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ImpDocs\Documents for Masai\Projects\Project_4\"/>
    </mc:Choice>
  </mc:AlternateContent>
  <xr:revisionPtr revIDLastSave="0" documentId="13_ncr:1_{AB585940-33AE-4B8B-8B14-E9C4746A4F08}" xr6:coauthVersionLast="47" xr6:coauthVersionMax="47" xr10:uidLastSave="{00000000-0000-0000-0000-000000000000}"/>
  <bookViews>
    <workbookView xWindow="-108" yWindow="-108" windowWidth="23256" windowHeight="12456" activeTab="2" xr2:uid="{50736C5B-0B6C-4906-8B7B-CAAF020EED15}"/>
  </bookViews>
  <sheets>
    <sheet name="main_table" sheetId="2" r:id="rId1"/>
    <sheet name="Pivot_Tables" sheetId="1" r:id="rId2"/>
    <sheet name="Dashboard" sheetId="3" r:id="rId3"/>
    <sheet name="Insights_Improvements" sheetId="4" r:id="rId4"/>
  </sheets>
  <definedNames>
    <definedName name="ExternalData_1" localSheetId="0" hidden="1">main_table!$B$1:$AH$3025</definedName>
    <definedName name="NativeTimeline_Arrival_full_date">#N/A</definedName>
    <definedName name="Slicer_Cancel_Condition">#N/A</definedName>
    <definedName name="Slicer_deposit_type">#N/A</definedName>
    <definedName name="Slicer_distribution_channel">#N/A</definedName>
    <definedName name="Slicer_hotel">#N/A</definedName>
    <definedName name="Slicer_market_seg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6" i="1"/>
  <c r="P21" i="1"/>
  <c r="O21" i="1"/>
  <c r="N21" i="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89" i="2"/>
  <c r="AI590" i="2"/>
  <c r="AI591" i="2"/>
  <c r="AI592" i="2"/>
  <c r="AI593" i="2"/>
  <c r="AI594" i="2"/>
  <c r="AI595" i="2"/>
  <c r="AI596"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2" i="2"/>
  <c r="AI623" i="2"/>
  <c r="AI624" i="2"/>
  <c r="AI625" i="2"/>
  <c r="AI626" i="2"/>
  <c r="AI627" i="2"/>
  <c r="AI628" i="2"/>
  <c r="AI629"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5" i="2"/>
  <c r="AI656" i="2"/>
  <c r="AI657" i="2"/>
  <c r="AI658" i="2"/>
  <c r="AI659" i="2"/>
  <c r="AI660" i="2"/>
  <c r="AI661" i="2"/>
  <c r="AI662"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88" i="2"/>
  <c r="AI689" i="2"/>
  <c r="AI690" i="2"/>
  <c r="AI691" i="2"/>
  <c r="AI692" i="2"/>
  <c r="AI693" i="2"/>
  <c r="AI694" i="2"/>
  <c r="AI695"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1" i="2"/>
  <c r="AI722" i="2"/>
  <c r="AI723" i="2"/>
  <c r="AI724" i="2"/>
  <c r="AI725" i="2"/>
  <c r="AI726" i="2"/>
  <c r="AI727" i="2"/>
  <c r="AI728"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4" i="2"/>
  <c r="AI755" i="2"/>
  <c r="AI756" i="2"/>
  <c r="AI757" i="2"/>
  <c r="AI758" i="2"/>
  <c r="AI759" i="2"/>
  <c r="AI760" i="2"/>
  <c r="AI761"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 r="AI787" i="2"/>
  <c r="AI788" i="2"/>
  <c r="AI789" i="2"/>
  <c r="AI790" i="2"/>
  <c r="AI791" i="2"/>
  <c r="AI792" i="2"/>
  <c r="AI793" i="2"/>
  <c r="AI794" i="2"/>
  <c r="AI795" i="2"/>
  <c r="AI796" i="2"/>
  <c r="AI797" i="2"/>
  <c r="AI798" i="2"/>
  <c r="AI799" i="2"/>
  <c r="AI800" i="2"/>
  <c r="AI801" i="2"/>
  <c r="AI802" i="2"/>
  <c r="AI803" i="2"/>
  <c r="AI804" i="2"/>
  <c r="AI805" i="2"/>
  <c r="AI806" i="2"/>
  <c r="AI807" i="2"/>
  <c r="AI808" i="2"/>
  <c r="AI809" i="2"/>
  <c r="AI810" i="2"/>
  <c r="AI811" i="2"/>
  <c r="AI812" i="2"/>
  <c r="AI813" i="2"/>
  <c r="AI814" i="2"/>
  <c r="AI815" i="2"/>
  <c r="AI816" i="2"/>
  <c r="AI817" i="2"/>
  <c r="AI818" i="2"/>
  <c r="AI819" i="2"/>
  <c r="AI820" i="2"/>
  <c r="AI821" i="2"/>
  <c r="AI822" i="2"/>
  <c r="AI823" i="2"/>
  <c r="AI824" i="2"/>
  <c r="AI825" i="2"/>
  <c r="AI826" i="2"/>
  <c r="AI827" i="2"/>
  <c r="AI828" i="2"/>
  <c r="AI829" i="2"/>
  <c r="AI830" i="2"/>
  <c r="AI831" i="2"/>
  <c r="AI832" i="2"/>
  <c r="AI833" i="2"/>
  <c r="AI834" i="2"/>
  <c r="AI835" i="2"/>
  <c r="AI836" i="2"/>
  <c r="AI837" i="2"/>
  <c r="AI838" i="2"/>
  <c r="AI839" i="2"/>
  <c r="AI840" i="2"/>
  <c r="AI841" i="2"/>
  <c r="AI842" i="2"/>
  <c r="AI843" i="2"/>
  <c r="AI844" i="2"/>
  <c r="AI845" i="2"/>
  <c r="AI846" i="2"/>
  <c r="AI847" i="2"/>
  <c r="AI848" i="2"/>
  <c r="AI849" i="2"/>
  <c r="AI850" i="2"/>
  <c r="AI851" i="2"/>
  <c r="AI852" i="2"/>
  <c r="AI853" i="2"/>
  <c r="AI854" i="2"/>
  <c r="AI855" i="2"/>
  <c r="AI856" i="2"/>
  <c r="AI857" i="2"/>
  <c r="AI858" i="2"/>
  <c r="AI859" i="2"/>
  <c r="AI860" i="2"/>
  <c r="AI861" i="2"/>
  <c r="AI862" i="2"/>
  <c r="AI863" i="2"/>
  <c r="AI864" i="2"/>
  <c r="AI865" i="2"/>
  <c r="AI866" i="2"/>
  <c r="AI867" i="2"/>
  <c r="AI868" i="2"/>
  <c r="AI869" i="2"/>
  <c r="AI870" i="2"/>
  <c r="AI871" i="2"/>
  <c r="AI872" i="2"/>
  <c r="AI873" i="2"/>
  <c r="AI874" i="2"/>
  <c r="AI875" i="2"/>
  <c r="AI876" i="2"/>
  <c r="AI877" i="2"/>
  <c r="AI878" i="2"/>
  <c r="AI879" i="2"/>
  <c r="AI880" i="2"/>
  <c r="AI881" i="2"/>
  <c r="AI882" i="2"/>
  <c r="AI883" i="2"/>
  <c r="AI884" i="2"/>
  <c r="AI885" i="2"/>
  <c r="AI886" i="2"/>
  <c r="AI887" i="2"/>
  <c r="AI888" i="2"/>
  <c r="AI889" i="2"/>
  <c r="AI890" i="2"/>
  <c r="AI891" i="2"/>
  <c r="AI892" i="2"/>
  <c r="AI893" i="2"/>
  <c r="AI894" i="2"/>
  <c r="AI895" i="2"/>
  <c r="AI896" i="2"/>
  <c r="AI897" i="2"/>
  <c r="AI898" i="2"/>
  <c r="AI899" i="2"/>
  <c r="AI900" i="2"/>
  <c r="AI901" i="2"/>
  <c r="AI902" i="2"/>
  <c r="AI903" i="2"/>
  <c r="AI904" i="2"/>
  <c r="AI905" i="2"/>
  <c r="AI906" i="2"/>
  <c r="AI907" i="2"/>
  <c r="AI908" i="2"/>
  <c r="AI909" i="2"/>
  <c r="AI910" i="2"/>
  <c r="AI911" i="2"/>
  <c r="AI912" i="2"/>
  <c r="AI913" i="2"/>
  <c r="AI914" i="2"/>
  <c r="AI915" i="2"/>
  <c r="AI916" i="2"/>
  <c r="AI917" i="2"/>
  <c r="AI918" i="2"/>
  <c r="AI919" i="2"/>
  <c r="AI920" i="2"/>
  <c r="AI921" i="2"/>
  <c r="AI922" i="2"/>
  <c r="AI923" i="2"/>
  <c r="AI924" i="2"/>
  <c r="AI925" i="2"/>
  <c r="AI926" i="2"/>
  <c r="AI927" i="2"/>
  <c r="AI928" i="2"/>
  <c r="AI929" i="2"/>
  <c r="AI930" i="2"/>
  <c r="AI931" i="2"/>
  <c r="AI932" i="2"/>
  <c r="AI933" i="2"/>
  <c r="AI934" i="2"/>
  <c r="AI935" i="2"/>
  <c r="AI936" i="2"/>
  <c r="AI937" i="2"/>
  <c r="AI938" i="2"/>
  <c r="AI939" i="2"/>
  <c r="AI940" i="2"/>
  <c r="AI941" i="2"/>
  <c r="AI942" i="2"/>
  <c r="AI943" i="2"/>
  <c r="AI944" i="2"/>
  <c r="AI945" i="2"/>
  <c r="AI946" i="2"/>
  <c r="AI947" i="2"/>
  <c r="AI948" i="2"/>
  <c r="AI949" i="2"/>
  <c r="AI950" i="2"/>
  <c r="AI951" i="2"/>
  <c r="AI952" i="2"/>
  <c r="AI953" i="2"/>
  <c r="AI954" i="2"/>
  <c r="AI955" i="2"/>
  <c r="AI956" i="2"/>
  <c r="AI957" i="2"/>
  <c r="AI958" i="2"/>
  <c r="AI959" i="2"/>
  <c r="AI960" i="2"/>
  <c r="AI961" i="2"/>
  <c r="AI962" i="2"/>
  <c r="AI963" i="2"/>
  <c r="AI964" i="2"/>
  <c r="AI965" i="2"/>
  <c r="AI966" i="2"/>
  <c r="AI967" i="2"/>
  <c r="AI968" i="2"/>
  <c r="AI969" i="2"/>
  <c r="AI970" i="2"/>
  <c r="AI971" i="2"/>
  <c r="AI972" i="2"/>
  <c r="AI973" i="2"/>
  <c r="AI974" i="2"/>
  <c r="AI975" i="2"/>
  <c r="AI976" i="2"/>
  <c r="AI977" i="2"/>
  <c r="AI978" i="2"/>
  <c r="AI979" i="2"/>
  <c r="AI980" i="2"/>
  <c r="AI981" i="2"/>
  <c r="AI982" i="2"/>
  <c r="AI983" i="2"/>
  <c r="AI984" i="2"/>
  <c r="AI985" i="2"/>
  <c r="AI986" i="2"/>
  <c r="AI987" i="2"/>
  <c r="AI988" i="2"/>
  <c r="AI989" i="2"/>
  <c r="AI990" i="2"/>
  <c r="AI991" i="2"/>
  <c r="AI992" i="2"/>
  <c r="AI993" i="2"/>
  <c r="AI994" i="2"/>
  <c r="AI995" i="2"/>
  <c r="AI996" i="2"/>
  <c r="AI997" i="2"/>
  <c r="AI998" i="2"/>
  <c r="AI999" i="2"/>
  <c r="AI1000" i="2"/>
  <c r="AI1001" i="2"/>
  <c r="AI1002" i="2"/>
  <c r="AI1003" i="2"/>
  <c r="AI1004" i="2"/>
  <c r="AI1005" i="2"/>
  <c r="AI1006" i="2"/>
  <c r="AI1007" i="2"/>
  <c r="AI1008" i="2"/>
  <c r="AI1009" i="2"/>
  <c r="AI1010" i="2"/>
  <c r="AI1011" i="2"/>
  <c r="AI1012" i="2"/>
  <c r="AI1013" i="2"/>
  <c r="AI1014" i="2"/>
  <c r="AI1015" i="2"/>
  <c r="AI1016" i="2"/>
  <c r="AI1017" i="2"/>
  <c r="AI1018" i="2"/>
  <c r="AI1019" i="2"/>
  <c r="AI1020" i="2"/>
  <c r="AI1021" i="2"/>
  <c r="AI1022" i="2"/>
  <c r="AI1023" i="2"/>
  <c r="AI1024" i="2"/>
  <c r="AI1025" i="2"/>
  <c r="AI1026" i="2"/>
  <c r="AI1027" i="2"/>
  <c r="AI1028" i="2"/>
  <c r="AI1029" i="2"/>
  <c r="AI1030" i="2"/>
  <c r="AI1031" i="2"/>
  <c r="AI1032" i="2"/>
  <c r="AI1033" i="2"/>
  <c r="AI1034" i="2"/>
  <c r="AI1035" i="2"/>
  <c r="AI1036" i="2"/>
  <c r="AI1037" i="2"/>
  <c r="AI1038" i="2"/>
  <c r="AI1039" i="2"/>
  <c r="AI1040" i="2"/>
  <c r="AI1041" i="2"/>
  <c r="AI1042" i="2"/>
  <c r="AI1043" i="2"/>
  <c r="AI1044" i="2"/>
  <c r="AI1045" i="2"/>
  <c r="AI1046" i="2"/>
  <c r="AI1047" i="2"/>
  <c r="AI1048" i="2"/>
  <c r="AI1049" i="2"/>
  <c r="AI1050" i="2"/>
  <c r="AI1051" i="2"/>
  <c r="AI1052" i="2"/>
  <c r="AI1053" i="2"/>
  <c r="AI1054" i="2"/>
  <c r="AI1055" i="2"/>
  <c r="AI1056" i="2"/>
  <c r="AI1057" i="2"/>
  <c r="AI1058" i="2"/>
  <c r="AI1059" i="2"/>
  <c r="AI1060" i="2"/>
  <c r="AI1061" i="2"/>
  <c r="AI1062" i="2"/>
  <c r="AI1063" i="2"/>
  <c r="AI1064" i="2"/>
  <c r="AI1065" i="2"/>
  <c r="AI1066" i="2"/>
  <c r="AI1067" i="2"/>
  <c r="AI1068" i="2"/>
  <c r="AI1069" i="2"/>
  <c r="AI1070" i="2"/>
  <c r="AI1071" i="2"/>
  <c r="AI1072" i="2"/>
  <c r="AI1073" i="2"/>
  <c r="AI1074" i="2"/>
  <c r="AI1075" i="2"/>
  <c r="AI1076" i="2"/>
  <c r="AI1077" i="2"/>
  <c r="AI1078" i="2"/>
  <c r="AI1079" i="2"/>
  <c r="AI1080" i="2"/>
  <c r="AI1081" i="2"/>
  <c r="AI1082" i="2"/>
  <c r="AI1083" i="2"/>
  <c r="AI1084" i="2"/>
  <c r="AI1085" i="2"/>
  <c r="AI1086" i="2"/>
  <c r="AI1087" i="2"/>
  <c r="AI1088" i="2"/>
  <c r="AI1089" i="2"/>
  <c r="AI1090" i="2"/>
  <c r="AI1091" i="2"/>
  <c r="AI1092" i="2"/>
  <c r="AI1093" i="2"/>
  <c r="AI1094" i="2"/>
  <c r="AI1095" i="2"/>
  <c r="AI1096" i="2"/>
  <c r="AI1097" i="2"/>
  <c r="AI1098" i="2"/>
  <c r="AI1099" i="2"/>
  <c r="AI1100" i="2"/>
  <c r="AI1101" i="2"/>
  <c r="AI1102" i="2"/>
  <c r="AI1103" i="2"/>
  <c r="AI1104" i="2"/>
  <c r="AI1105" i="2"/>
  <c r="AI1106" i="2"/>
  <c r="AI1107" i="2"/>
  <c r="AI1108" i="2"/>
  <c r="AI1109" i="2"/>
  <c r="AI1110" i="2"/>
  <c r="AI1111" i="2"/>
  <c r="AI1112" i="2"/>
  <c r="AI1113" i="2"/>
  <c r="AI1114" i="2"/>
  <c r="AI1115" i="2"/>
  <c r="AI1116" i="2"/>
  <c r="AI1117" i="2"/>
  <c r="AI1118" i="2"/>
  <c r="AI1119" i="2"/>
  <c r="AI1120" i="2"/>
  <c r="AI1121" i="2"/>
  <c r="AI1122" i="2"/>
  <c r="AI1123" i="2"/>
  <c r="AI1124" i="2"/>
  <c r="AI1125" i="2"/>
  <c r="AI1126" i="2"/>
  <c r="AI1127" i="2"/>
  <c r="AI1128" i="2"/>
  <c r="AI1129" i="2"/>
  <c r="AI1130" i="2"/>
  <c r="AI1131" i="2"/>
  <c r="AI1132" i="2"/>
  <c r="AI1133" i="2"/>
  <c r="AI1134" i="2"/>
  <c r="AI1135" i="2"/>
  <c r="AI1136" i="2"/>
  <c r="AI1137" i="2"/>
  <c r="AI1138" i="2"/>
  <c r="AI1139" i="2"/>
  <c r="AI1140" i="2"/>
  <c r="AI1141" i="2"/>
  <c r="AI1142" i="2"/>
  <c r="AI1143" i="2"/>
  <c r="AI1144" i="2"/>
  <c r="AI1145" i="2"/>
  <c r="AI1146" i="2"/>
  <c r="AI1147" i="2"/>
  <c r="AI1148" i="2"/>
  <c r="AI1149" i="2"/>
  <c r="AI1150" i="2"/>
  <c r="AI1151" i="2"/>
  <c r="AI1152" i="2"/>
  <c r="AI1153" i="2"/>
  <c r="AI1154" i="2"/>
  <c r="AI1155" i="2"/>
  <c r="AI1156" i="2"/>
  <c r="AI1157" i="2"/>
  <c r="AI1158" i="2"/>
  <c r="AI1159" i="2"/>
  <c r="AI1160" i="2"/>
  <c r="AI1161" i="2"/>
  <c r="AI1162" i="2"/>
  <c r="AI1163" i="2"/>
  <c r="AI1164" i="2"/>
  <c r="AI1165" i="2"/>
  <c r="AI1166" i="2"/>
  <c r="AI1167" i="2"/>
  <c r="AI1168" i="2"/>
  <c r="AI1169" i="2"/>
  <c r="AI1170" i="2"/>
  <c r="AI1171" i="2"/>
  <c r="AI1172" i="2"/>
  <c r="AI1173" i="2"/>
  <c r="AI1174" i="2"/>
  <c r="AI1175" i="2"/>
  <c r="AI1176" i="2"/>
  <c r="AI1177" i="2"/>
  <c r="AI1178" i="2"/>
  <c r="AI1179" i="2"/>
  <c r="AI1180" i="2"/>
  <c r="AI1181" i="2"/>
  <c r="AI1182" i="2"/>
  <c r="AI1183" i="2"/>
  <c r="AI1184" i="2"/>
  <c r="AI1185" i="2"/>
  <c r="AI1186" i="2"/>
  <c r="AI1187" i="2"/>
  <c r="AI1188" i="2"/>
  <c r="AI1189" i="2"/>
  <c r="AI1190" i="2"/>
  <c r="AI1191" i="2"/>
  <c r="AI1192" i="2"/>
  <c r="AI1193" i="2"/>
  <c r="AI1194" i="2"/>
  <c r="AI1195" i="2"/>
  <c r="AI1196" i="2"/>
  <c r="AI1197" i="2"/>
  <c r="AI1198" i="2"/>
  <c r="AI1199" i="2"/>
  <c r="AI1200" i="2"/>
  <c r="AI1201" i="2"/>
  <c r="AI1202" i="2"/>
  <c r="AI1203" i="2"/>
  <c r="AI1204" i="2"/>
  <c r="AI1205" i="2"/>
  <c r="AI1206" i="2"/>
  <c r="AI1207" i="2"/>
  <c r="AI1208" i="2"/>
  <c r="AI1209" i="2"/>
  <c r="AI1210" i="2"/>
  <c r="AI1211" i="2"/>
  <c r="AI1212" i="2"/>
  <c r="AI1213" i="2"/>
  <c r="AI1214" i="2"/>
  <c r="AI1215" i="2"/>
  <c r="AI1216" i="2"/>
  <c r="AI1217" i="2"/>
  <c r="AI1218" i="2"/>
  <c r="AI1219" i="2"/>
  <c r="AI1220" i="2"/>
  <c r="AI1221" i="2"/>
  <c r="AI1222" i="2"/>
  <c r="AI1223" i="2"/>
  <c r="AI1224" i="2"/>
  <c r="AI1225" i="2"/>
  <c r="AI1226" i="2"/>
  <c r="AI1227" i="2"/>
  <c r="AI1228" i="2"/>
  <c r="AI1229" i="2"/>
  <c r="AI1230" i="2"/>
  <c r="AI1231" i="2"/>
  <c r="AI1232" i="2"/>
  <c r="AI1233" i="2"/>
  <c r="AI1234" i="2"/>
  <c r="AI1235" i="2"/>
  <c r="AI1236" i="2"/>
  <c r="AI1237" i="2"/>
  <c r="AI1238" i="2"/>
  <c r="AI1239" i="2"/>
  <c r="AI1240" i="2"/>
  <c r="AI1241" i="2"/>
  <c r="AI1242" i="2"/>
  <c r="AI1243" i="2"/>
  <c r="AI1244" i="2"/>
  <c r="AI1245" i="2"/>
  <c r="AI1246" i="2"/>
  <c r="AI1247" i="2"/>
  <c r="AI1248" i="2"/>
  <c r="AI1249" i="2"/>
  <c r="AI1250" i="2"/>
  <c r="AI1251" i="2"/>
  <c r="AI1252" i="2"/>
  <c r="AI1253" i="2"/>
  <c r="AI1254" i="2"/>
  <c r="AI1255" i="2"/>
  <c r="AI1256" i="2"/>
  <c r="AI1257" i="2"/>
  <c r="AI1258" i="2"/>
  <c r="AI1259" i="2"/>
  <c r="AI1260" i="2"/>
  <c r="AI1261" i="2"/>
  <c r="AI1262" i="2"/>
  <c r="AI1263" i="2"/>
  <c r="AI1264" i="2"/>
  <c r="AI1265" i="2"/>
  <c r="AI1266" i="2"/>
  <c r="AI1267" i="2"/>
  <c r="AI1268" i="2"/>
  <c r="AI1269" i="2"/>
  <c r="AI1270" i="2"/>
  <c r="AI1271" i="2"/>
  <c r="AI1272" i="2"/>
  <c r="AI1273" i="2"/>
  <c r="AI1274" i="2"/>
  <c r="AI1275" i="2"/>
  <c r="AI1276" i="2"/>
  <c r="AI1277" i="2"/>
  <c r="AI1278" i="2"/>
  <c r="AI1279" i="2"/>
  <c r="AI1280" i="2"/>
  <c r="AI1281" i="2"/>
  <c r="AI1282" i="2"/>
  <c r="AI1283" i="2"/>
  <c r="AI1284" i="2"/>
  <c r="AI1285" i="2"/>
  <c r="AI1286" i="2"/>
  <c r="AI1287" i="2"/>
  <c r="AI1288" i="2"/>
  <c r="AI1289" i="2"/>
  <c r="AI1290" i="2"/>
  <c r="AI1291" i="2"/>
  <c r="AI1292" i="2"/>
  <c r="AI1293" i="2"/>
  <c r="AI1294" i="2"/>
  <c r="AI1295" i="2"/>
  <c r="AI1296" i="2"/>
  <c r="AI1297" i="2"/>
  <c r="AI1298" i="2"/>
  <c r="AI1299" i="2"/>
  <c r="AI1300" i="2"/>
  <c r="AI1301" i="2"/>
  <c r="AI1302" i="2"/>
  <c r="AI1303" i="2"/>
  <c r="AI1304" i="2"/>
  <c r="AI1305" i="2"/>
  <c r="AI1306" i="2"/>
  <c r="AI1307" i="2"/>
  <c r="AI1308" i="2"/>
  <c r="AI1309" i="2"/>
  <c r="AI1310" i="2"/>
  <c r="AI1311" i="2"/>
  <c r="AI1312" i="2"/>
  <c r="AI1313" i="2"/>
  <c r="AI1314" i="2"/>
  <c r="AI1315" i="2"/>
  <c r="AI1316" i="2"/>
  <c r="AI1317" i="2"/>
  <c r="AI1318" i="2"/>
  <c r="AI1319" i="2"/>
  <c r="AI1320" i="2"/>
  <c r="AI1321" i="2"/>
  <c r="AI1322" i="2"/>
  <c r="AI1323" i="2"/>
  <c r="AI1324" i="2"/>
  <c r="AI1325" i="2"/>
  <c r="AI1326" i="2"/>
  <c r="AI1327" i="2"/>
  <c r="AI1328" i="2"/>
  <c r="AI1329" i="2"/>
  <c r="AI1330" i="2"/>
  <c r="AI1331" i="2"/>
  <c r="AI1332" i="2"/>
  <c r="AI1333" i="2"/>
  <c r="AI1334" i="2"/>
  <c r="AI1335" i="2"/>
  <c r="AI1336" i="2"/>
  <c r="AI1337" i="2"/>
  <c r="AI1338" i="2"/>
  <c r="AI1339" i="2"/>
  <c r="AI1340" i="2"/>
  <c r="AI1341" i="2"/>
  <c r="AI1342" i="2"/>
  <c r="AI1343" i="2"/>
  <c r="AI1344" i="2"/>
  <c r="AI1345" i="2"/>
  <c r="AI1346" i="2"/>
  <c r="AI1347" i="2"/>
  <c r="AI1348" i="2"/>
  <c r="AI1349" i="2"/>
  <c r="AI1350" i="2"/>
  <c r="AI1351" i="2"/>
  <c r="AI1352" i="2"/>
  <c r="AI1353" i="2"/>
  <c r="AI1354" i="2"/>
  <c r="AI1355" i="2"/>
  <c r="AI1356" i="2"/>
  <c r="AI1357" i="2"/>
  <c r="AI1358" i="2"/>
  <c r="AI1359" i="2"/>
  <c r="AI1360" i="2"/>
  <c r="AI1361" i="2"/>
  <c r="AI1362" i="2"/>
  <c r="AI1363" i="2"/>
  <c r="AI1364" i="2"/>
  <c r="AI1365" i="2"/>
  <c r="AI1366" i="2"/>
  <c r="AI1367" i="2"/>
  <c r="AI1368" i="2"/>
  <c r="AI1369" i="2"/>
  <c r="AI1370" i="2"/>
  <c r="AI1371" i="2"/>
  <c r="AI1372" i="2"/>
  <c r="AI1373" i="2"/>
  <c r="AI1374" i="2"/>
  <c r="AI1375" i="2"/>
  <c r="AI1376" i="2"/>
  <c r="AI1377" i="2"/>
  <c r="AI1378" i="2"/>
  <c r="AI1379" i="2"/>
  <c r="AI1380" i="2"/>
  <c r="AI1381" i="2"/>
  <c r="AI1382" i="2"/>
  <c r="AI1383" i="2"/>
  <c r="AI1384" i="2"/>
  <c r="AI1385" i="2"/>
  <c r="AI1386" i="2"/>
  <c r="AI1387" i="2"/>
  <c r="AI1388" i="2"/>
  <c r="AI1389" i="2"/>
  <c r="AI1390" i="2"/>
  <c r="AI1391" i="2"/>
  <c r="AI1392" i="2"/>
  <c r="AI1393" i="2"/>
  <c r="AI1394" i="2"/>
  <c r="AI1395" i="2"/>
  <c r="AI1396" i="2"/>
  <c r="AI1397" i="2"/>
  <c r="AI1398" i="2"/>
  <c r="AI1399" i="2"/>
  <c r="AI1400" i="2"/>
  <c r="AI1401" i="2"/>
  <c r="AI1402" i="2"/>
  <c r="AI1403" i="2"/>
  <c r="AI1404" i="2"/>
  <c r="AI1405" i="2"/>
  <c r="AI1406" i="2"/>
  <c r="AI1407" i="2"/>
  <c r="AI1408" i="2"/>
  <c r="AI1409" i="2"/>
  <c r="AI1410" i="2"/>
  <c r="AI1411" i="2"/>
  <c r="AI1412" i="2"/>
  <c r="AI1413" i="2"/>
  <c r="AI1414" i="2"/>
  <c r="AI1415" i="2"/>
  <c r="AI1416" i="2"/>
  <c r="AI1417" i="2"/>
  <c r="AI1418" i="2"/>
  <c r="AI1419" i="2"/>
  <c r="AI1420" i="2"/>
  <c r="AI1421" i="2"/>
  <c r="AI1422" i="2"/>
  <c r="AI1423" i="2"/>
  <c r="AI1424" i="2"/>
  <c r="AI1425" i="2"/>
  <c r="AI1426" i="2"/>
  <c r="AI1427" i="2"/>
  <c r="AI1428" i="2"/>
  <c r="AI1429" i="2"/>
  <c r="AI1430" i="2"/>
  <c r="AI1431" i="2"/>
  <c r="AI1432" i="2"/>
  <c r="AI1433" i="2"/>
  <c r="AI1434" i="2"/>
  <c r="AI1435" i="2"/>
  <c r="AI1436" i="2"/>
  <c r="AI1437" i="2"/>
  <c r="AI1438" i="2"/>
  <c r="AI1439" i="2"/>
  <c r="AI1440" i="2"/>
  <c r="AI1441" i="2"/>
  <c r="AI1442" i="2"/>
  <c r="AI1443" i="2"/>
  <c r="AI1444" i="2"/>
  <c r="AI1445" i="2"/>
  <c r="AI1446" i="2"/>
  <c r="AI1447" i="2"/>
  <c r="AI1448" i="2"/>
  <c r="AI1449" i="2"/>
  <c r="AI1450" i="2"/>
  <c r="AI1451" i="2"/>
  <c r="AI1452" i="2"/>
  <c r="AI1453" i="2"/>
  <c r="AI1454" i="2"/>
  <c r="AI1455" i="2"/>
  <c r="AI1456" i="2"/>
  <c r="AI1457" i="2"/>
  <c r="AI1458" i="2"/>
  <c r="AI1459" i="2"/>
  <c r="AI1460" i="2"/>
  <c r="AI1461" i="2"/>
  <c r="AI1462" i="2"/>
  <c r="AI1463" i="2"/>
  <c r="AI1464" i="2"/>
  <c r="AI1465" i="2"/>
  <c r="AI1466" i="2"/>
  <c r="AI1467" i="2"/>
  <c r="AI1468" i="2"/>
  <c r="AI1469" i="2"/>
  <c r="AI1470" i="2"/>
  <c r="AI1471" i="2"/>
  <c r="AI1472" i="2"/>
  <c r="AI1473" i="2"/>
  <c r="AI1474" i="2"/>
  <c r="AI1475" i="2"/>
  <c r="AI1476" i="2"/>
  <c r="AI1477" i="2"/>
  <c r="AI1478" i="2"/>
  <c r="AI1479" i="2"/>
  <c r="AI1480" i="2"/>
  <c r="AI1481" i="2"/>
  <c r="AI1482" i="2"/>
  <c r="AI1483" i="2"/>
  <c r="AI1484" i="2"/>
  <c r="AI1485" i="2"/>
  <c r="AI1486" i="2"/>
  <c r="AI1487" i="2"/>
  <c r="AI1488" i="2"/>
  <c r="AI1489" i="2"/>
  <c r="AI1490" i="2"/>
  <c r="AI1491" i="2"/>
  <c r="AI1492" i="2"/>
  <c r="AI1493" i="2"/>
  <c r="AI1494" i="2"/>
  <c r="AI1495" i="2"/>
  <c r="AI1496" i="2"/>
  <c r="AI1497" i="2"/>
  <c r="AI1498" i="2"/>
  <c r="AI1499" i="2"/>
  <c r="AI1500" i="2"/>
  <c r="AI1501" i="2"/>
  <c r="AI1502" i="2"/>
  <c r="AI1503" i="2"/>
  <c r="AI1504" i="2"/>
  <c r="AI1505" i="2"/>
  <c r="AI1506" i="2"/>
  <c r="AI1507" i="2"/>
  <c r="AI1508" i="2"/>
  <c r="AI1509" i="2"/>
  <c r="AI1510" i="2"/>
  <c r="AI1511" i="2"/>
  <c r="AI1512" i="2"/>
  <c r="AI1513" i="2"/>
  <c r="AI1514" i="2"/>
  <c r="AI1515" i="2"/>
  <c r="AI1516" i="2"/>
  <c r="AI1517" i="2"/>
  <c r="AI1518" i="2"/>
  <c r="AI1519" i="2"/>
  <c r="AI1520" i="2"/>
  <c r="AI1521" i="2"/>
  <c r="AI1522" i="2"/>
  <c r="AI1523" i="2"/>
  <c r="AI1524" i="2"/>
  <c r="AI1525" i="2"/>
  <c r="AI1526" i="2"/>
  <c r="AI1527" i="2"/>
  <c r="AI1528" i="2"/>
  <c r="AI1529" i="2"/>
  <c r="AI1530" i="2"/>
  <c r="AI1531" i="2"/>
  <c r="AI1532" i="2"/>
  <c r="AI1533" i="2"/>
  <c r="AI1534" i="2"/>
  <c r="AI1535" i="2"/>
  <c r="AI1536" i="2"/>
  <c r="AI1537" i="2"/>
  <c r="AI1538" i="2"/>
  <c r="AI1539" i="2"/>
  <c r="AI1540" i="2"/>
  <c r="AI1541" i="2"/>
  <c r="AI1542" i="2"/>
  <c r="AI1543" i="2"/>
  <c r="AI1544" i="2"/>
  <c r="AI1545" i="2"/>
  <c r="AI1546" i="2"/>
  <c r="AI1547" i="2"/>
  <c r="AI1548" i="2"/>
  <c r="AI1549" i="2"/>
  <c r="AI1550" i="2"/>
  <c r="AI1551" i="2"/>
  <c r="AI1552" i="2"/>
  <c r="AI1553" i="2"/>
  <c r="AI1554" i="2"/>
  <c r="AI1555" i="2"/>
  <c r="AI1556" i="2"/>
  <c r="AI1557" i="2"/>
  <c r="AI1558" i="2"/>
  <c r="AI1559" i="2"/>
  <c r="AI1560" i="2"/>
  <c r="AI1561" i="2"/>
  <c r="AI1562" i="2"/>
  <c r="AI1563" i="2"/>
  <c r="AI1564" i="2"/>
  <c r="AI1565" i="2"/>
  <c r="AI1566" i="2"/>
  <c r="AI1567" i="2"/>
  <c r="AI1568" i="2"/>
  <c r="AI1569" i="2"/>
  <c r="AI1570" i="2"/>
  <c r="AI1571" i="2"/>
  <c r="AI1572" i="2"/>
  <c r="AI1573" i="2"/>
  <c r="AI1574" i="2"/>
  <c r="AI1575" i="2"/>
  <c r="AI1576" i="2"/>
  <c r="AI1577" i="2"/>
  <c r="AI1578" i="2"/>
  <c r="AI1579" i="2"/>
  <c r="AI1580" i="2"/>
  <c r="AI1581" i="2"/>
  <c r="AI1582" i="2"/>
  <c r="AI1583" i="2"/>
  <c r="AI1584" i="2"/>
  <c r="AI1585" i="2"/>
  <c r="AI1586" i="2"/>
  <c r="AI1587" i="2"/>
  <c r="AI1588" i="2"/>
  <c r="AI1589" i="2"/>
  <c r="AI1590" i="2"/>
  <c r="AI1591" i="2"/>
  <c r="AI1592" i="2"/>
  <c r="AI1593" i="2"/>
  <c r="AI1594" i="2"/>
  <c r="AI1595" i="2"/>
  <c r="AI1596" i="2"/>
  <c r="AI1597" i="2"/>
  <c r="AI1598" i="2"/>
  <c r="AI1599" i="2"/>
  <c r="AI1600" i="2"/>
  <c r="AI1601" i="2"/>
  <c r="AI1602" i="2"/>
  <c r="AI1603" i="2"/>
  <c r="AI1604" i="2"/>
  <c r="AI1605" i="2"/>
  <c r="AI1606" i="2"/>
  <c r="AI1607" i="2"/>
  <c r="AI1608" i="2"/>
  <c r="AI1609" i="2"/>
  <c r="AI1610" i="2"/>
  <c r="AI1611" i="2"/>
  <c r="AI1612" i="2"/>
  <c r="AI1613" i="2"/>
  <c r="AI1614" i="2"/>
  <c r="AI1615" i="2"/>
  <c r="AI1616" i="2"/>
  <c r="AI1617" i="2"/>
  <c r="AI1618" i="2"/>
  <c r="AI1619" i="2"/>
  <c r="AI1620" i="2"/>
  <c r="AI1621" i="2"/>
  <c r="AI1622" i="2"/>
  <c r="AI1623" i="2"/>
  <c r="AI1624" i="2"/>
  <c r="AI1625" i="2"/>
  <c r="AI1626" i="2"/>
  <c r="AI1627" i="2"/>
  <c r="AI1628" i="2"/>
  <c r="AI1629" i="2"/>
  <c r="AI1630" i="2"/>
  <c r="AI1631" i="2"/>
  <c r="AI1632" i="2"/>
  <c r="AI1633" i="2"/>
  <c r="AI1634" i="2"/>
  <c r="AI1635" i="2"/>
  <c r="AI1636" i="2"/>
  <c r="AI1637" i="2"/>
  <c r="AI1638" i="2"/>
  <c r="AI1639" i="2"/>
  <c r="AI1640" i="2"/>
  <c r="AI1641" i="2"/>
  <c r="AI1642" i="2"/>
  <c r="AI1643" i="2"/>
  <c r="AI1644" i="2"/>
  <c r="AI1645" i="2"/>
  <c r="AI1646" i="2"/>
  <c r="AI1647" i="2"/>
  <c r="AI1648" i="2"/>
  <c r="AI1649" i="2"/>
  <c r="AI1650" i="2"/>
  <c r="AI1651" i="2"/>
  <c r="AI1652" i="2"/>
  <c r="AI1653" i="2"/>
  <c r="AI1654" i="2"/>
  <c r="AI1655" i="2"/>
  <c r="AI1656" i="2"/>
  <c r="AI1657" i="2"/>
  <c r="AI1658" i="2"/>
  <c r="AI1659" i="2"/>
  <c r="AI1660" i="2"/>
  <c r="AI1661" i="2"/>
  <c r="AI1662" i="2"/>
  <c r="AI1663" i="2"/>
  <c r="AI1664" i="2"/>
  <c r="AI1665" i="2"/>
  <c r="AI1666" i="2"/>
  <c r="AI1667" i="2"/>
  <c r="AI1668" i="2"/>
  <c r="AI1669" i="2"/>
  <c r="AI1670" i="2"/>
  <c r="AI1671" i="2"/>
  <c r="AI1672" i="2"/>
  <c r="AI1673" i="2"/>
  <c r="AI1674" i="2"/>
  <c r="AI1675" i="2"/>
  <c r="AI1676" i="2"/>
  <c r="AI1677" i="2"/>
  <c r="AI1678" i="2"/>
  <c r="AI1679" i="2"/>
  <c r="AI1680" i="2"/>
  <c r="AI1681" i="2"/>
  <c r="AI1682" i="2"/>
  <c r="AI1683" i="2"/>
  <c r="AI1684" i="2"/>
  <c r="AI1685" i="2"/>
  <c r="AI1686" i="2"/>
  <c r="AI1687" i="2"/>
  <c r="AI1688" i="2"/>
  <c r="AI1689" i="2"/>
  <c r="AI1690" i="2"/>
  <c r="AI1691" i="2"/>
  <c r="AI1692" i="2"/>
  <c r="AI1693" i="2"/>
  <c r="AI1694" i="2"/>
  <c r="AI1695" i="2"/>
  <c r="AI1696" i="2"/>
  <c r="AI1697" i="2"/>
  <c r="AI1698" i="2"/>
  <c r="AI1699" i="2"/>
  <c r="AI1700" i="2"/>
  <c r="AI1701" i="2"/>
  <c r="AI1702" i="2"/>
  <c r="AI1703" i="2"/>
  <c r="AI1704" i="2"/>
  <c r="AI1705" i="2"/>
  <c r="AI1706" i="2"/>
  <c r="AI1707" i="2"/>
  <c r="AI1708" i="2"/>
  <c r="AI1709" i="2"/>
  <c r="AI1710" i="2"/>
  <c r="AI1711" i="2"/>
  <c r="AI1712" i="2"/>
  <c r="AI1713" i="2"/>
  <c r="AI1714" i="2"/>
  <c r="AI1715" i="2"/>
  <c r="AI1716" i="2"/>
  <c r="AI1717" i="2"/>
  <c r="AI1718" i="2"/>
  <c r="AI1719" i="2"/>
  <c r="AI1720" i="2"/>
  <c r="AI1721" i="2"/>
  <c r="AI1722" i="2"/>
  <c r="AI1723" i="2"/>
  <c r="AI1724" i="2"/>
  <c r="AI1725" i="2"/>
  <c r="AI1726" i="2"/>
  <c r="AI1727" i="2"/>
  <c r="AI1728" i="2"/>
  <c r="AI1729" i="2"/>
  <c r="AI1730" i="2"/>
  <c r="AI1731" i="2"/>
  <c r="AI1732" i="2"/>
  <c r="AI1733" i="2"/>
  <c r="AI1734" i="2"/>
  <c r="AI1735" i="2"/>
  <c r="AI1736" i="2"/>
  <c r="AI1737" i="2"/>
  <c r="AI1738" i="2"/>
  <c r="AI1739" i="2"/>
  <c r="AI1740" i="2"/>
  <c r="AI1741" i="2"/>
  <c r="AI1742" i="2"/>
  <c r="AI1743" i="2"/>
  <c r="AI1744" i="2"/>
  <c r="AI1745" i="2"/>
  <c r="AI1746" i="2"/>
  <c r="AI1747" i="2"/>
  <c r="AI1748" i="2"/>
  <c r="AI1749" i="2"/>
  <c r="AI1750" i="2"/>
  <c r="AI1751" i="2"/>
  <c r="AI1752" i="2"/>
  <c r="AI1753" i="2"/>
  <c r="AI1754" i="2"/>
  <c r="AI1755" i="2"/>
  <c r="AI1756" i="2"/>
  <c r="AI1757" i="2"/>
  <c r="AI1758" i="2"/>
  <c r="AI1759" i="2"/>
  <c r="AI1760" i="2"/>
  <c r="AI1761" i="2"/>
  <c r="AI1762" i="2"/>
  <c r="AI1763" i="2"/>
  <c r="AI1764" i="2"/>
  <c r="AI1765" i="2"/>
  <c r="AI1766" i="2"/>
  <c r="AI1767" i="2"/>
  <c r="AI1768" i="2"/>
  <c r="AI1769" i="2"/>
  <c r="AI1770" i="2"/>
  <c r="AI1771" i="2"/>
  <c r="AI1772" i="2"/>
  <c r="AI1773" i="2"/>
  <c r="AI1774" i="2"/>
  <c r="AI1775" i="2"/>
  <c r="AI1776" i="2"/>
  <c r="AI1777" i="2"/>
  <c r="AI1778" i="2"/>
  <c r="AI1779" i="2"/>
  <c r="AI1780" i="2"/>
  <c r="AI1781" i="2"/>
  <c r="AI1782" i="2"/>
  <c r="AI1783" i="2"/>
  <c r="AI1784" i="2"/>
  <c r="AI1785" i="2"/>
  <c r="AI1786" i="2"/>
  <c r="AI1787" i="2"/>
  <c r="AI1788" i="2"/>
  <c r="AI1789" i="2"/>
  <c r="AI1790" i="2"/>
  <c r="AI1791" i="2"/>
  <c r="AI1792" i="2"/>
  <c r="AI1793" i="2"/>
  <c r="AI1794" i="2"/>
  <c r="AI1795" i="2"/>
  <c r="AI1796" i="2"/>
  <c r="AI1797" i="2"/>
  <c r="AI1798" i="2"/>
  <c r="AI1799" i="2"/>
  <c r="AI1800" i="2"/>
  <c r="AI1801" i="2"/>
  <c r="AI1802" i="2"/>
  <c r="AI1803" i="2"/>
  <c r="AI1804" i="2"/>
  <c r="AI1805" i="2"/>
  <c r="AI1806" i="2"/>
  <c r="AI1807" i="2"/>
  <c r="AI1808" i="2"/>
  <c r="AI1809" i="2"/>
  <c r="AI1810" i="2"/>
  <c r="AI1811" i="2"/>
  <c r="AI1812" i="2"/>
  <c r="AI1813" i="2"/>
  <c r="AI1814" i="2"/>
  <c r="AI1815" i="2"/>
  <c r="AI1816" i="2"/>
  <c r="AI1817" i="2"/>
  <c r="AI1818" i="2"/>
  <c r="AI1819" i="2"/>
  <c r="AI1820" i="2"/>
  <c r="AI1821" i="2"/>
  <c r="AI1822" i="2"/>
  <c r="AI1823" i="2"/>
  <c r="AI1824" i="2"/>
  <c r="AI1825" i="2"/>
  <c r="AI1826" i="2"/>
  <c r="AI1827" i="2"/>
  <c r="AI1828" i="2"/>
  <c r="AI1829" i="2"/>
  <c r="AI1830" i="2"/>
  <c r="AI1831" i="2"/>
  <c r="AI1832" i="2"/>
  <c r="AI1833" i="2"/>
  <c r="AI1834" i="2"/>
  <c r="AI1835" i="2"/>
  <c r="AI1836" i="2"/>
  <c r="AI1837" i="2"/>
  <c r="AI1838" i="2"/>
  <c r="AI1839" i="2"/>
  <c r="AI1840" i="2"/>
  <c r="AI1841" i="2"/>
  <c r="AI1842" i="2"/>
  <c r="AI1843" i="2"/>
  <c r="AI1844" i="2"/>
  <c r="AI1845" i="2"/>
  <c r="AI1846" i="2"/>
  <c r="AI1847" i="2"/>
  <c r="AI1848" i="2"/>
  <c r="AI1849" i="2"/>
  <c r="AI1850" i="2"/>
  <c r="AI1851" i="2"/>
  <c r="AI1852" i="2"/>
  <c r="AI1853" i="2"/>
  <c r="AI1854" i="2"/>
  <c r="AI1855" i="2"/>
  <c r="AI1856" i="2"/>
  <c r="AI1857" i="2"/>
  <c r="AI1858" i="2"/>
  <c r="AI1859" i="2"/>
  <c r="AI1860" i="2"/>
  <c r="AI1861" i="2"/>
  <c r="AI1862" i="2"/>
  <c r="AI1863" i="2"/>
  <c r="AI1864" i="2"/>
  <c r="AI1865" i="2"/>
  <c r="AI1866" i="2"/>
  <c r="AI1867" i="2"/>
  <c r="AI1868" i="2"/>
  <c r="AI1869" i="2"/>
  <c r="AI1870" i="2"/>
  <c r="AI1871" i="2"/>
  <c r="AI1872" i="2"/>
  <c r="AI1873" i="2"/>
  <c r="AI1874" i="2"/>
  <c r="AI1875" i="2"/>
  <c r="AI1876" i="2"/>
  <c r="AI1877" i="2"/>
  <c r="AI1878" i="2"/>
  <c r="AI1879" i="2"/>
  <c r="AI1880" i="2"/>
  <c r="AI1881" i="2"/>
  <c r="AI1882" i="2"/>
  <c r="AI1883" i="2"/>
  <c r="AI1884" i="2"/>
  <c r="AI1885" i="2"/>
  <c r="AI1886" i="2"/>
  <c r="AI1887" i="2"/>
  <c r="AI1888" i="2"/>
  <c r="AI1889" i="2"/>
  <c r="AI1890" i="2"/>
  <c r="AI1891" i="2"/>
  <c r="AI1892" i="2"/>
  <c r="AI1893" i="2"/>
  <c r="AI1894" i="2"/>
  <c r="AI1895" i="2"/>
  <c r="AI1896" i="2"/>
  <c r="AI1897" i="2"/>
  <c r="AI1898" i="2"/>
  <c r="AI1899" i="2"/>
  <c r="AI1900" i="2"/>
  <c r="AI1901" i="2"/>
  <c r="AI1902" i="2"/>
  <c r="AI1903" i="2"/>
  <c r="AI1904" i="2"/>
  <c r="AI1905" i="2"/>
  <c r="AI1906" i="2"/>
  <c r="AI1907" i="2"/>
  <c r="AI1908" i="2"/>
  <c r="AI1909" i="2"/>
  <c r="AI1910" i="2"/>
  <c r="AI1911" i="2"/>
  <c r="AI1912" i="2"/>
  <c r="AI1913" i="2"/>
  <c r="AI1914" i="2"/>
  <c r="AI1915" i="2"/>
  <c r="AI1916" i="2"/>
  <c r="AI1917" i="2"/>
  <c r="AI1918" i="2"/>
  <c r="AI1919" i="2"/>
  <c r="AI1920" i="2"/>
  <c r="AI1921" i="2"/>
  <c r="AI1922" i="2"/>
  <c r="AI1923" i="2"/>
  <c r="AI1924" i="2"/>
  <c r="AI1925" i="2"/>
  <c r="AI1926" i="2"/>
  <c r="AI1927" i="2"/>
  <c r="AI1928" i="2"/>
  <c r="AI1929" i="2"/>
  <c r="AI1930" i="2"/>
  <c r="AI1931" i="2"/>
  <c r="AI1932" i="2"/>
  <c r="AI1933" i="2"/>
  <c r="AI1934" i="2"/>
  <c r="AI1935" i="2"/>
  <c r="AI1936" i="2"/>
  <c r="AI1937" i="2"/>
  <c r="AI1938" i="2"/>
  <c r="AI1939" i="2"/>
  <c r="AI1940" i="2"/>
  <c r="AI1941" i="2"/>
  <c r="AI1942" i="2"/>
  <c r="AI1943" i="2"/>
  <c r="AI1944" i="2"/>
  <c r="AI1945" i="2"/>
  <c r="AI1946" i="2"/>
  <c r="AI1947" i="2"/>
  <c r="AI1948" i="2"/>
  <c r="AI1949" i="2"/>
  <c r="AI1950" i="2"/>
  <c r="AI1951" i="2"/>
  <c r="AI1952" i="2"/>
  <c r="AI1953" i="2"/>
  <c r="AI1954" i="2"/>
  <c r="AI1955" i="2"/>
  <c r="AI1956" i="2"/>
  <c r="AI1957" i="2"/>
  <c r="AI1958" i="2"/>
  <c r="AI1959" i="2"/>
  <c r="AI1960" i="2"/>
  <c r="AI1961" i="2"/>
  <c r="AI1962" i="2"/>
  <c r="AI1963" i="2"/>
  <c r="AI1964" i="2"/>
  <c r="AI1965" i="2"/>
  <c r="AI1966" i="2"/>
  <c r="AI1967" i="2"/>
  <c r="AI1968" i="2"/>
  <c r="AI1969" i="2"/>
  <c r="AI1970" i="2"/>
  <c r="AI1971" i="2"/>
  <c r="AI1972" i="2"/>
  <c r="AI1973" i="2"/>
  <c r="AI1974" i="2"/>
  <c r="AI1975" i="2"/>
  <c r="AI1976" i="2"/>
  <c r="AI1977" i="2"/>
  <c r="AI1978" i="2"/>
  <c r="AI1979" i="2"/>
  <c r="AI1980" i="2"/>
  <c r="AI1981" i="2"/>
  <c r="AI1982" i="2"/>
  <c r="AI1983" i="2"/>
  <c r="AI1984" i="2"/>
  <c r="AI1985" i="2"/>
  <c r="AI1986" i="2"/>
  <c r="AI1987" i="2"/>
  <c r="AI1988" i="2"/>
  <c r="AI1989" i="2"/>
  <c r="AI1990" i="2"/>
  <c r="AI1991" i="2"/>
  <c r="AI1992" i="2"/>
  <c r="AI1993" i="2"/>
  <c r="AI1994" i="2"/>
  <c r="AI1995" i="2"/>
  <c r="AI1996" i="2"/>
  <c r="AI1997" i="2"/>
  <c r="AI1998" i="2"/>
  <c r="AI1999" i="2"/>
  <c r="AI2000" i="2"/>
  <c r="AI2001" i="2"/>
  <c r="AI2002" i="2"/>
  <c r="AI2003" i="2"/>
  <c r="AI2004" i="2"/>
  <c r="AI2005" i="2"/>
  <c r="AI2006" i="2"/>
  <c r="AI2007" i="2"/>
  <c r="AI2008" i="2"/>
  <c r="AI2009" i="2"/>
  <c r="AI2010" i="2"/>
  <c r="AI2011" i="2"/>
  <c r="AI2012" i="2"/>
  <c r="AI2013" i="2"/>
  <c r="AI2014" i="2"/>
  <c r="AI2015" i="2"/>
  <c r="AI2016" i="2"/>
  <c r="AI2017" i="2"/>
  <c r="AI2018" i="2"/>
  <c r="AI2019" i="2"/>
  <c r="AI2020" i="2"/>
  <c r="AI2021" i="2"/>
  <c r="AI2022" i="2"/>
  <c r="AI2023" i="2"/>
  <c r="AI2024" i="2"/>
  <c r="AI2025" i="2"/>
  <c r="AI2026" i="2"/>
  <c r="AI2027" i="2"/>
  <c r="AI2028" i="2"/>
  <c r="AI2029" i="2"/>
  <c r="AI2030" i="2"/>
  <c r="AI2031" i="2"/>
  <c r="AI2032" i="2"/>
  <c r="AI2033" i="2"/>
  <c r="AI2034" i="2"/>
  <c r="AI2035" i="2"/>
  <c r="AI2036" i="2"/>
  <c r="AI2037" i="2"/>
  <c r="AI2038" i="2"/>
  <c r="AI2039" i="2"/>
  <c r="AI2040" i="2"/>
  <c r="AI2041" i="2"/>
  <c r="AI2042" i="2"/>
  <c r="AI2043" i="2"/>
  <c r="AI2044" i="2"/>
  <c r="AI2045" i="2"/>
  <c r="AI2046" i="2"/>
  <c r="AI2047" i="2"/>
  <c r="AI2048" i="2"/>
  <c r="AI2049" i="2"/>
  <c r="AI2050" i="2"/>
  <c r="AI2051" i="2"/>
  <c r="AI2052" i="2"/>
  <c r="AI2053" i="2"/>
  <c r="AI2054" i="2"/>
  <c r="AI2055" i="2"/>
  <c r="AI2056" i="2"/>
  <c r="AI2057" i="2"/>
  <c r="AI2058" i="2"/>
  <c r="AI2059" i="2"/>
  <c r="AI2060" i="2"/>
  <c r="AI2061" i="2"/>
  <c r="AI2062" i="2"/>
  <c r="AI2063" i="2"/>
  <c r="AI2064" i="2"/>
  <c r="AI2065" i="2"/>
  <c r="AI2066" i="2"/>
  <c r="AI2067" i="2"/>
  <c r="AI2068" i="2"/>
  <c r="AI2069" i="2"/>
  <c r="AI2070" i="2"/>
  <c r="AI2071" i="2"/>
  <c r="AI2072" i="2"/>
  <c r="AI2073" i="2"/>
  <c r="AI2074" i="2"/>
  <c r="AI2075" i="2"/>
  <c r="AI2076" i="2"/>
  <c r="AI2077" i="2"/>
  <c r="AI2078" i="2"/>
  <c r="AI2079" i="2"/>
  <c r="AI2080" i="2"/>
  <c r="AI2081" i="2"/>
  <c r="AI2082" i="2"/>
  <c r="AI2083" i="2"/>
  <c r="AI2084" i="2"/>
  <c r="AI2085" i="2"/>
  <c r="AI2086" i="2"/>
  <c r="AI2087" i="2"/>
  <c r="AI2088" i="2"/>
  <c r="AI2089" i="2"/>
  <c r="AI2090" i="2"/>
  <c r="AI2091" i="2"/>
  <c r="AI2092" i="2"/>
  <c r="AI2093" i="2"/>
  <c r="AI2094" i="2"/>
  <c r="AI2095" i="2"/>
  <c r="AI2096" i="2"/>
  <c r="AI2097" i="2"/>
  <c r="AI2098" i="2"/>
  <c r="AI2099" i="2"/>
  <c r="AI2100" i="2"/>
  <c r="AI2101" i="2"/>
  <c r="AI2102" i="2"/>
  <c r="AI2103" i="2"/>
  <c r="AI2104" i="2"/>
  <c r="AI2105" i="2"/>
  <c r="AI2106" i="2"/>
  <c r="AI2107" i="2"/>
  <c r="AI2108" i="2"/>
  <c r="AI2109" i="2"/>
  <c r="AI2110" i="2"/>
  <c r="AI2111" i="2"/>
  <c r="AI2112" i="2"/>
  <c r="AI2113" i="2"/>
  <c r="AI2114" i="2"/>
  <c r="AI2115" i="2"/>
  <c r="AI2116" i="2"/>
  <c r="AI2117" i="2"/>
  <c r="AI2118" i="2"/>
  <c r="AI2119" i="2"/>
  <c r="AI2120" i="2"/>
  <c r="AI2121" i="2"/>
  <c r="AI2122" i="2"/>
  <c r="AI2123" i="2"/>
  <c r="AI2124" i="2"/>
  <c r="AI2125" i="2"/>
  <c r="AI2126" i="2"/>
  <c r="AI2127" i="2"/>
  <c r="AI2128" i="2"/>
  <c r="AI2129" i="2"/>
  <c r="AI2130" i="2"/>
  <c r="AI2131" i="2"/>
  <c r="AI2132" i="2"/>
  <c r="AI2133" i="2"/>
  <c r="AI2134" i="2"/>
  <c r="AI2135" i="2"/>
  <c r="AI2136" i="2"/>
  <c r="AI2137" i="2"/>
  <c r="AI2138" i="2"/>
  <c r="AI2139" i="2"/>
  <c r="AI2140" i="2"/>
  <c r="AI2141" i="2"/>
  <c r="AI2142" i="2"/>
  <c r="AI2143" i="2"/>
  <c r="AI2144" i="2"/>
  <c r="AI2145" i="2"/>
  <c r="AI2146" i="2"/>
  <c r="AI2147" i="2"/>
  <c r="AI2148" i="2"/>
  <c r="AI2149" i="2"/>
  <c r="AI2150" i="2"/>
  <c r="AI2151" i="2"/>
  <c r="AI2152" i="2"/>
  <c r="AI2153" i="2"/>
  <c r="AI2154" i="2"/>
  <c r="AI2155" i="2"/>
  <c r="AI2156" i="2"/>
  <c r="AI2157" i="2"/>
  <c r="AI2158" i="2"/>
  <c r="AI2159" i="2"/>
  <c r="AI2160" i="2"/>
  <c r="AI2161" i="2"/>
  <c r="AI2162" i="2"/>
  <c r="AI2163" i="2"/>
  <c r="AI2164" i="2"/>
  <c r="AI2165" i="2"/>
  <c r="AI2166" i="2"/>
  <c r="AI2167" i="2"/>
  <c r="AI2168" i="2"/>
  <c r="AI2169" i="2"/>
  <c r="AI2170" i="2"/>
  <c r="AI2171" i="2"/>
  <c r="AI2172" i="2"/>
  <c r="AI2173" i="2"/>
  <c r="AI2174" i="2"/>
  <c r="AI2175" i="2"/>
  <c r="AI2176" i="2"/>
  <c r="AI2177" i="2"/>
  <c r="AI2178" i="2"/>
  <c r="AI2179" i="2"/>
  <c r="AI2180" i="2"/>
  <c r="AI2181" i="2"/>
  <c r="AI2182" i="2"/>
  <c r="AI2183" i="2"/>
  <c r="AI2184" i="2"/>
  <c r="AI2185" i="2"/>
  <c r="AI2186" i="2"/>
  <c r="AI2187" i="2"/>
  <c r="AI2188" i="2"/>
  <c r="AI2189" i="2"/>
  <c r="AI2190" i="2"/>
  <c r="AI2191" i="2"/>
  <c r="AI2192" i="2"/>
  <c r="AI2193" i="2"/>
  <c r="AI2194" i="2"/>
  <c r="AI2195" i="2"/>
  <c r="AI2196" i="2"/>
  <c r="AI2197" i="2"/>
  <c r="AI2198" i="2"/>
  <c r="AI2199" i="2"/>
  <c r="AI2200" i="2"/>
  <c r="AI2201" i="2"/>
  <c r="AI2202" i="2"/>
  <c r="AI2203" i="2"/>
  <c r="AI2204" i="2"/>
  <c r="AI2205" i="2"/>
  <c r="AI2206" i="2"/>
  <c r="AI2207" i="2"/>
  <c r="AI2208" i="2"/>
  <c r="AI2209" i="2"/>
  <c r="AI2210" i="2"/>
  <c r="AI2211" i="2"/>
  <c r="AI2212" i="2"/>
  <c r="AI2213" i="2"/>
  <c r="AI2214" i="2"/>
  <c r="AI2215" i="2"/>
  <c r="AI2216" i="2"/>
  <c r="AI2217" i="2"/>
  <c r="AI2218" i="2"/>
  <c r="AI2219" i="2"/>
  <c r="AI2220" i="2"/>
  <c r="AI2221" i="2"/>
  <c r="AI2222" i="2"/>
  <c r="AI2223" i="2"/>
  <c r="AI2224" i="2"/>
  <c r="AI2225" i="2"/>
  <c r="AI2226" i="2"/>
  <c r="AI2227" i="2"/>
  <c r="AI2228" i="2"/>
  <c r="AI2229" i="2"/>
  <c r="AI2230" i="2"/>
  <c r="AI2231" i="2"/>
  <c r="AI2232" i="2"/>
  <c r="AI2233" i="2"/>
  <c r="AI2234" i="2"/>
  <c r="AI2235" i="2"/>
  <c r="AI2236" i="2"/>
  <c r="AI2237" i="2"/>
  <c r="AI2238" i="2"/>
  <c r="AI2239" i="2"/>
  <c r="AI2240" i="2"/>
  <c r="AI2241" i="2"/>
  <c r="AI2242" i="2"/>
  <c r="AI2243" i="2"/>
  <c r="AI2244" i="2"/>
  <c r="AI2245" i="2"/>
  <c r="AI2246" i="2"/>
  <c r="AI2247" i="2"/>
  <c r="AI2248" i="2"/>
  <c r="AI2249" i="2"/>
  <c r="AI2250" i="2"/>
  <c r="AI2251" i="2"/>
  <c r="AI2252" i="2"/>
  <c r="AI2253" i="2"/>
  <c r="AI2254" i="2"/>
  <c r="AI2255" i="2"/>
  <c r="AI2256" i="2"/>
  <c r="AI2257" i="2"/>
  <c r="AI2258" i="2"/>
  <c r="AI2259" i="2"/>
  <c r="AI2260" i="2"/>
  <c r="AI2261" i="2"/>
  <c r="AI2262" i="2"/>
  <c r="AI2263" i="2"/>
  <c r="AI2264" i="2"/>
  <c r="AI2265" i="2"/>
  <c r="AI2266" i="2"/>
  <c r="AI2267" i="2"/>
  <c r="AI2268" i="2"/>
  <c r="AI2269" i="2"/>
  <c r="AI2270" i="2"/>
  <c r="AI2271" i="2"/>
  <c r="AI2272" i="2"/>
  <c r="AI2273" i="2"/>
  <c r="AI2274" i="2"/>
  <c r="AI2275" i="2"/>
  <c r="AI2276" i="2"/>
  <c r="AI2277" i="2"/>
  <c r="AI2278" i="2"/>
  <c r="AI2279" i="2"/>
  <c r="AI2280" i="2"/>
  <c r="AI2281" i="2"/>
  <c r="AI2282" i="2"/>
  <c r="AI2283" i="2"/>
  <c r="AI2284" i="2"/>
  <c r="AI2285" i="2"/>
  <c r="AI2286" i="2"/>
  <c r="AI2287" i="2"/>
  <c r="AI2288" i="2"/>
  <c r="AI2289" i="2"/>
  <c r="AI2290" i="2"/>
  <c r="AI2291" i="2"/>
  <c r="AI2292" i="2"/>
  <c r="AI2293" i="2"/>
  <c r="AI2294" i="2"/>
  <c r="AI2295" i="2"/>
  <c r="AI2296" i="2"/>
  <c r="AI2297" i="2"/>
  <c r="AI2298" i="2"/>
  <c r="AI2299" i="2"/>
  <c r="AI2300" i="2"/>
  <c r="AI2301" i="2"/>
  <c r="AI2302" i="2"/>
  <c r="AI2303" i="2"/>
  <c r="AI2304" i="2"/>
  <c r="AI2305" i="2"/>
  <c r="AI2306" i="2"/>
  <c r="AI2307" i="2"/>
  <c r="AI2308" i="2"/>
  <c r="AI2309" i="2"/>
  <c r="AI2310" i="2"/>
  <c r="AI2311" i="2"/>
  <c r="AI2312" i="2"/>
  <c r="AI2313" i="2"/>
  <c r="AI2314" i="2"/>
  <c r="AI2315" i="2"/>
  <c r="AI2316" i="2"/>
  <c r="AI2317" i="2"/>
  <c r="AI2318" i="2"/>
  <c r="AI2319" i="2"/>
  <c r="AI2320" i="2"/>
  <c r="AI2321" i="2"/>
  <c r="AI2322" i="2"/>
  <c r="AI2323" i="2"/>
  <c r="AI2324" i="2"/>
  <c r="AI2325" i="2"/>
  <c r="AI2326" i="2"/>
  <c r="AI2327" i="2"/>
  <c r="AI2328" i="2"/>
  <c r="AI2329" i="2"/>
  <c r="AI2330" i="2"/>
  <c r="AI2331" i="2"/>
  <c r="AI2332" i="2"/>
  <c r="AI2333" i="2"/>
  <c r="AI2334" i="2"/>
  <c r="AI2335" i="2"/>
  <c r="AI2336" i="2"/>
  <c r="AI2337" i="2"/>
  <c r="AI2338" i="2"/>
  <c r="AI2339" i="2"/>
  <c r="AI2340" i="2"/>
  <c r="AI2341" i="2"/>
  <c r="AI2342" i="2"/>
  <c r="AI2343" i="2"/>
  <c r="AI2344" i="2"/>
  <c r="AI2345" i="2"/>
  <c r="AI2346" i="2"/>
  <c r="AI2347" i="2"/>
  <c r="AI2348" i="2"/>
  <c r="AI2349" i="2"/>
  <c r="AI2350" i="2"/>
  <c r="AI2351" i="2"/>
  <c r="AI2352" i="2"/>
  <c r="AI2353" i="2"/>
  <c r="AI2354" i="2"/>
  <c r="AI2355" i="2"/>
  <c r="AI2356" i="2"/>
  <c r="AI2357" i="2"/>
  <c r="AI2358" i="2"/>
  <c r="AI2359" i="2"/>
  <c r="AI2360" i="2"/>
  <c r="AI2361" i="2"/>
  <c r="AI2362" i="2"/>
  <c r="AI2363" i="2"/>
  <c r="AI2364" i="2"/>
  <c r="AI2365" i="2"/>
  <c r="AI2366" i="2"/>
  <c r="AI2367" i="2"/>
  <c r="AI2368" i="2"/>
  <c r="AI2369" i="2"/>
  <c r="AI2370" i="2"/>
  <c r="AI2371" i="2"/>
  <c r="AI2372" i="2"/>
  <c r="AI2373" i="2"/>
  <c r="AI2374" i="2"/>
  <c r="AI2375" i="2"/>
  <c r="AI2376" i="2"/>
  <c r="AI2377" i="2"/>
  <c r="AI2378" i="2"/>
  <c r="AI2379" i="2"/>
  <c r="AI2380" i="2"/>
  <c r="AI2381" i="2"/>
  <c r="AI2382" i="2"/>
  <c r="AI2383" i="2"/>
  <c r="AI2384" i="2"/>
  <c r="AI2385" i="2"/>
  <c r="AI2386" i="2"/>
  <c r="AI2387" i="2"/>
  <c r="AI2388" i="2"/>
  <c r="AI2389" i="2"/>
  <c r="AI2390" i="2"/>
  <c r="AI2391" i="2"/>
  <c r="AI2392" i="2"/>
  <c r="AI2393" i="2"/>
  <c r="AI2394" i="2"/>
  <c r="AI2395" i="2"/>
  <c r="AI2396" i="2"/>
  <c r="AI2397" i="2"/>
  <c r="AI2398" i="2"/>
  <c r="AI2399" i="2"/>
  <c r="AI2400" i="2"/>
  <c r="AI2401" i="2"/>
  <c r="AI2402" i="2"/>
  <c r="AI2403" i="2"/>
  <c r="AI2404" i="2"/>
  <c r="AI2405" i="2"/>
  <c r="AI2406" i="2"/>
  <c r="AI2407" i="2"/>
  <c r="AI2408" i="2"/>
  <c r="AI2409" i="2"/>
  <c r="AI2410" i="2"/>
  <c r="AI2411" i="2"/>
  <c r="AI2412" i="2"/>
  <c r="AI2413" i="2"/>
  <c r="AI2414" i="2"/>
  <c r="AI2415" i="2"/>
  <c r="AI2416" i="2"/>
  <c r="AI2417" i="2"/>
  <c r="AI2418" i="2"/>
  <c r="AI2419" i="2"/>
  <c r="AI2420" i="2"/>
  <c r="AI2421" i="2"/>
  <c r="AI2422" i="2"/>
  <c r="AI2423" i="2"/>
  <c r="AI2424" i="2"/>
  <c r="AI2425" i="2"/>
  <c r="AI2426" i="2"/>
  <c r="AI2427" i="2"/>
  <c r="AI2428" i="2"/>
  <c r="AI2429" i="2"/>
  <c r="AI2430" i="2"/>
  <c r="AI2431" i="2"/>
  <c r="AI2432" i="2"/>
  <c r="AI2433" i="2"/>
  <c r="AI2434" i="2"/>
  <c r="AI2435" i="2"/>
  <c r="AI2436" i="2"/>
  <c r="AI2437" i="2"/>
  <c r="AI2438" i="2"/>
  <c r="AI2439" i="2"/>
  <c r="AI2440" i="2"/>
  <c r="AI2441" i="2"/>
  <c r="AI2442" i="2"/>
  <c r="AI2443" i="2"/>
  <c r="AI2444" i="2"/>
  <c r="AI2445" i="2"/>
  <c r="AI2446" i="2"/>
  <c r="AI2447" i="2"/>
  <c r="AI2448" i="2"/>
  <c r="AI2449" i="2"/>
  <c r="AI2450" i="2"/>
  <c r="AI2451" i="2"/>
  <c r="AI2452" i="2"/>
  <c r="AI2453" i="2"/>
  <c r="AI2454" i="2"/>
  <c r="AI2455" i="2"/>
  <c r="AI2456" i="2"/>
  <c r="AI2457" i="2"/>
  <c r="AI2458" i="2"/>
  <c r="AI2459" i="2"/>
  <c r="AI2460" i="2"/>
  <c r="AI2461" i="2"/>
  <c r="AI2462" i="2"/>
  <c r="AI2463" i="2"/>
  <c r="AI2464" i="2"/>
  <c r="AI2465" i="2"/>
  <c r="AI2466" i="2"/>
  <c r="AI2467" i="2"/>
  <c r="AI2468" i="2"/>
  <c r="AI2469" i="2"/>
  <c r="AI2470" i="2"/>
  <c r="AI2471" i="2"/>
  <c r="AI2472" i="2"/>
  <c r="AI2473" i="2"/>
  <c r="AI2474" i="2"/>
  <c r="AI2475" i="2"/>
  <c r="AI2476" i="2"/>
  <c r="AI2477" i="2"/>
  <c r="AI2478" i="2"/>
  <c r="AI2479" i="2"/>
  <c r="AI2480" i="2"/>
  <c r="AI2481" i="2"/>
  <c r="AI2482" i="2"/>
  <c r="AI2483" i="2"/>
  <c r="AI2484" i="2"/>
  <c r="AI2485" i="2"/>
  <c r="AI2486" i="2"/>
  <c r="AI2487" i="2"/>
  <c r="AI2488" i="2"/>
  <c r="AI2489" i="2"/>
  <c r="AI2490" i="2"/>
  <c r="AI2491" i="2"/>
  <c r="AI2492" i="2"/>
  <c r="AI2493" i="2"/>
  <c r="AI2494" i="2"/>
  <c r="AI2495" i="2"/>
  <c r="AI2496" i="2"/>
  <c r="AI2497" i="2"/>
  <c r="AI2498" i="2"/>
  <c r="AI2499" i="2"/>
  <c r="AI2500" i="2"/>
  <c r="AI2501" i="2"/>
  <c r="AI2502" i="2"/>
  <c r="AI2503" i="2"/>
  <c r="AI2504" i="2"/>
  <c r="AI2505" i="2"/>
  <c r="AI2506" i="2"/>
  <c r="AI2507" i="2"/>
  <c r="AI2508" i="2"/>
  <c r="AI2509" i="2"/>
  <c r="AI2510" i="2"/>
  <c r="AI2511" i="2"/>
  <c r="AI2512" i="2"/>
  <c r="AI2513" i="2"/>
  <c r="AI2514" i="2"/>
  <c r="AI2515" i="2"/>
  <c r="AI2516" i="2"/>
  <c r="AI2517" i="2"/>
  <c r="AI2518" i="2"/>
  <c r="AI2519" i="2"/>
  <c r="AI2520" i="2"/>
  <c r="AI2521" i="2"/>
  <c r="AI2522" i="2"/>
  <c r="AI2523" i="2"/>
  <c r="AI2524" i="2"/>
  <c r="AI2525" i="2"/>
  <c r="AI2526" i="2"/>
  <c r="AI2527" i="2"/>
  <c r="AI2528" i="2"/>
  <c r="AI2529" i="2"/>
  <c r="AI2530" i="2"/>
  <c r="AI2531" i="2"/>
  <c r="AI2532" i="2"/>
  <c r="AI2533" i="2"/>
  <c r="AI2534" i="2"/>
  <c r="AI2535" i="2"/>
  <c r="AI2536" i="2"/>
  <c r="AI2537" i="2"/>
  <c r="AI2538" i="2"/>
  <c r="AI2539" i="2"/>
  <c r="AI2540" i="2"/>
  <c r="AI2541" i="2"/>
  <c r="AI2542" i="2"/>
  <c r="AI2543" i="2"/>
  <c r="AI2544" i="2"/>
  <c r="AI2545" i="2"/>
  <c r="AI2546" i="2"/>
  <c r="AI2547" i="2"/>
  <c r="AI2548" i="2"/>
  <c r="AI2549" i="2"/>
  <c r="AI2550" i="2"/>
  <c r="AI2551" i="2"/>
  <c r="AI2552" i="2"/>
  <c r="AI2553" i="2"/>
  <c r="AI2554" i="2"/>
  <c r="AI2555" i="2"/>
  <c r="AI2556" i="2"/>
  <c r="AI2557" i="2"/>
  <c r="AI2558" i="2"/>
  <c r="AI2559" i="2"/>
  <c r="AI2560" i="2"/>
  <c r="AI2561" i="2"/>
  <c r="AI2562" i="2"/>
  <c r="AI2563" i="2"/>
  <c r="AI2564" i="2"/>
  <c r="AI2565" i="2"/>
  <c r="AI2566" i="2"/>
  <c r="AI2567" i="2"/>
  <c r="AI2568" i="2"/>
  <c r="AI2569" i="2"/>
  <c r="AI2570" i="2"/>
  <c r="AI2571" i="2"/>
  <c r="AI2572" i="2"/>
  <c r="AI2573" i="2"/>
  <c r="AI2574" i="2"/>
  <c r="AI2575" i="2"/>
  <c r="AI2576" i="2"/>
  <c r="AI2577" i="2"/>
  <c r="AI2578" i="2"/>
  <c r="AI2579" i="2"/>
  <c r="AI2580" i="2"/>
  <c r="AI2581" i="2"/>
  <c r="AI2582" i="2"/>
  <c r="AI2583" i="2"/>
  <c r="AI2584" i="2"/>
  <c r="AI2585" i="2"/>
  <c r="AI2586" i="2"/>
  <c r="AI2587" i="2"/>
  <c r="AI2588" i="2"/>
  <c r="AI2589" i="2"/>
  <c r="AI2590" i="2"/>
  <c r="AI2591" i="2"/>
  <c r="AI2592" i="2"/>
  <c r="AI2593" i="2"/>
  <c r="AI2594" i="2"/>
  <c r="AI2595" i="2"/>
  <c r="AI2596" i="2"/>
  <c r="AI2597" i="2"/>
  <c r="AI2598" i="2"/>
  <c r="AI2599" i="2"/>
  <c r="AI2600" i="2"/>
  <c r="AI2601" i="2"/>
  <c r="AI2602" i="2"/>
  <c r="AI2603" i="2"/>
  <c r="AI2604" i="2"/>
  <c r="AI2605" i="2"/>
  <c r="AI2606" i="2"/>
  <c r="AI2607" i="2"/>
  <c r="AI2608" i="2"/>
  <c r="AI2609" i="2"/>
  <c r="AI2610" i="2"/>
  <c r="AI2611" i="2"/>
  <c r="AI2612" i="2"/>
  <c r="AI2613" i="2"/>
  <c r="AI2614" i="2"/>
  <c r="AI2615" i="2"/>
  <c r="AI2616" i="2"/>
  <c r="AI2617" i="2"/>
  <c r="AI2618" i="2"/>
  <c r="AI2619" i="2"/>
  <c r="AI2620" i="2"/>
  <c r="AI2621" i="2"/>
  <c r="AI2622" i="2"/>
  <c r="AI2623" i="2"/>
  <c r="AI2624" i="2"/>
  <c r="AI2625" i="2"/>
  <c r="AI2626" i="2"/>
  <c r="AI2627" i="2"/>
  <c r="AI2628" i="2"/>
  <c r="AI2629" i="2"/>
  <c r="AI2630" i="2"/>
  <c r="AI2631" i="2"/>
  <c r="AI2632" i="2"/>
  <c r="AI2633" i="2"/>
  <c r="AI2634" i="2"/>
  <c r="AI2635" i="2"/>
  <c r="AI2636" i="2"/>
  <c r="AI2637" i="2"/>
  <c r="AI2638" i="2"/>
  <c r="AI2639" i="2"/>
  <c r="AI2640" i="2"/>
  <c r="AI2641" i="2"/>
  <c r="AI2642" i="2"/>
  <c r="AI2643" i="2"/>
  <c r="AI2644" i="2"/>
  <c r="AI2645" i="2"/>
  <c r="AI2646" i="2"/>
  <c r="AI2647" i="2"/>
  <c r="AI2648" i="2"/>
  <c r="AI2649" i="2"/>
  <c r="AI2650" i="2"/>
  <c r="AI2651" i="2"/>
  <c r="AI2652" i="2"/>
  <c r="AI2653" i="2"/>
  <c r="AI2654" i="2"/>
  <c r="AI2655" i="2"/>
  <c r="AI2656" i="2"/>
  <c r="AI2657" i="2"/>
  <c r="AI2658" i="2"/>
  <c r="AI2659" i="2"/>
  <c r="AI2660" i="2"/>
  <c r="AI2661" i="2"/>
  <c r="AI2662" i="2"/>
  <c r="AI2663" i="2"/>
  <c r="AI2664" i="2"/>
  <c r="AI2665" i="2"/>
  <c r="AI2666" i="2"/>
  <c r="AI2667" i="2"/>
  <c r="AI2668" i="2"/>
  <c r="AI2669" i="2"/>
  <c r="AI2670" i="2"/>
  <c r="AI2671" i="2"/>
  <c r="AI2672" i="2"/>
  <c r="AI2673" i="2"/>
  <c r="AI2674" i="2"/>
  <c r="AI2675" i="2"/>
  <c r="AI2676" i="2"/>
  <c r="AI2677" i="2"/>
  <c r="AI2678" i="2"/>
  <c r="AI2679" i="2"/>
  <c r="AI2680" i="2"/>
  <c r="AI2681" i="2"/>
  <c r="AI2682" i="2"/>
  <c r="AI2683" i="2"/>
  <c r="AI2684" i="2"/>
  <c r="AI2685" i="2"/>
  <c r="AI2686" i="2"/>
  <c r="AI2687" i="2"/>
  <c r="AI2688" i="2"/>
  <c r="AI2689" i="2"/>
  <c r="AI2690" i="2"/>
  <c r="AI2691" i="2"/>
  <c r="AI2692" i="2"/>
  <c r="AI2693" i="2"/>
  <c r="AI2694" i="2"/>
  <c r="AI2695" i="2"/>
  <c r="AI2696" i="2"/>
  <c r="AI2697" i="2"/>
  <c r="AI2698" i="2"/>
  <c r="AI2699" i="2"/>
  <c r="AI2700" i="2"/>
  <c r="AI2701" i="2"/>
  <c r="AI2702" i="2"/>
  <c r="AI2703" i="2"/>
  <c r="AI2704" i="2"/>
  <c r="AI2705" i="2"/>
  <c r="AI2706" i="2"/>
  <c r="AI2707" i="2"/>
  <c r="AI2708" i="2"/>
  <c r="AI2709" i="2"/>
  <c r="AI2710" i="2"/>
  <c r="AI2711" i="2"/>
  <c r="AI2712" i="2"/>
  <c r="AI2713" i="2"/>
  <c r="AI2714" i="2"/>
  <c r="AI2715" i="2"/>
  <c r="AI2716" i="2"/>
  <c r="AI2717" i="2"/>
  <c r="AI2718" i="2"/>
  <c r="AI2719" i="2"/>
  <c r="AI2720" i="2"/>
  <c r="AI2721" i="2"/>
  <c r="AI2722" i="2"/>
  <c r="AI2723" i="2"/>
  <c r="AI2724" i="2"/>
  <c r="AI2725" i="2"/>
  <c r="AI2726" i="2"/>
  <c r="AI2727" i="2"/>
  <c r="AI2728" i="2"/>
  <c r="AI2729" i="2"/>
  <c r="AI2730" i="2"/>
  <c r="AI2731" i="2"/>
  <c r="AI2732" i="2"/>
  <c r="AI2733" i="2"/>
  <c r="AI2734" i="2"/>
  <c r="AI2735" i="2"/>
  <c r="AI2736" i="2"/>
  <c r="AI2737" i="2"/>
  <c r="AI2738" i="2"/>
  <c r="AI2739" i="2"/>
  <c r="AI2740" i="2"/>
  <c r="AI2741" i="2"/>
  <c r="AI2742" i="2"/>
  <c r="AI2743" i="2"/>
  <c r="AI2744" i="2"/>
  <c r="AI2745" i="2"/>
  <c r="AI2746" i="2"/>
  <c r="AI2747" i="2"/>
  <c r="AI2748" i="2"/>
  <c r="AI2749" i="2"/>
  <c r="AI2750" i="2"/>
  <c r="AI2751" i="2"/>
  <c r="AI2752" i="2"/>
  <c r="AI2753" i="2"/>
  <c r="AI2754" i="2"/>
  <c r="AI2755" i="2"/>
  <c r="AI2756" i="2"/>
  <c r="AI2757" i="2"/>
  <c r="AI2758" i="2"/>
  <c r="AI2759" i="2"/>
  <c r="AI2760" i="2"/>
  <c r="AI2761" i="2"/>
  <c r="AI2762" i="2"/>
  <c r="AI2763" i="2"/>
  <c r="AI2764" i="2"/>
  <c r="AI2765" i="2"/>
  <c r="AI2766" i="2"/>
  <c r="AI2767" i="2"/>
  <c r="AI2768" i="2"/>
  <c r="AI2769" i="2"/>
  <c r="AI2770" i="2"/>
  <c r="AI2771" i="2"/>
  <c r="AI2772" i="2"/>
  <c r="AI2773" i="2"/>
  <c r="AI2774" i="2"/>
  <c r="AI2775" i="2"/>
  <c r="AI2776" i="2"/>
  <c r="AI2777" i="2"/>
  <c r="AI2778" i="2"/>
  <c r="AI2779" i="2"/>
  <c r="AI2780" i="2"/>
  <c r="AI2781" i="2"/>
  <c r="AI2782" i="2"/>
  <c r="AI2783" i="2"/>
  <c r="AI2784" i="2"/>
  <c r="AI2785" i="2"/>
  <c r="AI2786" i="2"/>
  <c r="AI2787" i="2"/>
  <c r="AI2788" i="2"/>
  <c r="AI2789" i="2"/>
  <c r="AI2790" i="2"/>
  <c r="AI2791" i="2"/>
  <c r="AI2792" i="2"/>
  <c r="AI2793" i="2"/>
  <c r="AI2794" i="2"/>
  <c r="AI2795" i="2"/>
  <c r="AI2796" i="2"/>
  <c r="AI2797" i="2"/>
  <c r="AI2798" i="2"/>
  <c r="AI2799" i="2"/>
  <c r="AI2800" i="2"/>
  <c r="AI2801" i="2"/>
  <c r="AI2802" i="2"/>
  <c r="AI2803" i="2"/>
  <c r="AI2804" i="2"/>
  <c r="AI2805" i="2"/>
  <c r="AI2806" i="2"/>
  <c r="AI2807" i="2"/>
  <c r="AI2808" i="2"/>
  <c r="AI2809" i="2"/>
  <c r="AI2810" i="2"/>
  <c r="AI2811" i="2"/>
  <c r="AI2812" i="2"/>
  <c r="AI2813" i="2"/>
  <c r="AI2814" i="2"/>
  <c r="AI2815" i="2"/>
  <c r="AI2816" i="2"/>
  <c r="AI2817" i="2"/>
  <c r="AI2818" i="2"/>
  <c r="AI2819" i="2"/>
  <c r="AI2820" i="2"/>
  <c r="AI2821" i="2"/>
  <c r="AI2822" i="2"/>
  <c r="AI2823" i="2"/>
  <c r="AI2824" i="2"/>
  <c r="AI2825" i="2"/>
  <c r="AI2826" i="2"/>
  <c r="AI2827" i="2"/>
  <c r="AI2828" i="2"/>
  <c r="AI2829" i="2"/>
  <c r="AI2830" i="2"/>
  <c r="AI2831" i="2"/>
  <c r="AI2832" i="2"/>
  <c r="AI2833" i="2"/>
  <c r="AI2834" i="2"/>
  <c r="AI2835" i="2"/>
  <c r="AI2836" i="2"/>
  <c r="AI2837" i="2"/>
  <c r="AI2838" i="2"/>
  <c r="AI2839" i="2"/>
  <c r="AI2840" i="2"/>
  <c r="AI2841" i="2"/>
  <c r="AI2842" i="2"/>
  <c r="AI2843" i="2"/>
  <c r="AI2844" i="2"/>
  <c r="AI2845" i="2"/>
  <c r="AI2846" i="2"/>
  <c r="AI2847" i="2"/>
  <c r="AI2848" i="2"/>
  <c r="AI2849" i="2"/>
  <c r="AI2850" i="2"/>
  <c r="AI2851" i="2"/>
  <c r="AI2852" i="2"/>
  <c r="AI2853" i="2"/>
  <c r="AI2854" i="2"/>
  <c r="AI2855" i="2"/>
  <c r="AI2856" i="2"/>
  <c r="AI2857" i="2"/>
  <c r="AI2858" i="2"/>
  <c r="AI2859" i="2"/>
  <c r="AI2860" i="2"/>
  <c r="AI2861" i="2"/>
  <c r="AI2862" i="2"/>
  <c r="AI2863" i="2"/>
  <c r="AI2864" i="2"/>
  <c r="AI2865" i="2"/>
  <c r="AI2866" i="2"/>
  <c r="AI2867" i="2"/>
  <c r="AI2868" i="2"/>
  <c r="AI2869" i="2"/>
  <c r="AI2870" i="2"/>
  <c r="AI2871" i="2"/>
  <c r="AI2872" i="2"/>
  <c r="AI2873" i="2"/>
  <c r="AI2874" i="2"/>
  <c r="AI2875" i="2"/>
  <c r="AI2876" i="2"/>
  <c r="AI2877" i="2"/>
  <c r="AI2878" i="2"/>
  <c r="AI2879" i="2"/>
  <c r="AI2880" i="2"/>
  <c r="AI2881" i="2"/>
  <c r="AI2882" i="2"/>
  <c r="AI2883" i="2"/>
  <c r="AI2884" i="2"/>
  <c r="AI2885" i="2"/>
  <c r="AI2886" i="2"/>
  <c r="AI2887" i="2"/>
  <c r="AI2888" i="2"/>
  <c r="AI2889" i="2"/>
  <c r="AI2890" i="2"/>
  <c r="AI2891" i="2"/>
  <c r="AI2892" i="2"/>
  <c r="AI2893" i="2"/>
  <c r="AI2894" i="2"/>
  <c r="AI2895" i="2"/>
  <c r="AI2896" i="2"/>
  <c r="AI2897" i="2"/>
  <c r="AI2898" i="2"/>
  <c r="AI2899" i="2"/>
  <c r="AI2900" i="2"/>
  <c r="AI2901" i="2"/>
  <c r="AI2902" i="2"/>
  <c r="AI2903" i="2"/>
  <c r="AI2904" i="2"/>
  <c r="AI2905" i="2"/>
  <c r="AI2906" i="2"/>
  <c r="AI2907" i="2"/>
  <c r="AI2908" i="2"/>
  <c r="AI2909" i="2"/>
  <c r="AI2910" i="2"/>
  <c r="AI2911" i="2"/>
  <c r="AI2912" i="2"/>
  <c r="AI2913" i="2"/>
  <c r="AI2914" i="2"/>
  <c r="AI2915" i="2"/>
  <c r="AI2916" i="2"/>
  <c r="AI2917" i="2"/>
  <c r="AI2918" i="2"/>
  <c r="AI2919" i="2"/>
  <c r="AI2920" i="2"/>
  <c r="AI2921" i="2"/>
  <c r="AI2922" i="2"/>
  <c r="AI2923" i="2"/>
  <c r="AI2924" i="2"/>
  <c r="AI2925" i="2"/>
  <c r="AI2926" i="2"/>
  <c r="AI2927" i="2"/>
  <c r="AI2928" i="2"/>
  <c r="AI2929" i="2"/>
  <c r="AI2930" i="2"/>
  <c r="AI2931" i="2"/>
  <c r="AI2932" i="2"/>
  <c r="AI2933" i="2"/>
  <c r="AI2934" i="2"/>
  <c r="AI2935" i="2"/>
  <c r="AI2936" i="2"/>
  <c r="AI2937" i="2"/>
  <c r="AI2938" i="2"/>
  <c r="AI2939" i="2"/>
  <c r="AI2940" i="2"/>
  <c r="AI2941" i="2"/>
  <c r="AI2942" i="2"/>
  <c r="AI2943" i="2"/>
  <c r="AI2944" i="2"/>
  <c r="AI2945" i="2"/>
  <c r="AI2946" i="2"/>
  <c r="AI2947" i="2"/>
  <c r="AI2948" i="2"/>
  <c r="AI2949" i="2"/>
  <c r="AI2950" i="2"/>
  <c r="AI2951" i="2"/>
  <c r="AI2952" i="2"/>
  <c r="AI2953" i="2"/>
  <c r="AI2954" i="2"/>
  <c r="AI2955" i="2"/>
  <c r="AI2956" i="2"/>
  <c r="AI2957" i="2"/>
  <c r="AI2958" i="2"/>
  <c r="AI2959" i="2"/>
  <c r="AI2960" i="2"/>
  <c r="AI2961" i="2"/>
  <c r="AI2962" i="2"/>
  <c r="AI2963" i="2"/>
  <c r="AI2964" i="2"/>
  <c r="AI2965" i="2"/>
  <c r="AI2966" i="2"/>
  <c r="AI2967" i="2"/>
  <c r="AI2968" i="2"/>
  <c r="AI2969" i="2"/>
  <c r="AI2970" i="2"/>
  <c r="AI2971" i="2"/>
  <c r="AI2972" i="2"/>
  <c r="AI2973" i="2"/>
  <c r="AI2974" i="2"/>
  <c r="AI2975" i="2"/>
  <c r="AI2976" i="2"/>
  <c r="AI2977" i="2"/>
  <c r="AI2978" i="2"/>
  <c r="AI2979" i="2"/>
  <c r="AI2980" i="2"/>
  <c r="AI2981" i="2"/>
  <c r="AI2982" i="2"/>
  <c r="AI2983" i="2"/>
  <c r="AI2984" i="2"/>
  <c r="AI2985" i="2"/>
  <c r="AI2986" i="2"/>
  <c r="AI2987" i="2"/>
  <c r="AI2988" i="2"/>
  <c r="AI2989" i="2"/>
  <c r="AI2990" i="2"/>
  <c r="AI2991" i="2"/>
  <c r="AI2992" i="2"/>
  <c r="AI2993" i="2"/>
  <c r="AI2994" i="2"/>
  <c r="AI2995" i="2"/>
  <c r="AI2996" i="2"/>
  <c r="AI2997" i="2"/>
  <c r="AI2998" i="2"/>
  <c r="AI2999" i="2"/>
  <c r="AI3000" i="2"/>
  <c r="AI3001" i="2"/>
  <c r="AI3002" i="2"/>
  <c r="AI3003" i="2"/>
  <c r="AI3004" i="2"/>
  <c r="AI3005" i="2"/>
  <c r="AI3006" i="2"/>
  <c r="AI3007" i="2"/>
  <c r="AI3008" i="2"/>
  <c r="AI3009" i="2"/>
  <c r="AI3010" i="2"/>
  <c r="AI3011" i="2"/>
  <c r="AI3012" i="2"/>
  <c r="AI3013" i="2"/>
  <c r="AI3014" i="2"/>
  <c r="AI3015" i="2"/>
  <c r="AI3016" i="2"/>
  <c r="AI3017" i="2"/>
  <c r="AI3018" i="2"/>
  <c r="AI3019" i="2"/>
  <c r="AI3020" i="2"/>
  <c r="AI3021" i="2"/>
  <c r="AI3022" i="2"/>
  <c r="AI3023" i="2"/>
  <c r="AI3024" i="2"/>
  <c r="AI30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28CDD3-6385-42DD-ABB2-FE8F6C54E646}" keepAlive="1" name="Query - Evaluation_02" description="Connection to the 'Evaluation_02' query in the workbook." type="5" refreshedVersion="8" background="1" saveData="1">
    <dbPr connection="Provider=Microsoft.Mashup.OleDb.1;Data Source=$Workbook$;Location=Evaluation_02;Extended Properties=&quot;&quot;" command="SELECT * FROM [Evaluation_02]"/>
  </connection>
  <connection id="2" xr16:uid="{FB7C8A96-E828-42EF-8E66-D813725EF46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4A6C95-2A89-42C5-BF83-9F448AFF6CB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7BA78C5-003E-4A99-BCF6-9AB94902F12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CD0C5FC-2BA0-4610-A1A1-E1DFEAEC1E2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<sst xmlns="http://schemas.openxmlformats.org/spreadsheetml/2006/main" count="37336" uniqueCount="234">
  <si>
    <t>hotel</t>
  </si>
  <si>
    <t>is_canceled</t>
  </si>
  <si>
    <t>lead_time</t>
  </si>
  <si>
    <t>arrival_date_year</t>
  </si>
  <si>
    <t>arrival_date_month</t>
  </si>
  <si>
    <t>arrival_date_week_number</t>
  </si>
  <si>
    <t>arrival_date_day_of_month</t>
  </si>
  <si>
    <t>stays_in_weekend_nights</t>
  </si>
  <si>
    <t>stays_in_week_nights</t>
  </si>
  <si>
    <t>adults</t>
  </si>
  <si>
    <t>children</t>
  </si>
  <si>
    <t>babies</t>
  </si>
  <si>
    <t>meal</t>
  </si>
  <si>
    <t>country</t>
  </si>
  <si>
    <t>market_segment</t>
  </si>
  <si>
    <t>distribution_channel</t>
  </si>
  <si>
    <t>is_repeated_guest</t>
  </si>
  <si>
    <t>previous_cancellations</t>
  </si>
  <si>
    <t>previous_bookings_not_canceled</t>
  </si>
  <si>
    <t>reserved_room_type</t>
  </si>
  <si>
    <t>assigned_room_type</t>
  </si>
  <si>
    <t>booking_changes</t>
  </si>
  <si>
    <t>deposit_type</t>
  </si>
  <si>
    <t>agent</t>
  </si>
  <si>
    <t>company</t>
  </si>
  <si>
    <t>days_in_waiting_list</t>
  </si>
  <si>
    <t>customer_type</t>
  </si>
  <si>
    <t>adr</t>
  </si>
  <si>
    <t>required_car_parking_spaces</t>
  </si>
  <si>
    <t>total_of_special_requests</t>
  </si>
  <si>
    <t>reservation_status</t>
  </si>
  <si>
    <t>reservation_status_date</t>
  </si>
  <si>
    <t>Resort Hotel</t>
  </si>
  <si>
    <t>October</t>
  </si>
  <si>
    <t>BB</t>
  </si>
  <si>
    <t>PRT</t>
  </si>
  <si>
    <t>Online TA</t>
  </si>
  <si>
    <t>TA/TO</t>
  </si>
  <si>
    <t>A</t>
  </si>
  <si>
    <t>No Deposit</t>
  </si>
  <si>
    <t>NULL</t>
  </si>
  <si>
    <t>Transient</t>
  </si>
  <si>
    <t>Canceled</t>
  </si>
  <si>
    <t>########</t>
  </si>
  <si>
    <t>City Hotel</t>
  </si>
  <si>
    <t>August</t>
  </si>
  <si>
    <t>ESP</t>
  </si>
  <si>
    <t>Direct</t>
  </si>
  <si>
    <t>Check-Out</t>
  </si>
  <si>
    <t>December</t>
  </si>
  <si>
    <t>Groups</t>
  </si>
  <si>
    <t>Non Refund</t>
  </si>
  <si>
    <t>July</t>
  </si>
  <si>
    <t>Transient-Party</t>
  </si>
  <si>
    <t>HB</t>
  </si>
  <si>
    <t>ITA</t>
  </si>
  <si>
    <t>Offline TA/TO</t>
  </si>
  <si>
    <t>September</t>
  </si>
  <si>
    <t>GBR</t>
  </si>
  <si>
    <t>Contract</t>
  </si>
  <si>
    <t>D</t>
  </si>
  <si>
    <t>Complementary</t>
  </si>
  <si>
    <t>C</t>
  </si>
  <si>
    <t>H</t>
  </si>
  <si>
    <t>IRL</t>
  </si>
  <si>
    <t>F</t>
  </si>
  <si>
    <t>G</t>
  </si>
  <si>
    <t>DEU</t>
  </si>
  <si>
    <t>FRA</t>
  </si>
  <si>
    <t>Corporate</t>
  </si>
  <si>
    <t>FB</t>
  </si>
  <si>
    <t>E</t>
  </si>
  <si>
    <t>November</t>
  </si>
  <si>
    <t>SWE</t>
  </si>
  <si>
    <t>CN</t>
  </si>
  <si>
    <t>Group</t>
  </si>
  <si>
    <t>B</t>
  </si>
  <si>
    <t>UKR</t>
  </si>
  <si>
    <t>RUS</t>
  </si>
  <si>
    <t>CHE</t>
  </si>
  <si>
    <t>SC</t>
  </si>
  <si>
    <t>EGY</t>
  </si>
  <si>
    <t>KOR</t>
  </si>
  <si>
    <t>ROU</t>
  </si>
  <si>
    <t>Undefined</t>
  </si>
  <si>
    <t>No-Show</t>
  </si>
  <si>
    <t>BEL</t>
  </si>
  <si>
    <t>NLD</t>
  </si>
  <si>
    <t>ZAF</t>
  </si>
  <si>
    <t>POL</t>
  </si>
  <si>
    <t>CRI</t>
  </si>
  <si>
    <t>I</t>
  </si>
  <si>
    <t>SGP</t>
  </si>
  <si>
    <t>IRQ</t>
  </si>
  <si>
    <t>ISR</t>
  </si>
  <si>
    <t>USA</t>
  </si>
  <si>
    <t>BRA</t>
  </si>
  <si>
    <t>CHN</t>
  </si>
  <si>
    <t>AUT</t>
  </si>
  <si>
    <t>SEN</t>
  </si>
  <si>
    <t>PAN</t>
  </si>
  <si>
    <t>DNK</t>
  </si>
  <si>
    <t>ALB</t>
  </si>
  <si>
    <t>K</t>
  </si>
  <si>
    <t>ARG</t>
  </si>
  <si>
    <t>MEX</t>
  </si>
  <si>
    <t>IND</t>
  </si>
  <si>
    <t>MAR</t>
  </si>
  <si>
    <t>GRC</t>
  </si>
  <si>
    <t>LVA</t>
  </si>
  <si>
    <t>HUN</t>
  </si>
  <si>
    <t>NGA</t>
  </si>
  <si>
    <t>FIN</t>
  </si>
  <si>
    <t>LUX</t>
  </si>
  <si>
    <t>JPN</t>
  </si>
  <si>
    <t>CZE</t>
  </si>
  <si>
    <t>May</t>
  </si>
  <si>
    <t>March</t>
  </si>
  <si>
    <t>COL</t>
  </si>
  <si>
    <t>June</t>
  </si>
  <si>
    <t>February</t>
  </si>
  <si>
    <t>April</t>
  </si>
  <si>
    <t>Refundable</t>
  </si>
  <si>
    <t>AUS</t>
  </si>
  <si>
    <t>TUR</t>
  </si>
  <si>
    <t>January</t>
  </si>
  <si>
    <t>QAT</t>
  </si>
  <si>
    <t>AGO</t>
  </si>
  <si>
    <t>PHL</t>
  </si>
  <si>
    <t>SVN</t>
  </si>
  <si>
    <t>TUN</t>
  </si>
  <si>
    <t>CYP</t>
  </si>
  <si>
    <t>BGR</t>
  </si>
  <si>
    <t>HRV</t>
  </si>
  <si>
    <t>Aviation</t>
  </si>
  <si>
    <t>SVK</t>
  </si>
  <si>
    <t>ARE</t>
  </si>
  <si>
    <t>GDS</t>
  </si>
  <si>
    <t>NOR</t>
  </si>
  <si>
    <t>HKG</t>
  </si>
  <si>
    <t>MYS</t>
  </si>
  <si>
    <t>JEY</t>
  </si>
  <si>
    <t>DZA</t>
  </si>
  <si>
    <t>IRN</t>
  </si>
  <si>
    <t>ECU</t>
  </si>
  <si>
    <t>SAU</t>
  </si>
  <si>
    <t>MOZ</t>
  </si>
  <si>
    <t>ISL</t>
  </si>
  <si>
    <t>GLP</t>
  </si>
  <si>
    <t>VEN</t>
  </si>
  <si>
    <t>MLT</t>
  </si>
  <si>
    <t>LTU</t>
  </si>
  <si>
    <t>CIV</t>
  </si>
  <si>
    <t>URY</t>
  </si>
  <si>
    <t>MAC</t>
  </si>
  <si>
    <t>AZE</t>
  </si>
  <si>
    <t>AND</t>
  </si>
  <si>
    <t>ZWE</t>
  </si>
  <si>
    <t>TWN</t>
  </si>
  <si>
    <t>GEO</t>
  </si>
  <si>
    <t>id</t>
  </si>
  <si>
    <t>Row Labels</t>
  </si>
  <si>
    <t>Grand Total</t>
  </si>
  <si>
    <t>Count of id</t>
  </si>
  <si>
    <t>(All)</t>
  </si>
  <si>
    <t>Average of lead_time</t>
  </si>
  <si>
    <t>Arrival_full_date</t>
  </si>
  <si>
    <t>Jul</t>
  </si>
  <si>
    <t>Oct</t>
  </si>
  <si>
    <t>Sum of adults</t>
  </si>
  <si>
    <t>Sum of children</t>
  </si>
  <si>
    <t>Sum of babies</t>
  </si>
  <si>
    <t>Cancel_Condition</t>
  </si>
  <si>
    <t>2016</t>
  </si>
  <si>
    <t>Mar</t>
  </si>
  <si>
    <t>2017</t>
  </si>
  <si>
    <t>1) In the month of November 2015 least number of bookings were made.</t>
  </si>
  <si>
    <t>2) The mojority of the guests booked the meal BB (Bed and Breakfast)</t>
  </si>
  <si>
    <t xml:space="preserve">3) Compared to 2015 the bookings were reduced in 2016 and the highest market segment was Online TA.
</t>
  </si>
  <si>
    <t>4) Majority of the guests booked room A overall in three years.</t>
  </si>
  <si>
    <t>5) About 28% of the bookings got cancelled in the year 2016.</t>
  </si>
  <si>
    <t>6) Countries like UK, Spain and Portugal are the top 3 countries from which most of the bookings were done.</t>
  </si>
  <si>
    <t>7) In the month of March 2016 highest number of bookings were made.</t>
  </si>
  <si>
    <t>1) In the month of December and January 2015 least number of bookings were made.</t>
  </si>
  <si>
    <t>5) About 42% of the bookings got cancelled in the year 2016.</t>
  </si>
  <si>
    <t>6) Countries like UK, France and Portugal are the top 3 countries from which most of the bookings were done.</t>
  </si>
  <si>
    <t>7) In the month of October 2015 highest number of bookings were made.</t>
  </si>
  <si>
    <t>8) The year 2017 started with an increase in the bookings but after June it gradually came down.</t>
  </si>
  <si>
    <t>9) The ratio of the Children and Adults are 1:25 (approx).</t>
  </si>
  <si>
    <t>2015</t>
  </si>
  <si>
    <t>Aug</t>
  </si>
  <si>
    <t>Sep</t>
  </si>
  <si>
    <t>Nov</t>
  </si>
  <si>
    <t>Dec</t>
  </si>
  <si>
    <t>Jan</t>
  </si>
  <si>
    <t>Feb</t>
  </si>
  <si>
    <t>Apr</t>
  </si>
  <si>
    <t>Jun</t>
  </si>
  <si>
    <t>Solutions to improve the business</t>
  </si>
  <si>
    <t xml:space="preserve">1) Firstly we have to improve the room condition as in the data we can see that the </t>
  </si>
  <si>
    <t>majority of the people have booked Room_Type A. So there must be some issues</t>
  </si>
  <si>
    <t>with the other rooms in each particular hotel.</t>
  </si>
  <si>
    <t>2) Secondly to improve the business we have to maximise online reach with a manager</t>
  </si>
  <si>
    <t>8) There are 1030 total number of bookings in this hotel in these years.</t>
  </si>
  <si>
    <t>like in some websites we have to update the room condition as well as new rooms,</t>
  </si>
  <si>
    <t>9) There are 75% bookings done by the TA/TO distribution channel.</t>
  </si>
  <si>
    <t>so that people will get more attracted.</t>
  </si>
  <si>
    <t>10) In the year 2017 we can see the bookings are increasing month by month. So July has the max bookings.</t>
  </si>
  <si>
    <t xml:space="preserve">11) Transient Customer_Type has the maximum number of bookings. </t>
  </si>
  <si>
    <t xml:space="preserve">3) We have to try dynamic pricing of the rooms like we can decrease the price of  the </t>
  </si>
  <si>
    <t>best booking rooms by 5%. It will surely make us profit.</t>
  </si>
  <si>
    <t xml:space="preserve">4)  A hotel room or a hostel bed will be priced based on supply and demand. Room rates </t>
  </si>
  <si>
    <t xml:space="preserve">should generally be increased when demand exceeds supply (to capitalize on ADR) </t>
  </si>
  <si>
    <t>and lowered when demand is weak (to increase occupancy).</t>
  </si>
  <si>
    <t xml:space="preserve">5) In these 3 years we can see that the number of bookings made with the GDS  </t>
  </si>
  <si>
    <t>distribution channel is very very less as compared to others. So we can</t>
  </si>
  <si>
    <t>permanently stop that channel and make new channels to make our profit</t>
  </si>
  <si>
    <t>increase by 30%.</t>
  </si>
  <si>
    <t>6) We can update the food items and the quality of the HB and FB meal packages.</t>
  </si>
  <si>
    <t>Atleast the FB package should be modified as there are very less bookings.</t>
  </si>
  <si>
    <t>10) The Average lead time is 5% more than the Resort Hotel.</t>
  </si>
  <si>
    <t xml:space="preserve">7) Rather than hiking rates or selling out quickly on busy nights, consider adding in stay </t>
  </si>
  <si>
    <t xml:space="preserve">restrictions such as closed-to arrival or a minimum length of stay to boost </t>
  </si>
  <si>
    <t>occupancy on shoulder nights.</t>
  </si>
  <si>
    <t>8) Aviation and Complimentary market_segments can be ignored due to less profit.</t>
  </si>
  <si>
    <t xml:space="preserve">9) We can add audience targeting to an ad_group or campain. So they will be responsible 
</t>
  </si>
  <si>
    <t>for bringing new guests and customers.</t>
  </si>
  <si>
    <t xml:space="preserve">10) We can make a system of cancellation amount which the guests have to pay </t>
  </si>
  <si>
    <t>if the booking is cancelled.</t>
  </si>
  <si>
    <t>11) And lastly we can optimize our inventory. For eg now the bookings are less</t>
  </si>
  <si>
    <t>so we can Charge premiums for not only suites and popular rooms but also</t>
  </si>
  <si>
    <t xml:space="preserve"> for value-added features like larger rooms, a better view, preferred bed configurations, </t>
  </si>
  <si>
    <t>and attributes like balconies, fireplaces, wet bars, and pool access.</t>
  </si>
  <si>
    <t>12) The cancellation percentage in this hotel is greater than the Resort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</si>
</sst>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28"/>
      <color theme="0"/>
      <name val="Arial"/>
      <family val="2"/>
    </font>
    <font>
      <b/>
      <sz val="36"/>
      <color theme="0"/>
      <name val="Arial"/>
      <family val="2"/>
    </font>
    <font>
      <b/>
      <sz val="14"/>
      <color theme="1"/>
      <name val="Calibri"/>
      <family val="2"/>
      <scheme val="minor"/>
    </font>
    <font>
      <b/>
      <sz val="12"/>
      <color theme="1"/>
      <name val="Calibri"/>
      <family val="2"/>
      <scheme val="minor"/>
    </font>
    <font>
      <b/>
      <sz val="12"/>
      <color rgb="FF00B05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applyAlignment="1">
      <alignment horizontal="left" indent="1"/>
    </xf>
    <xf numFmtId="0" fontId="3" fillId="0" borderId="0" xfId="0" applyFont="1" applyAlignment="1">
      <alignment vertical="top"/>
    </xf>
    <xf numFmtId="0" fontId="2" fillId="0" borderId="0" xfId="0" applyFont="1" applyAlignment="1">
      <alignment vertical="top"/>
    </xf>
    <xf numFmtId="0" fontId="1" fillId="0" borderId="0" xfId="0" applyFont="1" applyAlignment="1">
      <alignment vertical="center"/>
    </xf>
    <xf numFmtId="10" fontId="0" fillId="0" borderId="0" xfId="0" applyNumberFormat="1"/>
    <xf numFmtId="9" fontId="0" fillId="0" borderId="0" xfId="0" applyNumberFormat="1"/>
    <xf numFmtId="0" fontId="4" fillId="2" borderId="0" xfId="0" applyFont="1" applyFill="1"/>
    <xf numFmtId="0" fontId="0" fillId="2" borderId="0" xfId="0" applyFill="1"/>
    <xf numFmtId="0" fontId="0" fillId="0" borderId="1" xfId="0" applyBorder="1"/>
    <xf numFmtId="0" fontId="5" fillId="0" borderId="1" xfId="0" applyFont="1" applyBorder="1"/>
    <xf numFmtId="0" fontId="6" fillId="0" borderId="0" xfId="0" applyFont="1"/>
    <xf numFmtId="0" fontId="5" fillId="0" borderId="0" xfId="0" applyFont="1"/>
    <xf numFmtId="0" fontId="4" fillId="2" borderId="0" xfId="0" applyFont="1" applyFill="1" applyAlignment="1">
      <alignment horizontal="center"/>
    </xf>
  </cellXfs>
  <cellStyles count="1">
    <cellStyle name="Normal" xfId="0" builtinId="0"/>
  </cellStyles>
  <dxfs count="20">
    <dxf>
      <numFmt numFmtId="13" formatCode="0%"/>
    </dxf>
    <dxf>
      <numFmt numFmtId="14" formatCode="0.0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
      <numFmt numFmtId="1" formatCode="0"/>
    </dxf>
    <dxf>
      <numFmt numFmtId="0" formatCode="General"/>
    </dxf>
    <dxf>
      <numFmt numFmtId="0" formatCode="General"/>
    </dxf>
  </dxfs>
  <tableStyles count="1" defaultTableStyle="TableStyleMedium2" defaultPivotStyle="PivotStyleLight16">
    <tableStyle name="Invisible" pivot="0" table="0" count="0" xr9:uid="{458AB907-F767-4117-B83A-2E203393B1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[Solution.xlsx]Pivot_Tables!TABLE_3</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baseline="0"/>
              <a:t>Year And Month wise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glow rad="101600">
              <a:srgbClr val="FF0000">
                <a:alpha val="40000"/>
              </a:srgbClr>
            </a:glow>
          </a:effectLst>
        </c:spPr>
        <c:marker>
          <c:symbol val="circle"/>
          <c:size val="6"/>
          <c:spPr>
            <a:solidFill>
              <a:srgbClr val="FFFF00"/>
            </a:solidFill>
            <a:ln w="9525">
              <a:solidFill>
                <a:srgbClr val="FF0000"/>
              </a:solidFill>
              <a:round/>
            </a:ln>
            <a:effectLst>
              <a:glow rad="1016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Pivot_Tables!$H$1</c:f>
              <c:strCache>
                <c:ptCount val="1"/>
                <c:pt idx="0">
                  <c:v>Total</c:v>
                </c:pt>
              </c:strCache>
            </c:strRef>
          </c:tx>
          <c:spPr>
            <a:ln w="34925" cap="rnd">
              <a:solidFill>
                <a:srgbClr val="FF0000"/>
              </a:solidFill>
              <a:round/>
            </a:ln>
            <a:effectLst>
              <a:glow rad="101600">
                <a:srgbClr val="FF0000">
                  <a:alpha val="40000"/>
                </a:srgbClr>
              </a:glow>
            </a:effectLst>
          </c:spPr>
          <c:marker>
            <c:symbol val="circle"/>
            <c:size val="6"/>
            <c:spPr>
              <a:solidFill>
                <a:srgbClr val="FFFF00"/>
              </a:solidFill>
              <a:ln w="9525">
                <a:solidFill>
                  <a:srgbClr val="FF0000"/>
                </a:solidFill>
                <a:round/>
              </a:ln>
              <a:effectLst>
                <a:glow rad="101600">
                  <a:srgbClr val="FF0000">
                    <a:alpha val="40000"/>
                  </a:srgb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Pivot_Tables!$G$2:$G$31</c:f>
              <c:multiLvlStrCache>
                <c:ptCount val="26"/>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pt idx="24">
                    <c:v>Jul</c:v>
                  </c:pt>
                  <c:pt idx="25">
                    <c:v>Aug</c:v>
                  </c:pt>
                </c:lvl>
                <c:lvl>
                  <c:pt idx="0">
                    <c:v>2015</c:v>
                  </c:pt>
                  <c:pt idx="6">
                    <c:v>2016</c:v>
                  </c:pt>
                  <c:pt idx="18">
                    <c:v>2017</c:v>
                  </c:pt>
                </c:lvl>
              </c:multiLvlStrCache>
            </c:multiLvlStrRef>
          </c:cat>
          <c:val>
            <c:numRef>
              <c:f>Pivot_Tables!$H$2:$H$31</c:f>
              <c:numCache>
                <c:formatCode>General</c:formatCode>
                <c:ptCount val="26"/>
                <c:pt idx="0">
                  <c:v>125</c:v>
                </c:pt>
                <c:pt idx="1">
                  <c:v>195</c:v>
                </c:pt>
                <c:pt idx="2">
                  <c:v>246</c:v>
                </c:pt>
                <c:pt idx="3">
                  <c:v>216</c:v>
                </c:pt>
                <c:pt idx="4">
                  <c:v>93</c:v>
                </c:pt>
                <c:pt idx="5">
                  <c:v>125</c:v>
                </c:pt>
                <c:pt idx="6">
                  <c:v>41</c:v>
                </c:pt>
                <c:pt idx="7">
                  <c:v>72</c:v>
                </c:pt>
                <c:pt idx="8">
                  <c:v>104</c:v>
                </c:pt>
                <c:pt idx="9">
                  <c:v>85</c:v>
                </c:pt>
                <c:pt idx="10">
                  <c:v>96</c:v>
                </c:pt>
                <c:pt idx="11">
                  <c:v>107</c:v>
                </c:pt>
                <c:pt idx="12">
                  <c:v>76</c:v>
                </c:pt>
                <c:pt idx="13">
                  <c:v>86</c:v>
                </c:pt>
                <c:pt idx="14">
                  <c:v>102</c:v>
                </c:pt>
                <c:pt idx="15">
                  <c:v>100</c:v>
                </c:pt>
                <c:pt idx="16">
                  <c:v>73</c:v>
                </c:pt>
                <c:pt idx="17">
                  <c:v>58</c:v>
                </c:pt>
                <c:pt idx="18">
                  <c:v>72</c:v>
                </c:pt>
                <c:pt idx="19">
                  <c:v>97</c:v>
                </c:pt>
                <c:pt idx="20">
                  <c:v>123</c:v>
                </c:pt>
                <c:pt idx="21">
                  <c:v>137</c:v>
                </c:pt>
                <c:pt idx="22">
                  <c:v>158</c:v>
                </c:pt>
                <c:pt idx="23">
                  <c:v>167</c:v>
                </c:pt>
                <c:pt idx="24">
                  <c:v>159</c:v>
                </c:pt>
                <c:pt idx="25">
                  <c:v>111</c:v>
                </c:pt>
              </c:numCache>
            </c:numRef>
          </c:val>
          <c:smooth val="0"/>
          <c:extLst>
            <c:ext xmlns:c16="http://schemas.microsoft.com/office/drawing/2014/chart" uri="{C3380CC4-5D6E-409C-BE32-E72D297353CC}">
              <c16:uniqueId val="{00000000-35AD-4C50-9EA1-607A26F76184}"/>
            </c:ext>
          </c:extLst>
        </c:ser>
        <c:dLbls>
          <c:dLblPos val="t"/>
          <c:showLegendKey val="0"/>
          <c:showVal val="1"/>
          <c:showCatName val="0"/>
          <c:showSerName val="0"/>
          <c:showPercent val="0"/>
          <c:showBubbleSize val="0"/>
        </c:dLbls>
        <c:marker val="1"/>
        <c:smooth val="0"/>
        <c:axId val="1543932640"/>
        <c:axId val="1543934304"/>
      </c:lineChart>
      <c:catAx>
        <c:axId val="1543932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43934304"/>
        <c:crosses val="autoZero"/>
        <c:auto val="1"/>
        <c:lblAlgn val="ctr"/>
        <c:lblOffset val="100"/>
        <c:noMultiLvlLbl val="0"/>
      </c:catAx>
      <c:valAx>
        <c:axId val="1543934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43932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1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0"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Market-Segments Vs</a:t>
            </a:r>
          </a:p>
          <a:p>
            <a:pPr>
              <a:defRPr/>
            </a:pPr>
            <a:r>
              <a:rPr lang="en-US"/>
              <a:t> No of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glow rad="76200">
              <a:srgbClr val="00B050"/>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Pivot_Tables!$K$1</c:f>
              <c:strCache>
                <c:ptCount val="1"/>
                <c:pt idx="0">
                  <c:v>Total</c:v>
                </c:pt>
              </c:strCache>
            </c:strRef>
          </c:tx>
          <c:spPr>
            <a:solidFill>
              <a:srgbClr val="00B050"/>
            </a:solidFill>
            <a:ln>
              <a:noFill/>
            </a:ln>
            <a:effectLst>
              <a:glow rad="76200">
                <a:srgbClr val="00B050"/>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Pivot_Tables!$J$2:$J$9</c:f>
              <c:strCache>
                <c:ptCount val="7"/>
                <c:pt idx="0">
                  <c:v>Aviation</c:v>
                </c:pt>
                <c:pt idx="1">
                  <c:v>Complementary</c:v>
                </c:pt>
                <c:pt idx="2">
                  <c:v>Corporate</c:v>
                </c:pt>
                <c:pt idx="3">
                  <c:v>Direct</c:v>
                </c:pt>
                <c:pt idx="4">
                  <c:v>Groups</c:v>
                </c:pt>
                <c:pt idx="5">
                  <c:v>Offline TA/TO</c:v>
                </c:pt>
                <c:pt idx="6">
                  <c:v>Online TA</c:v>
                </c:pt>
              </c:strCache>
            </c:strRef>
          </c:cat>
          <c:val>
            <c:numRef>
              <c:f>Pivot_Tables!$K$2:$K$9</c:f>
              <c:numCache>
                <c:formatCode>General</c:formatCode>
                <c:ptCount val="7"/>
                <c:pt idx="0">
                  <c:v>8</c:v>
                </c:pt>
                <c:pt idx="1">
                  <c:v>16</c:v>
                </c:pt>
                <c:pt idx="2">
                  <c:v>128</c:v>
                </c:pt>
                <c:pt idx="3">
                  <c:v>279</c:v>
                </c:pt>
                <c:pt idx="4">
                  <c:v>568</c:v>
                </c:pt>
                <c:pt idx="5">
                  <c:v>683</c:v>
                </c:pt>
                <c:pt idx="6">
                  <c:v>1342</c:v>
                </c:pt>
              </c:numCache>
            </c:numRef>
          </c:val>
          <c:extLst>
            <c:ext xmlns:c16="http://schemas.microsoft.com/office/drawing/2014/chart" uri="{C3380CC4-5D6E-409C-BE32-E72D297353CC}">
              <c16:uniqueId val="{00000000-1A43-4516-B64A-D26DA488D5DA}"/>
            </c:ext>
          </c:extLst>
        </c:ser>
        <c:dLbls>
          <c:showLegendKey val="0"/>
          <c:showVal val="0"/>
          <c:showCatName val="0"/>
          <c:showSerName val="0"/>
          <c:showPercent val="0"/>
          <c:showBubbleSize val="0"/>
        </c:dLbls>
        <c:gapWidth val="100"/>
        <c:overlap val="-24"/>
        <c:axId val="827000272"/>
        <c:axId val="827000688"/>
      </c:barChart>
      <c:catAx>
        <c:axId val="827000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27000688"/>
        <c:crosses val="autoZero"/>
        <c:auto val="1"/>
        <c:lblAlgn val="ctr"/>
        <c:lblOffset val="100"/>
        <c:noMultiLvlLbl val="0"/>
      </c:catAx>
      <c:valAx>
        <c:axId val="82700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2700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[Solution.xlsx]Pivot_Tables!TABLE_6</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baseline="0">
                <a:solidFill>
                  <a:schemeClr val="bg1"/>
                </a:solidFill>
              </a:rPr>
              <a:t>Distribution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7.7519379844961239E-2"/>
              <c:y val="-1.3859057627988614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0.11715733291148604"/>
              <c:y val="-6.669880035526010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9.0439276485788117E-2"/>
              <c:y val="-1.3859057627988614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0.38234978665739011"/>
              <c:y val="8.285823324623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14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Pivot_Tables!$E$15</c:f>
              <c:strCache>
                <c:ptCount val="1"/>
                <c:pt idx="0">
                  <c:v>Total</c:v>
                </c:pt>
              </c:strCache>
            </c:strRef>
          </c:tx>
          <c:spPr>
            <a:effectLst>
              <a:innerShdw blurRad="63500" dist="50800" dir="135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1-AE9C-423C-B23F-D181D7F353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3-AE9C-423C-B23F-D181D7F353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5-AE9C-423C-B23F-D181D7F353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7-AE9C-423C-B23F-D181D7F3538C}"/>
              </c:ext>
            </c:extLst>
          </c:dPt>
          <c:dLbls>
            <c:dLbl>
              <c:idx val="0"/>
              <c:layout>
                <c:manualLayout>
                  <c:x val="7.7519379844961239E-2"/>
                  <c:y val="-1.3859057627988614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E9C-423C-B23F-D181D7F3538C}"/>
                </c:ext>
              </c:extLst>
            </c:dLbl>
            <c:dLbl>
              <c:idx val="1"/>
              <c:layout>
                <c:manualLayout>
                  <c:x val="-0.11715733291148604"/>
                  <c:y val="-6.66988003552601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9C-423C-B23F-D181D7F3538C}"/>
                </c:ext>
              </c:extLst>
            </c:dLbl>
            <c:dLbl>
              <c:idx val="2"/>
              <c:layout>
                <c:manualLayout>
                  <c:x val="-9.0439276485788117E-2"/>
                  <c:y val="-1.3859057627988614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E9C-423C-B23F-D181D7F3538C}"/>
                </c:ext>
              </c:extLst>
            </c:dLbl>
            <c:dLbl>
              <c:idx val="3"/>
              <c:layout>
                <c:manualLayout>
                  <c:x val="-0.38234978665739011"/>
                  <c:y val="8.28582332462300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E9C-423C-B23F-D181D7F3538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Pivot_Tables!$D$16:$D$20</c:f>
              <c:strCache>
                <c:ptCount val="4"/>
                <c:pt idx="0">
                  <c:v>Corporate</c:v>
                </c:pt>
                <c:pt idx="1">
                  <c:v>Direct</c:v>
                </c:pt>
                <c:pt idx="2">
                  <c:v>GDS</c:v>
                </c:pt>
                <c:pt idx="3">
                  <c:v>TA/TO</c:v>
                </c:pt>
              </c:strCache>
            </c:strRef>
          </c:cat>
          <c:val>
            <c:numRef>
              <c:f>Pivot_Tables!$E$16:$E$20</c:f>
              <c:numCache>
                <c:formatCode>General</c:formatCode>
                <c:ptCount val="4"/>
                <c:pt idx="0">
                  <c:v>173</c:v>
                </c:pt>
                <c:pt idx="1">
                  <c:v>334</c:v>
                </c:pt>
                <c:pt idx="2">
                  <c:v>3</c:v>
                </c:pt>
                <c:pt idx="3">
                  <c:v>2514</c:v>
                </c:pt>
              </c:numCache>
            </c:numRef>
          </c:val>
          <c:extLst>
            <c:ext xmlns:c16="http://schemas.microsoft.com/office/drawing/2014/chart" uri="{C3380CC4-5D6E-409C-BE32-E72D297353CC}">
              <c16:uniqueId val="{00000008-AE9C-423C-B23F-D181D7F3538C}"/>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6733962033815541"/>
          <c:y val="0.30235683794188822"/>
          <c:w val="0.3132805347006043"/>
          <c:h val="0.55744372473508341"/>
        </c:manualLayout>
      </c:layout>
      <c:overlay val="0"/>
      <c:spPr>
        <a:noFill/>
        <a:ln>
          <a:noFill/>
        </a:ln>
        <a:effectLst/>
      </c:spPr>
      <c:txPr>
        <a:bodyPr rot="0" spcFirstLastPara="1" vertOverflow="ellipsis" vert="horz" wrap="square" anchor="ctr" anchorCtr="1"/>
        <a:lstStyle/>
        <a:p>
          <a:pPr>
            <a:defRPr sz="103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Hotels Vs Average lead_time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Pivot_Tables!$K$25</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8A8-4FD5-A679-062297CC44EC}"/>
              </c:ext>
            </c:extLst>
          </c:dPt>
          <c:dPt>
            <c:idx val="1"/>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A8-4FD5-A679-062297CC44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Pivot_Tables!$J$26:$J$28</c:f>
              <c:strCache>
                <c:ptCount val="2"/>
                <c:pt idx="0">
                  <c:v>City Hotel</c:v>
                </c:pt>
                <c:pt idx="1">
                  <c:v>Resort Hotel</c:v>
                </c:pt>
              </c:strCache>
            </c:strRef>
          </c:cat>
          <c:val>
            <c:numRef>
              <c:f>Pivot_Tables!$K$26:$K$28</c:f>
              <c:numCache>
                <c:formatCode>0%</c:formatCode>
                <c:ptCount val="2"/>
                <c:pt idx="0">
                  <c:v>1.0434125700149421</c:v>
                </c:pt>
                <c:pt idx="1">
                  <c:v>0.91595663630117008</c:v>
                </c:pt>
              </c:numCache>
            </c:numRef>
          </c:val>
          <c:extLst>
            <c:ext xmlns:c16="http://schemas.microsoft.com/office/drawing/2014/chart" uri="{C3380CC4-5D6E-409C-BE32-E72D297353CC}">
              <c16:uniqueId val="{00000000-E8A8-4FD5-A679-062297CC44EC}"/>
            </c:ext>
          </c:extLst>
        </c:ser>
        <c:dLbls>
          <c:dLblPos val="outEnd"/>
          <c:showLegendKey val="0"/>
          <c:showVal val="1"/>
          <c:showCatName val="0"/>
          <c:showSerName val="0"/>
          <c:showPercent val="0"/>
          <c:showBubbleSize val="0"/>
        </c:dLbls>
        <c:gapWidth val="115"/>
        <c:overlap val="-20"/>
        <c:axId val="1540057712"/>
        <c:axId val="1540058128"/>
      </c:barChart>
      <c:catAx>
        <c:axId val="1540057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0058128"/>
        <c:crosses val="autoZero"/>
        <c:auto val="1"/>
        <c:lblAlgn val="ctr"/>
        <c:lblOffset val="100"/>
        <c:noMultiLvlLbl val="0"/>
      </c:catAx>
      <c:valAx>
        <c:axId val="154005812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00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[Solution.xlsx]Pivot_Tables!PivotTable10</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Meals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glow rad="76200">
              <a:srgbClr val="FFFF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Pivot_Tables!$H$36</c:f>
              <c:strCache>
                <c:ptCount val="1"/>
                <c:pt idx="0">
                  <c:v>Total</c:v>
                </c:pt>
              </c:strCache>
            </c:strRef>
          </c:tx>
          <c:spPr>
            <a:solidFill>
              <a:srgbClr val="FFFF00"/>
            </a:solidFill>
            <a:ln>
              <a:noFill/>
            </a:ln>
            <a:effectLst>
              <a:glow rad="76200">
                <a:srgbClr val="FFFF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Pivot_Tables!$G$37:$G$42</c:f>
              <c:strCache>
                <c:ptCount val="5"/>
                <c:pt idx="0">
                  <c:v>BB</c:v>
                </c:pt>
                <c:pt idx="1">
                  <c:v>FB</c:v>
                </c:pt>
                <c:pt idx="2">
                  <c:v>HB</c:v>
                </c:pt>
                <c:pt idx="3">
                  <c:v>SC</c:v>
                </c:pt>
                <c:pt idx="4">
                  <c:v>Undefined</c:v>
                </c:pt>
              </c:strCache>
            </c:strRef>
          </c:cat>
          <c:val>
            <c:numRef>
              <c:f>Pivot_Tables!$H$37:$H$42</c:f>
              <c:numCache>
                <c:formatCode>General</c:formatCode>
                <c:ptCount val="5"/>
                <c:pt idx="0">
                  <c:v>2289</c:v>
                </c:pt>
                <c:pt idx="1">
                  <c:v>29</c:v>
                </c:pt>
                <c:pt idx="2">
                  <c:v>424</c:v>
                </c:pt>
                <c:pt idx="3">
                  <c:v>255</c:v>
                </c:pt>
                <c:pt idx="4">
                  <c:v>27</c:v>
                </c:pt>
              </c:numCache>
            </c:numRef>
          </c:val>
          <c:extLst>
            <c:ext xmlns:c16="http://schemas.microsoft.com/office/drawing/2014/chart" uri="{C3380CC4-5D6E-409C-BE32-E72D297353CC}">
              <c16:uniqueId val="{00000000-E1A4-41C3-A156-F198DEB4FFCE}"/>
            </c:ext>
          </c:extLst>
        </c:ser>
        <c:dLbls>
          <c:dLblPos val="outEnd"/>
          <c:showLegendKey val="0"/>
          <c:showVal val="1"/>
          <c:showCatName val="0"/>
          <c:showSerName val="0"/>
          <c:showPercent val="0"/>
          <c:showBubbleSize val="0"/>
        </c:dLbls>
        <c:gapWidth val="115"/>
        <c:overlap val="-20"/>
        <c:axId val="1543905600"/>
        <c:axId val="1543901856"/>
      </c:barChart>
      <c:catAx>
        <c:axId val="154390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3901856"/>
        <c:crosses val="autoZero"/>
        <c:auto val="1"/>
        <c:lblAlgn val="ctr"/>
        <c:lblOffset val="100"/>
        <c:noMultiLvlLbl val="0"/>
      </c:catAx>
      <c:valAx>
        <c:axId val="1543901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39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[Solution.xlsx]Pivot_Tables!TABLE_1</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Reserved Room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C000"/>
            </a:solidFill>
            <a:round/>
          </a:ln>
          <a:effectLst>
            <a:glow rad="101600">
              <a:srgbClr val="FFFF00">
                <a:alpha val="40000"/>
              </a:srgbClr>
            </a:glow>
          </a:effectLst>
        </c:spPr>
        <c:marker>
          <c:symbol val="circle"/>
          <c:size val="6"/>
          <c:spPr>
            <a:solidFill>
              <a:srgbClr val="FF0000"/>
            </a:solidFill>
            <a:ln w="9525">
              <a:solidFill>
                <a:schemeClr val="accent1"/>
              </a:solidFill>
              <a:round/>
            </a:ln>
            <a:effectLst>
              <a:glow rad="101600">
                <a:srgbClr val="FFFF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c:f>
              <c:strCache>
                <c:ptCount val="1"/>
                <c:pt idx="0">
                  <c:v>Total</c:v>
                </c:pt>
              </c:strCache>
            </c:strRef>
          </c:tx>
          <c:spPr>
            <a:ln w="34925" cap="rnd">
              <a:solidFill>
                <a:srgbClr val="FFC000"/>
              </a:solidFill>
              <a:round/>
            </a:ln>
            <a:effectLst>
              <a:glow rad="101600">
                <a:srgbClr val="FFFF00">
                  <a:alpha val="40000"/>
                </a:srgbClr>
              </a:glow>
            </a:effectLst>
          </c:spPr>
          <c:marker>
            <c:symbol val="circle"/>
            <c:size val="6"/>
            <c:spPr>
              <a:solidFill>
                <a:srgbClr val="FF0000"/>
              </a:solidFill>
              <a:ln w="9525">
                <a:solidFill>
                  <a:schemeClr val="accent1"/>
                </a:solidFill>
                <a:round/>
              </a:ln>
              <a:effectLst>
                <a:glow rad="101600">
                  <a:srgbClr val="FFFF00">
                    <a:alpha val="40000"/>
                  </a:srgb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Pivot_Tables!$A$4:$A$14</c:f>
              <c:strCache>
                <c:ptCount val="10"/>
                <c:pt idx="0">
                  <c:v>A</c:v>
                </c:pt>
                <c:pt idx="1">
                  <c:v>B</c:v>
                </c:pt>
                <c:pt idx="2">
                  <c:v>C</c:v>
                </c:pt>
                <c:pt idx="3">
                  <c:v>D</c:v>
                </c:pt>
                <c:pt idx="4">
                  <c:v>E</c:v>
                </c:pt>
                <c:pt idx="5">
                  <c:v>F</c:v>
                </c:pt>
                <c:pt idx="6">
                  <c:v>G</c:v>
                </c:pt>
                <c:pt idx="7">
                  <c:v>H</c:v>
                </c:pt>
                <c:pt idx="8">
                  <c:v>I</c:v>
                </c:pt>
                <c:pt idx="9">
                  <c:v>K</c:v>
                </c:pt>
              </c:strCache>
            </c:strRef>
          </c:cat>
          <c:val>
            <c:numRef>
              <c:f>Pivot_Tables!$B$4:$B$14</c:f>
              <c:numCache>
                <c:formatCode>General</c:formatCode>
                <c:ptCount val="10"/>
                <c:pt idx="0">
                  <c:v>1966</c:v>
                </c:pt>
                <c:pt idx="1">
                  <c:v>43</c:v>
                </c:pt>
                <c:pt idx="2">
                  <c:v>57</c:v>
                </c:pt>
                <c:pt idx="3">
                  <c:v>617</c:v>
                </c:pt>
                <c:pt idx="4">
                  <c:v>181</c:v>
                </c:pt>
                <c:pt idx="5">
                  <c:v>78</c:v>
                </c:pt>
                <c:pt idx="6">
                  <c:v>53</c:v>
                </c:pt>
                <c:pt idx="7">
                  <c:v>14</c:v>
                </c:pt>
                <c:pt idx="8">
                  <c:v>6</c:v>
                </c:pt>
                <c:pt idx="9">
                  <c:v>9</c:v>
                </c:pt>
              </c:numCache>
            </c:numRef>
          </c:val>
          <c:smooth val="0"/>
          <c:extLst>
            <c:ext xmlns:c16="http://schemas.microsoft.com/office/drawing/2014/chart" uri="{C3380CC4-5D6E-409C-BE32-E72D297353CC}">
              <c16:uniqueId val="{00000000-5513-4A08-83C8-A4C4F84F7A5B}"/>
            </c:ext>
          </c:extLst>
        </c:ser>
        <c:dLbls>
          <c:dLblPos val="t"/>
          <c:showLegendKey val="0"/>
          <c:showVal val="1"/>
          <c:showCatName val="0"/>
          <c:showSerName val="0"/>
          <c:showPercent val="0"/>
          <c:showBubbleSize val="0"/>
        </c:dLbls>
        <c:marker val="1"/>
        <c:smooth val="0"/>
        <c:axId val="2042148688"/>
        <c:axId val="2042143696"/>
      </c:lineChart>
      <c:catAx>
        <c:axId val="2042148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2143696"/>
        <c:crosses val="autoZero"/>
        <c:auto val="1"/>
        <c:lblAlgn val="ctr"/>
        <c:lblOffset val="100"/>
        <c:noMultiLvlLbl val="0"/>
      </c:catAx>
      <c:valAx>
        <c:axId val="204214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21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[Solution.xlsx]Pivot_Tables!PivotTable1</c:name>
    <c:fmtId val="6"/>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baseline="0">
                <a:solidFill>
                  <a:schemeClr val="bg1"/>
                </a:solidFill>
              </a:rPr>
              <a:t>Top 3 Countries as per bookings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915855570137066"/>
          <c:y val="0.2983522071076643"/>
          <c:w val="0.61764043817439485"/>
          <c:h val="0.63608897790663244"/>
        </c:manualLayout>
      </c:layout>
      <c:pieChart>
        <c:varyColors val="1"/>
        <c:ser>
          <c:idx val="0"/>
          <c:order val="0"/>
          <c:tx>
            <c:strRef>
              <c:f>Pivot_Tables!$K$34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71-4A15-A315-ABE8C014AA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71-4A15-A315-ABE8C014AA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71-4A15-A315-ABE8C014A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Pivot_Tables!$J$35:$J$38</c:f>
              <c:strCache>
                <c:ptCount val="3"/>
                <c:pt idx="0">
                  <c:v>PRT</c:v>
                </c:pt>
                <c:pt idx="1">
                  <c:v>GBR</c:v>
                </c:pt>
                <c:pt idx="2">
                  <c:v>FRA</c:v>
                </c:pt>
              </c:strCache>
            </c:strRef>
          </c:cat>
          <c:val>
            <c:numRef>
              <c:f>Pivot_Tables!$K$35:$K$38</c:f>
              <c:numCache>
                <c:formatCode>General</c:formatCode>
                <c:ptCount val="3"/>
                <c:pt idx="0">
                  <c:v>1313</c:v>
                </c:pt>
                <c:pt idx="1">
                  <c:v>304</c:v>
                </c:pt>
                <c:pt idx="2">
                  <c:v>252</c:v>
                </c:pt>
              </c:numCache>
            </c:numRef>
          </c:val>
          <c:extLst>
            <c:ext xmlns:c16="http://schemas.microsoft.com/office/drawing/2014/chart" uri="{C3380CC4-5D6E-409C-BE32-E72D297353CC}">
              <c16:uniqueId val="{00000006-7E71-4A15-A315-ABE8C014AA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864227909011368"/>
          <c:y val="0.34362742673313224"/>
          <c:w val="0.25663549868766405"/>
          <c:h val="0.50120393932121399"/>
        </c:manualLayout>
      </c:layout>
      <c:overlay val="0"/>
      <c:spPr>
        <a:noFill/>
        <a:ln>
          <a:noFill/>
        </a:ln>
        <a:effectLst/>
      </c:spPr>
      <c:txPr>
        <a:bodyPr rot="0" spcFirstLastPara="1" vertOverflow="ellipsis" vert="horz" wrap="square" anchor="ctr" anchorCtr="1"/>
        <a:lstStyle/>
        <a:p>
          <a:pPr>
            <a:defRPr sz="94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[Solution.xlsx]Pivot_Tables!PivotTable2</c:name>
    <c:fmtId val="1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Customer_type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83102621704045E-2"/>
              <c:y val="-0.1110750470829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360060742209561"/>
              <c:y val="-8.63917032867719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52380115711399"/>
              <c:y val="6.17083594905514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46691181084594E-2"/>
              <c:y val="-7.40500313886616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92663244688194"/>
          <c:y val="0.38770912346462427"/>
          <c:w val="0.34271407236354967"/>
          <c:h val="0.53731977627909033"/>
        </c:manualLayout>
      </c:layout>
      <c:doughnutChart>
        <c:varyColors val="1"/>
        <c:ser>
          <c:idx val="0"/>
          <c:order val="0"/>
          <c:tx>
            <c:strRef>
              <c:f>Pivot_Tables!$H$47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E6-4191-8D59-71A18D78FE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E6-4191-8D59-71A18D78FE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E6-4191-8D59-71A18D78FE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E6-4191-8D59-71A18D78FEF1}"/>
              </c:ext>
            </c:extLst>
          </c:dPt>
          <c:dLbls>
            <c:dLbl>
              <c:idx val="0"/>
              <c:layout>
                <c:manualLayout>
                  <c:x val="-4.383102621704045E-2"/>
                  <c:y val="-0.111075047082992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6E6-4191-8D59-71A18D78FEF1}"/>
                </c:ext>
              </c:extLst>
            </c:dLbl>
            <c:dLbl>
              <c:idx val="1"/>
              <c:layout>
                <c:manualLayout>
                  <c:x val="0.10360060742209561"/>
                  <c:y val="-8.63917032867719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E6-4191-8D59-71A18D78FEF1}"/>
                </c:ext>
              </c:extLst>
            </c:dLbl>
            <c:dLbl>
              <c:idx val="2"/>
              <c:layout>
                <c:manualLayout>
                  <c:x val="0.12352380115711399"/>
                  <c:y val="6.170835949055144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6E6-4191-8D59-71A18D78FEF1}"/>
                </c:ext>
              </c:extLst>
            </c:dLbl>
            <c:dLbl>
              <c:idx val="3"/>
              <c:layout>
                <c:manualLayout>
                  <c:x val="-9.1646691181084594E-2"/>
                  <c:y val="-7.40500313886616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6E6-4191-8D59-71A18D78FE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Pivot_Tables!$G$48:$G$52</c:f>
              <c:strCache>
                <c:ptCount val="4"/>
                <c:pt idx="0">
                  <c:v>Contract</c:v>
                </c:pt>
                <c:pt idx="1">
                  <c:v>Group</c:v>
                </c:pt>
                <c:pt idx="2">
                  <c:v>Transient</c:v>
                </c:pt>
                <c:pt idx="3">
                  <c:v>Transient-Party</c:v>
                </c:pt>
              </c:strCache>
            </c:strRef>
          </c:cat>
          <c:val>
            <c:numRef>
              <c:f>Pivot_Tables!$H$48:$H$52</c:f>
              <c:numCache>
                <c:formatCode>General</c:formatCode>
                <c:ptCount val="4"/>
                <c:pt idx="0">
                  <c:v>154</c:v>
                </c:pt>
                <c:pt idx="1">
                  <c:v>8</c:v>
                </c:pt>
                <c:pt idx="2">
                  <c:v>2137</c:v>
                </c:pt>
                <c:pt idx="3">
                  <c:v>725</c:v>
                </c:pt>
              </c:numCache>
            </c:numRef>
          </c:val>
          <c:extLst>
            <c:ext xmlns:c16="http://schemas.microsoft.com/office/drawing/2014/chart" uri="{C3380CC4-5D6E-409C-BE32-E72D297353CC}">
              <c16:uniqueId val="{00000008-06E6-4191-8D59-71A18D78FE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269054103236656"/>
          <c:y val="0.36430795566902296"/>
          <c:w val="0.33340162648561139"/>
          <c:h val="0.4966604194029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312926</xdr:colOff>
      <xdr:row>38</xdr:row>
      <xdr:rowOff>44509</xdr:rowOff>
    </xdr:to>
    <xdr:sp macro="" textlink="">
      <xdr:nvSpPr>
        <xdr:cNvPr id="24" name="Rectangle: Rounded Corners 23">
          <a:extLst>
            <a:ext uri="{FF2B5EF4-FFF2-40B4-BE49-F238E27FC236}">
              <a16:creationId xmlns:a16="http://schemas.microsoft.com/office/drawing/2014/main" id="{C96D922F-8E43-F924-3537-2660EEA63BCD}"/>
            </a:ext>
          </a:extLst>
        </xdr:cNvPr>
        <xdr:cNvSpPr/>
      </xdr:nvSpPr>
      <xdr:spPr>
        <a:xfrm>
          <a:off x="0" y="0"/>
          <a:ext cx="16647856" cy="6809930"/>
        </a:xfrm>
        <a:prstGeom prst="roundRect">
          <a:avLst>
            <a:gd name="adj" fmla="val 2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489690</xdr:colOff>
      <xdr:row>3</xdr:row>
      <xdr:rowOff>20134</xdr:rowOff>
    </xdr:from>
    <xdr:to>
      <xdr:col>19</xdr:col>
      <xdr:colOff>18609</xdr:colOff>
      <xdr:row>15</xdr:row>
      <xdr:rowOff>59301</xdr:rowOff>
    </xdr:to>
    <xdr:graphicFrame macro="">
      <xdr:nvGraphicFramePr>
        <xdr:cNvPr id="2" name="Chart 1">
          <a:extLst>
            <a:ext uri="{FF2B5EF4-FFF2-40B4-BE49-F238E27FC236}">
              <a16:creationId xmlns:a16="http://schemas.microsoft.com/office/drawing/2014/main" id="{24B7052C-5BDD-4535-86B3-4141D35FE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52240</xdr:colOff>
      <xdr:row>21</xdr:row>
      <xdr:rowOff>11895</xdr:rowOff>
    </xdr:from>
    <xdr:to>
      <xdr:col>24</xdr:col>
      <xdr:colOff>192085</xdr:colOff>
      <xdr:row>34</xdr:row>
      <xdr:rowOff>80403</xdr:rowOff>
    </xdr:to>
    <xdr:graphicFrame macro="">
      <xdr:nvGraphicFramePr>
        <xdr:cNvPr id="3" name="Chart 2">
          <a:extLst>
            <a:ext uri="{FF2B5EF4-FFF2-40B4-BE49-F238E27FC236}">
              <a16:creationId xmlns:a16="http://schemas.microsoft.com/office/drawing/2014/main" id="{4297857F-66FE-4B34-B186-CA33661F3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381498</xdr:colOff>
      <xdr:row>15</xdr:row>
      <xdr:rowOff>77031</xdr:rowOff>
    </xdr:from>
    <xdr:to>
      <xdr:col>19</xdr:col>
      <xdr:colOff>18426</xdr:colOff>
      <xdr:row>25</xdr:row>
      <xdr:rowOff>20331</xdr:rowOff>
    </xdr:to>
    <xdr:graphicFrame macro="">
      <xdr:nvGraphicFramePr>
        <xdr:cNvPr id="4" name="Chart 3">
          <a:extLst>
            <a:ext uri="{FF2B5EF4-FFF2-40B4-BE49-F238E27FC236}">
              <a16:creationId xmlns:a16="http://schemas.microsoft.com/office/drawing/2014/main" id="{797CE84F-EC2B-46B4-91BE-3A6CB41D1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17146</xdr:colOff>
      <xdr:row>25</xdr:row>
      <xdr:rowOff>37314</xdr:rowOff>
    </xdr:from>
    <xdr:to>
      <xdr:col>19</xdr:col>
      <xdr:colOff>31956</xdr:colOff>
      <xdr:row>34</xdr:row>
      <xdr:rowOff>61912</xdr:rowOff>
    </xdr:to>
    <xdr:graphicFrame macro="">
      <xdr:nvGraphicFramePr>
        <xdr:cNvPr id="5" name="Chart 4">
          <a:extLst>
            <a:ext uri="{FF2B5EF4-FFF2-40B4-BE49-F238E27FC236}">
              <a16:creationId xmlns:a16="http://schemas.microsoft.com/office/drawing/2014/main" id="{EC8B4148-BD80-48AF-9F58-EEA7B6B8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23814</xdr:colOff>
      <xdr:row>25</xdr:row>
      <xdr:rowOff>43030</xdr:rowOff>
    </xdr:from>
    <xdr:to>
      <xdr:col>10</xdr:col>
      <xdr:colOff>207970</xdr:colOff>
      <xdr:row>34</xdr:row>
      <xdr:rowOff>50049</xdr:rowOff>
    </xdr:to>
    <mc:AlternateContent xmlns:mc="http://schemas.openxmlformats.org/markup-compatibility/2006" xmlns:tsle="http://schemas.microsoft.com/office/drawing/2012/timeslicer">
      <mc:Choice Requires="tsle">
        <xdr:graphicFrame macro="">
          <xdr:nvGraphicFramePr>
            <xdr:cNvPr id="6" name="Arrival_full_date">
              <a:extLst>
                <a:ext uri="{FF2B5EF4-FFF2-40B4-BE49-F238E27FC236}">
                  <a16:creationId xmlns:a16="http://schemas.microsoft.com/office/drawing/2014/main" id="{860BCCC4-E1C7-4060-B6C8-518FC877041C}"/>
                </a:ext>
              </a:extLst>
            </xdr:cNvPr>
            <xdr:cNvGraphicFramePr/>
          </xdr:nvGraphicFramePr>
          <xdr:xfrm>
            <a:off x="0" y="0"/>
            <a:ext cx="0" cy="0"/>
          </xdr:xfrm>
          <a:graphic>
            <a:graphicData uri="http://schemas.microsoft.com/office/drawing/2012/timeslicer">
              <tsle:timeslicer name="Arrival_full_date"/>
            </a:graphicData>
          </a:graphic>
        </xdr:graphicFrame>
      </mc:Choice>
      <mc:Fallback xmlns="">
        <xdr:sp macro="" textlink="">
          <xdr:nvSpPr>
            <xdr:cNvPr id="0" name=""/>
            <xdr:cNvSpPr>
              <a:spLocks noTextEdit="1"/>
            </xdr:cNvSpPr>
          </xdr:nvSpPr>
          <xdr:spPr>
            <a:xfrm>
              <a:off x="23814" y="4525383"/>
              <a:ext cx="6278811" cy="16168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228040</xdr:colOff>
      <xdr:row>0</xdr:row>
      <xdr:rowOff>35264</xdr:rowOff>
    </xdr:from>
    <xdr:to>
      <xdr:col>27</xdr:col>
      <xdr:colOff>245306</xdr:colOff>
      <xdr:row>15</xdr:row>
      <xdr:rowOff>22368</xdr:rowOff>
    </xdr:to>
    <mc:AlternateContent xmlns:mc="http://schemas.openxmlformats.org/markup-compatibility/2006" xmlns:a14="http://schemas.microsoft.com/office/drawing/2010/main">
      <mc:Choice Requires="a14">
        <xdr:graphicFrame macro="">
          <xdr:nvGraphicFramePr>
            <xdr:cNvPr id="8" name="market_segment">
              <a:extLst>
                <a:ext uri="{FF2B5EF4-FFF2-40B4-BE49-F238E27FC236}">
                  <a16:creationId xmlns:a16="http://schemas.microsoft.com/office/drawing/2014/main" id="{8FD2D3C9-59AE-4ADB-8067-D9B80CC31DB0}"/>
                </a:ext>
              </a:extLst>
            </xdr:cNvPr>
            <xdr:cNvGraphicFramePr/>
          </xdr:nvGraphicFramePr>
          <xdr:xfrm>
            <a:off x="0" y="0"/>
            <a:ext cx="0" cy="0"/>
          </xdr:xfrm>
          <a:graphic>
            <a:graphicData uri="http://schemas.microsoft.com/office/drawing/2010/slicer">
              <sle:slicer xmlns:sle="http://schemas.microsoft.com/office/drawing/2010/slicer" name="market_segment"/>
            </a:graphicData>
          </a:graphic>
        </xdr:graphicFrame>
      </mc:Choice>
      <mc:Fallback xmlns="">
        <xdr:sp macro="" textlink="">
          <xdr:nvSpPr>
            <xdr:cNvPr id="0" name=""/>
            <xdr:cNvSpPr>
              <a:spLocks noTextEdit="1"/>
            </xdr:cNvSpPr>
          </xdr:nvSpPr>
          <xdr:spPr>
            <a:xfrm>
              <a:off x="14849475" y="35264"/>
              <a:ext cx="1840351" cy="2668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228040</xdr:colOff>
      <xdr:row>15</xdr:row>
      <xdr:rowOff>46438</xdr:rowOff>
    </xdr:from>
    <xdr:to>
      <xdr:col>27</xdr:col>
      <xdr:colOff>243925</xdr:colOff>
      <xdr:row>25</xdr:row>
      <xdr:rowOff>25261</xdr:rowOff>
    </xdr:to>
    <mc:AlternateContent xmlns:mc="http://schemas.openxmlformats.org/markup-compatibility/2006" xmlns:a14="http://schemas.microsoft.com/office/drawing/2010/main">
      <mc:Choice Requires="a14">
        <xdr:graphicFrame macro="">
          <xdr:nvGraphicFramePr>
            <xdr:cNvPr id="9" name="distribution_channel">
              <a:extLst>
                <a:ext uri="{FF2B5EF4-FFF2-40B4-BE49-F238E27FC236}">
                  <a16:creationId xmlns:a16="http://schemas.microsoft.com/office/drawing/2014/main" id="{A7206503-8453-4561-B6C9-1E86469BE846}"/>
                </a:ext>
              </a:extLst>
            </xdr:cNvPr>
            <xdr:cNvGraphicFramePr/>
          </xdr:nvGraphicFramePr>
          <xdr:xfrm>
            <a:off x="0" y="0"/>
            <a:ext cx="0" cy="0"/>
          </xdr:xfrm>
          <a:graphic>
            <a:graphicData uri="http://schemas.microsoft.com/office/drawing/2010/slicer">
              <sle:slicer xmlns:sle="http://schemas.microsoft.com/office/drawing/2010/slicer" name="distribution_channel"/>
            </a:graphicData>
          </a:graphic>
        </xdr:graphicFrame>
      </mc:Choice>
      <mc:Fallback xmlns="">
        <xdr:sp macro="" textlink="">
          <xdr:nvSpPr>
            <xdr:cNvPr id="0" name=""/>
            <xdr:cNvSpPr>
              <a:spLocks noTextEdit="1"/>
            </xdr:cNvSpPr>
          </xdr:nvSpPr>
          <xdr:spPr>
            <a:xfrm>
              <a:off x="14849475" y="2735850"/>
              <a:ext cx="1852305" cy="1775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228041</xdr:colOff>
      <xdr:row>25</xdr:row>
      <xdr:rowOff>63912</xdr:rowOff>
    </xdr:from>
    <xdr:to>
      <xdr:col>27</xdr:col>
      <xdr:colOff>253971</xdr:colOff>
      <xdr:row>34</xdr:row>
      <xdr:rowOff>66528</xdr:rowOff>
    </xdr:to>
    <mc:AlternateContent xmlns:mc="http://schemas.openxmlformats.org/markup-compatibility/2006" xmlns:a14="http://schemas.microsoft.com/office/drawing/2010/main">
      <mc:Choice Requires="a14">
        <xdr:graphicFrame macro="">
          <xdr:nvGraphicFramePr>
            <xdr:cNvPr id="10" name="deposit_type">
              <a:extLst>
                <a:ext uri="{FF2B5EF4-FFF2-40B4-BE49-F238E27FC236}">
                  <a16:creationId xmlns:a16="http://schemas.microsoft.com/office/drawing/2014/main" id="{0F1B998D-3572-46A9-9B15-5676B18DA529}"/>
                </a:ext>
              </a:extLst>
            </xdr:cNvPr>
            <xdr:cNvGraphicFramePr/>
          </xdr:nvGraphicFramePr>
          <xdr:xfrm>
            <a:off x="0" y="0"/>
            <a:ext cx="0" cy="0"/>
          </xdr:xfrm>
          <a:graphic>
            <a:graphicData uri="http://schemas.microsoft.com/office/drawing/2010/slicer">
              <sle:slicer xmlns:sle="http://schemas.microsoft.com/office/drawing/2010/slicer" name="deposit_type"/>
            </a:graphicData>
          </a:graphic>
        </xdr:graphicFrame>
      </mc:Choice>
      <mc:Fallback xmlns="">
        <xdr:sp macro="" textlink="">
          <xdr:nvSpPr>
            <xdr:cNvPr id="0" name=""/>
            <xdr:cNvSpPr>
              <a:spLocks noTextEdit="1"/>
            </xdr:cNvSpPr>
          </xdr:nvSpPr>
          <xdr:spPr>
            <a:xfrm>
              <a:off x="14849476" y="4546265"/>
              <a:ext cx="1858540" cy="1620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34988</xdr:colOff>
      <xdr:row>15</xdr:row>
      <xdr:rowOff>95732</xdr:rowOff>
    </xdr:from>
    <xdr:to>
      <xdr:col>3</xdr:col>
      <xdr:colOff>169457</xdr:colOff>
      <xdr:row>20</xdr:row>
      <xdr:rowOff>98612</xdr:rowOff>
    </xdr:to>
    <xdr:sp macro="" textlink="">
      <xdr:nvSpPr>
        <xdr:cNvPr id="13" name="Rectangle 12">
          <a:extLst>
            <a:ext uri="{FF2B5EF4-FFF2-40B4-BE49-F238E27FC236}">
              <a16:creationId xmlns:a16="http://schemas.microsoft.com/office/drawing/2014/main" id="{2752EFDF-E696-C6FB-A97C-21C391E85F31}"/>
            </a:ext>
          </a:extLst>
        </xdr:cNvPr>
        <xdr:cNvSpPr/>
      </xdr:nvSpPr>
      <xdr:spPr>
        <a:xfrm>
          <a:off x="34988" y="2785144"/>
          <a:ext cx="1963269" cy="89935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i="0" baseline="0">
              <a:solidFill>
                <a:schemeClr val="bg1"/>
              </a:solidFill>
            </a:rPr>
            <a:t>Resort Hotel</a:t>
          </a:r>
        </a:p>
        <a:p>
          <a:pPr algn="ctr"/>
          <a:r>
            <a:rPr lang="en-IN" sz="1600" b="1" i="0" baseline="0">
              <a:solidFill>
                <a:schemeClr val="bg1"/>
              </a:solidFill>
            </a:rPr>
            <a:t>(TOTAL</a:t>
          </a:r>
        </a:p>
        <a:p>
          <a:pPr algn="ctr"/>
          <a:r>
            <a:rPr lang="en-IN" sz="1600" b="1" i="0" baseline="0">
              <a:solidFill>
                <a:schemeClr val="bg1"/>
              </a:solidFill>
            </a:rPr>
            <a:t>BOOKINGS)</a:t>
          </a:r>
          <a:endParaRPr lang="en-IN" sz="1600" b="1" i="0">
            <a:solidFill>
              <a:schemeClr val="bg1"/>
            </a:solidFill>
          </a:endParaRPr>
        </a:p>
      </xdr:txBody>
    </xdr:sp>
    <xdr:clientData/>
  </xdr:twoCellAnchor>
  <xdr:twoCellAnchor>
    <xdr:from>
      <xdr:col>3</xdr:col>
      <xdr:colOff>204471</xdr:colOff>
      <xdr:row>15</xdr:row>
      <xdr:rowOff>95514</xdr:rowOff>
    </xdr:from>
    <xdr:to>
      <xdr:col>5</xdr:col>
      <xdr:colOff>34142</xdr:colOff>
      <xdr:row>20</xdr:row>
      <xdr:rowOff>25438</xdr:rowOff>
    </xdr:to>
    <xdr:sp macro="" textlink="Pivot_Tables!E7">
      <xdr:nvSpPr>
        <xdr:cNvPr id="14" name="Rectangle 13">
          <a:extLst>
            <a:ext uri="{FF2B5EF4-FFF2-40B4-BE49-F238E27FC236}">
              <a16:creationId xmlns:a16="http://schemas.microsoft.com/office/drawing/2014/main" id="{DFE3D01E-05EF-41F3-8C63-8384F4A2AAE9}"/>
            </a:ext>
          </a:extLst>
        </xdr:cNvPr>
        <xdr:cNvSpPr/>
      </xdr:nvSpPr>
      <xdr:spPr>
        <a:xfrm>
          <a:off x="2033271" y="2784926"/>
          <a:ext cx="1048871" cy="826394"/>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BBE29936-B21C-45B9-8B42-8CC8AC895EC4}" type="TxLink">
            <a:rPr lang="en-US" sz="2800" b="1" i="0" u="none" strike="noStrike">
              <a:solidFill>
                <a:schemeClr val="bg1"/>
              </a:solidFill>
              <a:latin typeface="Calibri"/>
              <a:ea typeface="Calibri"/>
              <a:cs typeface="Calibri"/>
            </a:rPr>
            <a:pPr algn="ctr"/>
            <a:t>1030</a:t>
          </a:fld>
          <a:endParaRPr lang="en-IN" sz="6600" b="1">
            <a:solidFill>
              <a:schemeClr val="bg1"/>
            </a:solidFill>
          </a:endParaRPr>
        </a:p>
      </xdr:txBody>
    </xdr:sp>
    <xdr:clientData/>
  </xdr:twoCellAnchor>
  <xdr:twoCellAnchor>
    <xdr:from>
      <xdr:col>5</xdr:col>
      <xdr:colOff>55595</xdr:colOff>
      <xdr:row>15</xdr:row>
      <xdr:rowOff>68936</xdr:rowOff>
    </xdr:from>
    <xdr:to>
      <xdr:col>12</xdr:col>
      <xdr:colOff>353896</xdr:colOff>
      <xdr:row>25</xdr:row>
      <xdr:rowOff>8721</xdr:rowOff>
    </xdr:to>
    <xdr:graphicFrame macro="">
      <xdr:nvGraphicFramePr>
        <xdr:cNvPr id="17" name="Chart 16">
          <a:extLst>
            <a:ext uri="{FF2B5EF4-FFF2-40B4-BE49-F238E27FC236}">
              <a16:creationId xmlns:a16="http://schemas.microsoft.com/office/drawing/2014/main" id="{F2C26AD4-BC0A-4DD0-BCC8-C0406D235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511227</xdr:colOff>
      <xdr:row>0</xdr:row>
      <xdr:rowOff>30646</xdr:rowOff>
    </xdr:from>
    <xdr:to>
      <xdr:col>9</xdr:col>
      <xdr:colOff>179151</xdr:colOff>
      <xdr:row>2</xdr:row>
      <xdr:rowOff>168098</xdr:rowOff>
    </xdr:to>
    <xdr:sp macro="" textlink="">
      <xdr:nvSpPr>
        <xdr:cNvPr id="18" name="Rectangle 17">
          <a:extLst>
            <a:ext uri="{FF2B5EF4-FFF2-40B4-BE49-F238E27FC236}">
              <a16:creationId xmlns:a16="http://schemas.microsoft.com/office/drawing/2014/main" id="{D14C38E8-FA7D-4D41-8082-130A4CF204B6}"/>
            </a:ext>
          </a:extLst>
        </xdr:cNvPr>
        <xdr:cNvSpPr/>
      </xdr:nvSpPr>
      <xdr:spPr>
        <a:xfrm>
          <a:off x="2340027" y="30646"/>
          <a:ext cx="3251782"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3200" b="1">
              <a:solidFill>
                <a:schemeClr val="bg1"/>
              </a:solidFill>
            </a:rPr>
            <a:t>  Hotel</a:t>
          </a:r>
          <a:r>
            <a:rPr lang="en-IN" sz="3200" b="1" baseline="0">
              <a:solidFill>
                <a:schemeClr val="bg1"/>
              </a:solidFill>
            </a:rPr>
            <a:t>s Overview       </a:t>
          </a:r>
          <a:endParaRPr lang="en-IN" sz="3200" b="1">
            <a:solidFill>
              <a:schemeClr val="bg1"/>
            </a:solidFill>
          </a:endParaRPr>
        </a:p>
      </xdr:txBody>
    </xdr:sp>
    <xdr:clientData/>
  </xdr:twoCellAnchor>
  <xdr:twoCellAnchor editAs="oneCell">
    <xdr:from>
      <xdr:col>0</xdr:col>
      <xdr:colOff>25772</xdr:colOff>
      <xdr:row>3</xdr:row>
      <xdr:rowOff>166123</xdr:rowOff>
    </xdr:from>
    <xdr:to>
      <xdr:col>3</xdr:col>
      <xdr:colOff>473816</xdr:colOff>
      <xdr:row>7</xdr:row>
      <xdr:rowOff>92725</xdr:rowOff>
    </xdr:to>
    <mc:AlternateContent xmlns:mc="http://schemas.openxmlformats.org/markup-compatibility/2006" xmlns:a14="http://schemas.microsoft.com/office/drawing/2010/main">
      <mc:Choice Requires="a14">
        <xdr:graphicFrame macro="">
          <xdr:nvGraphicFramePr>
            <xdr:cNvPr id="20" name="hotel">
              <a:extLst>
                <a:ext uri="{FF2B5EF4-FFF2-40B4-BE49-F238E27FC236}">
                  <a16:creationId xmlns:a16="http://schemas.microsoft.com/office/drawing/2014/main" id="{7041FE11-49D1-4BCC-A104-4B55ED27EB76}"/>
                </a:ext>
              </a:extLst>
            </xdr:cNvPr>
            <xdr:cNvGraphicFramePr/>
          </xdr:nvGraphicFramePr>
          <xdr:xfrm>
            <a:off x="0" y="0"/>
            <a:ext cx="0" cy="0"/>
          </xdr:xfrm>
          <a:graphic>
            <a:graphicData uri="http://schemas.microsoft.com/office/drawing/2010/slicer">
              <sle:slicer xmlns:sle="http://schemas.microsoft.com/office/drawing/2010/slicer" name="hotel"/>
            </a:graphicData>
          </a:graphic>
        </xdr:graphicFrame>
      </mc:Choice>
      <mc:Fallback xmlns="">
        <xdr:sp macro="" textlink="">
          <xdr:nvSpPr>
            <xdr:cNvPr id="0" name=""/>
            <xdr:cNvSpPr>
              <a:spLocks noTextEdit="1"/>
            </xdr:cNvSpPr>
          </xdr:nvSpPr>
          <xdr:spPr>
            <a:xfrm>
              <a:off x="25772" y="704005"/>
              <a:ext cx="2276844" cy="643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206036</xdr:colOff>
      <xdr:row>20</xdr:row>
      <xdr:rowOff>67114</xdr:rowOff>
    </xdr:from>
    <xdr:to>
      <xdr:col>5</xdr:col>
      <xdr:colOff>35707</xdr:colOff>
      <xdr:row>25</xdr:row>
      <xdr:rowOff>9766</xdr:rowOff>
    </xdr:to>
    <xdr:sp macro="" textlink="Pivot_Tables!E6">
      <xdr:nvSpPr>
        <xdr:cNvPr id="22" name="Rectangle 21">
          <a:extLst>
            <a:ext uri="{FF2B5EF4-FFF2-40B4-BE49-F238E27FC236}">
              <a16:creationId xmlns:a16="http://schemas.microsoft.com/office/drawing/2014/main" id="{D79584F7-B3F6-4DE4-8768-80EF9A2BA69C}"/>
            </a:ext>
          </a:extLst>
        </xdr:cNvPr>
        <xdr:cNvSpPr/>
      </xdr:nvSpPr>
      <xdr:spPr>
        <a:xfrm>
          <a:off x="2034836" y="3652996"/>
          <a:ext cx="1048871" cy="839123"/>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A39AB6E4-3D43-4A6E-914B-258F875BAEEA}" type="TxLink">
            <a:rPr lang="en-US" sz="2800" b="1" i="0" u="none" strike="noStrike">
              <a:solidFill>
                <a:schemeClr val="bg1"/>
              </a:solidFill>
              <a:latin typeface="Calibri"/>
              <a:ea typeface="Calibri"/>
              <a:cs typeface="Calibri"/>
            </a:rPr>
            <a:pPr algn="ctr"/>
            <a:t>1994</a:t>
          </a:fld>
          <a:endParaRPr lang="en-IN" sz="6600" b="1">
            <a:solidFill>
              <a:schemeClr val="bg1"/>
            </a:solidFill>
          </a:endParaRPr>
        </a:p>
      </xdr:txBody>
    </xdr:sp>
    <xdr:clientData/>
  </xdr:twoCellAnchor>
  <xdr:twoCellAnchor editAs="oneCell">
    <xdr:from>
      <xdr:col>0</xdr:col>
      <xdr:colOff>26332</xdr:colOff>
      <xdr:row>0</xdr:row>
      <xdr:rowOff>30533</xdr:rowOff>
    </xdr:from>
    <xdr:to>
      <xdr:col>3</xdr:col>
      <xdr:colOff>476865</xdr:colOff>
      <xdr:row>3</xdr:row>
      <xdr:rowOff>130490</xdr:rowOff>
    </xdr:to>
    <mc:AlternateContent xmlns:mc="http://schemas.openxmlformats.org/markup-compatibility/2006" xmlns:a14="http://schemas.microsoft.com/office/drawing/2010/main">
      <mc:Choice Requires="a14">
        <xdr:graphicFrame macro="">
          <xdr:nvGraphicFramePr>
            <xdr:cNvPr id="25" name="Cancel_Condition">
              <a:extLst>
                <a:ext uri="{FF2B5EF4-FFF2-40B4-BE49-F238E27FC236}">
                  <a16:creationId xmlns:a16="http://schemas.microsoft.com/office/drawing/2014/main" id="{3A349F51-FB39-4BCA-BBFC-8AD4C61FD4FC}"/>
                </a:ext>
              </a:extLst>
            </xdr:cNvPr>
            <xdr:cNvGraphicFramePr/>
          </xdr:nvGraphicFramePr>
          <xdr:xfrm>
            <a:off x="0" y="0"/>
            <a:ext cx="0" cy="0"/>
          </xdr:xfrm>
          <a:graphic>
            <a:graphicData uri="http://schemas.microsoft.com/office/drawing/2010/slicer">
              <sle:slicer xmlns:sle="http://schemas.microsoft.com/office/drawing/2010/slicer" name="Cancel_Condition"/>
            </a:graphicData>
          </a:graphic>
        </xdr:graphicFrame>
      </mc:Choice>
      <mc:Fallback xmlns="">
        <xdr:sp macro="" textlink="">
          <xdr:nvSpPr>
            <xdr:cNvPr id="0" name=""/>
            <xdr:cNvSpPr>
              <a:spLocks noTextEdit="1"/>
            </xdr:cNvSpPr>
          </xdr:nvSpPr>
          <xdr:spPr>
            <a:xfrm>
              <a:off x="26332" y="30533"/>
              <a:ext cx="2279333" cy="64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35007</xdr:colOff>
      <xdr:row>20</xdr:row>
      <xdr:rowOff>70490</xdr:rowOff>
    </xdr:from>
    <xdr:to>
      <xdr:col>3</xdr:col>
      <xdr:colOff>169476</xdr:colOff>
      <xdr:row>25</xdr:row>
      <xdr:rowOff>9972</xdr:rowOff>
    </xdr:to>
    <xdr:sp macro="" textlink="">
      <xdr:nvSpPr>
        <xdr:cNvPr id="26" name="Rectangle 25">
          <a:extLst>
            <a:ext uri="{FF2B5EF4-FFF2-40B4-BE49-F238E27FC236}">
              <a16:creationId xmlns:a16="http://schemas.microsoft.com/office/drawing/2014/main" id="{797E0E14-0B96-4BFF-920A-730E29E260DA}"/>
            </a:ext>
          </a:extLst>
        </xdr:cNvPr>
        <xdr:cNvSpPr/>
      </xdr:nvSpPr>
      <xdr:spPr>
        <a:xfrm>
          <a:off x="35007" y="3656372"/>
          <a:ext cx="1963269" cy="835953"/>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i="0" baseline="0">
              <a:solidFill>
                <a:schemeClr val="bg1"/>
              </a:solidFill>
            </a:rPr>
            <a:t>City Hotel</a:t>
          </a:r>
        </a:p>
        <a:p>
          <a:pPr algn="ctr"/>
          <a:r>
            <a:rPr lang="en-IN" sz="1600" b="1" i="0" baseline="0">
              <a:solidFill>
                <a:schemeClr val="bg1"/>
              </a:solidFill>
            </a:rPr>
            <a:t>(TOTAL</a:t>
          </a:r>
        </a:p>
        <a:p>
          <a:pPr algn="ctr"/>
          <a:r>
            <a:rPr lang="en-IN" sz="1600" b="1" i="0" baseline="0">
              <a:solidFill>
                <a:schemeClr val="bg1"/>
              </a:solidFill>
            </a:rPr>
            <a:t>BOOKINGS)</a:t>
          </a:r>
          <a:endParaRPr lang="en-IN" sz="1600" b="1" i="0">
            <a:solidFill>
              <a:schemeClr val="bg1"/>
            </a:solidFill>
          </a:endParaRPr>
        </a:p>
      </xdr:txBody>
    </xdr:sp>
    <xdr:clientData/>
  </xdr:twoCellAnchor>
  <xdr:twoCellAnchor>
    <xdr:from>
      <xdr:col>0</xdr:col>
      <xdr:colOff>32265</xdr:colOff>
      <xdr:row>7</xdr:row>
      <xdr:rowOff>112679</xdr:rowOff>
    </xdr:from>
    <xdr:to>
      <xdr:col>1</xdr:col>
      <xdr:colOff>543791</xdr:colOff>
      <xdr:row>10</xdr:row>
      <xdr:rowOff>18397</xdr:rowOff>
    </xdr:to>
    <xdr:sp macro="" textlink="">
      <xdr:nvSpPr>
        <xdr:cNvPr id="28" name="Rectangle 27">
          <a:extLst>
            <a:ext uri="{FF2B5EF4-FFF2-40B4-BE49-F238E27FC236}">
              <a16:creationId xmlns:a16="http://schemas.microsoft.com/office/drawing/2014/main" id="{FFFE301E-7EFA-742E-FCCA-A3905DA9D746}"/>
            </a:ext>
          </a:extLst>
        </xdr:cNvPr>
        <xdr:cNvSpPr/>
      </xdr:nvSpPr>
      <xdr:spPr>
        <a:xfrm>
          <a:off x="32265" y="1397688"/>
          <a:ext cx="1121126" cy="45643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b="1"/>
            <a:t>Adults</a:t>
          </a:r>
          <a:endParaRPr lang="en-IN" sz="1600" b="1"/>
        </a:p>
      </xdr:txBody>
    </xdr:sp>
    <xdr:clientData/>
  </xdr:twoCellAnchor>
  <xdr:twoCellAnchor>
    <xdr:from>
      <xdr:col>0</xdr:col>
      <xdr:colOff>35366</xdr:colOff>
      <xdr:row>10</xdr:row>
      <xdr:rowOff>41814</xdr:rowOff>
    </xdr:from>
    <xdr:to>
      <xdr:col>1</xdr:col>
      <xdr:colOff>543232</xdr:colOff>
      <xdr:row>12</xdr:row>
      <xdr:rowOff>131103</xdr:rowOff>
    </xdr:to>
    <xdr:sp macro="" textlink="">
      <xdr:nvSpPr>
        <xdr:cNvPr id="38" name="Rectangle 37">
          <a:extLst>
            <a:ext uri="{FF2B5EF4-FFF2-40B4-BE49-F238E27FC236}">
              <a16:creationId xmlns:a16="http://schemas.microsoft.com/office/drawing/2014/main" id="{D508DCCD-FDF1-4C71-B5DB-E7B2B765489D}"/>
            </a:ext>
          </a:extLst>
        </xdr:cNvPr>
        <xdr:cNvSpPr/>
      </xdr:nvSpPr>
      <xdr:spPr>
        <a:xfrm>
          <a:off x="35366" y="1860782"/>
          <a:ext cx="1117466" cy="45308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800" b="1"/>
            <a:t>Children</a:t>
          </a:r>
          <a:endParaRPr lang="en-IN" sz="1400" b="1"/>
        </a:p>
      </xdr:txBody>
    </xdr:sp>
    <xdr:clientData/>
  </xdr:twoCellAnchor>
  <xdr:twoCellAnchor>
    <xdr:from>
      <xdr:col>0</xdr:col>
      <xdr:colOff>35702</xdr:colOff>
      <xdr:row>12</xdr:row>
      <xdr:rowOff>155266</xdr:rowOff>
    </xdr:from>
    <xdr:to>
      <xdr:col>1</xdr:col>
      <xdr:colOff>540774</xdr:colOff>
      <xdr:row>15</xdr:row>
      <xdr:rowOff>73742</xdr:rowOff>
    </xdr:to>
    <xdr:sp macro="" textlink="">
      <xdr:nvSpPr>
        <xdr:cNvPr id="39" name="Rectangle 38">
          <a:extLst>
            <a:ext uri="{FF2B5EF4-FFF2-40B4-BE49-F238E27FC236}">
              <a16:creationId xmlns:a16="http://schemas.microsoft.com/office/drawing/2014/main" id="{28CCC1B1-DFA5-4DB5-B179-870AE6143E95}"/>
            </a:ext>
          </a:extLst>
        </xdr:cNvPr>
        <xdr:cNvSpPr/>
      </xdr:nvSpPr>
      <xdr:spPr>
        <a:xfrm>
          <a:off x="35702" y="2338027"/>
          <a:ext cx="1114672" cy="46416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b="1"/>
            <a:t>Babies</a:t>
          </a:r>
          <a:endParaRPr lang="en-IN" sz="1600" b="1"/>
        </a:p>
      </xdr:txBody>
    </xdr:sp>
    <xdr:clientData/>
  </xdr:twoCellAnchor>
  <xdr:twoCellAnchor>
    <xdr:from>
      <xdr:col>1</xdr:col>
      <xdr:colOff>569336</xdr:colOff>
      <xdr:row>7</xdr:row>
      <xdr:rowOff>115277</xdr:rowOff>
    </xdr:from>
    <xdr:to>
      <xdr:col>3</xdr:col>
      <xdr:colOff>469246</xdr:colOff>
      <xdr:row>10</xdr:row>
      <xdr:rowOff>20995</xdr:rowOff>
    </xdr:to>
    <xdr:sp macro="" textlink="Pivot_Tables!N21">
      <xdr:nvSpPr>
        <xdr:cNvPr id="40" name="Rectangle 39">
          <a:extLst>
            <a:ext uri="{FF2B5EF4-FFF2-40B4-BE49-F238E27FC236}">
              <a16:creationId xmlns:a16="http://schemas.microsoft.com/office/drawing/2014/main" id="{A1F0EF19-6B31-41DE-A812-D091EFC9CBE7}"/>
            </a:ext>
          </a:extLst>
        </xdr:cNvPr>
        <xdr:cNvSpPr/>
      </xdr:nvSpPr>
      <xdr:spPr>
        <a:xfrm>
          <a:off x="1178936" y="1382102"/>
          <a:ext cx="1119110" cy="448643"/>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79182C14-8AB9-491F-A317-AA694294EB5E}" type="TxLink">
            <a:rPr lang="en-US" sz="2400" b="1" i="0" u="none" strike="noStrike">
              <a:solidFill>
                <a:schemeClr val="bg1"/>
              </a:solidFill>
              <a:latin typeface="Calibri"/>
              <a:ea typeface="Calibri"/>
              <a:cs typeface="Calibri"/>
            </a:rPr>
            <a:pPr algn="ctr"/>
            <a:t>5586</a:t>
          </a:fld>
          <a:endParaRPr lang="en-IN" sz="3600" b="1">
            <a:solidFill>
              <a:schemeClr val="bg1"/>
            </a:solidFill>
          </a:endParaRPr>
        </a:p>
      </xdr:txBody>
    </xdr:sp>
    <xdr:clientData/>
  </xdr:twoCellAnchor>
  <xdr:twoCellAnchor>
    <xdr:from>
      <xdr:col>1</xdr:col>
      <xdr:colOff>572577</xdr:colOff>
      <xdr:row>10</xdr:row>
      <xdr:rowOff>45278</xdr:rowOff>
    </xdr:from>
    <xdr:to>
      <xdr:col>3</xdr:col>
      <xdr:colOff>469029</xdr:colOff>
      <xdr:row>12</xdr:row>
      <xdr:rowOff>134567</xdr:rowOff>
    </xdr:to>
    <xdr:sp macro="" textlink="Pivot_Tables!O21">
      <xdr:nvSpPr>
        <xdr:cNvPr id="41" name="Rectangle 40">
          <a:extLst>
            <a:ext uri="{FF2B5EF4-FFF2-40B4-BE49-F238E27FC236}">
              <a16:creationId xmlns:a16="http://schemas.microsoft.com/office/drawing/2014/main" id="{AD4F920E-FAA7-44D9-992D-47CFA489B3D5}"/>
            </a:ext>
          </a:extLst>
        </xdr:cNvPr>
        <xdr:cNvSpPr/>
      </xdr:nvSpPr>
      <xdr:spPr>
        <a:xfrm>
          <a:off x="1182177" y="1855028"/>
          <a:ext cx="1115652" cy="451239"/>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5882982C-2FCE-477C-9070-0E1AC89BE7EC}" type="TxLink">
            <a:rPr lang="en-US" sz="2400" b="1" i="0" u="none" strike="noStrike">
              <a:solidFill>
                <a:schemeClr val="bg1"/>
              </a:solidFill>
              <a:latin typeface="Calibri"/>
              <a:ea typeface="Calibri"/>
              <a:cs typeface="Calibri"/>
            </a:rPr>
            <a:pPr algn="ctr"/>
            <a:t>263</a:t>
          </a:fld>
          <a:endParaRPr lang="en-IN" sz="3200" b="1">
            <a:solidFill>
              <a:schemeClr val="bg1"/>
            </a:solidFill>
          </a:endParaRPr>
        </a:p>
      </xdr:txBody>
    </xdr:sp>
    <xdr:clientData/>
  </xdr:twoCellAnchor>
  <xdr:twoCellAnchor>
    <xdr:from>
      <xdr:col>1</xdr:col>
      <xdr:colOff>574712</xdr:colOff>
      <xdr:row>12</xdr:row>
      <xdr:rowOff>165096</xdr:rowOff>
    </xdr:from>
    <xdr:to>
      <xdr:col>3</xdr:col>
      <xdr:colOff>461878</xdr:colOff>
      <xdr:row>15</xdr:row>
      <xdr:rowOff>72848</xdr:rowOff>
    </xdr:to>
    <xdr:sp macro="" textlink="Pivot_Tables!P21">
      <xdr:nvSpPr>
        <xdr:cNvPr id="42" name="Rectangle 41">
          <a:extLst>
            <a:ext uri="{FF2B5EF4-FFF2-40B4-BE49-F238E27FC236}">
              <a16:creationId xmlns:a16="http://schemas.microsoft.com/office/drawing/2014/main" id="{F03F34C3-662D-4D67-828B-5CC4333C36FB}"/>
            </a:ext>
          </a:extLst>
        </xdr:cNvPr>
        <xdr:cNvSpPr/>
      </xdr:nvSpPr>
      <xdr:spPr>
        <a:xfrm>
          <a:off x="1184312" y="2336796"/>
          <a:ext cx="1106366" cy="45067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631F6F80-8339-47C0-B07A-072691BAAD88}" type="TxLink">
            <a:rPr lang="en-US" sz="2400" b="1" i="0" u="none" strike="noStrike">
              <a:solidFill>
                <a:schemeClr val="bg1"/>
              </a:solidFill>
              <a:latin typeface="Calibri"/>
              <a:ea typeface="Calibri"/>
              <a:cs typeface="Calibri"/>
            </a:rPr>
            <a:pPr algn="ctr"/>
            <a:t>29</a:t>
          </a:fld>
          <a:endParaRPr lang="en-IN" sz="3600" b="1">
            <a:solidFill>
              <a:schemeClr val="bg1"/>
            </a:solidFill>
          </a:endParaRPr>
        </a:p>
      </xdr:txBody>
    </xdr:sp>
    <xdr:clientData/>
  </xdr:twoCellAnchor>
  <xdr:twoCellAnchor>
    <xdr:from>
      <xdr:col>19</xdr:col>
      <xdr:colOff>63630</xdr:colOff>
      <xdr:row>11</xdr:row>
      <xdr:rowOff>116864</xdr:rowOff>
    </xdr:from>
    <xdr:to>
      <xdr:col>24</xdr:col>
      <xdr:colOff>204281</xdr:colOff>
      <xdr:row>20</xdr:row>
      <xdr:rowOff>168112</xdr:rowOff>
    </xdr:to>
    <xdr:graphicFrame macro="">
      <xdr:nvGraphicFramePr>
        <xdr:cNvPr id="44" name="Chart 43">
          <a:extLst>
            <a:ext uri="{FF2B5EF4-FFF2-40B4-BE49-F238E27FC236}">
              <a16:creationId xmlns:a16="http://schemas.microsoft.com/office/drawing/2014/main" id="{D27A68E5-33C9-4CAA-95D6-0167CF464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205135</xdr:colOff>
      <xdr:row>0</xdr:row>
      <xdr:rowOff>33099</xdr:rowOff>
    </xdr:from>
    <xdr:to>
      <xdr:col>13</xdr:col>
      <xdr:colOff>585200</xdr:colOff>
      <xdr:row>2</xdr:row>
      <xdr:rowOff>170551</xdr:rowOff>
    </xdr:to>
    <xdr:sp macro="" textlink="">
      <xdr:nvSpPr>
        <xdr:cNvPr id="46" name="Rectangle 45">
          <a:extLst>
            <a:ext uri="{FF2B5EF4-FFF2-40B4-BE49-F238E27FC236}">
              <a16:creationId xmlns:a16="http://schemas.microsoft.com/office/drawing/2014/main" id="{4B88BC81-B236-4F8C-AB0F-FBD5B40148E2}"/>
            </a:ext>
          </a:extLst>
        </xdr:cNvPr>
        <xdr:cNvSpPr/>
      </xdr:nvSpPr>
      <xdr:spPr>
        <a:xfrm>
          <a:off x="5617793" y="33099"/>
          <a:ext cx="2879917"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2400" b="1" baseline="0">
              <a:solidFill>
                <a:schemeClr val="bg1"/>
              </a:solidFill>
            </a:rPr>
            <a:t>           </a:t>
          </a:r>
          <a:r>
            <a:rPr lang="en-IN" sz="2400" b="1">
              <a:solidFill>
                <a:schemeClr val="bg1"/>
              </a:solidFill>
            </a:rPr>
            <a:t>City</a:t>
          </a:r>
          <a:r>
            <a:rPr lang="en-IN" sz="2400" b="1" baseline="0">
              <a:solidFill>
                <a:schemeClr val="bg1"/>
              </a:solidFill>
            </a:rPr>
            <a:t> Hotel       </a:t>
          </a:r>
          <a:endParaRPr lang="en-IN" sz="2400" b="1">
            <a:solidFill>
              <a:schemeClr val="bg1"/>
            </a:solidFill>
          </a:endParaRPr>
        </a:p>
      </xdr:txBody>
    </xdr:sp>
    <xdr:clientData/>
  </xdr:twoCellAnchor>
  <xdr:twoCellAnchor>
    <xdr:from>
      <xdr:col>13</xdr:col>
      <xdr:colOff>607683</xdr:colOff>
      <xdr:row>0</xdr:row>
      <xdr:rowOff>30644</xdr:rowOff>
    </xdr:from>
    <xdr:to>
      <xdr:col>19</xdr:col>
      <xdr:colOff>41787</xdr:colOff>
      <xdr:row>2</xdr:row>
      <xdr:rowOff>168096</xdr:rowOff>
    </xdr:to>
    <xdr:sp macro="" textlink="">
      <xdr:nvSpPr>
        <xdr:cNvPr id="47" name="Rectangle 46">
          <a:extLst>
            <a:ext uri="{FF2B5EF4-FFF2-40B4-BE49-F238E27FC236}">
              <a16:creationId xmlns:a16="http://schemas.microsoft.com/office/drawing/2014/main" id="{7B50D0CC-4625-419C-923F-1286C2B21A41}"/>
            </a:ext>
          </a:extLst>
        </xdr:cNvPr>
        <xdr:cNvSpPr/>
      </xdr:nvSpPr>
      <xdr:spPr>
        <a:xfrm>
          <a:off x="8520193" y="30644"/>
          <a:ext cx="3091704"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2400" b="1" baseline="0">
              <a:solidFill>
                <a:schemeClr val="bg1"/>
              </a:solidFill>
            </a:rPr>
            <a:t>           </a:t>
          </a:r>
          <a:r>
            <a:rPr lang="en-IN" sz="2400" b="1">
              <a:solidFill>
                <a:schemeClr val="bg1"/>
              </a:solidFill>
            </a:rPr>
            <a:t>Resort</a:t>
          </a:r>
          <a:r>
            <a:rPr lang="en-IN" sz="2400" b="1" baseline="0">
              <a:solidFill>
                <a:schemeClr val="bg1"/>
              </a:solidFill>
            </a:rPr>
            <a:t> Hotel        </a:t>
          </a:r>
          <a:endParaRPr lang="en-IN" sz="2400" b="1">
            <a:solidFill>
              <a:schemeClr val="bg1"/>
            </a:solidFill>
          </a:endParaRPr>
        </a:p>
      </xdr:txBody>
    </xdr:sp>
    <xdr:clientData/>
  </xdr:twoCellAnchor>
  <xdr:twoCellAnchor>
    <xdr:from>
      <xdr:col>9</xdr:col>
      <xdr:colOff>431180</xdr:colOff>
      <xdr:row>1</xdr:row>
      <xdr:rowOff>74340</xdr:rowOff>
    </xdr:from>
    <xdr:to>
      <xdr:col>10</xdr:col>
      <xdr:colOff>278780</xdr:colOff>
      <xdr:row>1</xdr:row>
      <xdr:rowOff>174701</xdr:rowOff>
    </xdr:to>
    <xdr:sp macro="" textlink="">
      <xdr:nvSpPr>
        <xdr:cNvPr id="49" name="Rectangle 48">
          <a:extLst>
            <a:ext uri="{FF2B5EF4-FFF2-40B4-BE49-F238E27FC236}">
              <a16:creationId xmlns:a16="http://schemas.microsoft.com/office/drawing/2014/main" id="{8DC64417-8A92-DD2D-5C69-AED44E305FF3}"/>
            </a:ext>
          </a:extLst>
        </xdr:cNvPr>
        <xdr:cNvSpPr/>
      </xdr:nvSpPr>
      <xdr:spPr>
        <a:xfrm>
          <a:off x="5843239" y="256477"/>
          <a:ext cx="516673" cy="1003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237891</xdr:colOff>
      <xdr:row>1</xdr:row>
      <xdr:rowOff>66906</xdr:rowOff>
    </xdr:from>
    <xdr:to>
      <xdr:col>15</xdr:col>
      <xdr:colOff>144964</xdr:colOff>
      <xdr:row>1</xdr:row>
      <xdr:rowOff>167267</xdr:rowOff>
    </xdr:to>
    <xdr:sp macro="" textlink="">
      <xdr:nvSpPr>
        <xdr:cNvPr id="50" name="Rectangle 49">
          <a:extLst>
            <a:ext uri="{FF2B5EF4-FFF2-40B4-BE49-F238E27FC236}">
              <a16:creationId xmlns:a16="http://schemas.microsoft.com/office/drawing/2014/main" id="{B1E8CE0D-E179-4448-BCEE-26486B9C8B8C}"/>
            </a:ext>
          </a:extLst>
        </xdr:cNvPr>
        <xdr:cNvSpPr/>
      </xdr:nvSpPr>
      <xdr:spPr>
        <a:xfrm>
          <a:off x="8757423" y="249043"/>
          <a:ext cx="516673" cy="100361"/>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240086</xdr:colOff>
      <xdr:row>25</xdr:row>
      <xdr:rowOff>35578</xdr:rowOff>
    </xdr:from>
    <xdr:to>
      <xdr:col>13</xdr:col>
      <xdr:colOff>605846</xdr:colOff>
      <xdr:row>34</xdr:row>
      <xdr:rowOff>59472</xdr:rowOff>
    </xdr:to>
    <xdr:graphicFrame macro="">
      <xdr:nvGraphicFramePr>
        <xdr:cNvPr id="7" name="Chart 6">
          <a:extLst>
            <a:ext uri="{FF2B5EF4-FFF2-40B4-BE49-F238E27FC236}">
              <a16:creationId xmlns:a16="http://schemas.microsoft.com/office/drawing/2014/main" id="{46F80466-AC9A-4ECC-8523-3216F92F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49142</xdr:colOff>
      <xdr:row>0</xdr:row>
      <xdr:rowOff>39101</xdr:rowOff>
    </xdr:from>
    <xdr:to>
      <xdr:col>24</xdr:col>
      <xdr:colOff>192192</xdr:colOff>
      <xdr:row>11</xdr:row>
      <xdr:rowOff>92136</xdr:rowOff>
    </xdr:to>
    <xdr:graphicFrame macro="">
      <xdr:nvGraphicFramePr>
        <xdr:cNvPr id="11" name="Chart 10">
          <a:extLst>
            <a:ext uri="{FF2B5EF4-FFF2-40B4-BE49-F238E27FC236}">
              <a16:creationId xmlns:a16="http://schemas.microsoft.com/office/drawing/2014/main" id="{6BA22CD5-D29A-4411-AAB2-111586BD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ving Tune" refreshedDate="44985.095331481483" createdVersion="8" refreshedVersion="8" minRefreshableVersion="3" recordCount="3024" xr:uid="{FF8A5A87-12C5-46CD-9061-348266B9DB81}">
  <cacheSource type="worksheet">
    <worksheetSource name="Evaluation_02"/>
  </cacheSource>
  <cacheFields count="37">
    <cacheField name="id" numFmtId="0">
      <sharedItems containsSemiMixedTypes="0" containsString="0" containsNumber="1" containsInteger="1" minValue="5001" maxValue="8024"/>
    </cacheField>
    <cacheField name="hotel" numFmtId="0">
      <sharedItems count="2">
        <s v="Resort Hotel"/>
        <s v="City Hotel"/>
      </sharedItems>
    </cacheField>
    <cacheField name="Cancel_Condition" numFmtId="0">
      <sharedItems count="2">
        <s v="Cancelled"/>
        <s v="Not Cancelled"/>
      </sharedItems>
    </cacheField>
    <cacheField name="is_canceled" numFmtId="0">
      <sharedItems containsSemiMixedTypes="0" containsString="0" containsNumber="1" containsInteger="1" minValue="0" maxValue="1" count="2">
        <n v="1"/>
        <n v="0"/>
      </sharedItems>
    </cacheField>
    <cacheField name="lead_time" numFmtId="0">
      <sharedItems containsSemiMixedTypes="0" containsString="0" containsNumber="1" containsInteger="1" minValue="0" maxValue="629"/>
    </cacheField>
    <cacheField name="arrival_date_year" numFmtId="1">
      <sharedItems containsSemiMixedTypes="0" containsString="0" containsNumber="1" containsInteger="1" minValue="2015" maxValue="2017" count="3">
        <n v="2015"/>
        <n v="2016"/>
        <n v="2017"/>
      </sharedItems>
    </cacheField>
    <cacheField name="arrival_date_month" numFmtId="14">
      <sharedItems/>
    </cacheField>
    <cacheField name="arrival_date_week_number" numFmtId="0">
      <sharedItems containsSemiMixedTypes="0" containsString="0" containsNumber="1" containsInteger="1" minValue="1" maxValue="53"/>
    </cacheField>
    <cacheField name="arrival_date_day_of_month" numFmtId="1">
      <sharedItems containsSemiMixedTypes="0" containsString="0" containsNumber="1" containsInteger="1" minValue="1" maxValue="31"/>
    </cacheField>
    <cacheField name="stays_in_weekend_nights" numFmtId="0">
      <sharedItems containsSemiMixedTypes="0" containsString="0" containsNumber="1" containsInteger="1" minValue="0" maxValue="9"/>
    </cacheField>
    <cacheField name="stays_in_week_nights" numFmtId="0">
      <sharedItems containsSemiMixedTypes="0" containsString="0" containsNumber="1" containsInteger="1" minValue="0" maxValue="20"/>
    </cacheField>
    <cacheField name="adults" numFmtId="0">
      <sharedItems containsSemiMixedTypes="0" containsString="0" containsNumber="1" containsInteger="1" minValue="0" maxValue="3"/>
    </cacheField>
    <cacheField name="children" numFmtId="0">
      <sharedItems containsSemiMixedTypes="0" containsString="0" containsNumber="1" containsInteger="1" minValue="0" maxValue="3"/>
    </cacheField>
    <cacheField name="babies" numFmtId="0">
      <sharedItems containsSemiMixedTypes="0" containsString="0" containsNumber="1" containsInteger="1" minValue="0" maxValue="1"/>
    </cacheField>
    <cacheField name="meal" numFmtId="0">
      <sharedItems count="5">
        <s v="BB"/>
        <s v="HB"/>
        <s v="FB"/>
        <s v="SC"/>
        <s v="Undefined"/>
      </sharedItems>
    </cacheField>
    <cacheField name="country" numFmtId="0">
      <sharedItems count="79">
        <s v="PRT"/>
        <s v="ESP"/>
        <s v="ITA"/>
        <s v="GBR"/>
        <s v="IRL"/>
        <s v="DEU"/>
        <s v="FRA"/>
        <s v="SWE"/>
        <s v="CN"/>
        <s v="UKR"/>
        <s v="RUS"/>
        <s v="CHE"/>
        <s v="EGY"/>
        <s v="KOR"/>
        <s v="ROU"/>
        <s v="BEL"/>
        <s v="NLD"/>
        <s v="NULL"/>
        <s v="ZAF"/>
        <s v="POL"/>
        <s v="CRI"/>
        <s v="SGP"/>
        <s v="IRQ"/>
        <s v="ISR"/>
        <s v="USA"/>
        <s v="BRA"/>
        <s v="CHN"/>
        <s v="AUT"/>
        <s v="SEN"/>
        <s v="PAN"/>
        <s v="DNK"/>
        <s v="ALB"/>
        <s v="ARG"/>
        <s v="MEX"/>
        <s v="IND"/>
        <s v="MAR"/>
        <s v="GRC"/>
        <s v="LVA"/>
        <s v="HUN"/>
        <s v="NGA"/>
        <s v="FIN"/>
        <s v="LUX"/>
        <s v="JPN"/>
        <s v="CZE"/>
        <s v="COL"/>
        <s v="AUS"/>
        <s v="TUR"/>
        <s v="QAT"/>
        <s v="AGO"/>
        <s v="PHL"/>
        <s v="SVN"/>
        <s v="TUN"/>
        <s v="CYP"/>
        <s v="BGR"/>
        <s v="HRV"/>
        <s v="SVK"/>
        <s v="ARE"/>
        <s v="NOR"/>
        <s v="HKG"/>
        <s v="MYS"/>
        <s v="JEY"/>
        <s v="DZA"/>
        <s v="IRN"/>
        <s v="ECU"/>
        <s v="SAU"/>
        <s v="MOZ"/>
        <s v="ISL"/>
        <s v="GLP"/>
        <s v="VEN"/>
        <s v="MLT"/>
        <s v="LTU"/>
        <s v="CIV"/>
        <s v="URY"/>
        <s v="MAC"/>
        <s v="AZE"/>
        <s v="AND"/>
        <s v="ZWE"/>
        <s v="TWN"/>
        <s v="GEO"/>
      </sharedItems>
    </cacheField>
    <cacheField name="market_segment" numFmtId="0">
      <sharedItems count="7">
        <s v="Online TA"/>
        <s v="Direct"/>
        <s v="Groups"/>
        <s v="Offline TA/TO"/>
        <s v="Complementary"/>
        <s v="Corporate"/>
        <s v="Aviation"/>
      </sharedItems>
    </cacheField>
    <cacheField name="distribution_channel" numFmtId="0">
      <sharedItems count="4">
        <s v="TA/TO"/>
        <s v="Direct"/>
        <s v="Corporate"/>
        <s v="GDS"/>
      </sharedItems>
    </cacheField>
    <cacheField name="is_repeated_guest" numFmtId="0">
      <sharedItems containsSemiMixedTypes="0" containsString="0" containsNumber="1" containsInteger="1" minValue="0" maxValue="1"/>
    </cacheField>
    <cacheField name="previous_cancellations" numFmtId="0">
      <sharedItems containsSemiMixedTypes="0" containsString="0" containsNumber="1" containsInteger="1" minValue="0" maxValue="26"/>
    </cacheField>
    <cacheField name="previous_bookings_not_canceled" numFmtId="0">
      <sharedItems containsSemiMixedTypes="0" containsString="0" containsNumber="1" containsInteger="1" minValue="0" maxValue="47"/>
    </cacheField>
    <cacheField name="reserved_room_type" numFmtId="0">
      <sharedItems/>
    </cacheField>
    <cacheField name="assigned_room_type" numFmtId="0">
      <sharedItems count="10">
        <s v="A"/>
        <s v="D"/>
        <s v="H"/>
        <s v="F"/>
        <s v="G"/>
        <s v="C"/>
        <s v="E"/>
        <s v="B"/>
        <s v="I"/>
        <s v="K"/>
      </sharedItems>
    </cacheField>
    <cacheField name="booking_changes" numFmtId="0">
      <sharedItems containsSemiMixedTypes="0" containsString="0" containsNumber="1" containsInteger="1" minValue="0" maxValue="20"/>
    </cacheField>
    <cacheField name="deposit_type" numFmtId="0">
      <sharedItems count="3">
        <s v="No Deposit"/>
        <s v="Non Refund"/>
        <s v="Refundable"/>
      </sharedItems>
    </cacheField>
    <cacheField name="agent" numFmtId="0">
      <sharedItems containsMixedTypes="1" containsNumber="1" containsInteger="1" minValue="1" maxValue="531"/>
    </cacheField>
    <cacheField name="company" numFmtId="0">
      <sharedItems containsMixedTypes="1" containsNumber="1" containsInteger="1" minValue="12" maxValue="521"/>
    </cacheField>
    <cacheField name="days_in_waiting_list" numFmtId="0">
      <sharedItems containsSemiMixedTypes="0" containsString="0" containsNumber="1" containsInteger="1" minValue="0" maxValue="236"/>
    </cacheField>
    <cacheField name="customer_type" numFmtId="0">
      <sharedItems count="4">
        <s v="Transient"/>
        <s v="Transient-Party"/>
        <s v="Contract"/>
        <s v="Group"/>
      </sharedItems>
    </cacheField>
    <cacheField name="adr" numFmtId="0">
      <sharedItems containsSemiMixedTypes="0" containsString="0" containsNumber="1" minValue="0" maxValue="378"/>
    </cacheField>
    <cacheField name="required_car_parking_spaces" numFmtId="0">
      <sharedItems containsSemiMixedTypes="0" containsString="0" containsNumber="1" containsInteger="1" minValue="0" maxValue="1"/>
    </cacheField>
    <cacheField name="total_of_special_requests" numFmtId="0">
      <sharedItems containsSemiMixedTypes="0" containsString="0" containsNumber="1" containsInteger="1" minValue="0" maxValue="5"/>
    </cacheField>
    <cacheField name="reservation_status" numFmtId="0">
      <sharedItems/>
    </cacheField>
    <cacheField name="reservation_status_date" numFmtId="14">
      <sharedItems containsDate="1" containsMixedTypes="1" minDate="2014-10-17T00:00:00" maxDate="2017-09-08T00:00:00"/>
    </cacheField>
    <cacheField name="Arrival_full_date" numFmtId="14">
      <sharedItems containsSemiMixedTypes="0" containsNonDate="0" containsDate="1" containsString="0" minDate="2015-07-01T00:00:00" maxDate="2017-09-01T00:00:00" count="741">
        <d v="2015-10-07T00:00:00"/>
        <d v="2015-08-23T00:00:00"/>
        <d v="2015-12-05T00:00:00"/>
        <d v="2015-07-22T00:00:00"/>
        <d v="2015-08-01T00:00:00"/>
        <d v="2015-09-28T00:00:00"/>
        <d v="2015-10-29T00:00:00"/>
        <d v="2015-07-20T00:00:00"/>
        <d v="2015-10-22T00:00:00"/>
        <d v="2015-09-12T00:00:00"/>
        <d v="2015-09-10T00:00:00"/>
        <d v="2015-10-20T00:00:00"/>
        <d v="2015-08-09T00:00:00"/>
        <d v="2015-08-30T00:00:00"/>
        <d v="2015-08-08T00:00:00"/>
        <d v="2015-10-18T00:00:00"/>
        <d v="2015-08-05T00:00:00"/>
        <d v="2015-10-04T00:00:00"/>
        <d v="2015-09-08T00:00:00"/>
        <d v="2015-10-06T00:00:00"/>
        <d v="2015-09-16T00:00:00"/>
        <d v="2015-09-05T00:00:00"/>
        <d v="2015-09-25T00:00:00"/>
        <d v="2015-09-20T00:00:00"/>
        <d v="2015-09-09T00:00:00"/>
        <d v="2015-07-12T00:00:00"/>
        <d v="2015-09-04T00:00:00"/>
        <d v="2015-10-13T00:00:00"/>
        <d v="2015-07-19T00:00:00"/>
        <d v="2015-09-17T00:00:00"/>
        <d v="2015-12-25T00:00:00"/>
        <d v="2015-11-13T00:00:00"/>
        <d v="2015-07-24T00:00:00"/>
        <d v="2015-09-18T00:00:00"/>
        <d v="2015-07-05T00:00:00"/>
        <d v="2015-07-21T00:00:00"/>
        <d v="2015-08-10T00:00:00"/>
        <d v="2015-07-04T00:00:00"/>
        <d v="2015-10-31T00:00:00"/>
        <d v="2015-12-29T00:00:00"/>
        <d v="2015-09-23T00:00:00"/>
        <d v="2015-10-10T00:00:00"/>
        <d v="2015-07-03T00:00:00"/>
        <d v="2015-08-31T00:00:00"/>
        <d v="2015-11-10T00:00:00"/>
        <d v="2015-07-01T00:00:00"/>
        <d v="2015-09-14T00:00:00"/>
        <d v="2015-09-26T00:00:00"/>
        <d v="2015-12-16T00:00:00"/>
        <d v="2015-08-03T00:00:00"/>
        <d v="2015-11-16T00:00:00"/>
        <d v="2015-11-20T00:00:00"/>
        <d v="2015-08-02T00:00:00"/>
        <d v="2015-10-19T00:00:00"/>
        <d v="2015-08-21T00:00:00"/>
        <d v="2015-11-26T00:00:00"/>
        <d v="2015-10-03T00:00:00"/>
        <d v="2015-12-06T00:00:00"/>
        <d v="2015-08-14T00:00:00"/>
        <d v="2015-11-23T00:00:00"/>
        <d v="2015-09-06T00:00:00"/>
        <d v="2015-12-10T00:00:00"/>
        <d v="2015-10-11T00:00:00"/>
        <d v="2015-12-26T00:00:00"/>
        <d v="2015-12-13T00:00:00"/>
        <d v="2015-11-18T00:00:00"/>
        <d v="2015-09-02T00:00:00"/>
        <d v="2015-08-20T00:00:00"/>
        <d v="2015-08-06T00:00:00"/>
        <d v="2015-07-26T00:00:00"/>
        <d v="2015-12-30T00:00:00"/>
        <d v="2015-11-09T00:00:00"/>
        <d v="2015-07-23T00:00:00"/>
        <d v="2015-08-07T00:00:00"/>
        <d v="2015-12-03T00:00:00"/>
        <d v="2015-09-01T00:00:00"/>
        <d v="2015-07-13T00:00:00"/>
        <d v="2015-10-23T00:00:00"/>
        <d v="2015-08-15T00:00:00"/>
        <d v="2015-11-21T00:00:00"/>
        <d v="2015-09-21T00:00:00"/>
        <d v="2015-10-14T00:00:00"/>
        <d v="2015-10-15T00:00:00"/>
        <d v="2015-07-11T00:00:00"/>
        <d v="2015-10-12T00:00:00"/>
        <d v="2015-12-17T00:00:00"/>
        <d v="2015-07-27T00:00:00"/>
        <d v="2015-09-03T00:00:00"/>
        <d v="2015-11-01T00:00:00"/>
        <d v="2015-11-14T00:00:00"/>
        <d v="2015-10-02T00:00:00"/>
        <d v="2015-08-19T00:00:00"/>
        <d v="2015-07-17T00:00:00"/>
        <d v="2015-10-16T00:00:00"/>
        <d v="2015-09-11T00:00:00"/>
        <d v="2015-12-11T00:00:00"/>
        <d v="2015-07-09T00:00:00"/>
        <d v="2015-09-24T00:00:00"/>
        <d v="2015-10-30T00:00:00"/>
        <d v="2015-12-08T00:00:00"/>
        <d v="2015-10-17T00:00:00"/>
        <d v="2015-10-25T00:00:00"/>
        <d v="2015-09-19T00:00:00"/>
        <d v="2015-10-05T00:00:00"/>
        <d v="2015-10-21T00:00:00"/>
        <d v="2015-10-24T00:00:00"/>
        <d v="2015-12-01T00:00:00"/>
        <d v="2015-07-08T00:00:00"/>
        <d v="2015-09-07T00:00:00"/>
        <d v="2015-12-22T00:00:00"/>
        <d v="2015-07-16T00:00:00"/>
        <d v="2015-11-06T00:00:00"/>
        <d v="2015-09-22T00:00:00"/>
        <d v="2015-11-07T00:00:00"/>
        <d v="2015-08-24T00:00:00"/>
        <d v="2015-10-28T00:00:00"/>
        <d v="2015-12-23T00:00:00"/>
        <d v="2015-07-18T00:00:00"/>
        <d v="2015-07-28T00:00:00"/>
        <d v="2015-12-31T00:00:00"/>
        <d v="2015-08-16T00:00:00"/>
        <d v="2015-09-15T00:00:00"/>
        <d v="2015-10-09T00:00:00"/>
        <d v="2015-07-02T00:00:00"/>
        <d v="2015-08-27T00:00:00"/>
        <d v="2015-07-25T00:00:00"/>
        <d v="2015-10-01T00:00:00"/>
        <d v="2015-10-26T00:00:00"/>
        <d v="2015-07-29T00:00:00"/>
        <d v="2015-12-24T00:00:00"/>
        <d v="2015-11-12T00:00:00"/>
        <d v="2015-12-19T00:00:00"/>
        <d v="2015-09-30T00:00:00"/>
        <d v="2015-09-29T00:00:00"/>
        <d v="2015-12-28T00:00:00"/>
        <d v="2015-08-13T00:00:00"/>
        <d v="2015-08-12T00:00:00"/>
        <d v="2015-11-25T00:00:00"/>
        <d v="2015-08-17T00:00:00"/>
        <d v="2015-07-31T00:00:00"/>
        <d v="2015-12-02T00:00:00"/>
        <d v="2015-11-08T00:00:00"/>
        <d v="2015-08-26T00:00:00"/>
        <d v="2015-12-09T00:00:00"/>
        <d v="2015-07-30T00:00:00"/>
        <d v="2015-11-03T00:00:00"/>
        <d v="2015-07-15T00:00:00"/>
        <d v="2015-08-25T00:00:00"/>
        <d v="2015-08-18T00:00:00"/>
        <d v="2015-11-22T00:00:00"/>
        <d v="2015-08-29T00:00:00"/>
        <d v="2015-09-27T00:00:00"/>
        <d v="2015-11-30T00:00:00"/>
        <d v="2015-12-15T00:00:00"/>
        <d v="2015-08-28T00:00:00"/>
        <d v="2015-12-04T00:00:00"/>
        <d v="2015-11-04T00:00:00"/>
        <d v="2015-11-11T00:00:00"/>
        <d v="2015-11-05T00:00:00"/>
        <d v="2015-10-08T00:00:00"/>
        <d v="2015-09-13T00:00:00"/>
        <d v="2015-12-18T00:00:00"/>
        <d v="2015-07-07T00:00:00"/>
        <d v="2015-12-14T00:00:00"/>
        <d v="2015-12-07T00:00:00"/>
        <d v="2015-11-24T00:00:00"/>
        <d v="2015-07-06T00:00:00"/>
        <d v="2015-11-02T00:00:00"/>
        <d v="2015-08-22T00:00:00"/>
        <d v="2015-07-14T00:00:00"/>
        <d v="2015-11-19T00:00:00"/>
        <d v="2015-11-28T00:00:00"/>
        <d v="2015-12-20T00:00:00"/>
        <d v="2015-12-21T00:00:00"/>
        <d v="2015-11-17T00:00:00"/>
        <d v="2016-10-13T00:00:00"/>
        <d v="2016-05-16T00:00:00"/>
        <d v="2016-03-14T00:00:00"/>
        <d v="2016-07-15T00:00:00"/>
        <d v="2016-11-03T00:00:00"/>
        <d v="2016-10-06T00:00:00"/>
        <d v="2016-10-12T00:00:00"/>
        <d v="2016-09-14T00:00:00"/>
        <d v="2016-05-23T00:00:00"/>
        <d v="2016-05-29T00:00:00"/>
        <d v="2016-08-09T00:00:00"/>
        <d v="2016-05-25T00:00:00"/>
        <d v="2016-09-13T00:00:00"/>
        <d v="2016-11-01T00:00:00"/>
        <d v="2016-06-07T00:00:00"/>
        <d v="2016-11-23T00:00:00"/>
        <d v="2016-02-28T00:00:00"/>
        <d v="2016-08-22T00:00:00"/>
        <d v="2016-09-29T00:00:00"/>
        <d v="2016-09-10T00:00:00"/>
        <d v="2016-07-11T00:00:00"/>
        <d v="2016-04-12T00:00:00"/>
        <d v="2016-04-14T00:00:00"/>
        <d v="2016-09-12T00:00:00"/>
        <d v="2016-11-19T00:00:00"/>
        <d v="2016-08-26T00:00:00"/>
        <d v="2016-07-06T00:00:00"/>
        <d v="2016-06-28T00:00:00"/>
        <d v="2016-09-04T00:00:00"/>
        <d v="2016-08-12T00:00:00"/>
        <d v="2016-03-23T00:00:00"/>
        <d v="2016-02-07T00:00:00"/>
        <d v="2016-10-01T00:00:00"/>
        <d v="2016-03-16T00:00:00"/>
        <d v="2016-09-01T00:00:00"/>
        <d v="2016-07-25T00:00:00"/>
        <d v="2016-04-04T00:00:00"/>
        <d v="2016-04-19T00:00:00"/>
        <d v="2016-05-14T00:00:00"/>
        <d v="2016-05-07T00:00:00"/>
        <d v="2016-10-05T00:00:00"/>
        <d v="2016-04-27T00:00:00"/>
        <d v="2016-10-11T00:00:00"/>
        <d v="2016-05-05T00:00:00"/>
        <d v="2016-08-18T00:00:00"/>
        <d v="2016-09-26T00:00:00"/>
        <d v="2016-03-18T00:00:00"/>
        <d v="2016-02-25T00:00:00"/>
        <d v="2016-04-06T00:00:00"/>
        <d v="2016-05-01T00:00:00"/>
        <d v="2016-12-12T00:00:00"/>
        <d v="2016-03-05T00:00:00"/>
        <d v="2016-03-20T00:00:00"/>
        <d v="2016-11-17T00:00:00"/>
        <d v="2016-06-22T00:00:00"/>
        <d v="2016-06-17T00:00:00"/>
        <d v="2016-08-19T00:00:00"/>
        <d v="2016-02-17T00:00:00"/>
        <d v="2016-06-02T00:00:00"/>
        <d v="2016-12-08T00:00:00"/>
        <d v="2016-08-16T00:00:00"/>
        <d v="2016-09-24T00:00:00"/>
        <d v="2016-07-22T00:00:00"/>
        <d v="2016-08-11T00:00:00"/>
        <d v="2016-02-26T00:00:00"/>
        <d v="2016-03-19T00:00:00"/>
        <d v="2016-03-07T00:00:00"/>
        <d v="2016-01-04T00:00:00"/>
        <d v="2016-07-20T00:00:00"/>
        <d v="2016-01-08T00:00:00"/>
        <d v="2016-10-29T00:00:00"/>
        <d v="2016-10-16T00:00:00"/>
        <d v="2016-02-19T00:00:00"/>
        <d v="2016-08-30T00:00:00"/>
        <d v="2016-03-17T00:00:00"/>
        <d v="2016-12-23T00:00:00"/>
        <d v="2016-04-07T00:00:00"/>
        <d v="2016-04-02T00:00:00"/>
        <d v="2016-04-29T00:00:00"/>
        <d v="2016-04-08T00:00:00"/>
        <d v="2016-06-21T00:00:00"/>
        <d v="2016-06-30T00:00:00"/>
        <d v="2016-08-27T00:00:00"/>
        <d v="2016-03-10T00:00:00"/>
        <d v="2016-12-31T00:00:00"/>
        <d v="2016-06-23T00:00:00"/>
        <d v="2016-06-03T00:00:00"/>
        <d v="2016-10-23T00:00:00"/>
        <d v="2016-05-19T00:00:00"/>
        <d v="2016-09-03T00:00:00"/>
        <d v="2016-07-18T00:00:00"/>
        <d v="2016-04-23T00:00:00"/>
        <d v="2016-10-27T00:00:00"/>
        <d v="2016-01-02T00:00:00"/>
        <d v="2016-08-25T00:00:00"/>
        <d v="2016-07-04T00:00:00"/>
        <d v="2016-02-27T00:00:00"/>
        <d v="2016-11-08T00:00:00"/>
        <d v="2016-10-22T00:00:00"/>
        <d v="2016-03-21T00:00:00"/>
        <d v="2016-07-28T00:00:00"/>
        <d v="2016-12-22T00:00:00"/>
        <d v="2016-09-19T00:00:00"/>
        <d v="2016-09-08T00:00:00"/>
        <d v="2016-08-13T00:00:00"/>
        <d v="2016-10-28T00:00:00"/>
        <d v="2016-05-03T00:00:00"/>
        <d v="2016-09-18T00:00:00"/>
        <d v="2016-10-15T00:00:00"/>
        <d v="2016-12-02T00:00:00"/>
        <d v="2016-04-17T00:00:00"/>
        <d v="2016-06-10T00:00:00"/>
        <d v="2016-06-27T00:00:00"/>
        <d v="2016-10-10T00:00:00"/>
        <d v="2016-06-04T00:00:00"/>
        <d v="2016-09-17T00:00:00"/>
        <d v="2016-03-08T00:00:00"/>
        <d v="2016-04-18T00:00:00"/>
        <d v="2016-02-12T00:00:00"/>
        <d v="2016-02-18T00:00:00"/>
        <d v="2016-05-10T00:00:00"/>
        <d v="2016-11-10T00:00:00"/>
        <d v="2016-04-11T00:00:00"/>
        <d v="2016-05-13T00:00:00"/>
        <d v="2016-09-25T00:00:00"/>
        <d v="2016-08-08T00:00:00"/>
        <d v="2016-05-30T00:00:00"/>
        <d v="2016-03-25T00:00:00"/>
        <d v="2016-12-27T00:00:00"/>
        <d v="2016-10-20T00:00:00"/>
        <d v="2016-12-30T00:00:00"/>
        <d v="2016-03-03T00:00:00"/>
        <d v="2016-01-27T00:00:00"/>
        <d v="2016-08-05T00:00:00"/>
        <d v="2016-09-23T00:00:00"/>
        <d v="2016-12-01T00:00:00"/>
        <d v="2016-11-25T00:00:00"/>
        <d v="2016-10-25T00:00:00"/>
        <d v="2016-05-28T00:00:00"/>
        <d v="2016-11-07T00:00:00"/>
        <d v="2016-04-30T00:00:00"/>
        <d v="2016-05-17T00:00:00"/>
        <d v="2016-06-20T00:00:00"/>
        <d v="2016-12-14T00:00:00"/>
        <d v="2016-06-24T00:00:00"/>
        <d v="2016-09-20T00:00:00"/>
        <d v="2016-11-04T00:00:00"/>
        <d v="2016-06-12T00:00:00"/>
        <d v="2016-07-12T00:00:00"/>
        <d v="2016-03-12T00:00:00"/>
        <d v="2016-05-24T00:00:00"/>
        <d v="2016-08-01T00:00:00"/>
        <d v="2016-05-31T00:00:00"/>
        <d v="2016-06-19T00:00:00"/>
        <d v="2016-04-26T00:00:00"/>
        <d v="2016-03-11T00:00:00"/>
        <d v="2016-04-22T00:00:00"/>
        <d v="2016-02-29T00:00:00"/>
        <d v="2016-09-11T00:00:00"/>
        <d v="2016-11-21T00:00:00"/>
        <d v="2016-12-16T00:00:00"/>
        <d v="2016-06-15T00:00:00"/>
        <d v="2016-03-09T00:00:00"/>
        <d v="2016-02-13T00:00:00"/>
        <d v="2016-07-05T00:00:00"/>
        <d v="2016-01-14T00:00:00"/>
        <d v="2016-03-26T00:00:00"/>
        <d v="2016-11-11T00:00:00"/>
        <d v="2016-03-13T00:00:00"/>
        <d v="2016-06-18T00:00:00"/>
        <d v="2016-05-04T00:00:00"/>
        <d v="2016-04-28T00:00:00"/>
        <d v="2016-10-18T00:00:00"/>
        <d v="2016-06-06T00:00:00"/>
        <d v="2016-07-24T00:00:00"/>
        <d v="2016-04-25T00:00:00"/>
        <d v="2016-11-30T00:00:00"/>
        <d v="2016-01-31T00:00:00"/>
        <d v="2016-12-05T00:00:00"/>
        <d v="2016-06-11T00:00:00"/>
        <d v="2016-03-29T00:00:00"/>
        <d v="2016-07-26T00:00:00"/>
        <d v="2016-09-07T00:00:00"/>
        <d v="2016-12-07T00:00:00"/>
        <d v="2016-04-24T00:00:00"/>
        <d v="2016-12-17T00:00:00"/>
        <d v="2016-12-28T00:00:00"/>
        <d v="2016-05-06T00:00:00"/>
        <d v="2016-01-20T00:00:00"/>
        <d v="2016-01-17T00:00:00"/>
        <d v="2016-03-24T00:00:00"/>
        <d v="2016-06-08T00:00:00"/>
        <d v="2016-10-17T00:00:00"/>
        <d v="2016-09-30T00:00:00"/>
        <d v="2016-05-26T00:00:00"/>
        <d v="2016-01-28T00:00:00"/>
        <d v="2016-04-05T00:00:00"/>
        <d v="2016-08-29T00:00:00"/>
        <d v="2016-07-27T00:00:00"/>
        <d v="2016-10-09T00:00:00"/>
        <d v="2016-02-09T00:00:00"/>
        <d v="2016-03-04T00:00:00"/>
        <d v="2016-12-19T00:00:00"/>
        <d v="2016-01-07T00:00:00"/>
        <d v="2016-07-02T00:00:00"/>
        <d v="2016-01-22T00:00:00"/>
        <d v="2016-03-30T00:00:00"/>
        <d v="2016-09-06T00:00:00"/>
        <d v="2016-10-14T00:00:00"/>
        <d v="2016-07-10T00:00:00"/>
        <d v="2016-10-02T00:00:00"/>
        <d v="2016-02-23T00:00:00"/>
        <d v="2016-10-07T00:00:00"/>
        <d v="2016-05-15T00:00:00"/>
        <d v="2016-04-16T00:00:00"/>
        <d v="2016-02-05T00:00:00"/>
        <d v="2016-08-20T00:00:00"/>
        <d v="2016-11-06T00:00:00"/>
        <d v="2016-09-21T00:00:00"/>
        <d v="2016-05-02T00:00:00"/>
        <d v="2016-08-10T00:00:00"/>
        <d v="2016-05-21T00:00:00"/>
        <d v="2016-01-25T00:00:00"/>
        <d v="2016-03-15T00:00:00"/>
        <d v="2016-07-30T00:00:00"/>
        <d v="2016-12-15T00:00:00"/>
        <d v="2016-07-16T00:00:00"/>
        <d v="2016-11-18T00:00:00"/>
        <d v="2016-05-08T00:00:00"/>
        <d v="2016-08-02T00:00:00"/>
        <d v="2016-09-22T00:00:00"/>
        <d v="2016-11-13T00:00:00"/>
        <d v="2016-12-11T00:00:00"/>
        <d v="2016-07-09T00:00:00"/>
        <d v="2016-06-09T00:00:00"/>
        <d v="2016-08-23T00:00:00"/>
        <d v="2016-10-30T00:00:00"/>
        <d v="2016-12-20T00:00:00"/>
        <d v="2016-03-28T00:00:00"/>
        <d v="2016-04-01T00:00:00"/>
        <d v="2016-04-09T00:00:00"/>
        <d v="2016-07-31T00:00:00"/>
        <d v="2016-02-06T00:00:00"/>
        <d v="2016-04-13T00:00:00"/>
        <d v="2016-07-21T00:00:00"/>
        <d v="2016-01-23T00:00:00"/>
        <d v="2016-08-24T00:00:00"/>
        <d v="2016-11-05T00:00:00"/>
        <d v="2016-06-29T00:00:00"/>
        <d v="2016-07-23T00:00:00"/>
        <d v="2016-04-21T00:00:00"/>
        <d v="2016-04-15T00:00:00"/>
        <d v="2016-03-02T00:00:00"/>
        <d v="2016-10-04T00:00:00"/>
        <d v="2016-02-10T00:00:00"/>
        <d v="2016-03-01T00:00:00"/>
        <d v="2016-10-08T00:00:00"/>
        <d v="2016-01-12T00:00:00"/>
        <d v="2016-12-24T00:00:00"/>
        <d v="2016-06-13T00:00:00"/>
        <d v="2016-11-24T00:00:00"/>
        <d v="2016-08-06T00:00:00"/>
        <d v="2016-02-08T00:00:00"/>
        <d v="2016-11-29T00:00:00"/>
        <d v="2016-03-31T00:00:00"/>
        <d v="2016-02-22T00:00:00"/>
        <d v="2016-10-03T00:00:00"/>
        <d v="2016-06-01T00:00:00"/>
        <d v="2016-06-14T00:00:00"/>
        <d v="2016-11-14T00:00:00"/>
        <d v="2016-08-04T00:00:00"/>
        <d v="2016-07-13T00:00:00"/>
        <d v="2016-09-27T00:00:00"/>
        <d v="2016-01-19T00:00:00"/>
        <d v="2016-11-26T00:00:00"/>
        <d v="2016-10-26T00:00:00"/>
        <d v="2016-04-10T00:00:00"/>
        <d v="2016-08-28T00:00:00"/>
        <d v="2016-06-16T00:00:00"/>
        <d v="2016-04-03T00:00:00"/>
        <d v="2016-06-26T00:00:00"/>
        <d v="2016-02-16T00:00:00"/>
        <d v="2016-09-16T00:00:00"/>
        <d v="2016-05-20T00:00:00"/>
        <d v="2016-12-18T00:00:00"/>
        <d v="2016-01-15T00:00:00"/>
        <d v="2016-07-01T00:00:00"/>
        <d v="2016-09-09T00:00:00"/>
        <d v="2016-07-07T00:00:00"/>
        <d v="2016-01-01T00:00:00"/>
        <d v="2016-09-02T00:00:00"/>
        <d v="2016-07-03T00:00:00"/>
        <d v="2016-03-22T00:00:00"/>
        <d v="2016-11-02T00:00:00"/>
        <d v="2016-02-11T00:00:00"/>
        <d v="2016-02-24T00:00:00"/>
        <d v="2016-06-25T00:00:00"/>
        <d v="2016-05-18T00:00:00"/>
        <d v="2016-01-09T00:00:00"/>
        <d v="2016-12-26T00:00:00"/>
        <d v="2016-05-09T00:00:00"/>
        <d v="2016-12-29T00:00:00"/>
        <d v="2016-10-21T00:00:00"/>
        <d v="2016-09-28T00:00:00"/>
        <d v="2016-03-27T00:00:00"/>
        <d v="2016-12-13T00:00:00"/>
        <d v="2016-08-14T00:00:00"/>
        <d v="2016-05-22T00:00:00"/>
        <d v="2016-03-06T00:00:00"/>
        <d v="2016-11-28T00:00:00"/>
        <d v="2016-02-20T00:00:00"/>
        <d v="2016-01-24T00:00:00"/>
        <d v="2016-08-03T00:00:00"/>
        <d v="2016-12-10T00:00:00"/>
        <d v="2016-02-04T00:00:00"/>
        <d v="2016-11-16T00:00:00"/>
        <d v="2016-01-16T00:00:00"/>
        <d v="2016-10-31T00:00:00"/>
        <d v="2016-08-31T00:00:00"/>
        <d v="2016-11-12T00:00:00"/>
        <d v="2016-10-19T00:00:00"/>
        <d v="2016-05-12T00:00:00"/>
        <d v="2016-11-15T00:00:00"/>
        <d v="2016-10-24T00:00:00"/>
        <d v="2016-07-17T00:00:00"/>
        <d v="2016-12-25T00:00:00"/>
        <d v="2016-08-15T00:00:00"/>
        <d v="2016-08-21T00:00:00"/>
        <d v="2016-04-20T00:00:00"/>
        <d v="2016-12-04T00:00:00"/>
        <d v="2016-09-05T00:00:00"/>
        <d v="2016-01-11T00:00:00"/>
        <d v="2016-08-17T00:00:00"/>
        <d v="2017-01-28T00:00:00"/>
        <d v="2017-07-13T00:00:00"/>
        <d v="2017-07-27T00:00:00"/>
        <d v="2017-02-13T00:00:00"/>
        <d v="2017-08-02T00:00:00"/>
        <d v="2017-04-26T00:00:00"/>
        <d v="2017-02-28T00:00:00"/>
        <d v="2017-04-07T00:00:00"/>
        <d v="2017-04-15T00:00:00"/>
        <d v="2017-05-15T00:00:00"/>
        <d v="2017-04-23T00:00:00"/>
        <d v="2017-04-21T00:00:00"/>
        <d v="2017-06-27T00:00:00"/>
        <d v="2017-05-09T00:00:00"/>
        <d v="2017-06-18T00:00:00"/>
        <d v="2017-04-08T00:00:00"/>
        <d v="2017-07-11T00:00:00"/>
        <d v="2017-07-01T00:00:00"/>
        <d v="2017-08-20T00:00:00"/>
        <d v="2017-01-31T00:00:00"/>
        <d v="2017-04-28T00:00:00"/>
        <d v="2017-07-17T00:00:00"/>
        <d v="2017-01-18T00:00:00"/>
        <d v="2017-06-07T00:00:00"/>
        <d v="2017-06-16T00:00:00"/>
        <d v="2017-03-03T00:00:00"/>
        <d v="2017-05-29T00:00:00"/>
        <d v="2017-06-13T00:00:00"/>
        <d v="2017-02-21T00:00:00"/>
        <d v="2017-03-13T00:00:00"/>
        <d v="2017-06-14T00:00:00"/>
        <d v="2017-01-27T00:00:00"/>
        <d v="2017-08-11T00:00:00"/>
        <d v="2017-06-25T00:00:00"/>
        <d v="2017-07-15T00:00:00"/>
        <d v="2017-07-06T00:00:00"/>
        <d v="2017-08-10T00:00:00"/>
        <d v="2017-06-08T00:00:00"/>
        <d v="2017-06-22T00:00:00"/>
        <d v="2017-07-23T00:00:00"/>
        <d v="2017-06-01T00:00:00"/>
        <d v="2017-05-04T00:00:00"/>
        <d v="2017-02-27T00:00:00"/>
        <d v="2017-06-11T00:00:00"/>
        <d v="2017-08-27T00:00:00"/>
        <d v="2017-02-06T00:00:00"/>
        <d v="2017-08-26T00:00:00"/>
        <d v="2017-02-04T00:00:00"/>
        <d v="2017-04-04T00:00:00"/>
        <d v="2017-08-23T00:00:00"/>
        <d v="2017-04-18T00:00:00"/>
        <d v="2017-03-28T00:00:00"/>
        <d v="2017-06-17T00:00:00"/>
        <d v="2017-05-11T00:00:00"/>
        <d v="2017-05-05T00:00:00"/>
        <d v="2017-06-29T00:00:00"/>
        <d v="2017-04-06T00:00:00"/>
        <d v="2017-02-17T00:00:00"/>
        <d v="2017-06-10T00:00:00"/>
        <d v="2017-05-06T00:00:00"/>
        <d v="2017-06-19T00:00:00"/>
        <d v="2017-08-07T00:00:00"/>
        <d v="2017-04-09T00:00:00"/>
        <d v="2017-03-27T00:00:00"/>
        <d v="2017-03-24T00:00:00"/>
        <d v="2017-03-20T00:00:00"/>
        <d v="2017-01-02T00:00:00"/>
        <d v="2017-07-22T00:00:00"/>
        <d v="2017-05-07T00:00:00"/>
        <d v="2017-05-30T00:00:00"/>
        <d v="2017-03-17T00:00:00"/>
        <d v="2017-05-20T00:00:00"/>
        <d v="2017-08-30T00:00:00"/>
        <d v="2017-07-04T00:00:00"/>
        <d v="2017-02-25T00:00:00"/>
        <d v="2017-05-19T00:00:00"/>
        <d v="2017-03-11T00:00:00"/>
        <d v="2017-03-19T00:00:00"/>
        <d v="2017-03-02T00:00:00"/>
        <d v="2017-04-27T00:00:00"/>
        <d v="2017-01-14T00:00:00"/>
        <d v="2017-02-09T00:00:00"/>
        <d v="2017-03-01T00:00:00"/>
        <d v="2017-04-17T00:00:00"/>
        <d v="2017-05-16T00:00:00"/>
        <d v="2017-08-05T00:00:00"/>
        <d v="2017-06-28T00:00:00"/>
        <d v="2017-01-12T00:00:00"/>
        <d v="2017-01-25T00:00:00"/>
        <d v="2017-08-08T00:00:00"/>
        <d v="2017-07-09T00:00:00"/>
        <d v="2017-02-03T00:00:00"/>
        <d v="2017-01-05T00:00:00"/>
        <d v="2017-01-07T00:00:00"/>
        <d v="2017-02-14T00:00:00"/>
        <d v="2017-06-05T00:00:00"/>
        <d v="2017-08-01T00:00:00"/>
        <d v="2017-01-15T00:00:00"/>
        <d v="2017-05-22T00:00:00"/>
        <d v="2017-06-30T00:00:00"/>
        <d v="2017-08-04T00:00:00"/>
        <d v="2017-03-26T00:00:00"/>
        <d v="2017-03-07T00:00:00"/>
        <d v="2017-06-24T00:00:00"/>
        <d v="2017-03-06T00:00:00"/>
        <d v="2017-03-18T00:00:00"/>
        <d v="2017-02-22T00:00:00"/>
        <d v="2017-01-10T00:00:00"/>
        <d v="2017-04-20T00:00:00"/>
        <d v="2017-05-18T00:00:00"/>
        <d v="2017-03-25T00:00:00"/>
        <d v="2017-03-05T00:00:00"/>
        <d v="2017-07-14T00:00:00"/>
        <d v="2017-02-24T00:00:00"/>
        <d v="2017-04-13T00:00:00"/>
        <d v="2017-01-16T00:00:00"/>
        <d v="2017-07-29T00:00:00"/>
        <d v="2017-02-01T00:00:00"/>
        <d v="2017-05-10T00:00:00"/>
        <d v="2017-05-01T00:00:00"/>
        <d v="2017-05-14T00:00:00"/>
        <d v="2017-05-21T00:00:00"/>
        <d v="2017-07-30T00:00:00"/>
        <d v="2017-04-01T00:00:00"/>
        <d v="2017-06-20T00:00:00"/>
        <d v="2017-05-12T00:00:00"/>
        <d v="2017-06-04T00:00:00"/>
        <d v="2017-08-28T00:00:00"/>
        <d v="2017-02-12T00:00:00"/>
        <d v="2017-05-08T00:00:00"/>
        <d v="2017-02-26T00:00:00"/>
        <d v="2017-02-08T00:00:00"/>
        <d v="2017-05-03T00:00:00"/>
        <d v="2017-07-03T00:00:00"/>
        <d v="2017-07-10T00:00:00"/>
        <d v="2017-08-21T00:00:00"/>
        <d v="2017-02-23T00:00:00"/>
        <d v="2017-08-15T00:00:00"/>
        <d v="2017-08-12T00:00:00"/>
        <d v="2017-03-15T00:00:00"/>
        <d v="2017-08-18T00:00:00"/>
        <d v="2017-04-05T00:00:00"/>
        <d v="2017-04-29T00:00:00"/>
        <d v="2017-07-12T00:00:00"/>
        <d v="2017-03-16T00:00:00"/>
        <d v="2017-06-12T00:00:00"/>
        <d v="2017-04-03T00:00:00"/>
        <d v="2017-03-08T00:00:00"/>
        <d v="2017-02-16T00:00:00"/>
        <d v="2017-06-15T00:00:00"/>
        <d v="2017-07-26T00:00:00"/>
        <d v="2017-08-19T00:00:00"/>
        <d v="2017-02-20T00:00:00"/>
        <d v="2017-03-10T00:00:00"/>
        <d v="2017-04-24T00:00:00"/>
        <d v="2017-07-31T00:00:00"/>
        <d v="2017-01-20T00:00:00"/>
        <d v="2017-08-06T00:00:00"/>
        <d v="2017-08-17T00:00:00"/>
        <d v="2017-04-14T00:00:00"/>
        <d v="2017-07-08T00:00:00"/>
        <d v="2017-05-26T00:00:00"/>
        <d v="2017-07-21T00:00:00"/>
        <d v="2017-05-13T00:00:00"/>
        <d v="2017-04-25T00:00:00"/>
        <d v="2017-04-22T00:00:00"/>
        <d v="2017-05-27T00:00:00"/>
        <d v="2017-02-15T00:00:00"/>
        <d v="2017-02-10T00:00:00"/>
        <d v="2017-05-25T00:00:00"/>
        <d v="2017-08-13T00:00:00"/>
        <d v="2017-05-31T00:00:00"/>
        <d v="2017-04-10T00:00:00"/>
        <d v="2017-06-06T00:00:00"/>
        <d v="2017-01-19T00:00:00"/>
        <d v="2017-06-02T00:00:00"/>
        <d v="2017-06-21T00:00:00"/>
        <d v="2017-07-24T00:00:00"/>
        <d v="2017-06-23T00:00:00"/>
        <d v="2017-05-17T00:00:00"/>
        <d v="2017-02-11T00:00:00"/>
        <d v="2017-01-29T00:00:00"/>
        <d v="2017-03-30T00:00:00"/>
        <d v="2017-02-07T00:00:00"/>
        <d v="2017-01-21T00:00:00"/>
        <d v="2017-07-18T00:00:00"/>
        <d v="2017-04-11T00:00:00"/>
        <d v="2017-07-25T00:00:00"/>
        <d v="2017-07-28T00:00:00"/>
        <d v="2017-07-19T00:00:00"/>
        <d v="2017-03-21T00:00:00"/>
        <d v="2017-02-02T00:00:00"/>
        <d v="2017-07-20T00:00:00"/>
        <d v="2017-01-03T00:00:00"/>
        <d v="2017-02-18T00:00:00"/>
        <d v="2017-04-02T00:00:00"/>
        <d v="2017-05-23T00:00:00"/>
        <d v="2017-05-24T00:00:00"/>
        <d v="2017-01-04T00:00:00"/>
        <d v="2017-04-16T00:00:00"/>
        <d v="2017-01-23T00:00:00"/>
        <d v="2017-01-08T00:00:00"/>
        <d v="2017-03-12T00:00:00"/>
        <d v="2017-08-22T00:00:00"/>
        <d v="2017-01-09T00:00:00"/>
        <d v="2017-06-03T00:00:00"/>
        <d v="2017-06-09T00:00:00"/>
        <d v="2017-01-01T00:00:00"/>
        <d v="2017-05-28T00:00:00"/>
        <d v="2017-07-07T00:00:00"/>
        <d v="2017-03-23T00:00:00"/>
        <d v="2017-08-14T00:00:00"/>
        <d v="2017-08-16T00:00:00"/>
        <d v="2017-01-06T00:00:00"/>
        <d v="2017-02-05T00:00:00"/>
        <d v="2017-08-31T00:00:00"/>
        <d v="2017-03-31T00:00:00"/>
        <d v="2017-02-19T00:00:00"/>
        <d v="2017-01-26T00:00:00"/>
        <d v="2017-08-09T00:00:00"/>
        <d v="2017-07-16T00:00:00"/>
        <d v="2017-07-02T00:00:00"/>
        <d v="2017-03-22T00:00:00"/>
        <d v="2017-03-09T00:00:00"/>
        <d v="2017-01-30T00:00:00"/>
        <d v="2017-08-24T00:00:00"/>
        <d v="2017-03-29T00:00:00"/>
        <d v="2017-05-02T00:00:00"/>
        <d v="2017-08-29T00:00:00"/>
        <d v="2017-04-30T00:00:00"/>
        <d v="2017-01-24T00:00:00"/>
        <d v="2017-08-03T00:00:00"/>
        <d v="2017-07-05T00:00:00"/>
      </sharedItems>
      <fieldGroup par="36" base="34">
        <rangePr groupBy="months" startDate="2015-07-01T00:00:00" endDate="2017-09-01T00:00:00"/>
        <groupItems count="14">
          <s v="&lt;01-07-2015"/>
          <s v="Jan"/>
          <s v="Feb"/>
          <s v="Mar"/>
          <s v="Apr"/>
          <s v="May"/>
          <s v="Jun"/>
          <s v="Jul"/>
          <s v="Aug"/>
          <s v="Sep"/>
          <s v="Oct"/>
          <s v="Nov"/>
          <s v="Dec"/>
          <s v="&gt;01-09-2017"/>
        </groupItems>
      </fieldGroup>
    </cacheField>
    <cacheField name="Quarters" numFmtId="0" databaseField="0">
      <fieldGroup base="34">
        <rangePr groupBy="quarters" startDate="2015-07-01T00:00:00" endDate="2017-09-01T00:00:00"/>
        <groupItems count="6">
          <s v="&lt;01-07-2015"/>
          <s v="Qtr1"/>
          <s v="Qtr2"/>
          <s v="Qtr3"/>
          <s v="Qtr4"/>
          <s v="&gt;01-09-2017"/>
        </groupItems>
      </fieldGroup>
    </cacheField>
    <cacheField name="Years" numFmtId="0" databaseField="0">
      <fieldGroup base="34">
        <rangePr groupBy="years" startDate="2015-07-01T00:00:00" endDate="2017-09-01T00:00:00"/>
        <groupItems count="5">
          <s v="&lt;01-07-2015"/>
          <s v="2015"/>
          <s v="2016"/>
          <s v="2017"/>
          <s v="&gt;01-09-2017"/>
        </groupItems>
      </fieldGroup>
    </cacheField>
  </cacheFields>
  <extLst>
    <ext xmlns:x14="http://schemas.microsoft.com/office/spreadsheetml/2009/9/main" uri="{725AE2AE-9491-48be-B2B4-4EB974FC3084}">
      <x14:pivotCacheDefinition pivotCacheId="670750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4">
  <r>
    <n v="5001"/>
    <x v="0"/>
    <x v="0"/>
    <x v="0"/>
    <n v="4"/>
    <x v="0"/>
    <s v="October"/>
    <n v="41"/>
    <n v="7"/>
    <n v="0"/>
    <n v="1"/>
    <n v="1"/>
    <n v="0"/>
    <n v="0"/>
    <x v="0"/>
    <x v="0"/>
    <x v="0"/>
    <x v="0"/>
    <n v="0"/>
    <n v="0"/>
    <n v="0"/>
    <s v="A"/>
    <x v="0"/>
    <n v="0"/>
    <x v="0"/>
    <n v="240"/>
    <s v="NULL"/>
    <n v="0"/>
    <x v="0"/>
    <n v="58"/>
    <n v="0"/>
    <n v="3"/>
    <s v="Canceled"/>
    <s v="########"/>
    <x v="0"/>
  </r>
  <r>
    <n v="5002"/>
    <x v="1"/>
    <x v="1"/>
    <x v="1"/>
    <n v="3"/>
    <x v="0"/>
    <s v="August"/>
    <n v="35"/>
    <n v="23"/>
    <n v="2"/>
    <n v="0"/>
    <n v="2"/>
    <n v="0"/>
    <n v="0"/>
    <x v="0"/>
    <x v="1"/>
    <x v="1"/>
    <x v="1"/>
    <n v="0"/>
    <n v="0"/>
    <n v="0"/>
    <s v="A"/>
    <x v="0"/>
    <n v="0"/>
    <x v="0"/>
    <n v="14"/>
    <s v="NULL"/>
    <n v="0"/>
    <x v="0"/>
    <n v="75"/>
    <n v="0"/>
    <n v="1"/>
    <s v="Check-Out"/>
    <d v="2015-08-25T00:00:00"/>
    <x v="1"/>
  </r>
  <r>
    <n v="5003"/>
    <x v="1"/>
    <x v="0"/>
    <x v="0"/>
    <n v="414"/>
    <x v="0"/>
    <s v="December"/>
    <n v="49"/>
    <n v="5"/>
    <n v="2"/>
    <n v="1"/>
    <n v="2"/>
    <n v="0"/>
    <n v="0"/>
    <x v="0"/>
    <x v="0"/>
    <x v="2"/>
    <x v="0"/>
    <n v="0"/>
    <n v="1"/>
    <n v="0"/>
    <s v="A"/>
    <x v="0"/>
    <n v="0"/>
    <x v="1"/>
    <n v="1"/>
    <s v="NULL"/>
    <n v="0"/>
    <x v="0"/>
    <n v="62"/>
    <n v="0"/>
    <n v="0"/>
    <s v="Canceled"/>
    <d v="2015-07-23T00:00:00"/>
    <x v="2"/>
  </r>
  <r>
    <n v="5004"/>
    <x v="1"/>
    <x v="1"/>
    <x v="1"/>
    <n v="20"/>
    <x v="0"/>
    <s v="July"/>
    <n v="30"/>
    <n v="22"/>
    <n v="0"/>
    <n v="2"/>
    <n v="1"/>
    <n v="0"/>
    <n v="0"/>
    <x v="0"/>
    <x v="0"/>
    <x v="2"/>
    <x v="0"/>
    <n v="0"/>
    <n v="0"/>
    <n v="0"/>
    <s v="A"/>
    <x v="0"/>
    <n v="0"/>
    <x v="0"/>
    <n v="1"/>
    <s v="NULL"/>
    <n v="0"/>
    <x v="1"/>
    <n v="0"/>
    <n v="0"/>
    <n v="0"/>
    <s v="Check-Out"/>
    <d v="2015-07-24T00:00:00"/>
    <x v="3"/>
  </r>
  <r>
    <n v="5005"/>
    <x v="1"/>
    <x v="1"/>
    <x v="1"/>
    <n v="117"/>
    <x v="0"/>
    <s v="August"/>
    <n v="31"/>
    <n v="1"/>
    <n v="2"/>
    <n v="1"/>
    <n v="2"/>
    <n v="0"/>
    <n v="0"/>
    <x v="1"/>
    <x v="2"/>
    <x v="3"/>
    <x v="0"/>
    <n v="0"/>
    <n v="0"/>
    <n v="0"/>
    <s v="A"/>
    <x v="0"/>
    <n v="0"/>
    <x v="0"/>
    <n v="17"/>
    <s v="NULL"/>
    <n v="0"/>
    <x v="1"/>
    <n v="94.5"/>
    <n v="0"/>
    <n v="0"/>
    <s v="Check-Out"/>
    <d v="2015-08-04T00:00:00"/>
    <x v="4"/>
  </r>
  <r>
    <n v="5006"/>
    <x v="0"/>
    <x v="1"/>
    <x v="1"/>
    <n v="34"/>
    <x v="0"/>
    <s v="September"/>
    <n v="40"/>
    <n v="28"/>
    <n v="3"/>
    <n v="7"/>
    <n v="2"/>
    <n v="0"/>
    <n v="0"/>
    <x v="0"/>
    <x v="3"/>
    <x v="3"/>
    <x v="0"/>
    <n v="0"/>
    <n v="0"/>
    <n v="0"/>
    <s v="A"/>
    <x v="0"/>
    <n v="0"/>
    <x v="0"/>
    <n v="40"/>
    <s v="NULL"/>
    <n v="0"/>
    <x v="2"/>
    <n v="39.950000000000003"/>
    <n v="0"/>
    <n v="0"/>
    <s v="Check-Out"/>
    <s v="########"/>
    <x v="5"/>
  </r>
  <r>
    <n v="5007"/>
    <x v="1"/>
    <x v="0"/>
    <x v="0"/>
    <n v="45"/>
    <x v="0"/>
    <s v="October"/>
    <n v="44"/>
    <n v="29"/>
    <n v="0"/>
    <n v="3"/>
    <n v="2"/>
    <n v="0"/>
    <n v="0"/>
    <x v="0"/>
    <x v="0"/>
    <x v="3"/>
    <x v="0"/>
    <n v="0"/>
    <n v="1"/>
    <n v="0"/>
    <s v="A"/>
    <x v="0"/>
    <n v="0"/>
    <x v="1"/>
    <n v="3"/>
    <s v="NULL"/>
    <n v="0"/>
    <x v="0"/>
    <n v="70"/>
    <n v="0"/>
    <n v="0"/>
    <s v="Canceled"/>
    <d v="2015-09-30T00:00:00"/>
    <x v="6"/>
  </r>
  <r>
    <n v="5008"/>
    <x v="1"/>
    <x v="0"/>
    <x v="0"/>
    <n v="276"/>
    <x v="0"/>
    <s v="July"/>
    <n v="30"/>
    <n v="20"/>
    <n v="1"/>
    <n v="1"/>
    <n v="2"/>
    <n v="0"/>
    <n v="0"/>
    <x v="0"/>
    <x v="0"/>
    <x v="2"/>
    <x v="0"/>
    <n v="0"/>
    <n v="1"/>
    <n v="0"/>
    <s v="A"/>
    <x v="0"/>
    <n v="0"/>
    <x v="1"/>
    <n v="1"/>
    <s v="NULL"/>
    <n v="0"/>
    <x v="1"/>
    <n v="62"/>
    <n v="0"/>
    <n v="0"/>
    <s v="Canceled"/>
    <d v="2015-07-02T00:00:00"/>
    <x v="7"/>
  </r>
  <r>
    <n v="5009"/>
    <x v="0"/>
    <x v="1"/>
    <x v="1"/>
    <n v="51"/>
    <x v="0"/>
    <s v="October"/>
    <n v="43"/>
    <n v="22"/>
    <n v="1"/>
    <n v="3"/>
    <n v="2"/>
    <n v="0"/>
    <n v="0"/>
    <x v="0"/>
    <x v="3"/>
    <x v="0"/>
    <x v="0"/>
    <n v="0"/>
    <n v="0"/>
    <n v="0"/>
    <s v="A"/>
    <x v="1"/>
    <n v="0"/>
    <x v="0"/>
    <n v="240"/>
    <s v="NULL"/>
    <n v="0"/>
    <x v="0"/>
    <n v="47"/>
    <n v="0"/>
    <n v="1"/>
    <s v="Check-Out"/>
    <d v="2015-10-26T00:00:00"/>
    <x v="8"/>
  </r>
  <r>
    <n v="5010"/>
    <x v="0"/>
    <x v="0"/>
    <x v="0"/>
    <n v="253"/>
    <x v="0"/>
    <s v="September"/>
    <n v="37"/>
    <n v="12"/>
    <n v="2"/>
    <n v="5"/>
    <n v="2"/>
    <n v="0"/>
    <n v="0"/>
    <x v="0"/>
    <x v="0"/>
    <x v="3"/>
    <x v="0"/>
    <n v="0"/>
    <n v="1"/>
    <n v="0"/>
    <s v="A"/>
    <x v="0"/>
    <n v="0"/>
    <x v="1"/>
    <n v="96"/>
    <s v="NULL"/>
    <n v="0"/>
    <x v="0"/>
    <n v="58.95"/>
    <n v="0"/>
    <n v="0"/>
    <s v="Canceled"/>
    <d v="2015-06-17T00:00:00"/>
    <x v="9"/>
  </r>
  <r>
    <n v="5011"/>
    <x v="0"/>
    <x v="1"/>
    <x v="1"/>
    <n v="3"/>
    <x v="0"/>
    <s v="September"/>
    <n v="37"/>
    <n v="10"/>
    <n v="0"/>
    <n v="1"/>
    <n v="1"/>
    <n v="0"/>
    <n v="0"/>
    <x v="0"/>
    <x v="0"/>
    <x v="4"/>
    <x v="1"/>
    <n v="0"/>
    <n v="0"/>
    <n v="0"/>
    <s v="C"/>
    <x v="2"/>
    <n v="0"/>
    <x v="0"/>
    <s v="NULL"/>
    <s v="NULL"/>
    <n v="0"/>
    <x v="0"/>
    <n v="0"/>
    <n v="0"/>
    <n v="0"/>
    <s v="Check-Out"/>
    <s v="########"/>
    <x v="10"/>
  </r>
  <r>
    <n v="5012"/>
    <x v="0"/>
    <x v="1"/>
    <x v="1"/>
    <n v="22"/>
    <x v="0"/>
    <s v="October"/>
    <n v="43"/>
    <n v="20"/>
    <n v="0"/>
    <n v="5"/>
    <n v="3"/>
    <n v="0"/>
    <n v="0"/>
    <x v="0"/>
    <x v="4"/>
    <x v="3"/>
    <x v="0"/>
    <n v="0"/>
    <n v="0"/>
    <n v="0"/>
    <s v="A"/>
    <x v="3"/>
    <n v="0"/>
    <x v="0"/>
    <n v="171"/>
    <s v="NULL"/>
    <n v="0"/>
    <x v="0"/>
    <n v="88.67"/>
    <n v="0"/>
    <n v="0"/>
    <s v="Check-Out"/>
    <d v="2015-10-25T00:00:00"/>
    <x v="11"/>
  </r>
  <r>
    <n v="5013"/>
    <x v="0"/>
    <x v="1"/>
    <x v="1"/>
    <n v="40"/>
    <x v="0"/>
    <s v="August"/>
    <n v="33"/>
    <n v="9"/>
    <n v="2"/>
    <n v="1"/>
    <n v="2"/>
    <n v="0"/>
    <n v="0"/>
    <x v="0"/>
    <x v="1"/>
    <x v="0"/>
    <x v="0"/>
    <n v="0"/>
    <n v="0"/>
    <n v="0"/>
    <s v="A"/>
    <x v="0"/>
    <n v="0"/>
    <x v="0"/>
    <n v="240"/>
    <s v="NULL"/>
    <n v="0"/>
    <x v="0"/>
    <n v="172"/>
    <n v="0"/>
    <n v="0"/>
    <s v="Check-Out"/>
    <s v="########"/>
    <x v="12"/>
  </r>
  <r>
    <n v="5014"/>
    <x v="1"/>
    <x v="0"/>
    <x v="0"/>
    <n v="104"/>
    <x v="0"/>
    <s v="August"/>
    <n v="36"/>
    <n v="30"/>
    <n v="2"/>
    <n v="1"/>
    <n v="2"/>
    <n v="0"/>
    <n v="0"/>
    <x v="1"/>
    <x v="1"/>
    <x v="2"/>
    <x v="0"/>
    <n v="0"/>
    <n v="0"/>
    <n v="0"/>
    <s v="A"/>
    <x v="0"/>
    <n v="0"/>
    <x v="1"/>
    <n v="1"/>
    <s v="NULL"/>
    <n v="0"/>
    <x v="0"/>
    <n v="90"/>
    <n v="0"/>
    <n v="0"/>
    <s v="Canceled"/>
    <d v="2015-07-22T00:00:00"/>
    <x v="13"/>
  </r>
  <r>
    <n v="5015"/>
    <x v="1"/>
    <x v="0"/>
    <x v="0"/>
    <n v="295"/>
    <x v="0"/>
    <s v="August"/>
    <n v="32"/>
    <n v="8"/>
    <n v="2"/>
    <n v="2"/>
    <n v="2"/>
    <n v="0"/>
    <n v="0"/>
    <x v="0"/>
    <x v="0"/>
    <x v="2"/>
    <x v="0"/>
    <n v="0"/>
    <n v="1"/>
    <n v="0"/>
    <s v="A"/>
    <x v="0"/>
    <n v="0"/>
    <x v="0"/>
    <n v="1"/>
    <s v="NULL"/>
    <n v="0"/>
    <x v="1"/>
    <n v="62"/>
    <n v="0"/>
    <n v="0"/>
    <s v="Canceled"/>
    <d v="2015-07-06T00:00:00"/>
    <x v="14"/>
  </r>
  <r>
    <n v="5016"/>
    <x v="0"/>
    <x v="1"/>
    <x v="1"/>
    <n v="80"/>
    <x v="0"/>
    <s v="October"/>
    <n v="43"/>
    <n v="18"/>
    <n v="4"/>
    <n v="5"/>
    <n v="2"/>
    <n v="0"/>
    <n v="0"/>
    <x v="0"/>
    <x v="4"/>
    <x v="0"/>
    <x v="0"/>
    <n v="0"/>
    <n v="0"/>
    <n v="0"/>
    <s v="A"/>
    <x v="4"/>
    <n v="0"/>
    <x v="0"/>
    <n v="147"/>
    <s v="NULL"/>
    <n v="0"/>
    <x v="0"/>
    <n v="81.34"/>
    <n v="0"/>
    <n v="0"/>
    <s v="Check-Out"/>
    <d v="2015-10-27T00:00:00"/>
    <x v="15"/>
  </r>
  <r>
    <n v="5017"/>
    <x v="1"/>
    <x v="1"/>
    <x v="1"/>
    <n v="1"/>
    <x v="0"/>
    <s v="August"/>
    <n v="32"/>
    <n v="5"/>
    <n v="0"/>
    <n v="2"/>
    <n v="3"/>
    <n v="0"/>
    <n v="0"/>
    <x v="0"/>
    <x v="5"/>
    <x v="1"/>
    <x v="1"/>
    <n v="0"/>
    <n v="0"/>
    <n v="0"/>
    <s v="A"/>
    <x v="1"/>
    <n v="0"/>
    <x v="0"/>
    <s v="NULL"/>
    <s v="NULL"/>
    <n v="0"/>
    <x v="1"/>
    <n v="105"/>
    <n v="0"/>
    <n v="2"/>
    <s v="Check-Out"/>
    <d v="2015-08-07T00:00:00"/>
    <x v="16"/>
  </r>
  <r>
    <n v="5018"/>
    <x v="1"/>
    <x v="1"/>
    <x v="1"/>
    <n v="17"/>
    <x v="0"/>
    <s v="October"/>
    <n v="41"/>
    <n v="4"/>
    <n v="2"/>
    <n v="3"/>
    <n v="2"/>
    <n v="0"/>
    <n v="0"/>
    <x v="0"/>
    <x v="6"/>
    <x v="1"/>
    <x v="1"/>
    <n v="0"/>
    <n v="0"/>
    <n v="0"/>
    <s v="A"/>
    <x v="0"/>
    <n v="0"/>
    <x v="0"/>
    <n v="14"/>
    <s v="NULL"/>
    <n v="0"/>
    <x v="0"/>
    <n v="95"/>
    <n v="0"/>
    <n v="0"/>
    <s v="Check-Out"/>
    <s v="########"/>
    <x v="17"/>
  </r>
  <r>
    <n v="5019"/>
    <x v="0"/>
    <x v="1"/>
    <x v="1"/>
    <n v="117"/>
    <x v="0"/>
    <s v="September"/>
    <n v="37"/>
    <n v="8"/>
    <n v="2"/>
    <n v="5"/>
    <n v="2"/>
    <n v="0"/>
    <n v="0"/>
    <x v="1"/>
    <x v="3"/>
    <x v="3"/>
    <x v="0"/>
    <n v="0"/>
    <n v="0"/>
    <n v="0"/>
    <s v="D"/>
    <x v="5"/>
    <n v="0"/>
    <x v="0"/>
    <n v="156"/>
    <s v="NULL"/>
    <n v="0"/>
    <x v="2"/>
    <n v="101.53"/>
    <n v="0"/>
    <n v="0"/>
    <s v="Check-Out"/>
    <d v="2015-09-15T00:00:00"/>
    <x v="18"/>
  </r>
  <r>
    <n v="5020"/>
    <x v="0"/>
    <x v="1"/>
    <x v="1"/>
    <n v="1"/>
    <x v="0"/>
    <s v="October"/>
    <n v="41"/>
    <n v="6"/>
    <n v="0"/>
    <n v="1"/>
    <n v="1"/>
    <n v="0"/>
    <n v="0"/>
    <x v="0"/>
    <x v="0"/>
    <x v="5"/>
    <x v="2"/>
    <n v="0"/>
    <n v="0"/>
    <n v="0"/>
    <s v="A"/>
    <x v="0"/>
    <n v="0"/>
    <x v="0"/>
    <s v="NULL"/>
    <s v="NULL"/>
    <n v="0"/>
    <x v="1"/>
    <n v="55"/>
    <n v="1"/>
    <n v="1"/>
    <s v="Check-Out"/>
    <s v="########"/>
    <x v="19"/>
  </r>
  <r>
    <n v="5021"/>
    <x v="0"/>
    <x v="1"/>
    <x v="1"/>
    <n v="42"/>
    <x v="0"/>
    <s v="September"/>
    <n v="38"/>
    <n v="16"/>
    <n v="0"/>
    <n v="3"/>
    <n v="2"/>
    <n v="0"/>
    <n v="0"/>
    <x v="0"/>
    <x v="1"/>
    <x v="0"/>
    <x v="0"/>
    <n v="0"/>
    <n v="0"/>
    <n v="0"/>
    <s v="A"/>
    <x v="0"/>
    <n v="0"/>
    <x v="0"/>
    <n v="240"/>
    <s v="NULL"/>
    <n v="0"/>
    <x v="0"/>
    <n v="86"/>
    <n v="1"/>
    <n v="1"/>
    <s v="Check-Out"/>
    <d v="2015-09-19T00:00:00"/>
    <x v="20"/>
  </r>
  <r>
    <n v="5022"/>
    <x v="1"/>
    <x v="0"/>
    <x v="0"/>
    <n v="323"/>
    <x v="0"/>
    <s v="September"/>
    <n v="36"/>
    <n v="5"/>
    <n v="2"/>
    <n v="2"/>
    <n v="1"/>
    <n v="0"/>
    <n v="0"/>
    <x v="0"/>
    <x v="0"/>
    <x v="2"/>
    <x v="0"/>
    <n v="0"/>
    <n v="1"/>
    <n v="0"/>
    <s v="A"/>
    <x v="0"/>
    <n v="0"/>
    <x v="0"/>
    <n v="1"/>
    <s v="NULL"/>
    <n v="0"/>
    <x v="1"/>
    <n v="60"/>
    <n v="0"/>
    <n v="0"/>
    <s v="Canceled"/>
    <d v="2015-07-06T00:00:00"/>
    <x v="21"/>
  </r>
  <r>
    <n v="5023"/>
    <x v="1"/>
    <x v="0"/>
    <x v="0"/>
    <n v="343"/>
    <x v="0"/>
    <s v="September"/>
    <n v="39"/>
    <n v="25"/>
    <n v="2"/>
    <n v="3"/>
    <n v="2"/>
    <n v="0"/>
    <n v="0"/>
    <x v="0"/>
    <x v="0"/>
    <x v="2"/>
    <x v="0"/>
    <n v="0"/>
    <n v="1"/>
    <n v="0"/>
    <s v="A"/>
    <x v="0"/>
    <n v="1"/>
    <x v="1"/>
    <n v="1"/>
    <s v="NULL"/>
    <n v="0"/>
    <x v="0"/>
    <n v="170"/>
    <n v="0"/>
    <n v="0"/>
    <s v="Canceled"/>
    <d v="2015-09-09T00:00:00"/>
    <x v="22"/>
  </r>
  <r>
    <n v="5024"/>
    <x v="0"/>
    <x v="1"/>
    <x v="1"/>
    <n v="241"/>
    <x v="0"/>
    <s v="September"/>
    <n v="39"/>
    <n v="20"/>
    <n v="2"/>
    <n v="4"/>
    <n v="2"/>
    <n v="0"/>
    <n v="0"/>
    <x v="0"/>
    <x v="0"/>
    <x v="1"/>
    <x v="2"/>
    <n v="0"/>
    <n v="0"/>
    <n v="0"/>
    <s v="A"/>
    <x v="2"/>
    <n v="0"/>
    <x v="0"/>
    <s v="NULL"/>
    <n v="246"/>
    <n v="0"/>
    <x v="0"/>
    <n v="74"/>
    <n v="0"/>
    <n v="0"/>
    <s v="Check-Out"/>
    <d v="2015-09-26T00:00:00"/>
    <x v="23"/>
  </r>
  <r>
    <n v="5025"/>
    <x v="1"/>
    <x v="1"/>
    <x v="1"/>
    <n v="1"/>
    <x v="0"/>
    <s v="September"/>
    <n v="37"/>
    <n v="9"/>
    <n v="0"/>
    <n v="2"/>
    <n v="1"/>
    <n v="0"/>
    <n v="0"/>
    <x v="0"/>
    <x v="6"/>
    <x v="5"/>
    <x v="2"/>
    <n v="0"/>
    <n v="0"/>
    <n v="0"/>
    <s v="A"/>
    <x v="1"/>
    <n v="0"/>
    <x v="0"/>
    <s v="NULL"/>
    <n v="68"/>
    <n v="0"/>
    <x v="1"/>
    <n v="90"/>
    <n v="0"/>
    <n v="0"/>
    <s v="Check-Out"/>
    <s v="########"/>
    <x v="24"/>
  </r>
  <r>
    <n v="5026"/>
    <x v="0"/>
    <x v="1"/>
    <x v="1"/>
    <n v="90"/>
    <x v="0"/>
    <s v="July"/>
    <n v="29"/>
    <n v="12"/>
    <n v="2"/>
    <n v="5"/>
    <n v="2"/>
    <n v="0"/>
    <n v="1"/>
    <x v="2"/>
    <x v="0"/>
    <x v="3"/>
    <x v="0"/>
    <n v="0"/>
    <n v="0"/>
    <n v="0"/>
    <s v="A"/>
    <x v="0"/>
    <n v="0"/>
    <x v="0"/>
    <n v="5"/>
    <s v="NULL"/>
    <n v="0"/>
    <x v="1"/>
    <n v="117.22"/>
    <n v="1"/>
    <n v="2"/>
    <s v="Check-Out"/>
    <d v="2015-07-19T00:00:00"/>
    <x v="25"/>
  </r>
  <r>
    <n v="5027"/>
    <x v="1"/>
    <x v="1"/>
    <x v="1"/>
    <n v="63"/>
    <x v="0"/>
    <s v="September"/>
    <n v="36"/>
    <n v="4"/>
    <n v="0"/>
    <n v="2"/>
    <n v="2"/>
    <n v="0"/>
    <n v="0"/>
    <x v="1"/>
    <x v="0"/>
    <x v="3"/>
    <x v="0"/>
    <n v="0"/>
    <n v="0"/>
    <n v="0"/>
    <s v="A"/>
    <x v="1"/>
    <n v="0"/>
    <x v="0"/>
    <n v="21"/>
    <s v="NULL"/>
    <n v="0"/>
    <x v="1"/>
    <n v="116"/>
    <n v="0"/>
    <n v="0"/>
    <s v="Check-Out"/>
    <d v="2015-09-06T00:00:00"/>
    <x v="26"/>
  </r>
  <r>
    <n v="5028"/>
    <x v="1"/>
    <x v="1"/>
    <x v="1"/>
    <n v="3"/>
    <x v="0"/>
    <s v="August"/>
    <n v="33"/>
    <n v="9"/>
    <n v="2"/>
    <n v="3"/>
    <n v="1"/>
    <n v="0"/>
    <n v="0"/>
    <x v="0"/>
    <x v="0"/>
    <x v="1"/>
    <x v="1"/>
    <n v="0"/>
    <n v="0"/>
    <n v="0"/>
    <s v="A"/>
    <x v="0"/>
    <n v="0"/>
    <x v="0"/>
    <n v="14"/>
    <s v="NULL"/>
    <n v="0"/>
    <x v="0"/>
    <n v="67"/>
    <n v="0"/>
    <n v="0"/>
    <s v="Check-Out"/>
    <d v="2015-08-14T00:00:00"/>
    <x v="12"/>
  </r>
  <r>
    <n v="5029"/>
    <x v="1"/>
    <x v="1"/>
    <x v="1"/>
    <n v="36"/>
    <x v="0"/>
    <s v="October"/>
    <n v="42"/>
    <n v="13"/>
    <n v="0"/>
    <n v="3"/>
    <n v="1"/>
    <n v="0"/>
    <n v="0"/>
    <x v="1"/>
    <x v="0"/>
    <x v="3"/>
    <x v="0"/>
    <n v="0"/>
    <n v="0"/>
    <n v="0"/>
    <s v="A"/>
    <x v="0"/>
    <n v="0"/>
    <x v="0"/>
    <n v="26"/>
    <s v="NULL"/>
    <n v="0"/>
    <x v="1"/>
    <n v="91"/>
    <n v="0"/>
    <n v="0"/>
    <s v="Check-Out"/>
    <d v="2015-10-16T00:00:00"/>
    <x v="27"/>
  </r>
  <r>
    <n v="5030"/>
    <x v="0"/>
    <x v="1"/>
    <x v="1"/>
    <n v="37"/>
    <x v="0"/>
    <s v="July"/>
    <n v="30"/>
    <n v="19"/>
    <n v="2"/>
    <n v="3"/>
    <n v="2"/>
    <n v="0"/>
    <n v="0"/>
    <x v="1"/>
    <x v="0"/>
    <x v="1"/>
    <x v="1"/>
    <n v="0"/>
    <n v="0"/>
    <n v="0"/>
    <s v="D"/>
    <x v="1"/>
    <n v="0"/>
    <x v="0"/>
    <n v="250"/>
    <s v="NULL"/>
    <n v="0"/>
    <x v="0"/>
    <n v="146.94999999999999"/>
    <n v="0"/>
    <n v="2"/>
    <s v="Check-Out"/>
    <d v="2015-07-24T00:00:00"/>
    <x v="28"/>
  </r>
  <r>
    <n v="5031"/>
    <x v="0"/>
    <x v="1"/>
    <x v="1"/>
    <n v="93"/>
    <x v="0"/>
    <s v="September"/>
    <n v="37"/>
    <n v="9"/>
    <n v="2"/>
    <n v="8"/>
    <n v="2"/>
    <n v="0"/>
    <n v="0"/>
    <x v="0"/>
    <x v="3"/>
    <x v="3"/>
    <x v="0"/>
    <n v="0"/>
    <n v="0"/>
    <n v="0"/>
    <s v="E"/>
    <x v="6"/>
    <n v="0"/>
    <x v="0"/>
    <n v="95"/>
    <s v="NULL"/>
    <n v="0"/>
    <x v="0"/>
    <n v="90"/>
    <n v="0"/>
    <n v="0"/>
    <s v="Check-Out"/>
    <d v="2015-09-19T00:00:00"/>
    <x v="24"/>
  </r>
  <r>
    <n v="5032"/>
    <x v="1"/>
    <x v="1"/>
    <x v="1"/>
    <n v="162"/>
    <x v="0"/>
    <s v="September"/>
    <n v="38"/>
    <n v="17"/>
    <n v="0"/>
    <n v="3"/>
    <n v="2"/>
    <n v="0"/>
    <n v="0"/>
    <x v="0"/>
    <x v="6"/>
    <x v="3"/>
    <x v="0"/>
    <n v="0"/>
    <n v="0"/>
    <n v="0"/>
    <s v="A"/>
    <x v="0"/>
    <n v="0"/>
    <x v="0"/>
    <n v="3"/>
    <s v="NULL"/>
    <n v="0"/>
    <x v="1"/>
    <n v="70"/>
    <n v="0"/>
    <n v="1"/>
    <s v="Check-Out"/>
    <d v="2015-09-20T00:00:00"/>
    <x v="29"/>
  </r>
  <r>
    <n v="5033"/>
    <x v="0"/>
    <x v="1"/>
    <x v="1"/>
    <n v="0"/>
    <x v="0"/>
    <s v="December"/>
    <n v="52"/>
    <n v="25"/>
    <n v="0"/>
    <n v="1"/>
    <n v="2"/>
    <n v="0"/>
    <n v="0"/>
    <x v="0"/>
    <x v="5"/>
    <x v="0"/>
    <x v="0"/>
    <n v="0"/>
    <n v="0"/>
    <n v="0"/>
    <s v="A"/>
    <x v="0"/>
    <n v="0"/>
    <x v="0"/>
    <n v="240"/>
    <s v="NULL"/>
    <n v="0"/>
    <x v="0"/>
    <n v="55"/>
    <n v="0"/>
    <n v="1"/>
    <s v="Check-Out"/>
    <d v="2015-12-26T00:00:00"/>
    <x v="30"/>
  </r>
  <r>
    <n v="5034"/>
    <x v="1"/>
    <x v="0"/>
    <x v="0"/>
    <n v="21"/>
    <x v="0"/>
    <s v="November"/>
    <n v="46"/>
    <n v="13"/>
    <n v="0"/>
    <n v="2"/>
    <n v="2"/>
    <n v="0"/>
    <n v="0"/>
    <x v="0"/>
    <x v="0"/>
    <x v="4"/>
    <x v="1"/>
    <n v="0"/>
    <n v="1"/>
    <n v="0"/>
    <s v="G"/>
    <x v="4"/>
    <n v="0"/>
    <x v="0"/>
    <s v="NULL"/>
    <s v="NULL"/>
    <n v="0"/>
    <x v="0"/>
    <n v="0"/>
    <n v="0"/>
    <n v="1"/>
    <s v="Canceled"/>
    <s v="########"/>
    <x v="31"/>
  </r>
  <r>
    <n v="5035"/>
    <x v="0"/>
    <x v="1"/>
    <x v="1"/>
    <n v="25"/>
    <x v="0"/>
    <s v="July"/>
    <n v="30"/>
    <n v="24"/>
    <n v="2"/>
    <n v="5"/>
    <n v="2"/>
    <n v="0"/>
    <n v="0"/>
    <x v="0"/>
    <x v="0"/>
    <x v="1"/>
    <x v="1"/>
    <n v="0"/>
    <n v="0"/>
    <n v="0"/>
    <s v="A"/>
    <x v="0"/>
    <n v="1"/>
    <x v="0"/>
    <n v="250"/>
    <s v="NULL"/>
    <n v="0"/>
    <x v="0"/>
    <n v="115"/>
    <n v="0"/>
    <n v="0"/>
    <s v="Check-Out"/>
    <d v="2015-07-31T00:00:00"/>
    <x v="32"/>
  </r>
  <r>
    <n v="5036"/>
    <x v="0"/>
    <x v="1"/>
    <x v="1"/>
    <n v="178"/>
    <x v="0"/>
    <s v="September"/>
    <n v="37"/>
    <n v="12"/>
    <n v="0"/>
    <n v="1"/>
    <n v="2"/>
    <n v="0"/>
    <n v="0"/>
    <x v="0"/>
    <x v="7"/>
    <x v="3"/>
    <x v="0"/>
    <n v="0"/>
    <n v="0"/>
    <n v="0"/>
    <s v="A"/>
    <x v="0"/>
    <n v="0"/>
    <x v="0"/>
    <n v="251"/>
    <s v="NULL"/>
    <n v="0"/>
    <x v="0"/>
    <n v="61.65"/>
    <n v="0"/>
    <n v="0"/>
    <s v="Check-Out"/>
    <d v="2015-09-13T00:00:00"/>
    <x v="9"/>
  </r>
  <r>
    <n v="5037"/>
    <x v="1"/>
    <x v="1"/>
    <x v="1"/>
    <n v="74"/>
    <x v="0"/>
    <s v="September"/>
    <n v="38"/>
    <n v="18"/>
    <n v="0"/>
    <n v="2"/>
    <n v="1"/>
    <n v="0"/>
    <n v="0"/>
    <x v="1"/>
    <x v="0"/>
    <x v="3"/>
    <x v="0"/>
    <n v="0"/>
    <n v="0"/>
    <n v="0"/>
    <s v="A"/>
    <x v="0"/>
    <n v="0"/>
    <x v="0"/>
    <n v="6"/>
    <s v="NULL"/>
    <n v="0"/>
    <x v="1"/>
    <n v="87"/>
    <n v="0"/>
    <n v="0"/>
    <s v="Check-Out"/>
    <d v="2015-09-20T00:00:00"/>
    <x v="33"/>
  </r>
  <r>
    <n v="5038"/>
    <x v="0"/>
    <x v="0"/>
    <x v="0"/>
    <n v="5"/>
    <x v="0"/>
    <s v="July"/>
    <n v="28"/>
    <n v="5"/>
    <n v="1"/>
    <n v="0"/>
    <n v="2"/>
    <n v="0"/>
    <n v="0"/>
    <x v="0"/>
    <x v="0"/>
    <x v="0"/>
    <x v="0"/>
    <n v="0"/>
    <n v="0"/>
    <n v="0"/>
    <s v="D"/>
    <x v="1"/>
    <n v="0"/>
    <x v="0"/>
    <n v="240"/>
    <s v="NULL"/>
    <n v="0"/>
    <x v="0"/>
    <n v="97"/>
    <n v="0"/>
    <n v="0"/>
    <s v="Canceled"/>
    <d v="2015-07-01T00:00:00"/>
    <x v="34"/>
  </r>
  <r>
    <n v="5039"/>
    <x v="0"/>
    <x v="1"/>
    <x v="1"/>
    <n v="29"/>
    <x v="0"/>
    <s v="July"/>
    <n v="30"/>
    <n v="21"/>
    <n v="2"/>
    <n v="8"/>
    <n v="2"/>
    <n v="0"/>
    <n v="0"/>
    <x v="0"/>
    <x v="3"/>
    <x v="0"/>
    <x v="0"/>
    <n v="0"/>
    <n v="0"/>
    <n v="0"/>
    <s v="A"/>
    <x v="0"/>
    <n v="0"/>
    <x v="0"/>
    <n v="241"/>
    <s v="NULL"/>
    <n v="0"/>
    <x v="0"/>
    <n v="103.18"/>
    <n v="0"/>
    <n v="1"/>
    <s v="Check-Out"/>
    <d v="2015-07-31T00:00:00"/>
    <x v="35"/>
  </r>
  <r>
    <n v="5040"/>
    <x v="1"/>
    <x v="1"/>
    <x v="1"/>
    <n v="39"/>
    <x v="0"/>
    <s v="August"/>
    <n v="33"/>
    <n v="10"/>
    <n v="1"/>
    <n v="1"/>
    <n v="2"/>
    <n v="0"/>
    <n v="0"/>
    <x v="0"/>
    <x v="1"/>
    <x v="2"/>
    <x v="0"/>
    <n v="0"/>
    <n v="0"/>
    <n v="0"/>
    <s v="A"/>
    <x v="1"/>
    <n v="0"/>
    <x v="0"/>
    <n v="1"/>
    <s v="NULL"/>
    <n v="0"/>
    <x v="1"/>
    <n v="62"/>
    <n v="0"/>
    <n v="0"/>
    <s v="Check-Out"/>
    <s v="########"/>
    <x v="36"/>
  </r>
  <r>
    <n v="5041"/>
    <x v="0"/>
    <x v="1"/>
    <x v="1"/>
    <n v="54"/>
    <x v="0"/>
    <s v="September"/>
    <n v="36"/>
    <n v="5"/>
    <n v="2"/>
    <n v="5"/>
    <n v="2"/>
    <n v="0"/>
    <n v="0"/>
    <x v="0"/>
    <x v="8"/>
    <x v="1"/>
    <x v="1"/>
    <n v="0"/>
    <n v="0"/>
    <n v="0"/>
    <s v="A"/>
    <x v="0"/>
    <n v="0"/>
    <x v="0"/>
    <n v="250"/>
    <s v="NULL"/>
    <n v="0"/>
    <x v="0"/>
    <n v="98"/>
    <n v="0"/>
    <n v="2"/>
    <s v="Check-Out"/>
    <s v="########"/>
    <x v="21"/>
  </r>
  <r>
    <n v="5042"/>
    <x v="0"/>
    <x v="0"/>
    <x v="0"/>
    <n v="182"/>
    <x v="0"/>
    <s v="July"/>
    <n v="27"/>
    <n v="4"/>
    <n v="2"/>
    <n v="6"/>
    <n v="1"/>
    <n v="0"/>
    <n v="0"/>
    <x v="1"/>
    <x v="0"/>
    <x v="0"/>
    <x v="0"/>
    <n v="0"/>
    <n v="1"/>
    <n v="0"/>
    <s v="A"/>
    <x v="0"/>
    <n v="0"/>
    <x v="0"/>
    <n v="240"/>
    <s v="NULL"/>
    <n v="0"/>
    <x v="0"/>
    <n v="88"/>
    <n v="0"/>
    <n v="1"/>
    <s v="Canceled"/>
    <d v="2015-05-14T00:00:00"/>
    <x v="37"/>
  </r>
  <r>
    <n v="5043"/>
    <x v="1"/>
    <x v="0"/>
    <x v="0"/>
    <n v="79"/>
    <x v="0"/>
    <s v="November"/>
    <n v="46"/>
    <n v="13"/>
    <n v="0"/>
    <n v="2"/>
    <n v="1"/>
    <n v="0"/>
    <n v="0"/>
    <x v="0"/>
    <x v="0"/>
    <x v="3"/>
    <x v="0"/>
    <n v="0"/>
    <n v="0"/>
    <n v="0"/>
    <s v="A"/>
    <x v="0"/>
    <n v="0"/>
    <x v="1"/>
    <n v="60"/>
    <s v="NULL"/>
    <n v="69"/>
    <x v="0"/>
    <n v="70"/>
    <n v="0"/>
    <n v="0"/>
    <s v="Canceled"/>
    <s v="########"/>
    <x v="31"/>
  </r>
  <r>
    <n v="5044"/>
    <x v="0"/>
    <x v="1"/>
    <x v="1"/>
    <n v="12"/>
    <x v="0"/>
    <s v="October"/>
    <n v="44"/>
    <n v="31"/>
    <n v="1"/>
    <n v="1"/>
    <n v="1"/>
    <n v="0"/>
    <n v="0"/>
    <x v="0"/>
    <x v="0"/>
    <x v="2"/>
    <x v="1"/>
    <n v="0"/>
    <n v="0"/>
    <n v="0"/>
    <s v="A"/>
    <x v="0"/>
    <n v="0"/>
    <x v="0"/>
    <s v="NULL"/>
    <s v="NULL"/>
    <n v="0"/>
    <x v="0"/>
    <n v="36"/>
    <n v="0"/>
    <n v="1"/>
    <s v="Check-Out"/>
    <s v="########"/>
    <x v="38"/>
  </r>
  <r>
    <n v="5045"/>
    <x v="0"/>
    <x v="1"/>
    <x v="1"/>
    <n v="43"/>
    <x v="0"/>
    <s v="December"/>
    <n v="53"/>
    <n v="29"/>
    <n v="0"/>
    <n v="1"/>
    <n v="2"/>
    <n v="0"/>
    <n v="0"/>
    <x v="0"/>
    <x v="4"/>
    <x v="0"/>
    <x v="0"/>
    <n v="1"/>
    <n v="0"/>
    <n v="2"/>
    <s v="E"/>
    <x v="6"/>
    <n v="0"/>
    <x v="0"/>
    <n v="115"/>
    <s v="NULL"/>
    <n v="0"/>
    <x v="3"/>
    <n v="71.099999999999994"/>
    <n v="0"/>
    <n v="1"/>
    <s v="Check-Out"/>
    <d v="2015-12-30T00:00:00"/>
    <x v="39"/>
  </r>
  <r>
    <n v="5046"/>
    <x v="0"/>
    <x v="0"/>
    <x v="0"/>
    <n v="101"/>
    <x v="0"/>
    <s v="September"/>
    <n v="37"/>
    <n v="12"/>
    <n v="0"/>
    <n v="1"/>
    <n v="2"/>
    <n v="2"/>
    <n v="0"/>
    <x v="0"/>
    <x v="0"/>
    <x v="0"/>
    <x v="0"/>
    <n v="0"/>
    <n v="0"/>
    <n v="0"/>
    <s v="G"/>
    <x v="4"/>
    <n v="0"/>
    <x v="0"/>
    <n v="240"/>
    <s v="NULL"/>
    <n v="0"/>
    <x v="0"/>
    <n v="153"/>
    <n v="0"/>
    <n v="1"/>
    <s v="Canceled"/>
    <d v="2015-06-23T00:00:00"/>
    <x v="9"/>
  </r>
  <r>
    <n v="5047"/>
    <x v="0"/>
    <x v="1"/>
    <x v="1"/>
    <n v="82"/>
    <x v="0"/>
    <s v="September"/>
    <n v="39"/>
    <n v="23"/>
    <n v="2"/>
    <n v="5"/>
    <n v="2"/>
    <n v="0"/>
    <n v="0"/>
    <x v="0"/>
    <x v="3"/>
    <x v="3"/>
    <x v="0"/>
    <n v="0"/>
    <n v="0"/>
    <n v="0"/>
    <s v="E"/>
    <x v="6"/>
    <n v="0"/>
    <x v="0"/>
    <n v="142"/>
    <s v="NULL"/>
    <n v="0"/>
    <x v="0"/>
    <n v="89.2"/>
    <n v="0"/>
    <n v="0"/>
    <s v="Check-Out"/>
    <d v="2015-09-30T00:00:00"/>
    <x v="40"/>
  </r>
  <r>
    <n v="5048"/>
    <x v="1"/>
    <x v="1"/>
    <x v="1"/>
    <n v="221"/>
    <x v="0"/>
    <s v="October"/>
    <n v="41"/>
    <n v="10"/>
    <n v="2"/>
    <n v="1"/>
    <n v="2"/>
    <n v="0"/>
    <n v="0"/>
    <x v="0"/>
    <x v="6"/>
    <x v="3"/>
    <x v="0"/>
    <n v="0"/>
    <n v="0"/>
    <n v="0"/>
    <s v="A"/>
    <x v="0"/>
    <n v="0"/>
    <x v="0"/>
    <n v="3"/>
    <s v="NULL"/>
    <n v="0"/>
    <x v="1"/>
    <n v="65"/>
    <n v="0"/>
    <n v="0"/>
    <s v="Check-Out"/>
    <d v="2015-10-13T00:00:00"/>
    <x v="41"/>
  </r>
  <r>
    <n v="5049"/>
    <x v="0"/>
    <x v="1"/>
    <x v="1"/>
    <n v="9"/>
    <x v="0"/>
    <s v="July"/>
    <n v="27"/>
    <n v="3"/>
    <n v="0"/>
    <n v="1"/>
    <n v="2"/>
    <n v="0"/>
    <n v="0"/>
    <x v="0"/>
    <x v="0"/>
    <x v="0"/>
    <x v="0"/>
    <n v="0"/>
    <n v="0"/>
    <n v="0"/>
    <s v="A"/>
    <x v="5"/>
    <n v="0"/>
    <x v="0"/>
    <n v="240"/>
    <s v="NULL"/>
    <n v="0"/>
    <x v="0"/>
    <n v="98"/>
    <n v="1"/>
    <n v="2"/>
    <s v="Check-Out"/>
    <d v="2015-07-04T00:00:00"/>
    <x v="42"/>
  </r>
  <r>
    <n v="5050"/>
    <x v="1"/>
    <x v="1"/>
    <x v="1"/>
    <n v="76"/>
    <x v="0"/>
    <s v="September"/>
    <n v="38"/>
    <n v="16"/>
    <n v="0"/>
    <n v="2"/>
    <n v="2"/>
    <n v="0"/>
    <n v="0"/>
    <x v="0"/>
    <x v="1"/>
    <x v="2"/>
    <x v="0"/>
    <n v="0"/>
    <n v="0"/>
    <n v="0"/>
    <s v="A"/>
    <x v="7"/>
    <n v="0"/>
    <x v="0"/>
    <n v="1"/>
    <s v="NULL"/>
    <n v="0"/>
    <x v="1"/>
    <n v="62"/>
    <n v="0"/>
    <n v="0"/>
    <s v="Check-Out"/>
    <d v="2015-09-18T00:00:00"/>
    <x v="20"/>
  </r>
  <r>
    <n v="5051"/>
    <x v="1"/>
    <x v="1"/>
    <x v="1"/>
    <n v="179"/>
    <x v="0"/>
    <s v="August"/>
    <n v="36"/>
    <n v="31"/>
    <n v="1"/>
    <n v="3"/>
    <n v="1"/>
    <n v="0"/>
    <n v="0"/>
    <x v="0"/>
    <x v="5"/>
    <x v="0"/>
    <x v="0"/>
    <n v="0"/>
    <n v="0"/>
    <n v="0"/>
    <s v="A"/>
    <x v="0"/>
    <n v="0"/>
    <x v="0"/>
    <n v="9"/>
    <s v="NULL"/>
    <n v="0"/>
    <x v="0"/>
    <n v="77.56"/>
    <n v="0"/>
    <n v="1"/>
    <s v="Check-Out"/>
    <d v="2015-09-04T00:00:00"/>
    <x v="43"/>
  </r>
  <r>
    <n v="5052"/>
    <x v="0"/>
    <x v="1"/>
    <x v="1"/>
    <n v="0"/>
    <x v="0"/>
    <s v="November"/>
    <n v="46"/>
    <n v="10"/>
    <n v="0"/>
    <n v="2"/>
    <n v="1"/>
    <n v="0"/>
    <n v="0"/>
    <x v="0"/>
    <x v="0"/>
    <x v="1"/>
    <x v="1"/>
    <n v="0"/>
    <n v="0"/>
    <n v="0"/>
    <s v="D"/>
    <x v="1"/>
    <n v="0"/>
    <x v="0"/>
    <s v="NULL"/>
    <s v="NULL"/>
    <n v="0"/>
    <x v="0"/>
    <n v="50"/>
    <n v="0"/>
    <n v="0"/>
    <s v="Check-Out"/>
    <s v="########"/>
    <x v="44"/>
  </r>
  <r>
    <n v="5053"/>
    <x v="1"/>
    <x v="1"/>
    <x v="1"/>
    <n v="257"/>
    <x v="0"/>
    <s v="July"/>
    <n v="27"/>
    <n v="1"/>
    <n v="0"/>
    <n v="2"/>
    <n v="2"/>
    <n v="0"/>
    <n v="0"/>
    <x v="1"/>
    <x v="0"/>
    <x v="3"/>
    <x v="0"/>
    <n v="0"/>
    <n v="0"/>
    <n v="0"/>
    <s v="A"/>
    <x v="0"/>
    <n v="0"/>
    <x v="0"/>
    <n v="6"/>
    <s v="NULL"/>
    <n v="0"/>
    <x v="0"/>
    <n v="101.5"/>
    <n v="0"/>
    <n v="0"/>
    <s v="Check-Out"/>
    <d v="2015-07-03T00:00:00"/>
    <x v="45"/>
  </r>
  <r>
    <n v="5054"/>
    <x v="1"/>
    <x v="1"/>
    <x v="1"/>
    <n v="135"/>
    <x v="0"/>
    <s v="September"/>
    <n v="38"/>
    <n v="14"/>
    <n v="1"/>
    <n v="2"/>
    <n v="2"/>
    <n v="0"/>
    <n v="0"/>
    <x v="0"/>
    <x v="8"/>
    <x v="3"/>
    <x v="0"/>
    <n v="0"/>
    <n v="0"/>
    <n v="0"/>
    <s v="A"/>
    <x v="0"/>
    <n v="0"/>
    <x v="0"/>
    <n v="6"/>
    <s v="NULL"/>
    <n v="0"/>
    <x v="1"/>
    <n v="90"/>
    <n v="0"/>
    <n v="0"/>
    <s v="Check-Out"/>
    <d v="2015-09-17T00:00:00"/>
    <x v="46"/>
  </r>
  <r>
    <n v="5055"/>
    <x v="0"/>
    <x v="1"/>
    <x v="1"/>
    <n v="207"/>
    <x v="0"/>
    <s v="September"/>
    <n v="39"/>
    <n v="26"/>
    <n v="1"/>
    <n v="1"/>
    <n v="1"/>
    <n v="0"/>
    <n v="0"/>
    <x v="1"/>
    <x v="6"/>
    <x v="3"/>
    <x v="0"/>
    <n v="0"/>
    <n v="0"/>
    <n v="0"/>
    <s v="A"/>
    <x v="0"/>
    <n v="1"/>
    <x v="0"/>
    <n v="208"/>
    <s v="NULL"/>
    <n v="0"/>
    <x v="1"/>
    <n v="64"/>
    <n v="0"/>
    <n v="1"/>
    <s v="Check-Out"/>
    <d v="2015-09-28T00:00:00"/>
    <x v="47"/>
  </r>
  <r>
    <n v="5056"/>
    <x v="1"/>
    <x v="1"/>
    <x v="1"/>
    <n v="6"/>
    <x v="0"/>
    <s v="December"/>
    <n v="51"/>
    <n v="16"/>
    <n v="0"/>
    <n v="1"/>
    <n v="1"/>
    <n v="0"/>
    <n v="0"/>
    <x v="0"/>
    <x v="9"/>
    <x v="0"/>
    <x v="0"/>
    <n v="0"/>
    <n v="0"/>
    <n v="0"/>
    <s v="A"/>
    <x v="0"/>
    <n v="4"/>
    <x v="0"/>
    <n v="9"/>
    <s v="NULL"/>
    <n v="0"/>
    <x v="0"/>
    <n v="81"/>
    <n v="0"/>
    <n v="1"/>
    <s v="Check-Out"/>
    <d v="2015-12-17T00:00:00"/>
    <x v="48"/>
  </r>
  <r>
    <n v="5057"/>
    <x v="1"/>
    <x v="1"/>
    <x v="1"/>
    <n v="63"/>
    <x v="0"/>
    <s v="September"/>
    <n v="36"/>
    <n v="4"/>
    <n v="0"/>
    <n v="2"/>
    <n v="2"/>
    <n v="0"/>
    <n v="0"/>
    <x v="1"/>
    <x v="2"/>
    <x v="3"/>
    <x v="0"/>
    <n v="0"/>
    <n v="0"/>
    <n v="0"/>
    <s v="A"/>
    <x v="0"/>
    <n v="0"/>
    <x v="0"/>
    <n v="21"/>
    <s v="NULL"/>
    <n v="0"/>
    <x v="1"/>
    <n v="116"/>
    <n v="0"/>
    <n v="0"/>
    <s v="Check-Out"/>
    <d v="2015-09-06T00:00:00"/>
    <x v="26"/>
  </r>
  <r>
    <n v="5058"/>
    <x v="1"/>
    <x v="0"/>
    <x v="0"/>
    <n v="290"/>
    <x v="0"/>
    <s v="August"/>
    <n v="32"/>
    <n v="3"/>
    <n v="1"/>
    <n v="1"/>
    <n v="2"/>
    <n v="0"/>
    <n v="0"/>
    <x v="0"/>
    <x v="0"/>
    <x v="2"/>
    <x v="0"/>
    <n v="0"/>
    <n v="1"/>
    <n v="0"/>
    <s v="A"/>
    <x v="0"/>
    <n v="0"/>
    <x v="1"/>
    <n v="1"/>
    <s v="NULL"/>
    <n v="0"/>
    <x v="2"/>
    <n v="62"/>
    <n v="0"/>
    <n v="0"/>
    <s v="Canceled"/>
    <d v="2015-01-01T00:00:00"/>
    <x v="49"/>
  </r>
  <r>
    <n v="5059"/>
    <x v="1"/>
    <x v="1"/>
    <x v="1"/>
    <n v="7"/>
    <x v="0"/>
    <s v="November"/>
    <n v="47"/>
    <n v="16"/>
    <n v="1"/>
    <n v="0"/>
    <n v="1"/>
    <n v="0"/>
    <n v="0"/>
    <x v="0"/>
    <x v="1"/>
    <x v="5"/>
    <x v="2"/>
    <n v="0"/>
    <n v="0"/>
    <n v="0"/>
    <s v="A"/>
    <x v="0"/>
    <n v="0"/>
    <x v="0"/>
    <s v="NULL"/>
    <n v="142"/>
    <n v="0"/>
    <x v="0"/>
    <n v="79"/>
    <n v="0"/>
    <n v="0"/>
    <s v="Check-Out"/>
    <d v="2015-11-17T00:00:00"/>
    <x v="50"/>
  </r>
  <r>
    <n v="5060"/>
    <x v="0"/>
    <x v="0"/>
    <x v="0"/>
    <n v="10"/>
    <x v="0"/>
    <s v="August"/>
    <n v="31"/>
    <n v="1"/>
    <n v="0"/>
    <n v="1"/>
    <n v="2"/>
    <n v="0"/>
    <n v="0"/>
    <x v="0"/>
    <x v="0"/>
    <x v="1"/>
    <x v="1"/>
    <n v="0"/>
    <n v="0"/>
    <n v="0"/>
    <s v="G"/>
    <x v="4"/>
    <n v="1"/>
    <x v="0"/>
    <s v="NULL"/>
    <s v="NULL"/>
    <n v="0"/>
    <x v="1"/>
    <n v="252"/>
    <n v="0"/>
    <n v="0"/>
    <s v="Canceled"/>
    <d v="2015-07-29T00:00:00"/>
    <x v="4"/>
  </r>
  <r>
    <n v="5061"/>
    <x v="1"/>
    <x v="0"/>
    <x v="0"/>
    <n v="32"/>
    <x v="0"/>
    <s v="November"/>
    <n v="47"/>
    <n v="20"/>
    <n v="0"/>
    <n v="2"/>
    <n v="1"/>
    <n v="0"/>
    <n v="0"/>
    <x v="0"/>
    <x v="0"/>
    <x v="3"/>
    <x v="0"/>
    <n v="0"/>
    <n v="1"/>
    <n v="0"/>
    <s v="A"/>
    <x v="0"/>
    <n v="0"/>
    <x v="0"/>
    <n v="119"/>
    <s v="NULL"/>
    <n v="0"/>
    <x v="1"/>
    <n v="73"/>
    <n v="0"/>
    <n v="0"/>
    <s v="Canceled"/>
    <s v="########"/>
    <x v="51"/>
  </r>
  <r>
    <n v="5062"/>
    <x v="0"/>
    <x v="1"/>
    <x v="1"/>
    <n v="16"/>
    <x v="0"/>
    <s v="August"/>
    <n v="32"/>
    <n v="2"/>
    <n v="2"/>
    <n v="5"/>
    <n v="3"/>
    <n v="0"/>
    <n v="0"/>
    <x v="0"/>
    <x v="6"/>
    <x v="0"/>
    <x v="0"/>
    <n v="0"/>
    <n v="0"/>
    <n v="0"/>
    <s v="F"/>
    <x v="4"/>
    <n v="0"/>
    <x v="0"/>
    <n v="241"/>
    <s v="NULL"/>
    <n v="0"/>
    <x v="0"/>
    <n v="188.46"/>
    <n v="0"/>
    <n v="1"/>
    <s v="Check-Out"/>
    <d v="2015-08-09T00:00:00"/>
    <x v="52"/>
  </r>
  <r>
    <n v="5063"/>
    <x v="1"/>
    <x v="1"/>
    <x v="1"/>
    <n v="4"/>
    <x v="0"/>
    <s v="October"/>
    <n v="43"/>
    <n v="19"/>
    <n v="1"/>
    <n v="0"/>
    <n v="2"/>
    <n v="0"/>
    <n v="0"/>
    <x v="0"/>
    <x v="10"/>
    <x v="0"/>
    <x v="2"/>
    <n v="0"/>
    <n v="0"/>
    <n v="0"/>
    <s v="A"/>
    <x v="1"/>
    <n v="0"/>
    <x v="0"/>
    <s v="NULL"/>
    <n v="47"/>
    <n v="0"/>
    <x v="0"/>
    <n v="12"/>
    <n v="0"/>
    <n v="0"/>
    <s v="Check-Out"/>
    <d v="2015-10-20T00:00:00"/>
    <x v="53"/>
  </r>
  <r>
    <n v="5064"/>
    <x v="0"/>
    <x v="0"/>
    <x v="0"/>
    <n v="80"/>
    <x v="0"/>
    <s v="September"/>
    <n v="37"/>
    <n v="10"/>
    <n v="1"/>
    <n v="3"/>
    <n v="1"/>
    <n v="0"/>
    <n v="0"/>
    <x v="0"/>
    <x v="0"/>
    <x v="1"/>
    <x v="1"/>
    <n v="0"/>
    <n v="0"/>
    <n v="0"/>
    <s v="F"/>
    <x v="3"/>
    <n v="0"/>
    <x v="0"/>
    <n v="250"/>
    <s v="NULL"/>
    <n v="0"/>
    <x v="0"/>
    <n v="133"/>
    <n v="0"/>
    <n v="1"/>
    <s v="Canceled"/>
    <d v="2015-07-15T00:00:00"/>
    <x v="10"/>
  </r>
  <r>
    <n v="5065"/>
    <x v="1"/>
    <x v="0"/>
    <x v="0"/>
    <n v="323"/>
    <x v="0"/>
    <s v="September"/>
    <n v="36"/>
    <n v="5"/>
    <n v="2"/>
    <n v="2"/>
    <n v="2"/>
    <n v="0"/>
    <n v="0"/>
    <x v="0"/>
    <x v="0"/>
    <x v="2"/>
    <x v="0"/>
    <n v="0"/>
    <n v="1"/>
    <n v="0"/>
    <s v="A"/>
    <x v="0"/>
    <n v="0"/>
    <x v="0"/>
    <n v="1"/>
    <s v="NULL"/>
    <n v="0"/>
    <x v="1"/>
    <n v="62"/>
    <n v="0"/>
    <n v="0"/>
    <s v="Canceled"/>
    <d v="2015-07-06T00:00:00"/>
    <x v="21"/>
  </r>
  <r>
    <n v="5066"/>
    <x v="1"/>
    <x v="0"/>
    <x v="0"/>
    <n v="28"/>
    <x v="0"/>
    <s v="August"/>
    <n v="32"/>
    <n v="3"/>
    <n v="1"/>
    <n v="3"/>
    <n v="2"/>
    <n v="0"/>
    <n v="0"/>
    <x v="0"/>
    <x v="0"/>
    <x v="2"/>
    <x v="0"/>
    <n v="0"/>
    <n v="0"/>
    <n v="0"/>
    <s v="A"/>
    <x v="0"/>
    <n v="0"/>
    <x v="0"/>
    <n v="1"/>
    <s v="NULL"/>
    <n v="0"/>
    <x v="1"/>
    <n v="62"/>
    <n v="0"/>
    <n v="0"/>
    <s v="Canceled"/>
    <d v="2015-07-31T00:00:00"/>
    <x v="49"/>
  </r>
  <r>
    <n v="5067"/>
    <x v="0"/>
    <x v="1"/>
    <x v="1"/>
    <n v="309"/>
    <x v="0"/>
    <s v="September"/>
    <n v="39"/>
    <n v="23"/>
    <n v="2"/>
    <n v="5"/>
    <n v="2"/>
    <n v="0"/>
    <n v="0"/>
    <x v="0"/>
    <x v="11"/>
    <x v="0"/>
    <x v="0"/>
    <n v="0"/>
    <n v="0"/>
    <n v="0"/>
    <s v="A"/>
    <x v="0"/>
    <n v="0"/>
    <x v="0"/>
    <n v="240"/>
    <s v="NULL"/>
    <n v="0"/>
    <x v="0"/>
    <n v="83"/>
    <n v="0"/>
    <n v="2"/>
    <s v="Check-Out"/>
    <d v="2015-09-30T00:00:00"/>
    <x v="40"/>
  </r>
  <r>
    <n v="5068"/>
    <x v="1"/>
    <x v="1"/>
    <x v="1"/>
    <n v="151"/>
    <x v="0"/>
    <s v="August"/>
    <n v="34"/>
    <n v="21"/>
    <n v="2"/>
    <n v="3"/>
    <n v="2"/>
    <n v="0"/>
    <n v="0"/>
    <x v="0"/>
    <x v="5"/>
    <x v="0"/>
    <x v="0"/>
    <n v="0"/>
    <n v="0"/>
    <n v="0"/>
    <s v="A"/>
    <x v="0"/>
    <n v="0"/>
    <x v="0"/>
    <n v="9"/>
    <s v="NULL"/>
    <n v="0"/>
    <x v="1"/>
    <n v="76.5"/>
    <n v="0"/>
    <n v="2"/>
    <s v="Check-Out"/>
    <d v="2015-08-26T00:00:00"/>
    <x v="54"/>
  </r>
  <r>
    <n v="5069"/>
    <x v="1"/>
    <x v="0"/>
    <x v="0"/>
    <n v="344"/>
    <x v="0"/>
    <s v="September"/>
    <n v="39"/>
    <n v="26"/>
    <n v="2"/>
    <n v="1"/>
    <n v="2"/>
    <n v="0"/>
    <n v="0"/>
    <x v="0"/>
    <x v="0"/>
    <x v="2"/>
    <x v="0"/>
    <n v="0"/>
    <n v="1"/>
    <n v="0"/>
    <s v="A"/>
    <x v="0"/>
    <n v="0"/>
    <x v="1"/>
    <n v="1"/>
    <s v="NULL"/>
    <n v="0"/>
    <x v="0"/>
    <n v="170"/>
    <n v="0"/>
    <n v="0"/>
    <s v="Canceled"/>
    <d v="2015-06-30T00:00:00"/>
    <x v="47"/>
  </r>
  <r>
    <n v="5070"/>
    <x v="1"/>
    <x v="0"/>
    <x v="0"/>
    <n v="69"/>
    <x v="0"/>
    <s v="September"/>
    <n v="37"/>
    <n v="9"/>
    <n v="0"/>
    <n v="2"/>
    <n v="2"/>
    <n v="0"/>
    <n v="0"/>
    <x v="0"/>
    <x v="0"/>
    <x v="2"/>
    <x v="0"/>
    <n v="0"/>
    <n v="0"/>
    <n v="0"/>
    <s v="A"/>
    <x v="0"/>
    <n v="0"/>
    <x v="0"/>
    <n v="1"/>
    <s v="NULL"/>
    <n v="0"/>
    <x v="1"/>
    <n v="62"/>
    <n v="0"/>
    <n v="0"/>
    <s v="Canceled"/>
    <d v="2015-09-03T00:00:00"/>
    <x v="24"/>
  </r>
  <r>
    <n v="5071"/>
    <x v="0"/>
    <x v="1"/>
    <x v="1"/>
    <n v="26"/>
    <x v="0"/>
    <s v="September"/>
    <n v="36"/>
    <n v="5"/>
    <n v="2"/>
    <n v="5"/>
    <n v="2"/>
    <n v="0"/>
    <n v="0"/>
    <x v="0"/>
    <x v="3"/>
    <x v="3"/>
    <x v="0"/>
    <n v="0"/>
    <n v="0"/>
    <n v="0"/>
    <s v="C"/>
    <x v="5"/>
    <n v="0"/>
    <x v="0"/>
    <n v="142"/>
    <s v="NULL"/>
    <n v="0"/>
    <x v="2"/>
    <n v="124.8"/>
    <n v="0"/>
    <n v="0"/>
    <s v="Check-Out"/>
    <s v="########"/>
    <x v="21"/>
  </r>
  <r>
    <n v="5072"/>
    <x v="1"/>
    <x v="1"/>
    <x v="1"/>
    <n v="35"/>
    <x v="0"/>
    <s v="November"/>
    <n v="48"/>
    <n v="26"/>
    <n v="0"/>
    <n v="3"/>
    <n v="1"/>
    <n v="0"/>
    <n v="0"/>
    <x v="3"/>
    <x v="3"/>
    <x v="0"/>
    <x v="0"/>
    <n v="0"/>
    <n v="0"/>
    <n v="0"/>
    <s v="A"/>
    <x v="0"/>
    <n v="0"/>
    <x v="0"/>
    <n v="9"/>
    <s v="NULL"/>
    <n v="0"/>
    <x v="2"/>
    <n v="85.5"/>
    <n v="0"/>
    <n v="2"/>
    <s v="Check-Out"/>
    <d v="2015-11-29T00:00:00"/>
    <x v="55"/>
  </r>
  <r>
    <n v="5073"/>
    <x v="0"/>
    <x v="0"/>
    <x v="0"/>
    <n v="214"/>
    <x v="0"/>
    <s v="October"/>
    <n v="40"/>
    <n v="3"/>
    <n v="1"/>
    <n v="1"/>
    <n v="2"/>
    <n v="0"/>
    <n v="0"/>
    <x v="1"/>
    <x v="0"/>
    <x v="3"/>
    <x v="0"/>
    <n v="0"/>
    <n v="1"/>
    <n v="0"/>
    <s v="A"/>
    <x v="0"/>
    <n v="0"/>
    <x v="0"/>
    <n v="208"/>
    <s v="NULL"/>
    <n v="0"/>
    <x v="0"/>
    <n v="34"/>
    <n v="0"/>
    <n v="0"/>
    <s v="Canceled"/>
    <d v="2015-06-09T00:00:00"/>
    <x v="56"/>
  </r>
  <r>
    <n v="5074"/>
    <x v="1"/>
    <x v="0"/>
    <x v="0"/>
    <n v="295"/>
    <x v="0"/>
    <s v="August"/>
    <n v="32"/>
    <n v="8"/>
    <n v="2"/>
    <n v="1"/>
    <n v="2"/>
    <n v="0"/>
    <n v="0"/>
    <x v="0"/>
    <x v="0"/>
    <x v="2"/>
    <x v="0"/>
    <n v="0"/>
    <n v="1"/>
    <n v="0"/>
    <s v="A"/>
    <x v="0"/>
    <n v="0"/>
    <x v="0"/>
    <n v="1"/>
    <s v="NULL"/>
    <n v="0"/>
    <x v="1"/>
    <n v="62.8"/>
    <n v="0"/>
    <n v="0"/>
    <s v="Canceled"/>
    <d v="2015-01-01T00:00:00"/>
    <x v="14"/>
  </r>
  <r>
    <n v="5075"/>
    <x v="0"/>
    <x v="0"/>
    <x v="0"/>
    <n v="81"/>
    <x v="0"/>
    <s v="December"/>
    <n v="50"/>
    <n v="6"/>
    <n v="2"/>
    <n v="1"/>
    <n v="2"/>
    <n v="0"/>
    <n v="0"/>
    <x v="0"/>
    <x v="0"/>
    <x v="0"/>
    <x v="0"/>
    <n v="0"/>
    <n v="0"/>
    <n v="0"/>
    <s v="A"/>
    <x v="0"/>
    <n v="0"/>
    <x v="0"/>
    <n v="240"/>
    <s v="NULL"/>
    <n v="0"/>
    <x v="0"/>
    <n v="40.5"/>
    <n v="0"/>
    <n v="2"/>
    <s v="Canceled"/>
    <d v="2015-11-17T00:00:00"/>
    <x v="57"/>
  </r>
  <r>
    <n v="5076"/>
    <x v="1"/>
    <x v="0"/>
    <x v="0"/>
    <n v="335"/>
    <x v="0"/>
    <s v="September"/>
    <n v="38"/>
    <n v="17"/>
    <n v="0"/>
    <n v="2"/>
    <n v="2"/>
    <n v="0"/>
    <n v="0"/>
    <x v="0"/>
    <x v="0"/>
    <x v="2"/>
    <x v="0"/>
    <n v="0"/>
    <n v="1"/>
    <n v="0"/>
    <s v="A"/>
    <x v="0"/>
    <n v="0"/>
    <x v="1"/>
    <n v="1"/>
    <s v="NULL"/>
    <n v="0"/>
    <x v="2"/>
    <n v="62"/>
    <n v="0"/>
    <n v="0"/>
    <s v="Canceled"/>
    <d v="2015-01-01T00:00:00"/>
    <x v="29"/>
  </r>
  <r>
    <n v="5077"/>
    <x v="1"/>
    <x v="0"/>
    <x v="0"/>
    <n v="39"/>
    <x v="0"/>
    <s v="August"/>
    <n v="33"/>
    <n v="14"/>
    <n v="0"/>
    <n v="2"/>
    <n v="2"/>
    <n v="0"/>
    <n v="0"/>
    <x v="1"/>
    <x v="0"/>
    <x v="3"/>
    <x v="0"/>
    <n v="0"/>
    <n v="0"/>
    <n v="0"/>
    <s v="A"/>
    <x v="0"/>
    <n v="0"/>
    <x v="0"/>
    <n v="6"/>
    <s v="NULL"/>
    <n v="0"/>
    <x v="1"/>
    <n v="101.5"/>
    <n v="0"/>
    <n v="0"/>
    <s v="Canceled"/>
    <d v="2015-07-06T00:00:00"/>
    <x v="58"/>
  </r>
  <r>
    <n v="5078"/>
    <x v="1"/>
    <x v="1"/>
    <x v="1"/>
    <n v="98"/>
    <x v="0"/>
    <s v="November"/>
    <n v="48"/>
    <n v="23"/>
    <n v="1"/>
    <n v="2"/>
    <n v="1"/>
    <n v="0"/>
    <n v="0"/>
    <x v="0"/>
    <x v="12"/>
    <x v="2"/>
    <x v="0"/>
    <n v="0"/>
    <n v="0"/>
    <n v="0"/>
    <s v="A"/>
    <x v="1"/>
    <n v="0"/>
    <x v="0"/>
    <n v="37"/>
    <s v="NULL"/>
    <n v="0"/>
    <x v="1"/>
    <n v="70"/>
    <n v="0"/>
    <n v="0"/>
    <s v="Check-Out"/>
    <d v="2015-11-26T00:00:00"/>
    <x v="59"/>
  </r>
  <r>
    <n v="5079"/>
    <x v="0"/>
    <x v="1"/>
    <x v="1"/>
    <n v="258"/>
    <x v="0"/>
    <s v="September"/>
    <n v="38"/>
    <n v="17"/>
    <n v="0"/>
    <n v="2"/>
    <n v="2"/>
    <n v="0"/>
    <n v="0"/>
    <x v="1"/>
    <x v="6"/>
    <x v="2"/>
    <x v="0"/>
    <n v="0"/>
    <n v="0"/>
    <n v="0"/>
    <s v="A"/>
    <x v="5"/>
    <n v="1"/>
    <x v="0"/>
    <n v="245"/>
    <s v="NULL"/>
    <n v="0"/>
    <x v="1"/>
    <n v="78.3"/>
    <n v="0"/>
    <n v="1"/>
    <s v="Check-Out"/>
    <d v="2015-09-19T00:00:00"/>
    <x v="29"/>
  </r>
  <r>
    <n v="5080"/>
    <x v="1"/>
    <x v="1"/>
    <x v="1"/>
    <n v="83"/>
    <x v="0"/>
    <s v="September"/>
    <n v="39"/>
    <n v="23"/>
    <n v="0"/>
    <n v="2"/>
    <n v="2"/>
    <n v="0"/>
    <n v="0"/>
    <x v="0"/>
    <x v="0"/>
    <x v="2"/>
    <x v="0"/>
    <n v="0"/>
    <n v="0"/>
    <n v="0"/>
    <s v="A"/>
    <x v="0"/>
    <n v="0"/>
    <x v="0"/>
    <n v="1"/>
    <s v="NULL"/>
    <n v="0"/>
    <x v="1"/>
    <n v="62"/>
    <n v="0"/>
    <n v="0"/>
    <s v="Check-Out"/>
    <d v="2015-09-25T00:00:00"/>
    <x v="40"/>
  </r>
  <r>
    <n v="5081"/>
    <x v="1"/>
    <x v="0"/>
    <x v="0"/>
    <n v="55"/>
    <x v="0"/>
    <s v="September"/>
    <n v="37"/>
    <n v="6"/>
    <n v="2"/>
    <n v="0"/>
    <n v="2"/>
    <n v="0"/>
    <n v="0"/>
    <x v="0"/>
    <x v="0"/>
    <x v="2"/>
    <x v="0"/>
    <n v="0"/>
    <n v="0"/>
    <n v="0"/>
    <s v="A"/>
    <x v="0"/>
    <n v="0"/>
    <x v="0"/>
    <n v="1"/>
    <s v="NULL"/>
    <n v="0"/>
    <x v="1"/>
    <n v="75"/>
    <n v="0"/>
    <n v="0"/>
    <s v="Canceled"/>
    <d v="2015-09-05T00:00:00"/>
    <x v="60"/>
  </r>
  <r>
    <n v="5082"/>
    <x v="1"/>
    <x v="0"/>
    <x v="0"/>
    <n v="6"/>
    <x v="0"/>
    <s v="December"/>
    <n v="50"/>
    <n v="10"/>
    <n v="0"/>
    <n v="2"/>
    <n v="1"/>
    <n v="0"/>
    <n v="0"/>
    <x v="0"/>
    <x v="0"/>
    <x v="3"/>
    <x v="0"/>
    <n v="1"/>
    <n v="1"/>
    <n v="0"/>
    <s v="A"/>
    <x v="0"/>
    <n v="0"/>
    <x v="0"/>
    <n v="6"/>
    <s v="NULL"/>
    <n v="0"/>
    <x v="1"/>
    <n v="0"/>
    <n v="0"/>
    <n v="0"/>
    <s v="Canceled"/>
    <s v="########"/>
    <x v="61"/>
  </r>
  <r>
    <n v="5083"/>
    <x v="0"/>
    <x v="1"/>
    <x v="1"/>
    <n v="13"/>
    <x v="0"/>
    <s v="October"/>
    <n v="41"/>
    <n v="7"/>
    <n v="0"/>
    <n v="1"/>
    <n v="1"/>
    <n v="0"/>
    <n v="0"/>
    <x v="0"/>
    <x v="0"/>
    <x v="1"/>
    <x v="1"/>
    <n v="0"/>
    <n v="0"/>
    <n v="0"/>
    <s v="A"/>
    <x v="0"/>
    <n v="0"/>
    <x v="0"/>
    <n v="250"/>
    <s v="NULL"/>
    <n v="0"/>
    <x v="0"/>
    <n v="58"/>
    <n v="0"/>
    <n v="0"/>
    <s v="Check-Out"/>
    <s v="########"/>
    <x v="0"/>
  </r>
  <r>
    <n v="5084"/>
    <x v="1"/>
    <x v="1"/>
    <x v="1"/>
    <n v="0"/>
    <x v="0"/>
    <s v="October"/>
    <n v="42"/>
    <n v="11"/>
    <n v="1"/>
    <n v="0"/>
    <n v="2"/>
    <n v="0"/>
    <n v="0"/>
    <x v="0"/>
    <x v="13"/>
    <x v="0"/>
    <x v="0"/>
    <n v="0"/>
    <n v="0"/>
    <n v="0"/>
    <s v="A"/>
    <x v="0"/>
    <n v="0"/>
    <x v="0"/>
    <n v="9"/>
    <s v="NULL"/>
    <n v="0"/>
    <x v="0"/>
    <n v="126"/>
    <n v="0"/>
    <n v="0"/>
    <s v="Check-Out"/>
    <s v="########"/>
    <x v="62"/>
  </r>
  <r>
    <n v="5085"/>
    <x v="0"/>
    <x v="1"/>
    <x v="1"/>
    <n v="44"/>
    <x v="0"/>
    <s v="December"/>
    <n v="52"/>
    <n v="26"/>
    <n v="2"/>
    <n v="2"/>
    <n v="2"/>
    <n v="1"/>
    <n v="0"/>
    <x v="1"/>
    <x v="6"/>
    <x v="1"/>
    <x v="1"/>
    <n v="0"/>
    <n v="0"/>
    <n v="0"/>
    <s v="H"/>
    <x v="2"/>
    <n v="2"/>
    <x v="0"/>
    <n v="250"/>
    <s v="NULL"/>
    <n v="0"/>
    <x v="0"/>
    <n v="143.5"/>
    <n v="1"/>
    <n v="0"/>
    <s v="Check-Out"/>
    <d v="2015-12-30T00:00:00"/>
    <x v="63"/>
  </r>
  <r>
    <n v="5086"/>
    <x v="0"/>
    <x v="1"/>
    <x v="1"/>
    <n v="277"/>
    <x v="0"/>
    <s v="October"/>
    <n v="41"/>
    <n v="6"/>
    <n v="2"/>
    <n v="5"/>
    <n v="2"/>
    <n v="0"/>
    <n v="0"/>
    <x v="1"/>
    <x v="3"/>
    <x v="2"/>
    <x v="1"/>
    <n v="0"/>
    <n v="0"/>
    <n v="0"/>
    <s v="D"/>
    <x v="1"/>
    <n v="2"/>
    <x v="0"/>
    <n v="273"/>
    <s v="NULL"/>
    <n v="0"/>
    <x v="1"/>
    <n v="67.31"/>
    <n v="0"/>
    <n v="0"/>
    <s v="Check-Out"/>
    <d v="2015-10-13T00:00:00"/>
    <x v="19"/>
  </r>
  <r>
    <n v="5087"/>
    <x v="0"/>
    <x v="1"/>
    <x v="1"/>
    <n v="13"/>
    <x v="0"/>
    <s v="December"/>
    <n v="51"/>
    <n v="13"/>
    <n v="2"/>
    <n v="2"/>
    <n v="1"/>
    <n v="0"/>
    <n v="0"/>
    <x v="0"/>
    <x v="3"/>
    <x v="3"/>
    <x v="0"/>
    <n v="0"/>
    <n v="0"/>
    <n v="0"/>
    <s v="A"/>
    <x v="3"/>
    <n v="0"/>
    <x v="0"/>
    <n v="2"/>
    <s v="NULL"/>
    <n v="0"/>
    <x v="0"/>
    <n v="25"/>
    <n v="0"/>
    <n v="1"/>
    <s v="Check-Out"/>
    <d v="2015-12-17T00:00:00"/>
    <x v="64"/>
  </r>
  <r>
    <n v="5088"/>
    <x v="1"/>
    <x v="1"/>
    <x v="1"/>
    <n v="219"/>
    <x v="0"/>
    <s v="September"/>
    <n v="36"/>
    <n v="4"/>
    <n v="1"/>
    <n v="2"/>
    <n v="1"/>
    <n v="0"/>
    <n v="0"/>
    <x v="0"/>
    <x v="7"/>
    <x v="3"/>
    <x v="0"/>
    <n v="0"/>
    <n v="0"/>
    <n v="0"/>
    <s v="A"/>
    <x v="0"/>
    <n v="0"/>
    <x v="0"/>
    <n v="3"/>
    <s v="NULL"/>
    <n v="0"/>
    <x v="1"/>
    <n v="76.67"/>
    <n v="0"/>
    <n v="0"/>
    <s v="Check-Out"/>
    <d v="2015-09-07T00:00:00"/>
    <x v="26"/>
  </r>
  <r>
    <n v="5089"/>
    <x v="1"/>
    <x v="0"/>
    <x v="0"/>
    <n v="11"/>
    <x v="0"/>
    <s v="September"/>
    <n v="39"/>
    <n v="26"/>
    <n v="0"/>
    <n v="1"/>
    <n v="2"/>
    <n v="0"/>
    <n v="0"/>
    <x v="0"/>
    <x v="0"/>
    <x v="0"/>
    <x v="0"/>
    <n v="0"/>
    <n v="1"/>
    <n v="0"/>
    <s v="C"/>
    <x v="5"/>
    <n v="0"/>
    <x v="0"/>
    <n v="9"/>
    <s v="NULL"/>
    <n v="0"/>
    <x v="2"/>
    <n v="212"/>
    <n v="0"/>
    <n v="1"/>
    <s v="Canceled"/>
    <d v="2015-09-21T00:00:00"/>
    <x v="47"/>
  </r>
  <r>
    <n v="5090"/>
    <x v="1"/>
    <x v="0"/>
    <x v="0"/>
    <n v="39"/>
    <x v="0"/>
    <s v="August"/>
    <n v="33"/>
    <n v="14"/>
    <n v="0"/>
    <n v="2"/>
    <n v="2"/>
    <n v="0"/>
    <n v="0"/>
    <x v="1"/>
    <x v="0"/>
    <x v="3"/>
    <x v="0"/>
    <n v="0"/>
    <n v="0"/>
    <n v="0"/>
    <s v="A"/>
    <x v="0"/>
    <n v="0"/>
    <x v="0"/>
    <n v="6"/>
    <s v="NULL"/>
    <n v="0"/>
    <x v="1"/>
    <n v="101.5"/>
    <n v="0"/>
    <n v="0"/>
    <s v="Canceled"/>
    <d v="2015-07-06T00:00:00"/>
    <x v="58"/>
  </r>
  <r>
    <n v="5091"/>
    <x v="1"/>
    <x v="0"/>
    <x v="0"/>
    <n v="292"/>
    <x v="0"/>
    <s v="August"/>
    <n v="32"/>
    <n v="5"/>
    <n v="0"/>
    <n v="2"/>
    <n v="2"/>
    <n v="0"/>
    <n v="0"/>
    <x v="0"/>
    <x v="0"/>
    <x v="2"/>
    <x v="0"/>
    <n v="0"/>
    <n v="1"/>
    <n v="0"/>
    <s v="A"/>
    <x v="0"/>
    <n v="0"/>
    <x v="1"/>
    <n v="1"/>
    <s v="NULL"/>
    <n v="0"/>
    <x v="1"/>
    <n v="62"/>
    <n v="0"/>
    <n v="0"/>
    <s v="Canceled"/>
    <d v="2015-07-02T00:00:00"/>
    <x v="16"/>
  </r>
  <r>
    <n v="5092"/>
    <x v="1"/>
    <x v="0"/>
    <x v="0"/>
    <n v="98"/>
    <x v="0"/>
    <s v="November"/>
    <n v="48"/>
    <n v="23"/>
    <n v="1"/>
    <n v="3"/>
    <n v="1"/>
    <n v="0"/>
    <n v="0"/>
    <x v="0"/>
    <x v="0"/>
    <x v="2"/>
    <x v="0"/>
    <n v="0"/>
    <n v="0"/>
    <n v="0"/>
    <s v="A"/>
    <x v="0"/>
    <n v="1"/>
    <x v="0"/>
    <n v="37"/>
    <s v="NULL"/>
    <n v="0"/>
    <x v="1"/>
    <n v="70"/>
    <n v="0"/>
    <n v="0"/>
    <s v="Canceled"/>
    <d v="2015-11-19T00:00:00"/>
    <x v="59"/>
  </r>
  <r>
    <n v="5093"/>
    <x v="1"/>
    <x v="0"/>
    <x v="0"/>
    <n v="344"/>
    <x v="0"/>
    <s v="September"/>
    <n v="39"/>
    <n v="26"/>
    <n v="0"/>
    <n v="1"/>
    <n v="1"/>
    <n v="0"/>
    <n v="0"/>
    <x v="0"/>
    <x v="0"/>
    <x v="2"/>
    <x v="0"/>
    <n v="0"/>
    <n v="1"/>
    <n v="0"/>
    <s v="A"/>
    <x v="0"/>
    <n v="1"/>
    <x v="1"/>
    <n v="1"/>
    <s v="NULL"/>
    <n v="0"/>
    <x v="0"/>
    <n v="170"/>
    <n v="0"/>
    <n v="0"/>
    <s v="Canceled"/>
    <d v="2015-09-09T00:00:00"/>
    <x v="47"/>
  </r>
  <r>
    <n v="5094"/>
    <x v="1"/>
    <x v="1"/>
    <x v="1"/>
    <n v="39"/>
    <x v="0"/>
    <s v="August"/>
    <n v="33"/>
    <n v="14"/>
    <n v="0"/>
    <n v="2"/>
    <n v="2"/>
    <n v="0"/>
    <n v="0"/>
    <x v="1"/>
    <x v="5"/>
    <x v="3"/>
    <x v="0"/>
    <n v="0"/>
    <n v="0"/>
    <n v="0"/>
    <s v="A"/>
    <x v="1"/>
    <n v="0"/>
    <x v="0"/>
    <n v="6"/>
    <s v="NULL"/>
    <n v="0"/>
    <x v="1"/>
    <n v="109"/>
    <n v="0"/>
    <n v="0"/>
    <s v="Check-Out"/>
    <d v="2015-08-16T00:00:00"/>
    <x v="58"/>
  </r>
  <r>
    <n v="5095"/>
    <x v="1"/>
    <x v="1"/>
    <x v="1"/>
    <n v="140"/>
    <x v="0"/>
    <s v="November"/>
    <n v="47"/>
    <n v="18"/>
    <n v="0"/>
    <n v="3"/>
    <n v="1"/>
    <n v="0"/>
    <n v="0"/>
    <x v="0"/>
    <x v="0"/>
    <x v="2"/>
    <x v="0"/>
    <n v="0"/>
    <n v="0"/>
    <n v="0"/>
    <s v="A"/>
    <x v="0"/>
    <n v="1"/>
    <x v="0"/>
    <n v="29"/>
    <s v="NULL"/>
    <n v="87"/>
    <x v="1"/>
    <n v="65"/>
    <n v="0"/>
    <n v="0"/>
    <s v="Check-Out"/>
    <d v="2015-11-21T00:00:00"/>
    <x v="65"/>
  </r>
  <r>
    <n v="5096"/>
    <x v="1"/>
    <x v="1"/>
    <x v="1"/>
    <n v="14"/>
    <x v="0"/>
    <s v="September"/>
    <n v="36"/>
    <n v="2"/>
    <n v="2"/>
    <n v="5"/>
    <n v="2"/>
    <n v="0"/>
    <n v="0"/>
    <x v="0"/>
    <x v="0"/>
    <x v="0"/>
    <x v="0"/>
    <n v="0"/>
    <n v="0"/>
    <n v="0"/>
    <s v="D"/>
    <x v="1"/>
    <n v="0"/>
    <x v="0"/>
    <n v="7"/>
    <s v="NULL"/>
    <n v="0"/>
    <x v="0"/>
    <n v="74.61"/>
    <n v="0"/>
    <n v="2"/>
    <s v="Check-Out"/>
    <d v="2015-09-09T00:00:00"/>
    <x v="66"/>
  </r>
  <r>
    <n v="5097"/>
    <x v="1"/>
    <x v="1"/>
    <x v="1"/>
    <n v="17"/>
    <x v="0"/>
    <s v="September"/>
    <n v="39"/>
    <n v="26"/>
    <n v="2"/>
    <n v="2"/>
    <n v="1"/>
    <n v="0"/>
    <n v="0"/>
    <x v="0"/>
    <x v="0"/>
    <x v="2"/>
    <x v="0"/>
    <n v="0"/>
    <n v="0"/>
    <n v="0"/>
    <s v="A"/>
    <x v="0"/>
    <n v="0"/>
    <x v="0"/>
    <n v="1"/>
    <s v="NULL"/>
    <n v="0"/>
    <x v="1"/>
    <n v="170"/>
    <n v="0"/>
    <n v="0"/>
    <s v="Check-Out"/>
    <d v="2015-09-30T00:00:00"/>
    <x v="47"/>
  </r>
  <r>
    <n v="5098"/>
    <x v="1"/>
    <x v="1"/>
    <x v="1"/>
    <n v="120"/>
    <x v="0"/>
    <s v="August"/>
    <n v="34"/>
    <n v="20"/>
    <n v="2"/>
    <n v="5"/>
    <n v="2"/>
    <n v="0"/>
    <n v="1"/>
    <x v="1"/>
    <x v="0"/>
    <x v="3"/>
    <x v="0"/>
    <n v="0"/>
    <n v="0"/>
    <n v="0"/>
    <s v="A"/>
    <x v="1"/>
    <n v="0"/>
    <x v="0"/>
    <n v="13"/>
    <s v="NULL"/>
    <n v="0"/>
    <x v="1"/>
    <n v="88.38"/>
    <n v="0"/>
    <n v="4"/>
    <s v="Check-Out"/>
    <d v="2015-08-27T00:00:00"/>
    <x v="67"/>
  </r>
  <r>
    <n v="5099"/>
    <x v="1"/>
    <x v="0"/>
    <x v="0"/>
    <n v="290"/>
    <x v="0"/>
    <s v="August"/>
    <n v="32"/>
    <n v="3"/>
    <n v="1"/>
    <n v="3"/>
    <n v="2"/>
    <n v="0"/>
    <n v="0"/>
    <x v="0"/>
    <x v="0"/>
    <x v="2"/>
    <x v="0"/>
    <n v="0"/>
    <n v="1"/>
    <n v="0"/>
    <s v="A"/>
    <x v="0"/>
    <n v="0"/>
    <x v="0"/>
    <n v="1"/>
    <s v="NULL"/>
    <n v="0"/>
    <x v="1"/>
    <n v="62"/>
    <n v="0"/>
    <n v="0"/>
    <s v="Canceled"/>
    <d v="2015-07-06T00:00:00"/>
    <x v="49"/>
  </r>
  <r>
    <n v="5100"/>
    <x v="1"/>
    <x v="0"/>
    <x v="0"/>
    <n v="38"/>
    <x v="0"/>
    <s v="October"/>
    <n v="43"/>
    <n v="22"/>
    <n v="0"/>
    <n v="3"/>
    <n v="2"/>
    <n v="0"/>
    <n v="0"/>
    <x v="0"/>
    <x v="0"/>
    <x v="0"/>
    <x v="0"/>
    <n v="0"/>
    <n v="1"/>
    <n v="0"/>
    <s v="D"/>
    <x v="1"/>
    <n v="0"/>
    <x v="0"/>
    <n v="9"/>
    <s v="NULL"/>
    <n v="0"/>
    <x v="2"/>
    <n v="105.3"/>
    <n v="0"/>
    <n v="1"/>
    <s v="Canceled"/>
    <d v="2015-10-20T00:00:00"/>
    <x v="8"/>
  </r>
  <r>
    <n v="5101"/>
    <x v="0"/>
    <x v="1"/>
    <x v="1"/>
    <n v="3"/>
    <x v="0"/>
    <s v="August"/>
    <n v="32"/>
    <n v="6"/>
    <n v="2"/>
    <n v="4"/>
    <n v="2"/>
    <n v="0"/>
    <n v="0"/>
    <x v="0"/>
    <x v="14"/>
    <x v="0"/>
    <x v="0"/>
    <n v="0"/>
    <n v="0"/>
    <n v="0"/>
    <s v="A"/>
    <x v="0"/>
    <n v="0"/>
    <x v="0"/>
    <n v="240"/>
    <s v="NULL"/>
    <n v="0"/>
    <x v="0"/>
    <n v="181.5"/>
    <n v="0"/>
    <n v="3"/>
    <s v="Check-Out"/>
    <s v="########"/>
    <x v="68"/>
  </r>
  <r>
    <n v="5102"/>
    <x v="0"/>
    <x v="0"/>
    <x v="0"/>
    <n v="114"/>
    <x v="0"/>
    <s v="July"/>
    <n v="31"/>
    <n v="26"/>
    <n v="4"/>
    <n v="10"/>
    <n v="2"/>
    <n v="0"/>
    <n v="0"/>
    <x v="0"/>
    <x v="0"/>
    <x v="3"/>
    <x v="0"/>
    <n v="0"/>
    <n v="1"/>
    <n v="0"/>
    <s v="A"/>
    <x v="0"/>
    <n v="0"/>
    <x v="0"/>
    <n v="243"/>
    <s v="NULL"/>
    <n v="0"/>
    <x v="2"/>
    <n v="88.4"/>
    <n v="0"/>
    <n v="1"/>
    <s v="Canceled"/>
    <s v="########"/>
    <x v="69"/>
  </r>
  <r>
    <n v="5103"/>
    <x v="0"/>
    <x v="1"/>
    <x v="1"/>
    <n v="112"/>
    <x v="0"/>
    <s v="December"/>
    <n v="53"/>
    <n v="30"/>
    <n v="0"/>
    <n v="3"/>
    <n v="2"/>
    <n v="0"/>
    <n v="0"/>
    <x v="4"/>
    <x v="0"/>
    <x v="2"/>
    <x v="1"/>
    <n v="0"/>
    <n v="0"/>
    <n v="0"/>
    <s v="A"/>
    <x v="0"/>
    <n v="0"/>
    <x v="0"/>
    <s v="NULL"/>
    <s v="NULL"/>
    <n v="0"/>
    <x v="1"/>
    <n v="224.67"/>
    <n v="0"/>
    <n v="0"/>
    <s v="Check-Out"/>
    <d v="2016-01-02T00:00:00"/>
    <x v="70"/>
  </r>
  <r>
    <n v="5104"/>
    <x v="1"/>
    <x v="0"/>
    <x v="0"/>
    <n v="297"/>
    <x v="0"/>
    <s v="August"/>
    <n v="33"/>
    <n v="10"/>
    <n v="1"/>
    <n v="1"/>
    <n v="2"/>
    <n v="0"/>
    <n v="0"/>
    <x v="0"/>
    <x v="0"/>
    <x v="2"/>
    <x v="0"/>
    <n v="0"/>
    <n v="1"/>
    <n v="0"/>
    <s v="A"/>
    <x v="0"/>
    <n v="0"/>
    <x v="1"/>
    <n v="1"/>
    <s v="NULL"/>
    <n v="0"/>
    <x v="1"/>
    <n v="62"/>
    <n v="0"/>
    <n v="0"/>
    <s v="Canceled"/>
    <d v="2015-07-02T00:00:00"/>
    <x v="36"/>
  </r>
  <r>
    <n v="5105"/>
    <x v="1"/>
    <x v="0"/>
    <x v="0"/>
    <n v="262"/>
    <x v="0"/>
    <s v="November"/>
    <n v="46"/>
    <n v="9"/>
    <n v="1"/>
    <n v="2"/>
    <n v="2"/>
    <n v="0"/>
    <n v="0"/>
    <x v="0"/>
    <x v="0"/>
    <x v="2"/>
    <x v="0"/>
    <n v="0"/>
    <n v="1"/>
    <n v="0"/>
    <s v="A"/>
    <x v="0"/>
    <n v="0"/>
    <x v="1"/>
    <n v="1"/>
    <s v="NULL"/>
    <n v="0"/>
    <x v="0"/>
    <n v="62.8"/>
    <n v="0"/>
    <n v="0"/>
    <s v="Canceled"/>
    <d v="2015-09-04T00:00:00"/>
    <x v="71"/>
  </r>
  <r>
    <n v="5106"/>
    <x v="0"/>
    <x v="0"/>
    <x v="0"/>
    <n v="44"/>
    <x v="0"/>
    <s v="December"/>
    <n v="49"/>
    <n v="5"/>
    <n v="2"/>
    <n v="1"/>
    <n v="2"/>
    <n v="0"/>
    <n v="0"/>
    <x v="0"/>
    <x v="0"/>
    <x v="2"/>
    <x v="0"/>
    <n v="0"/>
    <n v="0"/>
    <n v="0"/>
    <s v="A"/>
    <x v="0"/>
    <n v="0"/>
    <x v="0"/>
    <n v="134"/>
    <s v="NULL"/>
    <n v="0"/>
    <x v="1"/>
    <n v="70"/>
    <n v="0"/>
    <n v="0"/>
    <s v="Canceled"/>
    <d v="2015-11-30T00:00:00"/>
    <x v="2"/>
  </r>
  <r>
    <n v="5107"/>
    <x v="0"/>
    <x v="1"/>
    <x v="1"/>
    <n v="24"/>
    <x v="0"/>
    <s v="July"/>
    <n v="30"/>
    <n v="23"/>
    <n v="2"/>
    <n v="5"/>
    <n v="2"/>
    <n v="0"/>
    <n v="0"/>
    <x v="0"/>
    <x v="7"/>
    <x v="0"/>
    <x v="0"/>
    <n v="0"/>
    <n v="0"/>
    <n v="0"/>
    <s v="F"/>
    <x v="3"/>
    <n v="0"/>
    <x v="0"/>
    <n v="242"/>
    <s v="NULL"/>
    <n v="0"/>
    <x v="0"/>
    <n v="179"/>
    <n v="0"/>
    <n v="1"/>
    <s v="Check-Out"/>
    <d v="2015-07-30T00:00:00"/>
    <x v="72"/>
  </r>
  <r>
    <n v="5108"/>
    <x v="0"/>
    <x v="0"/>
    <x v="0"/>
    <n v="46"/>
    <x v="0"/>
    <s v="December"/>
    <n v="49"/>
    <n v="5"/>
    <n v="2"/>
    <n v="1"/>
    <n v="2"/>
    <n v="0"/>
    <n v="0"/>
    <x v="0"/>
    <x v="0"/>
    <x v="3"/>
    <x v="0"/>
    <n v="0"/>
    <n v="0"/>
    <n v="0"/>
    <s v="A"/>
    <x v="0"/>
    <n v="0"/>
    <x v="0"/>
    <n v="115"/>
    <s v="NULL"/>
    <n v="0"/>
    <x v="0"/>
    <n v="26.1"/>
    <n v="0"/>
    <n v="1"/>
    <s v="No-Show"/>
    <s v="########"/>
    <x v="2"/>
  </r>
  <r>
    <n v="5109"/>
    <x v="1"/>
    <x v="1"/>
    <x v="1"/>
    <n v="10"/>
    <x v="0"/>
    <s v="December"/>
    <n v="49"/>
    <n v="5"/>
    <n v="2"/>
    <n v="1"/>
    <n v="2"/>
    <n v="1"/>
    <n v="0"/>
    <x v="0"/>
    <x v="1"/>
    <x v="0"/>
    <x v="0"/>
    <n v="0"/>
    <n v="0"/>
    <n v="0"/>
    <s v="A"/>
    <x v="1"/>
    <n v="0"/>
    <x v="0"/>
    <n v="8"/>
    <s v="NULL"/>
    <n v="0"/>
    <x v="0"/>
    <n v="79.39"/>
    <n v="0"/>
    <n v="1"/>
    <s v="Check-Out"/>
    <s v="########"/>
    <x v="2"/>
  </r>
  <r>
    <n v="5110"/>
    <x v="1"/>
    <x v="0"/>
    <x v="0"/>
    <n v="92"/>
    <x v="0"/>
    <s v="August"/>
    <n v="32"/>
    <n v="7"/>
    <n v="2"/>
    <n v="4"/>
    <n v="2"/>
    <n v="0"/>
    <n v="0"/>
    <x v="0"/>
    <x v="0"/>
    <x v="0"/>
    <x v="0"/>
    <n v="0"/>
    <n v="0"/>
    <n v="0"/>
    <s v="A"/>
    <x v="0"/>
    <n v="0"/>
    <x v="0"/>
    <n v="9"/>
    <s v="NULL"/>
    <n v="0"/>
    <x v="1"/>
    <n v="76.5"/>
    <n v="0"/>
    <n v="2"/>
    <s v="Canceled"/>
    <d v="2015-07-25T00:00:00"/>
    <x v="73"/>
  </r>
  <r>
    <n v="5111"/>
    <x v="0"/>
    <x v="1"/>
    <x v="1"/>
    <n v="17"/>
    <x v="0"/>
    <s v="December"/>
    <n v="49"/>
    <n v="3"/>
    <n v="0"/>
    <n v="1"/>
    <n v="2"/>
    <n v="0"/>
    <n v="0"/>
    <x v="0"/>
    <x v="0"/>
    <x v="0"/>
    <x v="0"/>
    <n v="0"/>
    <n v="0"/>
    <n v="0"/>
    <s v="E"/>
    <x v="6"/>
    <n v="0"/>
    <x v="0"/>
    <n v="240"/>
    <s v="NULL"/>
    <n v="0"/>
    <x v="0"/>
    <n v="61.2"/>
    <n v="0"/>
    <n v="1"/>
    <s v="Check-Out"/>
    <s v="########"/>
    <x v="74"/>
  </r>
  <r>
    <n v="5112"/>
    <x v="0"/>
    <x v="0"/>
    <x v="0"/>
    <n v="97"/>
    <x v="0"/>
    <s v="September"/>
    <n v="36"/>
    <n v="1"/>
    <n v="2"/>
    <n v="5"/>
    <n v="2"/>
    <n v="0"/>
    <n v="0"/>
    <x v="0"/>
    <x v="0"/>
    <x v="0"/>
    <x v="0"/>
    <n v="0"/>
    <n v="0"/>
    <n v="0"/>
    <s v="E"/>
    <x v="6"/>
    <n v="0"/>
    <x v="0"/>
    <n v="240"/>
    <s v="NULL"/>
    <n v="0"/>
    <x v="0"/>
    <n v="120.71"/>
    <n v="0"/>
    <n v="0"/>
    <s v="Canceled"/>
    <d v="2015-06-06T00:00:00"/>
    <x v="75"/>
  </r>
  <r>
    <n v="5113"/>
    <x v="0"/>
    <x v="1"/>
    <x v="1"/>
    <n v="9"/>
    <x v="0"/>
    <s v="July"/>
    <n v="29"/>
    <n v="13"/>
    <n v="1"/>
    <n v="1"/>
    <n v="2"/>
    <n v="0"/>
    <n v="0"/>
    <x v="1"/>
    <x v="1"/>
    <x v="0"/>
    <x v="0"/>
    <n v="0"/>
    <n v="0"/>
    <n v="0"/>
    <s v="A"/>
    <x v="0"/>
    <n v="0"/>
    <x v="0"/>
    <n v="240"/>
    <s v="NULL"/>
    <n v="0"/>
    <x v="0"/>
    <n v="161"/>
    <n v="1"/>
    <n v="2"/>
    <s v="Check-Out"/>
    <d v="2015-07-15T00:00:00"/>
    <x v="76"/>
  </r>
  <r>
    <n v="5114"/>
    <x v="1"/>
    <x v="1"/>
    <x v="1"/>
    <n v="37"/>
    <x v="0"/>
    <s v="October"/>
    <n v="43"/>
    <n v="23"/>
    <n v="2"/>
    <n v="2"/>
    <n v="2"/>
    <n v="0"/>
    <n v="0"/>
    <x v="0"/>
    <x v="15"/>
    <x v="1"/>
    <x v="1"/>
    <n v="0"/>
    <n v="0"/>
    <n v="0"/>
    <s v="A"/>
    <x v="0"/>
    <n v="0"/>
    <x v="0"/>
    <n v="14"/>
    <s v="NULL"/>
    <n v="0"/>
    <x v="0"/>
    <n v="85.5"/>
    <n v="0"/>
    <n v="0"/>
    <s v="Check-Out"/>
    <d v="2015-10-27T00:00:00"/>
    <x v="77"/>
  </r>
  <r>
    <n v="5115"/>
    <x v="1"/>
    <x v="1"/>
    <x v="1"/>
    <n v="74"/>
    <x v="0"/>
    <s v="September"/>
    <n v="38"/>
    <n v="18"/>
    <n v="0"/>
    <n v="2"/>
    <n v="2"/>
    <n v="0"/>
    <n v="0"/>
    <x v="1"/>
    <x v="0"/>
    <x v="3"/>
    <x v="0"/>
    <n v="0"/>
    <n v="0"/>
    <n v="0"/>
    <s v="A"/>
    <x v="0"/>
    <n v="0"/>
    <x v="0"/>
    <n v="6"/>
    <s v="NULL"/>
    <n v="0"/>
    <x v="1"/>
    <n v="109"/>
    <n v="0"/>
    <n v="0"/>
    <s v="Check-Out"/>
    <d v="2015-09-20T00:00:00"/>
    <x v="33"/>
  </r>
  <r>
    <n v="5116"/>
    <x v="0"/>
    <x v="1"/>
    <x v="1"/>
    <n v="30"/>
    <x v="0"/>
    <s v="August"/>
    <n v="33"/>
    <n v="15"/>
    <n v="2"/>
    <n v="1"/>
    <n v="2"/>
    <n v="0"/>
    <n v="0"/>
    <x v="0"/>
    <x v="2"/>
    <x v="5"/>
    <x v="2"/>
    <n v="0"/>
    <n v="0"/>
    <n v="0"/>
    <s v="E"/>
    <x v="3"/>
    <n v="0"/>
    <x v="0"/>
    <s v="NULL"/>
    <n v="268"/>
    <n v="0"/>
    <x v="0"/>
    <n v="154.80000000000001"/>
    <n v="0"/>
    <n v="1"/>
    <s v="Check-Out"/>
    <d v="2015-08-18T00:00:00"/>
    <x v="78"/>
  </r>
  <r>
    <n v="5117"/>
    <x v="0"/>
    <x v="1"/>
    <x v="1"/>
    <n v="0"/>
    <x v="0"/>
    <s v="November"/>
    <n v="48"/>
    <n v="23"/>
    <n v="1"/>
    <n v="2"/>
    <n v="1"/>
    <n v="0"/>
    <n v="0"/>
    <x v="0"/>
    <x v="0"/>
    <x v="0"/>
    <x v="0"/>
    <n v="0"/>
    <n v="0"/>
    <n v="0"/>
    <s v="A"/>
    <x v="0"/>
    <n v="0"/>
    <x v="0"/>
    <n v="240"/>
    <s v="NULL"/>
    <n v="0"/>
    <x v="0"/>
    <n v="40"/>
    <n v="0"/>
    <n v="2"/>
    <s v="Check-Out"/>
    <d v="2015-11-26T00:00:00"/>
    <x v="59"/>
  </r>
  <r>
    <n v="5118"/>
    <x v="1"/>
    <x v="1"/>
    <x v="1"/>
    <n v="327"/>
    <x v="0"/>
    <s v="September"/>
    <n v="37"/>
    <n v="9"/>
    <n v="2"/>
    <n v="4"/>
    <n v="1"/>
    <n v="0"/>
    <n v="0"/>
    <x v="1"/>
    <x v="0"/>
    <x v="3"/>
    <x v="0"/>
    <n v="0"/>
    <n v="0"/>
    <n v="0"/>
    <s v="A"/>
    <x v="0"/>
    <n v="1"/>
    <x v="0"/>
    <n v="21"/>
    <s v="NULL"/>
    <n v="0"/>
    <x v="1"/>
    <n v="76"/>
    <n v="0"/>
    <n v="0"/>
    <s v="Check-Out"/>
    <d v="2015-09-15T00:00:00"/>
    <x v="24"/>
  </r>
  <r>
    <n v="5119"/>
    <x v="1"/>
    <x v="1"/>
    <x v="1"/>
    <n v="12"/>
    <x v="0"/>
    <s v="December"/>
    <n v="49"/>
    <n v="5"/>
    <n v="1"/>
    <n v="1"/>
    <n v="2"/>
    <n v="0"/>
    <n v="0"/>
    <x v="0"/>
    <x v="1"/>
    <x v="3"/>
    <x v="0"/>
    <n v="0"/>
    <n v="0"/>
    <n v="0"/>
    <s v="A"/>
    <x v="1"/>
    <n v="0"/>
    <x v="0"/>
    <n v="28"/>
    <s v="NULL"/>
    <n v="0"/>
    <x v="0"/>
    <n v="55"/>
    <n v="0"/>
    <n v="1"/>
    <s v="Check-Out"/>
    <s v="########"/>
    <x v="2"/>
  </r>
  <r>
    <n v="5120"/>
    <x v="0"/>
    <x v="1"/>
    <x v="1"/>
    <n v="43"/>
    <x v="0"/>
    <s v="July"/>
    <n v="30"/>
    <n v="24"/>
    <n v="2"/>
    <n v="7"/>
    <n v="2"/>
    <n v="0"/>
    <n v="0"/>
    <x v="1"/>
    <x v="1"/>
    <x v="0"/>
    <x v="0"/>
    <n v="0"/>
    <n v="0"/>
    <n v="0"/>
    <s v="A"/>
    <x v="0"/>
    <n v="0"/>
    <x v="0"/>
    <n v="240"/>
    <s v="NULL"/>
    <n v="0"/>
    <x v="0"/>
    <n v="166"/>
    <n v="0"/>
    <n v="0"/>
    <s v="Check-Out"/>
    <d v="2015-08-02T00:00:00"/>
    <x v="32"/>
  </r>
  <r>
    <n v="5121"/>
    <x v="0"/>
    <x v="1"/>
    <x v="1"/>
    <n v="24"/>
    <x v="0"/>
    <s v="November"/>
    <n v="47"/>
    <n v="21"/>
    <n v="0"/>
    <n v="1"/>
    <n v="2"/>
    <n v="0"/>
    <n v="0"/>
    <x v="0"/>
    <x v="0"/>
    <x v="5"/>
    <x v="2"/>
    <n v="0"/>
    <n v="0"/>
    <n v="0"/>
    <s v="A"/>
    <x v="6"/>
    <n v="0"/>
    <x v="0"/>
    <s v="NULL"/>
    <n v="342"/>
    <n v="0"/>
    <x v="1"/>
    <n v="32"/>
    <n v="0"/>
    <n v="0"/>
    <s v="Check-Out"/>
    <d v="2015-11-22T00:00:00"/>
    <x v="79"/>
  </r>
  <r>
    <n v="5122"/>
    <x v="0"/>
    <x v="1"/>
    <x v="1"/>
    <n v="185"/>
    <x v="0"/>
    <s v="September"/>
    <n v="39"/>
    <n v="21"/>
    <n v="1"/>
    <n v="1"/>
    <n v="2"/>
    <n v="0"/>
    <n v="0"/>
    <x v="1"/>
    <x v="6"/>
    <x v="2"/>
    <x v="0"/>
    <n v="0"/>
    <n v="0"/>
    <n v="0"/>
    <s v="A"/>
    <x v="5"/>
    <n v="0"/>
    <x v="0"/>
    <n v="208"/>
    <s v="NULL"/>
    <n v="0"/>
    <x v="1"/>
    <n v="90"/>
    <n v="0"/>
    <n v="0"/>
    <s v="Check-Out"/>
    <d v="2015-09-23T00:00:00"/>
    <x v="80"/>
  </r>
  <r>
    <n v="5123"/>
    <x v="0"/>
    <x v="0"/>
    <x v="0"/>
    <n v="202"/>
    <x v="0"/>
    <s v="September"/>
    <n v="36"/>
    <n v="1"/>
    <n v="2"/>
    <n v="8"/>
    <n v="2"/>
    <n v="0"/>
    <n v="0"/>
    <x v="0"/>
    <x v="0"/>
    <x v="3"/>
    <x v="0"/>
    <n v="1"/>
    <n v="1"/>
    <n v="0"/>
    <s v="A"/>
    <x v="0"/>
    <n v="0"/>
    <x v="0"/>
    <n v="156"/>
    <s v="NULL"/>
    <n v="0"/>
    <x v="2"/>
    <n v="55.68"/>
    <n v="0"/>
    <n v="1"/>
    <s v="Canceled"/>
    <s v="########"/>
    <x v="75"/>
  </r>
  <r>
    <n v="5124"/>
    <x v="0"/>
    <x v="1"/>
    <x v="1"/>
    <n v="2"/>
    <x v="0"/>
    <s v="October"/>
    <n v="42"/>
    <n v="14"/>
    <n v="0"/>
    <n v="1"/>
    <n v="1"/>
    <n v="0"/>
    <n v="0"/>
    <x v="0"/>
    <x v="16"/>
    <x v="0"/>
    <x v="0"/>
    <n v="0"/>
    <n v="0"/>
    <n v="0"/>
    <s v="A"/>
    <x v="0"/>
    <n v="0"/>
    <x v="0"/>
    <n v="240"/>
    <s v="NULL"/>
    <n v="0"/>
    <x v="1"/>
    <n v="42.3"/>
    <n v="0"/>
    <n v="1"/>
    <s v="Check-Out"/>
    <d v="2015-10-15T00:00:00"/>
    <x v="81"/>
  </r>
  <r>
    <n v="5125"/>
    <x v="1"/>
    <x v="0"/>
    <x v="0"/>
    <n v="193"/>
    <x v="0"/>
    <s v="October"/>
    <n v="42"/>
    <n v="15"/>
    <n v="0"/>
    <n v="3"/>
    <n v="2"/>
    <n v="0"/>
    <n v="0"/>
    <x v="0"/>
    <x v="17"/>
    <x v="3"/>
    <x v="0"/>
    <n v="0"/>
    <n v="0"/>
    <n v="0"/>
    <s v="A"/>
    <x v="0"/>
    <n v="0"/>
    <x v="1"/>
    <n v="12"/>
    <s v="NULL"/>
    <n v="0"/>
    <x v="0"/>
    <n v="65"/>
    <n v="0"/>
    <n v="0"/>
    <s v="Canceled"/>
    <d v="2015-09-16T00:00:00"/>
    <x v="82"/>
  </r>
  <r>
    <n v="5126"/>
    <x v="1"/>
    <x v="0"/>
    <x v="0"/>
    <n v="267"/>
    <x v="0"/>
    <s v="July"/>
    <n v="28"/>
    <n v="11"/>
    <n v="2"/>
    <n v="1"/>
    <n v="2"/>
    <n v="0"/>
    <n v="0"/>
    <x v="0"/>
    <x v="0"/>
    <x v="2"/>
    <x v="0"/>
    <n v="0"/>
    <n v="1"/>
    <n v="0"/>
    <s v="A"/>
    <x v="0"/>
    <n v="0"/>
    <x v="0"/>
    <n v="1"/>
    <s v="NULL"/>
    <n v="0"/>
    <x v="1"/>
    <n v="62.8"/>
    <n v="0"/>
    <n v="0"/>
    <s v="Canceled"/>
    <d v="2015-01-01T00:00:00"/>
    <x v="83"/>
  </r>
  <r>
    <n v="5127"/>
    <x v="1"/>
    <x v="0"/>
    <x v="0"/>
    <n v="87"/>
    <x v="0"/>
    <s v="September"/>
    <n v="39"/>
    <n v="25"/>
    <n v="2"/>
    <n v="3"/>
    <n v="2"/>
    <n v="0"/>
    <n v="0"/>
    <x v="0"/>
    <x v="0"/>
    <x v="2"/>
    <x v="0"/>
    <n v="0"/>
    <n v="0"/>
    <n v="0"/>
    <s v="A"/>
    <x v="0"/>
    <n v="0"/>
    <x v="1"/>
    <n v="1"/>
    <s v="NULL"/>
    <n v="0"/>
    <x v="0"/>
    <n v="170"/>
    <n v="0"/>
    <n v="0"/>
    <s v="Canceled"/>
    <d v="2015-09-09T00:00:00"/>
    <x v="22"/>
  </r>
  <r>
    <n v="5128"/>
    <x v="0"/>
    <x v="1"/>
    <x v="1"/>
    <n v="31"/>
    <x v="0"/>
    <s v="October"/>
    <n v="41"/>
    <n v="6"/>
    <n v="1"/>
    <n v="5"/>
    <n v="2"/>
    <n v="2"/>
    <n v="0"/>
    <x v="0"/>
    <x v="18"/>
    <x v="1"/>
    <x v="1"/>
    <n v="0"/>
    <n v="0"/>
    <n v="0"/>
    <s v="G"/>
    <x v="4"/>
    <n v="0"/>
    <x v="0"/>
    <n v="250"/>
    <s v="NULL"/>
    <n v="0"/>
    <x v="0"/>
    <n v="96.67"/>
    <n v="1"/>
    <n v="0"/>
    <s v="Check-Out"/>
    <s v="########"/>
    <x v="19"/>
  </r>
  <r>
    <n v="5129"/>
    <x v="1"/>
    <x v="0"/>
    <x v="0"/>
    <n v="19"/>
    <x v="0"/>
    <s v="December"/>
    <n v="49"/>
    <n v="5"/>
    <n v="2"/>
    <n v="1"/>
    <n v="2"/>
    <n v="0"/>
    <n v="0"/>
    <x v="0"/>
    <x v="0"/>
    <x v="0"/>
    <x v="0"/>
    <n v="1"/>
    <n v="1"/>
    <n v="0"/>
    <s v="A"/>
    <x v="0"/>
    <n v="0"/>
    <x v="0"/>
    <n v="10"/>
    <s v="NULL"/>
    <n v="0"/>
    <x v="0"/>
    <n v="69"/>
    <n v="0"/>
    <n v="0"/>
    <s v="Canceled"/>
    <d v="2015-11-16T00:00:00"/>
    <x v="2"/>
  </r>
  <r>
    <n v="5130"/>
    <x v="1"/>
    <x v="1"/>
    <x v="1"/>
    <n v="28"/>
    <x v="0"/>
    <s v="October"/>
    <n v="42"/>
    <n v="12"/>
    <n v="1"/>
    <n v="1"/>
    <n v="1"/>
    <n v="0"/>
    <n v="0"/>
    <x v="0"/>
    <x v="1"/>
    <x v="0"/>
    <x v="0"/>
    <n v="0"/>
    <n v="0"/>
    <n v="0"/>
    <s v="A"/>
    <x v="0"/>
    <n v="0"/>
    <x v="0"/>
    <n v="9"/>
    <s v="NULL"/>
    <n v="0"/>
    <x v="2"/>
    <n v="95.95"/>
    <n v="0"/>
    <n v="2"/>
    <s v="Check-Out"/>
    <d v="2015-10-14T00:00:00"/>
    <x v="84"/>
  </r>
  <r>
    <n v="5131"/>
    <x v="1"/>
    <x v="0"/>
    <x v="0"/>
    <n v="6"/>
    <x v="0"/>
    <s v="September"/>
    <n v="39"/>
    <n v="20"/>
    <n v="2"/>
    <n v="0"/>
    <n v="2"/>
    <n v="0"/>
    <n v="0"/>
    <x v="0"/>
    <x v="0"/>
    <x v="5"/>
    <x v="2"/>
    <n v="0"/>
    <n v="1"/>
    <n v="0"/>
    <s v="A"/>
    <x v="0"/>
    <n v="0"/>
    <x v="1"/>
    <n v="78"/>
    <s v="NULL"/>
    <n v="0"/>
    <x v="0"/>
    <n v="100"/>
    <n v="0"/>
    <n v="0"/>
    <s v="Canceled"/>
    <d v="2015-09-15T00:00:00"/>
    <x v="23"/>
  </r>
  <r>
    <n v="5132"/>
    <x v="1"/>
    <x v="1"/>
    <x v="1"/>
    <n v="5"/>
    <x v="0"/>
    <s v="December"/>
    <n v="51"/>
    <n v="17"/>
    <n v="0"/>
    <n v="2"/>
    <n v="2"/>
    <n v="0"/>
    <n v="0"/>
    <x v="0"/>
    <x v="19"/>
    <x v="3"/>
    <x v="0"/>
    <n v="0"/>
    <n v="0"/>
    <n v="0"/>
    <s v="D"/>
    <x v="1"/>
    <n v="0"/>
    <x v="0"/>
    <n v="85"/>
    <s v="NULL"/>
    <n v="0"/>
    <x v="0"/>
    <n v="69"/>
    <n v="0"/>
    <n v="0"/>
    <s v="Check-Out"/>
    <d v="2015-12-19T00:00:00"/>
    <x v="85"/>
  </r>
  <r>
    <n v="5133"/>
    <x v="0"/>
    <x v="1"/>
    <x v="1"/>
    <n v="287"/>
    <x v="0"/>
    <s v="October"/>
    <n v="42"/>
    <n v="15"/>
    <n v="1"/>
    <n v="3"/>
    <n v="2"/>
    <n v="0"/>
    <n v="0"/>
    <x v="0"/>
    <x v="3"/>
    <x v="2"/>
    <x v="2"/>
    <n v="0"/>
    <n v="0"/>
    <n v="0"/>
    <s v="A"/>
    <x v="0"/>
    <n v="0"/>
    <x v="0"/>
    <s v="NULL"/>
    <n v="223"/>
    <n v="0"/>
    <x v="1"/>
    <n v="46.5"/>
    <n v="0"/>
    <n v="0"/>
    <s v="Check-Out"/>
    <d v="2015-10-19T00:00:00"/>
    <x v="82"/>
  </r>
  <r>
    <n v="5134"/>
    <x v="0"/>
    <x v="1"/>
    <x v="1"/>
    <n v="46"/>
    <x v="0"/>
    <s v="July"/>
    <n v="31"/>
    <n v="27"/>
    <n v="1"/>
    <n v="5"/>
    <n v="2"/>
    <n v="0"/>
    <n v="0"/>
    <x v="1"/>
    <x v="0"/>
    <x v="3"/>
    <x v="0"/>
    <n v="0"/>
    <n v="0"/>
    <n v="0"/>
    <s v="A"/>
    <x v="0"/>
    <n v="0"/>
    <x v="0"/>
    <n v="134"/>
    <s v="NULL"/>
    <n v="0"/>
    <x v="0"/>
    <n v="133"/>
    <n v="0"/>
    <n v="0"/>
    <s v="Check-Out"/>
    <d v="2015-08-02T00:00:00"/>
    <x v="86"/>
  </r>
  <r>
    <n v="5135"/>
    <x v="1"/>
    <x v="0"/>
    <x v="0"/>
    <n v="98"/>
    <x v="0"/>
    <s v="December"/>
    <n v="52"/>
    <n v="26"/>
    <n v="2"/>
    <n v="1"/>
    <n v="2"/>
    <n v="0"/>
    <n v="0"/>
    <x v="0"/>
    <x v="0"/>
    <x v="0"/>
    <x v="0"/>
    <n v="0"/>
    <n v="1"/>
    <n v="0"/>
    <s v="A"/>
    <x v="0"/>
    <n v="0"/>
    <x v="0"/>
    <n v="8"/>
    <s v="NULL"/>
    <n v="0"/>
    <x v="0"/>
    <n v="118"/>
    <n v="0"/>
    <n v="1"/>
    <s v="Canceled"/>
    <d v="2015-09-24T00:00:00"/>
    <x v="63"/>
  </r>
  <r>
    <n v="5136"/>
    <x v="0"/>
    <x v="1"/>
    <x v="1"/>
    <n v="205"/>
    <x v="0"/>
    <s v="September"/>
    <n v="36"/>
    <n v="3"/>
    <n v="2"/>
    <n v="8"/>
    <n v="2"/>
    <n v="0"/>
    <n v="0"/>
    <x v="1"/>
    <x v="5"/>
    <x v="3"/>
    <x v="0"/>
    <n v="0"/>
    <n v="0"/>
    <n v="0"/>
    <s v="A"/>
    <x v="0"/>
    <n v="0"/>
    <x v="0"/>
    <n v="171"/>
    <s v="NULL"/>
    <n v="0"/>
    <x v="0"/>
    <n v="82.35"/>
    <n v="0"/>
    <n v="0"/>
    <s v="Check-Out"/>
    <d v="2015-09-13T00:00:00"/>
    <x v="87"/>
  </r>
  <r>
    <n v="5137"/>
    <x v="1"/>
    <x v="1"/>
    <x v="1"/>
    <n v="0"/>
    <x v="0"/>
    <s v="November"/>
    <n v="45"/>
    <n v="1"/>
    <n v="1"/>
    <n v="0"/>
    <n v="2"/>
    <n v="0"/>
    <n v="0"/>
    <x v="0"/>
    <x v="20"/>
    <x v="1"/>
    <x v="1"/>
    <n v="0"/>
    <n v="0"/>
    <n v="0"/>
    <s v="D"/>
    <x v="1"/>
    <n v="0"/>
    <x v="0"/>
    <s v="NULL"/>
    <s v="NULL"/>
    <n v="0"/>
    <x v="0"/>
    <n v="95"/>
    <n v="0"/>
    <n v="1"/>
    <s v="Check-Out"/>
    <s v="########"/>
    <x v="88"/>
  </r>
  <r>
    <n v="5138"/>
    <x v="1"/>
    <x v="1"/>
    <x v="1"/>
    <n v="32"/>
    <x v="0"/>
    <s v="November"/>
    <n v="46"/>
    <n v="14"/>
    <n v="0"/>
    <n v="1"/>
    <n v="2"/>
    <n v="0"/>
    <n v="0"/>
    <x v="0"/>
    <x v="0"/>
    <x v="0"/>
    <x v="0"/>
    <n v="0"/>
    <n v="0"/>
    <n v="0"/>
    <s v="A"/>
    <x v="0"/>
    <n v="0"/>
    <x v="0"/>
    <n v="9"/>
    <s v="NULL"/>
    <n v="0"/>
    <x v="2"/>
    <n v="96.3"/>
    <n v="0"/>
    <n v="3"/>
    <s v="Check-Out"/>
    <d v="2015-11-15T00:00:00"/>
    <x v="89"/>
  </r>
  <r>
    <n v="5139"/>
    <x v="1"/>
    <x v="1"/>
    <x v="1"/>
    <n v="282"/>
    <x v="0"/>
    <s v="October"/>
    <n v="41"/>
    <n v="10"/>
    <n v="2"/>
    <n v="1"/>
    <n v="2"/>
    <n v="0"/>
    <n v="0"/>
    <x v="0"/>
    <x v="7"/>
    <x v="3"/>
    <x v="0"/>
    <n v="0"/>
    <n v="0"/>
    <n v="0"/>
    <s v="A"/>
    <x v="3"/>
    <n v="0"/>
    <x v="0"/>
    <n v="21"/>
    <s v="NULL"/>
    <n v="0"/>
    <x v="1"/>
    <n v="76.67"/>
    <n v="0"/>
    <n v="0"/>
    <s v="Check-Out"/>
    <d v="2015-10-13T00:00:00"/>
    <x v="41"/>
  </r>
  <r>
    <n v="5140"/>
    <x v="1"/>
    <x v="1"/>
    <x v="1"/>
    <n v="224"/>
    <x v="0"/>
    <s v="October"/>
    <n v="40"/>
    <n v="2"/>
    <n v="1"/>
    <n v="2"/>
    <n v="2"/>
    <n v="0"/>
    <n v="0"/>
    <x v="0"/>
    <x v="6"/>
    <x v="3"/>
    <x v="0"/>
    <n v="0"/>
    <n v="0"/>
    <n v="0"/>
    <s v="A"/>
    <x v="0"/>
    <n v="0"/>
    <x v="0"/>
    <n v="3"/>
    <s v="NULL"/>
    <n v="0"/>
    <x v="1"/>
    <n v="65"/>
    <n v="0"/>
    <n v="0"/>
    <s v="Check-Out"/>
    <s v="########"/>
    <x v="90"/>
  </r>
  <r>
    <n v="5141"/>
    <x v="0"/>
    <x v="1"/>
    <x v="1"/>
    <n v="21"/>
    <x v="0"/>
    <s v="October"/>
    <n v="41"/>
    <n v="7"/>
    <n v="0"/>
    <n v="2"/>
    <n v="1"/>
    <n v="0"/>
    <n v="0"/>
    <x v="0"/>
    <x v="4"/>
    <x v="1"/>
    <x v="1"/>
    <n v="0"/>
    <n v="0"/>
    <n v="0"/>
    <s v="A"/>
    <x v="0"/>
    <n v="1"/>
    <x v="0"/>
    <s v="NULL"/>
    <s v="NULL"/>
    <n v="0"/>
    <x v="0"/>
    <n v="47"/>
    <n v="0"/>
    <n v="1"/>
    <s v="Check-Out"/>
    <s v="########"/>
    <x v="0"/>
  </r>
  <r>
    <n v="5142"/>
    <x v="1"/>
    <x v="1"/>
    <x v="1"/>
    <n v="260"/>
    <x v="0"/>
    <s v="July"/>
    <n v="27"/>
    <n v="4"/>
    <n v="2"/>
    <n v="2"/>
    <n v="1"/>
    <n v="0"/>
    <n v="0"/>
    <x v="0"/>
    <x v="0"/>
    <x v="2"/>
    <x v="0"/>
    <n v="0"/>
    <n v="0"/>
    <n v="0"/>
    <s v="A"/>
    <x v="0"/>
    <n v="0"/>
    <x v="0"/>
    <n v="1"/>
    <s v="NULL"/>
    <n v="0"/>
    <x v="1"/>
    <n v="60"/>
    <n v="0"/>
    <n v="0"/>
    <s v="Check-Out"/>
    <d v="2015-07-08T00:00:00"/>
    <x v="37"/>
  </r>
  <r>
    <n v="5143"/>
    <x v="1"/>
    <x v="0"/>
    <x v="0"/>
    <n v="100"/>
    <x v="0"/>
    <s v="October"/>
    <n v="44"/>
    <n v="31"/>
    <n v="1"/>
    <n v="1"/>
    <n v="1"/>
    <n v="0"/>
    <n v="0"/>
    <x v="0"/>
    <x v="0"/>
    <x v="2"/>
    <x v="0"/>
    <n v="0"/>
    <n v="0"/>
    <n v="0"/>
    <s v="A"/>
    <x v="0"/>
    <n v="0"/>
    <x v="0"/>
    <n v="1"/>
    <s v="NULL"/>
    <n v="0"/>
    <x v="1"/>
    <n v="60"/>
    <n v="0"/>
    <n v="0"/>
    <s v="Canceled"/>
    <s v="########"/>
    <x v="38"/>
  </r>
  <r>
    <n v="5144"/>
    <x v="0"/>
    <x v="1"/>
    <x v="1"/>
    <n v="1"/>
    <x v="0"/>
    <s v="October"/>
    <n v="41"/>
    <n v="6"/>
    <n v="0"/>
    <n v="3"/>
    <n v="0"/>
    <n v="0"/>
    <n v="0"/>
    <x v="3"/>
    <x v="0"/>
    <x v="5"/>
    <x v="2"/>
    <n v="0"/>
    <n v="0"/>
    <n v="0"/>
    <s v="A"/>
    <x v="8"/>
    <n v="1"/>
    <x v="0"/>
    <s v="NULL"/>
    <n v="174"/>
    <n v="0"/>
    <x v="1"/>
    <n v="0"/>
    <n v="0"/>
    <n v="0"/>
    <s v="Check-Out"/>
    <s v="########"/>
    <x v="19"/>
  </r>
  <r>
    <n v="5145"/>
    <x v="0"/>
    <x v="0"/>
    <x v="0"/>
    <n v="23"/>
    <x v="0"/>
    <s v="August"/>
    <n v="34"/>
    <n v="19"/>
    <n v="2"/>
    <n v="5"/>
    <n v="1"/>
    <n v="0"/>
    <n v="0"/>
    <x v="1"/>
    <x v="0"/>
    <x v="1"/>
    <x v="1"/>
    <n v="0"/>
    <n v="0"/>
    <n v="0"/>
    <s v="D"/>
    <x v="1"/>
    <n v="0"/>
    <x v="0"/>
    <n v="250"/>
    <s v="NULL"/>
    <n v="0"/>
    <x v="0"/>
    <n v="241"/>
    <n v="0"/>
    <n v="0"/>
    <s v="Canceled"/>
    <d v="2015-08-03T00:00:00"/>
    <x v="91"/>
  </r>
  <r>
    <n v="5146"/>
    <x v="1"/>
    <x v="0"/>
    <x v="0"/>
    <n v="273"/>
    <x v="0"/>
    <s v="July"/>
    <n v="29"/>
    <n v="17"/>
    <n v="0"/>
    <n v="2"/>
    <n v="2"/>
    <n v="0"/>
    <n v="0"/>
    <x v="1"/>
    <x v="0"/>
    <x v="3"/>
    <x v="0"/>
    <n v="0"/>
    <n v="1"/>
    <n v="0"/>
    <s v="A"/>
    <x v="0"/>
    <n v="0"/>
    <x v="0"/>
    <n v="6"/>
    <s v="NULL"/>
    <n v="0"/>
    <x v="1"/>
    <n v="101.5"/>
    <n v="0"/>
    <n v="0"/>
    <s v="Canceled"/>
    <d v="2015-07-06T00:00:00"/>
    <x v="92"/>
  </r>
  <r>
    <n v="5147"/>
    <x v="1"/>
    <x v="0"/>
    <x v="0"/>
    <n v="364"/>
    <x v="0"/>
    <s v="October"/>
    <n v="42"/>
    <n v="16"/>
    <n v="0"/>
    <n v="2"/>
    <n v="2"/>
    <n v="0"/>
    <n v="0"/>
    <x v="1"/>
    <x v="0"/>
    <x v="3"/>
    <x v="0"/>
    <n v="0"/>
    <n v="1"/>
    <n v="0"/>
    <s v="A"/>
    <x v="0"/>
    <n v="0"/>
    <x v="1"/>
    <n v="6"/>
    <s v="NULL"/>
    <n v="0"/>
    <x v="1"/>
    <n v="101.5"/>
    <n v="0"/>
    <n v="0"/>
    <s v="Canceled"/>
    <d v="2015-07-06T00:00:00"/>
    <x v="93"/>
  </r>
  <r>
    <n v="5148"/>
    <x v="1"/>
    <x v="0"/>
    <x v="0"/>
    <n v="72"/>
    <x v="0"/>
    <s v="September"/>
    <n v="37"/>
    <n v="11"/>
    <n v="0"/>
    <n v="2"/>
    <n v="2"/>
    <n v="0"/>
    <n v="0"/>
    <x v="1"/>
    <x v="0"/>
    <x v="2"/>
    <x v="0"/>
    <n v="0"/>
    <n v="0"/>
    <n v="0"/>
    <s v="A"/>
    <x v="0"/>
    <n v="0"/>
    <x v="0"/>
    <n v="30"/>
    <s v="NULL"/>
    <n v="0"/>
    <x v="1"/>
    <n v="126"/>
    <n v="0"/>
    <n v="0"/>
    <s v="Canceled"/>
    <d v="2015-08-25T00:00:00"/>
    <x v="94"/>
  </r>
  <r>
    <n v="5149"/>
    <x v="1"/>
    <x v="1"/>
    <x v="1"/>
    <n v="74"/>
    <x v="0"/>
    <s v="September"/>
    <n v="38"/>
    <n v="18"/>
    <n v="0"/>
    <n v="2"/>
    <n v="2"/>
    <n v="0"/>
    <n v="0"/>
    <x v="1"/>
    <x v="0"/>
    <x v="3"/>
    <x v="0"/>
    <n v="0"/>
    <n v="0"/>
    <n v="0"/>
    <s v="A"/>
    <x v="0"/>
    <n v="0"/>
    <x v="0"/>
    <n v="6"/>
    <s v="NULL"/>
    <n v="0"/>
    <x v="1"/>
    <n v="109"/>
    <n v="0"/>
    <n v="0"/>
    <s v="Check-Out"/>
    <d v="2015-09-20T00:00:00"/>
    <x v="33"/>
  </r>
  <r>
    <n v="5150"/>
    <x v="1"/>
    <x v="1"/>
    <x v="1"/>
    <n v="2"/>
    <x v="0"/>
    <s v="December"/>
    <n v="50"/>
    <n v="11"/>
    <n v="0"/>
    <n v="1"/>
    <n v="2"/>
    <n v="0"/>
    <n v="0"/>
    <x v="3"/>
    <x v="0"/>
    <x v="0"/>
    <x v="0"/>
    <n v="0"/>
    <n v="0"/>
    <n v="0"/>
    <s v="A"/>
    <x v="0"/>
    <n v="0"/>
    <x v="0"/>
    <n v="9"/>
    <s v="NULL"/>
    <n v="0"/>
    <x v="0"/>
    <n v="94"/>
    <n v="1"/>
    <n v="0"/>
    <s v="Check-Out"/>
    <s v="########"/>
    <x v="95"/>
  </r>
  <r>
    <n v="5151"/>
    <x v="1"/>
    <x v="1"/>
    <x v="1"/>
    <n v="98"/>
    <x v="0"/>
    <s v="November"/>
    <n v="48"/>
    <n v="23"/>
    <n v="1"/>
    <n v="2"/>
    <n v="2"/>
    <n v="0"/>
    <n v="0"/>
    <x v="0"/>
    <x v="21"/>
    <x v="2"/>
    <x v="0"/>
    <n v="0"/>
    <n v="0"/>
    <n v="0"/>
    <s v="A"/>
    <x v="0"/>
    <n v="1"/>
    <x v="0"/>
    <n v="37"/>
    <s v="NULL"/>
    <n v="0"/>
    <x v="1"/>
    <n v="75"/>
    <n v="0"/>
    <n v="0"/>
    <s v="Check-Out"/>
    <d v="2015-11-26T00:00:00"/>
    <x v="59"/>
  </r>
  <r>
    <n v="5152"/>
    <x v="0"/>
    <x v="0"/>
    <x v="0"/>
    <n v="17"/>
    <x v="0"/>
    <s v="July"/>
    <n v="28"/>
    <n v="9"/>
    <n v="1"/>
    <n v="3"/>
    <n v="2"/>
    <n v="0"/>
    <n v="0"/>
    <x v="0"/>
    <x v="0"/>
    <x v="0"/>
    <x v="0"/>
    <n v="0"/>
    <n v="0"/>
    <n v="0"/>
    <s v="A"/>
    <x v="0"/>
    <n v="0"/>
    <x v="0"/>
    <n v="240"/>
    <s v="NULL"/>
    <n v="0"/>
    <x v="0"/>
    <n v="105.08"/>
    <n v="0"/>
    <n v="0"/>
    <s v="Canceled"/>
    <d v="2015-06-23T00:00:00"/>
    <x v="96"/>
  </r>
  <r>
    <n v="5153"/>
    <x v="1"/>
    <x v="0"/>
    <x v="0"/>
    <n v="18"/>
    <x v="0"/>
    <s v="August"/>
    <n v="36"/>
    <n v="30"/>
    <n v="2"/>
    <n v="3"/>
    <n v="2"/>
    <n v="0"/>
    <n v="0"/>
    <x v="0"/>
    <x v="0"/>
    <x v="0"/>
    <x v="0"/>
    <n v="0"/>
    <n v="0"/>
    <n v="0"/>
    <s v="A"/>
    <x v="0"/>
    <n v="0"/>
    <x v="0"/>
    <n v="9"/>
    <s v="NULL"/>
    <n v="0"/>
    <x v="0"/>
    <n v="89"/>
    <n v="0"/>
    <n v="1"/>
    <s v="Canceled"/>
    <d v="2015-08-19T00:00:00"/>
    <x v="13"/>
  </r>
  <r>
    <n v="5154"/>
    <x v="1"/>
    <x v="1"/>
    <x v="1"/>
    <n v="19"/>
    <x v="0"/>
    <s v="September"/>
    <n v="40"/>
    <n v="28"/>
    <n v="1"/>
    <n v="4"/>
    <n v="2"/>
    <n v="0"/>
    <n v="1"/>
    <x v="0"/>
    <x v="0"/>
    <x v="1"/>
    <x v="1"/>
    <n v="0"/>
    <n v="0"/>
    <n v="0"/>
    <s v="A"/>
    <x v="0"/>
    <n v="0"/>
    <x v="0"/>
    <s v="NULL"/>
    <s v="NULL"/>
    <n v="0"/>
    <x v="0"/>
    <n v="146.80000000000001"/>
    <n v="1"/>
    <n v="2"/>
    <s v="Check-Out"/>
    <s v="########"/>
    <x v="5"/>
  </r>
  <r>
    <n v="5155"/>
    <x v="1"/>
    <x v="1"/>
    <x v="1"/>
    <n v="28"/>
    <x v="0"/>
    <s v="August"/>
    <n v="32"/>
    <n v="3"/>
    <n v="1"/>
    <n v="3"/>
    <n v="1"/>
    <n v="0"/>
    <n v="0"/>
    <x v="0"/>
    <x v="0"/>
    <x v="2"/>
    <x v="0"/>
    <n v="0"/>
    <n v="0"/>
    <n v="0"/>
    <s v="A"/>
    <x v="0"/>
    <n v="0"/>
    <x v="0"/>
    <n v="1"/>
    <s v="NULL"/>
    <n v="0"/>
    <x v="1"/>
    <n v="0"/>
    <n v="0"/>
    <n v="0"/>
    <s v="Check-Out"/>
    <d v="2015-08-07T00:00:00"/>
    <x v="49"/>
  </r>
  <r>
    <n v="5156"/>
    <x v="0"/>
    <x v="1"/>
    <x v="1"/>
    <n v="258"/>
    <x v="0"/>
    <s v="September"/>
    <n v="38"/>
    <n v="17"/>
    <n v="0"/>
    <n v="2"/>
    <n v="2"/>
    <n v="0"/>
    <n v="0"/>
    <x v="1"/>
    <x v="6"/>
    <x v="2"/>
    <x v="0"/>
    <n v="0"/>
    <n v="0"/>
    <n v="0"/>
    <s v="A"/>
    <x v="5"/>
    <n v="1"/>
    <x v="0"/>
    <n v="245"/>
    <s v="NULL"/>
    <n v="0"/>
    <x v="1"/>
    <n v="78.3"/>
    <n v="0"/>
    <n v="1"/>
    <s v="Check-Out"/>
    <d v="2015-09-19T00:00:00"/>
    <x v="29"/>
  </r>
  <r>
    <n v="5157"/>
    <x v="1"/>
    <x v="0"/>
    <x v="0"/>
    <n v="65"/>
    <x v="0"/>
    <s v="September"/>
    <n v="36"/>
    <n v="5"/>
    <n v="1"/>
    <n v="1"/>
    <n v="2"/>
    <n v="0"/>
    <n v="0"/>
    <x v="0"/>
    <x v="0"/>
    <x v="2"/>
    <x v="0"/>
    <n v="0"/>
    <n v="0"/>
    <n v="0"/>
    <s v="A"/>
    <x v="0"/>
    <n v="0"/>
    <x v="1"/>
    <n v="1"/>
    <s v="NULL"/>
    <n v="0"/>
    <x v="0"/>
    <n v="62"/>
    <n v="0"/>
    <n v="0"/>
    <s v="Canceled"/>
    <d v="2015-07-25T00:00:00"/>
    <x v="21"/>
  </r>
  <r>
    <n v="5158"/>
    <x v="0"/>
    <x v="1"/>
    <x v="1"/>
    <n v="138"/>
    <x v="0"/>
    <s v="September"/>
    <n v="39"/>
    <n v="24"/>
    <n v="2"/>
    <n v="8"/>
    <n v="2"/>
    <n v="0"/>
    <n v="0"/>
    <x v="0"/>
    <x v="3"/>
    <x v="3"/>
    <x v="0"/>
    <n v="0"/>
    <n v="0"/>
    <n v="0"/>
    <s v="D"/>
    <x v="1"/>
    <n v="0"/>
    <x v="0"/>
    <n v="243"/>
    <s v="NULL"/>
    <n v="0"/>
    <x v="2"/>
    <n v="55.6"/>
    <n v="0"/>
    <n v="0"/>
    <s v="Check-Out"/>
    <s v="########"/>
    <x v="97"/>
  </r>
  <r>
    <n v="5159"/>
    <x v="0"/>
    <x v="1"/>
    <x v="1"/>
    <n v="122"/>
    <x v="0"/>
    <s v="October"/>
    <n v="43"/>
    <n v="22"/>
    <n v="1"/>
    <n v="3"/>
    <n v="2"/>
    <n v="0"/>
    <n v="0"/>
    <x v="0"/>
    <x v="1"/>
    <x v="0"/>
    <x v="0"/>
    <n v="0"/>
    <n v="0"/>
    <n v="0"/>
    <s v="D"/>
    <x v="6"/>
    <n v="0"/>
    <x v="0"/>
    <n v="240"/>
    <s v="NULL"/>
    <n v="0"/>
    <x v="0"/>
    <n v="55"/>
    <n v="0"/>
    <n v="2"/>
    <s v="Check-Out"/>
    <d v="2015-10-26T00:00:00"/>
    <x v="8"/>
  </r>
  <r>
    <n v="5160"/>
    <x v="0"/>
    <x v="1"/>
    <x v="1"/>
    <n v="154"/>
    <x v="0"/>
    <s v="October"/>
    <n v="44"/>
    <n v="30"/>
    <n v="1"/>
    <n v="2"/>
    <n v="2"/>
    <n v="0"/>
    <n v="0"/>
    <x v="0"/>
    <x v="0"/>
    <x v="2"/>
    <x v="1"/>
    <n v="0"/>
    <n v="0"/>
    <n v="0"/>
    <s v="A"/>
    <x v="0"/>
    <n v="0"/>
    <x v="0"/>
    <s v="NULL"/>
    <s v="NULL"/>
    <n v="0"/>
    <x v="0"/>
    <n v="36"/>
    <n v="0"/>
    <n v="0"/>
    <s v="Check-Out"/>
    <s v="########"/>
    <x v="98"/>
  </r>
  <r>
    <n v="5161"/>
    <x v="1"/>
    <x v="0"/>
    <x v="0"/>
    <n v="34"/>
    <x v="0"/>
    <s v="December"/>
    <n v="50"/>
    <n v="8"/>
    <n v="0"/>
    <n v="2"/>
    <n v="1"/>
    <n v="0"/>
    <n v="0"/>
    <x v="0"/>
    <x v="0"/>
    <x v="3"/>
    <x v="0"/>
    <n v="0"/>
    <n v="1"/>
    <n v="0"/>
    <s v="A"/>
    <x v="0"/>
    <n v="0"/>
    <x v="1"/>
    <n v="19"/>
    <s v="NULL"/>
    <n v="0"/>
    <x v="0"/>
    <n v="90"/>
    <n v="0"/>
    <n v="0"/>
    <s v="Canceled"/>
    <s v="########"/>
    <x v="99"/>
  </r>
  <r>
    <n v="5162"/>
    <x v="0"/>
    <x v="1"/>
    <x v="1"/>
    <n v="0"/>
    <x v="0"/>
    <s v="December"/>
    <n v="50"/>
    <n v="6"/>
    <n v="1"/>
    <n v="0"/>
    <n v="2"/>
    <n v="0"/>
    <n v="0"/>
    <x v="0"/>
    <x v="1"/>
    <x v="0"/>
    <x v="0"/>
    <n v="0"/>
    <n v="0"/>
    <n v="0"/>
    <s v="D"/>
    <x v="6"/>
    <n v="0"/>
    <x v="0"/>
    <n v="240"/>
    <s v="NULL"/>
    <n v="0"/>
    <x v="0"/>
    <n v="68"/>
    <n v="0"/>
    <n v="1"/>
    <s v="Check-Out"/>
    <s v="########"/>
    <x v="57"/>
  </r>
  <r>
    <n v="5163"/>
    <x v="1"/>
    <x v="0"/>
    <x v="0"/>
    <n v="336"/>
    <x v="0"/>
    <s v="September"/>
    <n v="38"/>
    <n v="18"/>
    <n v="0"/>
    <n v="2"/>
    <n v="2"/>
    <n v="0"/>
    <n v="0"/>
    <x v="1"/>
    <x v="0"/>
    <x v="3"/>
    <x v="0"/>
    <n v="0"/>
    <n v="1"/>
    <n v="0"/>
    <s v="A"/>
    <x v="0"/>
    <n v="0"/>
    <x v="1"/>
    <n v="6"/>
    <s v="NULL"/>
    <n v="0"/>
    <x v="1"/>
    <n v="101.5"/>
    <n v="0"/>
    <n v="0"/>
    <s v="Canceled"/>
    <d v="2015-07-06T00:00:00"/>
    <x v="33"/>
  </r>
  <r>
    <n v="5164"/>
    <x v="1"/>
    <x v="0"/>
    <x v="0"/>
    <n v="32"/>
    <x v="0"/>
    <s v="October"/>
    <n v="43"/>
    <n v="19"/>
    <n v="1"/>
    <n v="3"/>
    <n v="2"/>
    <n v="0"/>
    <n v="0"/>
    <x v="0"/>
    <x v="0"/>
    <x v="0"/>
    <x v="0"/>
    <n v="0"/>
    <n v="1"/>
    <n v="0"/>
    <s v="A"/>
    <x v="0"/>
    <n v="0"/>
    <x v="0"/>
    <n v="9"/>
    <s v="NULL"/>
    <n v="0"/>
    <x v="2"/>
    <n v="96.3"/>
    <n v="0"/>
    <n v="0"/>
    <s v="Canceled"/>
    <d v="2015-09-22T00:00:00"/>
    <x v="53"/>
  </r>
  <r>
    <n v="5165"/>
    <x v="0"/>
    <x v="1"/>
    <x v="1"/>
    <n v="289"/>
    <x v="0"/>
    <s v="November"/>
    <n v="47"/>
    <n v="20"/>
    <n v="1"/>
    <n v="2"/>
    <n v="2"/>
    <n v="0"/>
    <n v="0"/>
    <x v="1"/>
    <x v="3"/>
    <x v="2"/>
    <x v="0"/>
    <n v="0"/>
    <n v="0"/>
    <n v="0"/>
    <s v="A"/>
    <x v="0"/>
    <n v="0"/>
    <x v="0"/>
    <n v="134"/>
    <s v="NULL"/>
    <n v="0"/>
    <x v="1"/>
    <n v="57"/>
    <n v="0"/>
    <n v="0"/>
    <s v="Check-Out"/>
    <d v="2015-11-23T00:00:00"/>
    <x v="51"/>
  </r>
  <r>
    <n v="5166"/>
    <x v="1"/>
    <x v="1"/>
    <x v="1"/>
    <n v="29"/>
    <x v="0"/>
    <s v="October"/>
    <n v="42"/>
    <n v="17"/>
    <n v="2"/>
    <n v="2"/>
    <n v="2"/>
    <n v="0"/>
    <n v="0"/>
    <x v="0"/>
    <x v="6"/>
    <x v="0"/>
    <x v="0"/>
    <n v="0"/>
    <n v="0"/>
    <n v="0"/>
    <s v="A"/>
    <x v="1"/>
    <n v="0"/>
    <x v="0"/>
    <n v="11"/>
    <s v="NULL"/>
    <n v="0"/>
    <x v="0"/>
    <n v="95.04"/>
    <n v="0"/>
    <n v="0"/>
    <s v="Check-Out"/>
    <d v="2015-10-21T00:00:00"/>
    <x v="100"/>
  </r>
  <r>
    <n v="5167"/>
    <x v="1"/>
    <x v="0"/>
    <x v="0"/>
    <n v="342"/>
    <x v="0"/>
    <s v="September"/>
    <n v="39"/>
    <n v="24"/>
    <n v="2"/>
    <n v="4"/>
    <n v="2"/>
    <n v="0"/>
    <n v="0"/>
    <x v="0"/>
    <x v="0"/>
    <x v="2"/>
    <x v="0"/>
    <n v="0"/>
    <n v="1"/>
    <n v="0"/>
    <s v="A"/>
    <x v="0"/>
    <n v="0"/>
    <x v="1"/>
    <n v="1"/>
    <s v="NULL"/>
    <n v="0"/>
    <x v="0"/>
    <n v="170"/>
    <n v="0"/>
    <n v="0"/>
    <s v="Canceled"/>
    <d v="2015-08-21T00:00:00"/>
    <x v="97"/>
  </r>
  <r>
    <n v="5168"/>
    <x v="1"/>
    <x v="1"/>
    <x v="1"/>
    <n v="48"/>
    <x v="0"/>
    <s v="October"/>
    <n v="40"/>
    <n v="2"/>
    <n v="1"/>
    <n v="2"/>
    <n v="2"/>
    <n v="0"/>
    <n v="0"/>
    <x v="0"/>
    <x v="3"/>
    <x v="0"/>
    <x v="0"/>
    <n v="0"/>
    <n v="0"/>
    <n v="0"/>
    <s v="A"/>
    <x v="0"/>
    <n v="0"/>
    <x v="0"/>
    <n v="7"/>
    <s v="NULL"/>
    <n v="0"/>
    <x v="0"/>
    <n v="73.510000000000005"/>
    <n v="0"/>
    <n v="0"/>
    <s v="Check-Out"/>
    <s v="########"/>
    <x v="90"/>
  </r>
  <r>
    <n v="5169"/>
    <x v="1"/>
    <x v="1"/>
    <x v="1"/>
    <n v="69"/>
    <x v="0"/>
    <s v="September"/>
    <n v="37"/>
    <n v="9"/>
    <n v="0"/>
    <n v="2"/>
    <n v="2"/>
    <n v="0"/>
    <n v="0"/>
    <x v="0"/>
    <x v="0"/>
    <x v="2"/>
    <x v="0"/>
    <n v="0"/>
    <n v="0"/>
    <n v="0"/>
    <s v="A"/>
    <x v="0"/>
    <n v="0"/>
    <x v="0"/>
    <n v="1"/>
    <s v="NULL"/>
    <n v="0"/>
    <x v="1"/>
    <n v="62"/>
    <n v="0"/>
    <n v="0"/>
    <s v="Check-Out"/>
    <s v="########"/>
    <x v="24"/>
  </r>
  <r>
    <n v="5170"/>
    <x v="1"/>
    <x v="1"/>
    <x v="1"/>
    <n v="69"/>
    <x v="0"/>
    <s v="October"/>
    <n v="44"/>
    <n v="25"/>
    <n v="2"/>
    <n v="1"/>
    <n v="2"/>
    <n v="0"/>
    <n v="0"/>
    <x v="0"/>
    <x v="0"/>
    <x v="2"/>
    <x v="0"/>
    <n v="0"/>
    <n v="0"/>
    <n v="0"/>
    <s v="A"/>
    <x v="0"/>
    <n v="0"/>
    <x v="0"/>
    <n v="37"/>
    <s v="NULL"/>
    <n v="58"/>
    <x v="1"/>
    <n v="85.67"/>
    <n v="0"/>
    <n v="0"/>
    <s v="Check-Out"/>
    <d v="2015-10-28T00:00:00"/>
    <x v="101"/>
  </r>
  <r>
    <n v="5171"/>
    <x v="1"/>
    <x v="1"/>
    <x v="1"/>
    <n v="22"/>
    <x v="0"/>
    <s v="September"/>
    <n v="38"/>
    <n v="19"/>
    <n v="1"/>
    <n v="1"/>
    <n v="2"/>
    <n v="0"/>
    <n v="0"/>
    <x v="0"/>
    <x v="0"/>
    <x v="0"/>
    <x v="0"/>
    <n v="0"/>
    <n v="0"/>
    <n v="0"/>
    <s v="A"/>
    <x v="0"/>
    <n v="0"/>
    <x v="0"/>
    <n v="9"/>
    <s v="NULL"/>
    <n v="0"/>
    <x v="2"/>
    <n v="124"/>
    <n v="0"/>
    <n v="0"/>
    <s v="Check-Out"/>
    <d v="2015-09-21T00:00:00"/>
    <x v="102"/>
  </r>
  <r>
    <n v="5172"/>
    <x v="1"/>
    <x v="0"/>
    <x v="0"/>
    <n v="358"/>
    <x v="0"/>
    <s v="October"/>
    <n v="41"/>
    <n v="10"/>
    <n v="1"/>
    <n v="1"/>
    <n v="2"/>
    <n v="0"/>
    <n v="0"/>
    <x v="0"/>
    <x v="0"/>
    <x v="2"/>
    <x v="0"/>
    <n v="0"/>
    <n v="1"/>
    <n v="0"/>
    <s v="A"/>
    <x v="0"/>
    <n v="0"/>
    <x v="1"/>
    <n v="1"/>
    <s v="NULL"/>
    <n v="0"/>
    <x v="0"/>
    <n v="62"/>
    <n v="0"/>
    <n v="0"/>
    <s v="Canceled"/>
    <d v="2015-07-23T00:00:00"/>
    <x v="41"/>
  </r>
  <r>
    <n v="5173"/>
    <x v="0"/>
    <x v="0"/>
    <x v="0"/>
    <n v="33"/>
    <x v="0"/>
    <s v="August"/>
    <n v="34"/>
    <n v="19"/>
    <n v="0"/>
    <n v="4"/>
    <n v="2"/>
    <n v="1"/>
    <n v="0"/>
    <x v="1"/>
    <x v="0"/>
    <x v="3"/>
    <x v="0"/>
    <n v="0"/>
    <n v="0"/>
    <n v="0"/>
    <s v="D"/>
    <x v="1"/>
    <n v="0"/>
    <x v="0"/>
    <n v="181"/>
    <s v="NULL"/>
    <n v="0"/>
    <x v="0"/>
    <n v="186.25"/>
    <n v="0"/>
    <n v="0"/>
    <s v="Canceled"/>
    <d v="2015-07-22T00:00:00"/>
    <x v="91"/>
  </r>
  <r>
    <n v="5174"/>
    <x v="1"/>
    <x v="0"/>
    <x v="0"/>
    <n v="25"/>
    <x v="0"/>
    <s v="December"/>
    <n v="50"/>
    <n v="8"/>
    <n v="0"/>
    <n v="2"/>
    <n v="1"/>
    <n v="0"/>
    <n v="0"/>
    <x v="0"/>
    <x v="0"/>
    <x v="3"/>
    <x v="0"/>
    <n v="0"/>
    <n v="1"/>
    <n v="0"/>
    <s v="A"/>
    <x v="0"/>
    <n v="0"/>
    <x v="1"/>
    <n v="19"/>
    <s v="NULL"/>
    <n v="0"/>
    <x v="0"/>
    <n v="90"/>
    <n v="0"/>
    <n v="0"/>
    <s v="Canceled"/>
    <d v="2015-11-17T00:00:00"/>
    <x v="99"/>
  </r>
  <r>
    <n v="5175"/>
    <x v="0"/>
    <x v="1"/>
    <x v="1"/>
    <n v="22"/>
    <x v="0"/>
    <s v="July"/>
    <n v="30"/>
    <n v="24"/>
    <n v="0"/>
    <n v="2"/>
    <n v="2"/>
    <n v="0"/>
    <n v="0"/>
    <x v="0"/>
    <x v="1"/>
    <x v="0"/>
    <x v="0"/>
    <n v="0"/>
    <n v="0"/>
    <n v="0"/>
    <s v="A"/>
    <x v="0"/>
    <n v="0"/>
    <x v="0"/>
    <n v="240"/>
    <s v="NULL"/>
    <n v="0"/>
    <x v="1"/>
    <n v="153"/>
    <n v="0"/>
    <n v="2"/>
    <s v="Check-Out"/>
    <d v="2015-07-26T00:00:00"/>
    <x v="32"/>
  </r>
  <r>
    <n v="5176"/>
    <x v="1"/>
    <x v="0"/>
    <x v="0"/>
    <n v="323"/>
    <x v="0"/>
    <s v="September"/>
    <n v="36"/>
    <n v="5"/>
    <n v="2"/>
    <n v="2"/>
    <n v="2"/>
    <n v="0"/>
    <n v="0"/>
    <x v="0"/>
    <x v="0"/>
    <x v="2"/>
    <x v="0"/>
    <n v="0"/>
    <n v="1"/>
    <n v="0"/>
    <s v="A"/>
    <x v="0"/>
    <n v="0"/>
    <x v="0"/>
    <n v="1"/>
    <s v="NULL"/>
    <n v="0"/>
    <x v="1"/>
    <n v="62"/>
    <n v="0"/>
    <n v="0"/>
    <s v="Canceled"/>
    <d v="2015-07-06T00:00:00"/>
    <x v="21"/>
  </r>
  <r>
    <n v="5177"/>
    <x v="1"/>
    <x v="0"/>
    <x v="0"/>
    <n v="97"/>
    <x v="0"/>
    <s v="October"/>
    <n v="41"/>
    <n v="5"/>
    <n v="1"/>
    <n v="3"/>
    <n v="1"/>
    <n v="0"/>
    <n v="0"/>
    <x v="0"/>
    <x v="0"/>
    <x v="2"/>
    <x v="0"/>
    <n v="0"/>
    <n v="0"/>
    <n v="0"/>
    <s v="A"/>
    <x v="0"/>
    <n v="0"/>
    <x v="1"/>
    <n v="29"/>
    <s v="NULL"/>
    <n v="0"/>
    <x v="0"/>
    <n v="140"/>
    <n v="0"/>
    <n v="0"/>
    <s v="Canceled"/>
    <d v="2015-07-03T00:00:00"/>
    <x v="103"/>
  </r>
  <r>
    <n v="5178"/>
    <x v="1"/>
    <x v="0"/>
    <x v="0"/>
    <n v="5"/>
    <x v="0"/>
    <s v="September"/>
    <n v="37"/>
    <n v="10"/>
    <n v="0"/>
    <n v="2"/>
    <n v="2"/>
    <n v="0"/>
    <n v="0"/>
    <x v="0"/>
    <x v="0"/>
    <x v="0"/>
    <x v="0"/>
    <n v="0"/>
    <n v="0"/>
    <n v="0"/>
    <s v="A"/>
    <x v="0"/>
    <n v="0"/>
    <x v="0"/>
    <n v="9"/>
    <s v="NULL"/>
    <n v="0"/>
    <x v="0"/>
    <n v="124"/>
    <n v="0"/>
    <n v="1"/>
    <s v="No-Show"/>
    <s v="########"/>
    <x v="10"/>
  </r>
  <r>
    <n v="5179"/>
    <x v="1"/>
    <x v="1"/>
    <x v="1"/>
    <n v="19"/>
    <x v="0"/>
    <s v="October"/>
    <n v="43"/>
    <n v="21"/>
    <n v="0"/>
    <n v="1"/>
    <n v="2"/>
    <n v="2"/>
    <n v="0"/>
    <x v="0"/>
    <x v="0"/>
    <x v="3"/>
    <x v="0"/>
    <n v="0"/>
    <n v="0"/>
    <n v="0"/>
    <s v="F"/>
    <x v="3"/>
    <n v="0"/>
    <x v="0"/>
    <n v="6"/>
    <s v="NULL"/>
    <n v="0"/>
    <x v="0"/>
    <n v="174.25"/>
    <n v="0"/>
    <n v="0"/>
    <s v="Check-Out"/>
    <d v="2015-10-22T00:00:00"/>
    <x v="104"/>
  </r>
  <r>
    <n v="5180"/>
    <x v="0"/>
    <x v="0"/>
    <x v="0"/>
    <n v="148"/>
    <x v="0"/>
    <s v="October"/>
    <n v="43"/>
    <n v="24"/>
    <n v="0"/>
    <n v="1"/>
    <n v="2"/>
    <n v="0"/>
    <n v="0"/>
    <x v="0"/>
    <x v="0"/>
    <x v="2"/>
    <x v="1"/>
    <n v="0"/>
    <n v="0"/>
    <n v="0"/>
    <s v="A"/>
    <x v="0"/>
    <n v="0"/>
    <x v="1"/>
    <s v="NULL"/>
    <s v="NULL"/>
    <n v="0"/>
    <x v="0"/>
    <n v="47"/>
    <n v="0"/>
    <n v="0"/>
    <s v="Canceled"/>
    <d v="2015-06-26T00:00:00"/>
    <x v="105"/>
  </r>
  <r>
    <n v="5181"/>
    <x v="1"/>
    <x v="1"/>
    <x v="1"/>
    <n v="102"/>
    <x v="0"/>
    <s v="October"/>
    <n v="42"/>
    <n v="16"/>
    <n v="0"/>
    <n v="2"/>
    <n v="2"/>
    <n v="0"/>
    <n v="0"/>
    <x v="1"/>
    <x v="5"/>
    <x v="3"/>
    <x v="0"/>
    <n v="0"/>
    <n v="0"/>
    <n v="0"/>
    <s v="A"/>
    <x v="0"/>
    <n v="0"/>
    <x v="0"/>
    <n v="6"/>
    <s v="NULL"/>
    <n v="0"/>
    <x v="1"/>
    <n v="109"/>
    <n v="0"/>
    <n v="0"/>
    <s v="Check-Out"/>
    <d v="2015-10-18T00:00:00"/>
    <x v="93"/>
  </r>
  <r>
    <n v="5182"/>
    <x v="0"/>
    <x v="1"/>
    <x v="1"/>
    <n v="6"/>
    <x v="0"/>
    <s v="December"/>
    <n v="49"/>
    <n v="1"/>
    <n v="0"/>
    <n v="1"/>
    <n v="1"/>
    <n v="0"/>
    <n v="0"/>
    <x v="0"/>
    <x v="0"/>
    <x v="5"/>
    <x v="2"/>
    <n v="0"/>
    <n v="0"/>
    <n v="0"/>
    <s v="A"/>
    <x v="0"/>
    <n v="0"/>
    <x v="0"/>
    <s v="NULL"/>
    <n v="12"/>
    <n v="0"/>
    <x v="0"/>
    <n v="35"/>
    <n v="0"/>
    <n v="0"/>
    <s v="Check-Out"/>
    <s v="########"/>
    <x v="106"/>
  </r>
  <r>
    <n v="5183"/>
    <x v="1"/>
    <x v="1"/>
    <x v="1"/>
    <n v="4"/>
    <x v="0"/>
    <s v="November"/>
    <n v="48"/>
    <n v="23"/>
    <n v="1"/>
    <n v="2"/>
    <n v="1"/>
    <n v="0"/>
    <n v="0"/>
    <x v="0"/>
    <x v="17"/>
    <x v="2"/>
    <x v="0"/>
    <n v="0"/>
    <n v="0"/>
    <n v="0"/>
    <s v="A"/>
    <x v="0"/>
    <n v="0"/>
    <x v="0"/>
    <n v="37"/>
    <s v="NULL"/>
    <n v="0"/>
    <x v="1"/>
    <n v="70"/>
    <n v="0"/>
    <n v="0"/>
    <s v="Check-Out"/>
    <d v="2015-11-26T00:00:00"/>
    <x v="59"/>
  </r>
  <r>
    <n v="5184"/>
    <x v="1"/>
    <x v="0"/>
    <x v="0"/>
    <n v="33"/>
    <x v="0"/>
    <s v="October"/>
    <n v="43"/>
    <n v="21"/>
    <n v="0"/>
    <n v="4"/>
    <n v="1"/>
    <n v="0"/>
    <n v="0"/>
    <x v="1"/>
    <x v="0"/>
    <x v="3"/>
    <x v="0"/>
    <n v="0"/>
    <n v="1"/>
    <n v="0"/>
    <s v="A"/>
    <x v="0"/>
    <n v="0"/>
    <x v="0"/>
    <n v="6"/>
    <s v="NULL"/>
    <n v="0"/>
    <x v="0"/>
    <n v="17.600000000000001"/>
    <n v="0"/>
    <n v="1"/>
    <s v="Canceled"/>
    <d v="2015-09-28T00:00:00"/>
    <x v="104"/>
  </r>
  <r>
    <n v="5185"/>
    <x v="1"/>
    <x v="1"/>
    <x v="1"/>
    <n v="14"/>
    <x v="0"/>
    <s v="October"/>
    <n v="42"/>
    <n v="15"/>
    <n v="0"/>
    <n v="2"/>
    <n v="1"/>
    <n v="0"/>
    <n v="0"/>
    <x v="0"/>
    <x v="22"/>
    <x v="3"/>
    <x v="0"/>
    <n v="0"/>
    <n v="0"/>
    <n v="0"/>
    <s v="A"/>
    <x v="0"/>
    <n v="0"/>
    <x v="0"/>
    <n v="99"/>
    <s v="NULL"/>
    <n v="0"/>
    <x v="1"/>
    <n v="100"/>
    <n v="0"/>
    <n v="0"/>
    <s v="Check-Out"/>
    <d v="2015-10-17T00:00:00"/>
    <x v="82"/>
  </r>
  <r>
    <n v="5186"/>
    <x v="1"/>
    <x v="0"/>
    <x v="0"/>
    <n v="283"/>
    <x v="0"/>
    <s v="July"/>
    <n v="31"/>
    <n v="27"/>
    <n v="1"/>
    <n v="1"/>
    <n v="2"/>
    <n v="0"/>
    <n v="0"/>
    <x v="0"/>
    <x v="0"/>
    <x v="2"/>
    <x v="0"/>
    <n v="0"/>
    <n v="1"/>
    <n v="0"/>
    <s v="A"/>
    <x v="0"/>
    <n v="0"/>
    <x v="1"/>
    <n v="1"/>
    <s v="NULL"/>
    <n v="0"/>
    <x v="2"/>
    <n v="62"/>
    <n v="0"/>
    <n v="0"/>
    <s v="Canceled"/>
    <d v="2015-01-01T00:00:00"/>
    <x v="86"/>
  </r>
  <r>
    <n v="5187"/>
    <x v="1"/>
    <x v="0"/>
    <x v="0"/>
    <n v="104"/>
    <x v="0"/>
    <s v="August"/>
    <n v="36"/>
    <n v="30"/>
    <n v="2"/>
    <n v="1"/>
    <n v="2"/>
    <n v="0"/>
    <n v="0"/>
    <x v="1"/>
    <x v="1"/>
    <x v="2"/>
    <x v="0"/>
    <n v="0"/>
    <n v="0"/>
    <n v="0"/>
    <s v="A"/>
    <x v="0"/>
    <n v="0"/>
    <x v="1"/>
    <n v="1"/>
    <s v="NULL"/>
    <n v="0"/>
    <x v="0"/>
    <n v="90"/>
    <n v="0"/>
    <n v="0"/>
    <s v="Canceled"/>
    <d v="2015-07-22T00:00:00"/>
    <x v="13"/>
  </r>
  <r>
    <n v="5188"/>
    <x v="0"/>
    <x v="1"/>
    <x v="1"/>
    <n v="283"/>
    <x v="0"/>
    <s v="October"/>
    <n v="42"/>
    <n v="12"/>
    <n v="2"/>
    <n v="5"/>
    <n v="1"/>
    <n v="0"/>
    <n v="0"/>
    <x v="0"/>
    <x v="3"/>
    <x v="2"/>
    <x v="1"/>
    <n v="0"/>
    <n v="0"/>
    <n v="0"/>
    <s v="A"/>
    <x v="0"/>
    <n v="0"/>
    <x v="0"/>
    <n v="273"/>
    <s v="NULL"/>
    <n v="0"/>
    <x v="1"/>
    <n v="43.41"/>
    <n v="0"/>
    <n v="0"/>
    <s v="Check-Out"/>
    <d v="2015-10-19T00:00:00"/>
    <x v="84"/>
  </r>
  <r>
    <n v="5189"/>
    <x v="1"/>
    <x v="0"/>
    <x v="0"/>
    <n v="105"/>
    <x v="0"/>
    <s v="October"/>
    <n v="42"/>
    <n v="12"/>
    <n v="1"/>
    <n v="2"/>
    <n v="2"/>
    <n v="0"/>
    <n v="0"/>
    <x v="1"/>
    <x v="0"/>
    <x v="3"/>
    <x v="0"/>
    <n v="0"/>
    <n v="0"/>
    <n v="0"/>
    <s v="A"/>
    <x v="0"/>
    <n v="0"/>
    <x v="1"/>
    <n v="21"/>
    <s v="NULL"/>
    <n v="0"/>
    <x v="0"/>
    <n v="110"/>
    <n v="0"/>
    <n v="0"/>
    <s v="Canceled"/>
    <d v="2015-08-18T00:00:00"/>
    <x v="84"/>
  </r>
  <r>
    <n v="5190"/>
    <x v="0"/>
    <x v="1"/>
    <x v="1"/>
    <n v="24"/>
    <x v="0"/>
    <s v="November"/>
    <n v="47"/>
    <n v="21"/>
    <n v="0"/>
    <n v="1"/>
    <n v="2"/>
    <n v="0"/>
    <n v="0"/>
    <x v="0"/>
    <x v="0"/>
    <x v="5"/>
    <x v="2"/>
    <n v="0"/>
    <n v="0"/>
    <n v="0"/>
    <s v="A"/>
    <x v="0"/>
    <n v="0"/>
    <x v="0"/>
    <s v="NULL"/>
    <n v="342"/>
    <n v="0"/>
    <x v="1"/>
    <n v="32"/>
    <n v="0"/>
    <n v="0"/>
    <s v="Check-Out"/>
    <d v="2015-11-22T00:00:00"/>
    <x v="79"/>
  </r>
  <r>
    <n v="5191"/>
    <x v="0"/>
    <x v="1"/>
    <x v="1"/>
    <n v="7"/>
    <x v="0"/>
    <s v="July"/>
    <n v="28"/>
    <n v="8"/>
    <n v="0"/>
    <n v="4"/>
    <n v="2"/>
    <n v="0"/>
    <n v="0"/>
    <x v="0"/>
    <x v="0"/>
    <x v="0"/>
    <x v="0"/>
    <n v="0"/>
    <n v="0"/>
    <n v="0"/>
    <s v="A"/>
    <x v="0"/>
    <n v="0"/>
    <x v="0"/>
    <n v="240"/>
    <s v="NULL"/>
    <n v="0"/>
    <x v="0"/>
    <n v="131"/>
    <n v="1"/>
    <n v="2"/>
    <s v="Check-Out"/>
    <s v="########"/>
    <x v="107"/>
  </r>
  <r>
    <n v="5192"/>
    <x v="0"/>
    <x v="0"/>
    <x v="0"/>
    <n v="55"/>
    <x v="0"/>
    <s v="September"/>
    <n v="37"/>
    <n v="7"/>
    <n v="1"/>
    <n v="4"/>
    <n v="2"/>
    <n v="0"/>
    <n v="0"/>
    <x v="0"/>
    <x v="0"/>
    <x v="0"/>
    <x v="0"/>
    <n v="0"/>
    <n v="0"/>
    <n v="0"/>
    <s v="A"/>
    <x v="0"/>
    <n v="0"/>
    <x v="0"/>
    <n v="242"/>
    <s v="NULL"/>
    <n v="0"/>
    <x v="0"/>
    <n v="131"/>
    <n v="0"/>
    <n v="1"/>
    <s v="Canceled"/>
    <d v="2015-07-21T00:00:00"/>
    <x v="108"/>
  </r>
  <r>
    <n v="5193"/>
    <x v="0"/>
    <x v="1"/>
    <x v="1"/>
    <n v="1"/>
    <x v="0"/>
    <s v="December"/>
    <n v="52"/>
    <n v="22"/>
    <n v="0"/>
    <n v="1"/>
    <n v="2"/>
    <n v="0"/>
    <n v="0"/>
    <x v="0"/>
    <x v="17"/>
    <x v="5"/>
    <x v="2"/>
    <n v="0"/>
    <n v="0"/>
    <n v="9"/>
    <s v="D"/>
    <x v="1"/>
    <n v="0"/>
    <x v="0"/>
    <s v="NULL"/>
    <n v="204"/>
    <n v="0"/>
    <x v="0"/>
    <n v="50"/>
    <n v="0"/>
    <n v="2"/>
    <s v="Check-Out"/>
    <d v="2015-12-23T00:00:00"/>
    <x v="109"/>
  </r>
  <r>
    <n v="5194"/>
    <x v="0"/>
    <x v="1"/>
    <x v="1"/>
    <n v="22"/>
    <x v="0"/>
    <s v="July"/>
    <n v="29"/>
    <n v="16"/>
    <n v="2"/>
    <n v="5"/>
    <n v="2"/>
    <n v="0"/>
    <n v="0"/>
    <x v="0"/>
    <x v="0"/>
    <x v="1"/>
    <x v="1"/>
    <n v="0"/>
    <n v="0"/>
    <n v="0"/>
    <s v="F"/>
    <x v="3"/>
    <n v="0"/>
    <x v="0"/>
    <n v="250"/>
    <s v="NULL"/>
    <n v="0"/>
    <x v="0"/>
    <n v="160"/>
    <n v="0"/>
    <n v="0"/>
    <s v="Check-Out"/>
    <d v="2015-07-23T00:00:00"/>
    <x v="110"/>
  </r>
  <r>
    <n v="5195"/>
    <x v="0"/>
    <x v="1"/>
    <x v="1"/>
    <n v="27"/>
    <x v="0"/>
    <s v="November"/>
    <n v="45"/>
    <n v="6"/>
    <n v="2"/>
    <n v="7"/>
    <n v="1"/>
    <n v="0"/>
    <n v="0"/>
    <x v="0"/>
    <x v="6"/>
    <x v="5"/>
    <x v="2"/>
    <n v="0"/>
    <n v="0"/>
    <n v="0"/>
    <s v="A"/>
    <x v="0"/>
    <n v="1"/>
    <x v="0"/>
    <n v="334"/>
    <n v="281"/>
    <n v="0"/>
    <x v="1"/>
    <n v="40"/>
    <n v="0"/>
    <n v="0"/>
    <s v="Check-Out"/>
    <d v="2015-11-15T00:00:00"/>
    <x v="111"/>
  </r>
  <r>
    <n v="5196"/>
    <x v="0"/>
    <x v="1"/>
    <x v="1"/>
    <n v="52"/>
    <x v="0"/>
    <s v="October"/>
    <n v="43"/>
    <n v="19"/>
    <n v="2"/>
    <n v="5"/>
    <n v="2"/>
    <n v="0"/>
    <n v="0"/>
    <x v="1"/>
    <x v="3"/>
    <x v="3"/>
    <x v="0"/>
    <n v="0"/>
    <n v="0"/>
    <n v="0"/>
    <s v="A"/>
    <x v="5"/>
    <n v="0"/>
    <x v="0"/>
    <n v="177"/>
    <s v="NULL"/>
    <n v="0"/>
    <x v="0"/>
    <n v="64.88"/>
    <n v="0"/>
    <n v="0"/>
    <s v="Check-Out"/>
    <d v="2015-10-26T00:00:00"/>
    <x v="53"/>
  </r>
  <r>
    <n v="5197"/>
    <x v="0"/>
    <x v="0"/>
    <x v="0"/>
    <n v="265"/>
    <x v="0"/>
    <s v="September"/>
    <n v="39"/>
    <n v="24"/>
    <n v="1"/>
    <n v="3"/>
    <n v="2"/>
    <n v="0"/>
    <n v="0"/>
    <x v="1"/>
    <x v="15"/>
    <x v="2"/>
    <x v="2"/>
    <n v="0"/>
    <n v="14"/>
    <n v="0"/>
    <s v="A"/>
    <x v="0"/>
    <n v="0"/>
    <x v="1"/>
    <n v="183"/>
    <s v="NULL"/>
    <n v="0"/>
    <x v="0"/>
    <n v="89.2"/>
    <n v="0"/>
    <n v="0"/>
    <s v="Canceled"/>
    <d v="2015-04-02T00:00:00"/>
    <x v="97"/>
  </r>
  <r>
    <n v="5198"/>
    <x v="0"/>
    <x v="1"/>
    <x v="1"/>
    <n v="112"/>
    <x v="0"/>
    <s v="December"/>
    <n v="53"/>
    <n v="30"/>
    <n v="0"/>
    <n v="3"/>
    <n v="2"/>
    <n v="0"/>
    <n v="0"/>
    <x v="4"/>
    <x v="0"/>
    <x v="2"/>
    <x v="1"/>
    <n v="0"/>
    <n v="0"/>
    <n v="0"/>
    <s v="E"/>
    <x v="6"/>
    <n v="0"/>
    <x v="0"/>
    <s v="NULL"/>
    <s v="NULL"/>
    <n v="0"/>
    <x v="1"/>
    <n v="245.33"/>
    <n v="0"/>
    <n v="0"/>
    <s v="Check-Out"/>
    <d v="2016-01-02T00:00:00"/>
    <x v="70"/>
  </r>
  <r>
    <n v="5199"/>
    <x v="0"/>
    <x v="1"/>
    <x v="1"/>
    <n v="34"/>
    <x v="0"/>
    <s v="September"/>
    <n v="39"/>
    <n v="22"/>
    <n v="2"/>
    <n v="6"/>
    <n v="2"/>
    <n v="0"/>
    <n v="0"/>
    <x v="1"/>
    <x v="11"/>
    <x v="3"/>
    <x v="0"/>
    <n v="0"/>
    <n v="0"/>
    <n v="0"/>
    <s v="E"/>
    <x v="6"/>
    <n v="0"/>
    <x v="0"/>
    <n v="142"/>
    <s v="NULL"/>
    <n v="0"/>
    <x v="2"/>
    <n v="117.2"/>
    <n v="0"/>
    <n v="1"/>
    <s v="Check-Out"/>
    <d v="2015-09-30T00:00:00"/>
    <x v="112"/>
  </r>
  <r>
    <n v="5200"/>
    <x v="1"/>
    <x v="1"/>
    <x v="1"/>
    <n v="0"/>
    <x v="0"/>
    <s v="August"/>
    <n v="32"/>
    <n v="7"/>
    <n v="0"/>
    <n v="1"/>
    <n v="2"/>
    <n v="0"/>
    <n v="0"/>
    <x v="0"/>
    <x v="6"/>
    <x v="0"/>
    <x v="0"/>
    <n v="0"/>
    <n v="0"/>
    <n v="0"/>
    <s v="A"/>
    <x v="0"/>
    <n v="0"/>
    <x v="0"/>
    <n v="9"/>
    <s v="NULL"/>
    <n v="0"/>
    <x v="0"/>
    <n v="98"/>
    <n v="0"/>
    <n v="0"/>
    <s v="Check-Out"/>
    <d v="2015-08-08T00:00:00"/>
    <x v="73"/>
  </r>
  <r>
    <n v="5201"/>
    <x v="1"/>
    <x v="1"/>
    <x v="1"/>
    <n v="8"/>
    <x v="0"/>
    <s v="September"/>
    <n v="36"/>
    <n v="1"/>
    <n v="0"/>
    <n v="3"/>
    <n v="2"/>
    <n v="1"/>
    <n v="0"/>
    <x v="1"/>
    <x v="0"/>
    <x v="3"/>
    <x v="0"/>
    <n v="0"/>
    <n v="0"/>
    <n v="0"/>
    <s v="A"/>
    <x v="1"/>
    <n v="0"/>
    <x v="0"/>
    <n v="13"/>
    <s v="NULL"/>
    <n v="0"/>
    <x v="2"/>
    <n v="134.75"/>
    <n v="0"/>
    <n v="2"/>
    <s v="Check-Out"/>
    <d v="2015-09-04T00:00:00"/>
    <x v="75"/>
  </r>
  <r>
    <n v="5202"/>
    <x v="1"/>
    <x v="0"/>
    <x v="0"/>
    <n v="0"/>
    <x v="0"/>
    <s v="August"/>
    <n v="33"/>
    <n v="14"/>
    <n v="0"/>
    <n v="2"/>
    <n v="2"/>
    <n v="0"/>
    <n v="0"/>
    <x v="1"/>
    <x v="0"/>
    <x v="3"/>
    <x v="0"/>
    <n v="0"/>
    <n v="0"/>
    <n v="0"/>
    <s v="A"/>
    <x v="0"/>
    <n v="0"/>
    <x v="0"/>
    <n v="6"/>
    <s v="NULL"/>
    <n v="0"/>
    <x v="1"/>
    <n v="109"/>
    <n v="0"/>
    <n v="0"/>
    <s v="Canceled"/>
    <d v="2015-08-14T00:00:00"/>
    <x v="58"/>
  </r>
  <r>
    <n v="5203"/>
    <x v="0"/>
    <x v="0"/>
    <x v="0"/>
    <n v="36"/>
    <x v="0"/>
    <s v="November"/>
    <n v="47"/>
    <n v="20"/>
    <n v="0"/>
    <n v="2"/>
    <n v="2"/>
    <n v="0"/>
    <n v="0"/>
    <x v="2"/>
    <x v="0"/>
    <x v="2"/>
    <x v="0"/>
    <n v="0"/>
    <n v="0"/>
    <n v="0"/>
    <s v="A"/>
    <x v="0"/>
    <n v="0"/>
    <x v="0"/>
    <n v="38"/>
    <s v="NULL"/>
    <n v="0"/>
    <x v="1"/>
    <n v="64"/>
    <n v="0"/>
    <n v="0"/>
    <s v="Canceled"/>
    <d v="2015-11-17T00:00:00"/>
    <x v="51"/>
  </r>
  <r>
    <n v="5204"/>
    <x v="0"/>
    <x v="1"/>
    <x v="1"/>
    <n v="0"/>
    <x v="0"/>
    <s v="November"/>
    <n v="45"/>
    <n v="7"/>
    <n v="0"/>
    <n v="1"/>
    <n v="2"/>
    <n v="0"/>
    <n v="0"/>
    <x v="0"/>
    <x v="1"/>
    <x v="1"/>
    <x v="1"/>
    <n v="0"/>
    <n v="0"/>
    <n v="0"/>
    <s v="A"/>
    <x v="0"/>
    <n v="0"/>
    <x v="0"/>
    <s v="NULL"/>
    <s v="NULL"/>
    <n v="0"/>
    <x v="0"/>
    <n v="49"/>
    <n v="0"/>
    <n v="0"/>
    <s v="Check-Out"/>
    <s v="########"/>
    <x v="113"/>
  </r>
  <r>
    <n v="5205"/>
    <x v="1"/>
    <x v="0"/>
    <x v="0"/>
    <n v="79"/>
    <x v="0"/>
    <s v="November"/>
    <n v="46"/>
    <n v="13"/>
    <n v="0"/>
    <n v="2"/>
    <n v="2"/>
    <n v="0"/>
    <n v="0"/>
    <x v="0"/>
    <x v="0"/>
    <x v="3"/>
    <x v="0"/>
    <n v="0"/>
    <n v="0"/>
    <n v="0"/>
    <s v="A"/>
    <x v="0"/>
    <n v="0"/>
    <x v="1"/>
    <n v="60"/>
    <s v="NULL"/>
    <n v="69"/>
    <x v="0"/>
    <n v="75"/>
    <n v="0"/>
    <n v="0"/>
    <s v="Canceled"/>
    <s v="########"/>
    <x v="31"/>
  </r>
  <r>
    <n v="5206"/>
    <x v="0"/>
    <x v="1"/>
    <x v="1"/>
    <n v="28"/>
    <x v="0"/>
    <s v="July"/>
    <n v="31"/>
    <n v="27"/>
    <n v="1"/>
    <n v="3"/>
    <n v="2"/>
    <n v="0"/>
    <n v="0"/>
    <x v="1"/>
    <x v="1"/>
    <x v="3"/>
    <x v="0"/>
    <n v="0"/>
    <n v="0"/>
    <n v="0"/>
    <s v="A"/>
    <x v="5"/>
    <n v="0"/>
    <x v="0"/>
    <n v="142"/>
    <s v="NULL"/>
    <n v="0"/>
    <x v="0"/>
    <n v="133.19999999999999"/>
    <n v="0"/>
    <n v="0"/>
    <s v="Check-Out"/>
    <d v="2015-07-31T00:00:00"/>
    <x v="86"/>
  </r>
  <r>
    <n v="5207"/>
    <x v="0"/>
    <x v="0"/>
    <x v="0"/>
    <n v="80"/>
    <x v="0"/>
    <s v="September"/>
    <n v="40"/>
    <n v="28"/>
    <n v="1"/>
    <n v="3"/>
    <n v="1"/>
    <n v="0"/>
    <n v="0"/>
    <x v="0"/>
    <x v="0"/>
    <x v="0"/>
    <x v="0"/>
    <n v="0"/>
    <n v="0"/>
    <n v="0"/>
    <s v="D"/>
    <x v="1"/>
    <n v="0"/>
    <x v="0"/>
    <n v="241"/>
    <s v="NULL"/>
    <n v="0"/>
    <x v="0"/>
    <n v="55.44"/>
    <n v="0"/>
    <n v="1"/>
    <s v="Canceled"/>
    <d v="2015-07-13T00:00:00"/>
    <x v="5"/>
  </r>
  <r>
    <n v="5208"/>
    <x v="0"/>
    <x v="0"/>
    <x v="0"/>
    <n v="35"/>
    <x v="0"/>
    <s v="August"/>
    <n v="35"/>
    <n v="24"/>
    <n v="1"/>
    <n v="2"/>
    <n v="2"/>
    <n v="0"/>
    <n v="0"/>
    <x v="0"/>
    <x v="0"/>
    <x v="0"/>
    <x v="0"/>
    <n v="0"/>
    <n v="0"/>
    <n v="0"/>
    <s v="A"/>
    <x v="0"/>
    <n v="0"/>
    <x v="0"/>
    <n v="240"/>
    <s v="NULL"/>
    <n v="0"/>
    <x v="0"/>
    <n v="172"/>
    <n v="0"/>
    <n v="2"/>
    <s v="Canceled"/>
    <d v="2015-08-13T00:00:00"/>
    <x v="114"/>
  </r>
  <r>
    <n v="5209"/>
    <x v="1"/>
    <x v="0"/>
    <x v="0"/>
    <n v="102"/>
    <x v="0"/>
    <s v="October"/>
    <n v="42"/>
    <n v="16"/>
    <n v="0"/>
    <n v="2"/>
    <n v="2"/>
    <n v="0"/>
    <n v="0"/>
    <x v="1"/>
    <x v="0"/>
    <x v="3"/>
    <x v="0"/>
    <n v="0"/>
    <n v="0"/>
    <n v="0"/>
    <s v="A"/>
    <x v="0"/>
    <n v="0"/>
    <x v="1"/>
    <n v="6"/>
    <s v="NULL"/>
    <n v="0"/>
    <x v="1"/>
    <n v="101.5"/>
    <n v="0"/>
    <n v="0"/>
    <s v="Canceled"/>
    <d v="2015-07-06T00:00:00"/>
    <x v="93"/>
  </r>
  <r>
    <n v="5210"/>
    <x v="1"/>
    <x v="1"/>
    <x v="1"/>
    <n v="257"/>
    <x v="0"/>
    <s v="July"/>
    <n v="27"/>
    <n v="1"/>
    <n v="0"/>
    <n v="2"/>
    <n v="2"/>
    <n v="0"/>
    <n v="0"/>
    <x v="1"/>
    <x v="0"/>
    <x v="3"/>
    <x v="0"/>
    <n v="0"/>
    <n v="0"/>
    <n v="0"/>
    <s v="A"/>
    <x v="0"/>
    <n v="0"/>
    <x v="0"/>
    <n v="6"/>
    <s v="NULL"/>
    <n v="0"/>
    <x v="0"/>
    <n v="101.5"/>
    <n v="0"/>
    <n v="0"/>
    <s v="Check-Out"/>
    <d v="2015-07-03T00:00:00"/>
    <x v="45"/>
  </r>
  <r>
    <n v="5211"/>
    <x v="1"/>
    <x v="1"/>
    <x v="1"/>
    <n v="72"/>
    <x v="0"/>
    <s v="October"/>
    <n v="44"/>
    <n v="28"/>
    <n v="0"/>
    <n v="3"/>
    <n v="2"/>
    <n v="0"/>
    <n v="0"/>
    <x v="0"/>
    <x v="23"/>
    <x v="2"/>
    <x v="0"/>
    <n v="0"/>
    <n v="0"/>
    <n v="0"/>
    <s v="A"/>
    <x v="0"/>
    <n v="0"/>
    <x v="0"/>
    <n v="37"/>
    <s v="NULL"/>
    <n v="58"/>
    <x v="1"/>
    <n v="85.67"/>
    <n v="0"/>
    <n v="1"/>
    <s v="Check-Out"/>
    <d v="2015-10-31T00:00:00"/>
    <x v="115"/>
  </r>
  <r>
    <n v="5212"/>
    <x v="1"/>
    <x v="0"/>
    <x v="0"/>
    <n v="265"/>
    <x v="0"/>
    <s v="July"/>
    <n v="28"/>
    <n v="9"/>
    <n v="0"/>
    <n v="2"/>
    <n v="2"/>
    <n v="0"/>
    <n v="0"/>
    <x v="0"/>
    <x v="0"/>
    <x v="2"/>
    <x v="0"/>
    <n v="1"/>
    <n v="1"/>
    <n v="0"/>
    <s v="A"/>
    <x v="0"/>
    <n v="0"/>
    <x v="0"/>
    <n v="1"/>
    <s v="NULL"/>
    <n v="0"/>
    <x v="1"/>
    <n v="62.8"/>
    <n v="0"/>
    <n v="0"/>
    <s v="Canceled"/>
    <d v="2014-10-17T00:00:00"/>
    <x v="96"/>
  </r>
  <r>
    <n v="5213"/>
    <x v="0"/>
    <x v="0"/>
    <x v="0"/>
    <n v="72"/>
    <x v="0"/>
    <s v="October"/>
    <n v="43"/>
    <n v="18"/>
    <n v="2"/>
    <n v="5"/>
    <n v="2"/>
    <n v="0"/>
    <n v="0"/>
    <x v="0"/>
    <x v="0"/>
    <x v="0"/>
    <x v="0"/>
    <n v="0"/>
    <n v="0"/>
    <n v="0"/>
    <s v="A"/>
    <x v="0"/>
    <n v="0"/>
    <x v="0"/>
    <n v="240"/>
    <s v="NULL"/>
    <n v="0"/>
    <x v="0"/>
    <n v="45"/>
    <n v="0"/>
    <n v="2"/>
    <s v="Canceled"/>
    <d v="2015-09-07T00:00:00"/>
    <x v="15"/>
  </r>
  <r>
    <n v="5214"/>
    <x v="1"/>
    <x v="0"/>
    <x v="0"/>
    <n v="76"/>
    <x v="0"/>
    <s v="September"/>
    <n v="38"/>
    <n v="16"/>
    <n v="0"/>
    <n v="2"/>
    <n v="2"/>
    <n v="0"/>
    <n v="0"/>
    <x v="0"/>
    <x v="0"/>
    <x v="2"/>
    <x v="0"/>
    <n v="0"/>
    <n v="0"/>
    <n v="0"/>
    <s v="A"/>
    <x v="1"/>
    <n v="0"/>
    <x v="0"/>
    <n v="1"/>
    <s v="NULL"/>
    <n v="0"/>
    <x v="1"/>
    <n v="62"/>
    <n v="0"/>
    <n v="0"/>
    <s v="Canceled"/>
    <d v="2015-09-16T00:00:00"/>
    <x v="20"/>
  </r>
  <r>
    <n v="5215"/>
    <x v="0"/>
    <x v="1"/>
    <x v="1"/>
    <n v="35"/>
    <x v="0"/>
    <s v="September"/>
    <n v="38"/>
    <n v="19"/>
    <n v="2"/>
    <n v="5"/>
    <n v="2"/>
    <n v="0"/>
    <n v="0"/>
    <x v="0"/>
    <x v="3"/>
    <x v="0"/>
    <x v="0"/>
    <n v="0"/>
    <n v="0"/>
    <n v="0"/>
    <s v="D"/>
    <x v="1"/>
    <n v="0"/>
    <x v="0"/>
    <n v="240"/>
    <s v="NULL"/>
    <n v="0"/>
    <x v="0"/>
    <n v="104"/>
    <n v="0"/>
    <n v="1"/>
    <s v="Check-Out"/>
    <d v="2015-09-26T00:00:00"/>
    <x v="102"/>
  </r>
  <r>
    <n v="5216"/>
    <x v="1"/>
    <x v="0"/>
    <x v="0"/>
    <n v="326"/>
    <x v="0"/>
    <s v="September"/>
    <n v="37"/>
    <n v="8"/>
    <n v="0"/>
    <n v="1"/>
    <n v="2"/>
    <n v="0"/>
    <n v="0"/>
    <x v="0"/>
    <x v="0"/>
    <x v="2"/>
    <x v="0"/>
    <n v="0"/>
    <n v="1"/>
    <n v="0"/>
    <s v="A"/>
    <x v="0"/>
    <n v="0"/>
    <x v="1"/>
    <n v="1"/>
    <s v="NULL"/>
    <n v="0"/>
    <x v="0"/>
    <n v="60"/>
    <n v="0"/>
    <n v="0"/>
    <s v="Canceled"/>
    <d v="2015-05-28T00:00:00"/>
    <x v="18"/>
  </r>
  <r>
    <n v="5217"/>
    <x v="1"/>
    <x v="1"/>
    <x v="1"/>
    <n v="1"/>
    <x v="0"/>
    <s v="December"/>
    <n v="52"/>
    <n v="23"/>
    <n v="0"/>
    <n v="3"/>
    <n v="2"/>
    <n v="0"/>
    <n v="0"/>
    <x v="0"/>
    <x v="5"/>
    <x v="0"/>
    <x v="0"/>
    <n v="0"/>
    <n v="0"/>
    <n v="0"/>
    <s v="B"/>
    <x v="7"/>
    <n v="1"/>
    <x v="0"/>
    <n v="9"/>
    <s v="NULL"/>
    <n v="0"/>
    <x v="1"/>
    <n v="86.25"/>
    <n v="1"/>
    <n v="0"/>
    <s v="Check-Out"/>
    <d v="2015-12-26T00:00:00"/>
    <x v="116"/>
  </r>
  <r>
    <n v="5218"/>
    <x v="1"/>
    <x v="0"/>
    <x v="0"/>
    <n v="12"/>
    <x v="0"/>
    <s v="July"/>
    <n v="29"/>
    <n v="18"/>
    <n v="2"/>
    <n v="2"/>
    <n v="2"/>
    <n v="0"/>
    <n v="0"/>
    <x v="0"/>
    <x v="0"/>
    <x v="2"/>
    <x v="0"/>
    <n v="0"/>
    <n v="0"/>
    <n v="0"/>
    <s v="A"/>
    <x v="0"/>
    <n v="0"/>
    <x v="0"/>
    <n v="1"/>
    <s v="NULL"/>
    <n v="0"/>
    <x v="1"/>
    <n v="62"/>
    <n v="0"/>
    <n v="0"/>
    <s v="Canceled"/>
    <d v="2015-07-18T00:00:00"/>
    <x v="117"/>
  </r>
  <r>
    <n v="5219"/>
    <x v="1"/>
    <x v="0"/>
    <x v="0"/>
    <n v="39"/>
    <x v="0"/>
    <s v="August"/>
    <n v="33"/>
    <n v="14"/>
    <n v="0"/>
    <n v="2"/>
    <n v="2"/>
    <n v="0"/>
    <n v="0"/>
    <x v="1"/>
    <x v="0"/>
    <x v="3"/>
    <x v="0"/>
    <n v="0"/>
    <n v="0"/>
    <n v="0"/>
    <s v="A"/>
    <x v="0"/>
    <n v="0"/>
    <x v="0"/>
    <n v="6"/>
    <s v="NULL"/>
    <n v="0"/>
    <x v="1"/>
    <n v="101.5"/>
    <n v="0"/>
    <n v="0"/>
    <s v="Canceled"/>
    <d v="2015-07-06T00:00:00"/>
    <x v="58"/>
  </r>
  <r>
    <n v="5220"/>
    <x v="1"/>
    <x v="0"/>
    <x v="0"/>
    <n v="337"/>
    <x v="0"/>
    <s v="September"/>
    <n v="38"/>
    <n v="19"/>
    <n v="2"/>
    <n v="2"/>
    <n v="2"/>
    <n v="0"/>
    <n v="0"/>
    <x v="0"/>
    <x v="0"/>
    <x v="2"/>
    <x v="0"/>
    <n v="0"/>
    <n v="1"/>
    <n v="0"/>
    <s v="A"/>
    <x v="0"/>
    <n v="0"/>
    <x v="0"/>
    <n v="1"/>
    <s v="NULL"/>
    <n v="0"/>
    <x v="1"/>
    <n v="62"/>
    <n v="0"/>
    <n v="0"/>
    <s v="Canceled"/>
    <d v="2015-07-06T00:00:00"/>
    <x v="102"/>
  </r>
  <r>
    <n v="5221"/>
    <x v="1"/>
    <x v="1"/>
    <x v="1"/>
    <n v="55"/>
    <x v="0"/>
    <s v="September"/>
    <n v="37"/>
    <n v="6"/>
    <n v="2"/>
    <n v="0"/>
    <n v="2"/>
    <n v="0"/>
    <n v="0"/>
    <x v="0"/>
    <x v="6"/>
    <x v="2"/>
    <x v="0"/>
    <n v="0"/>
    <n v="0"/>
    <n v="0"/>
    <s v="A"/>
    <x v="1"/>
    <n v="0"/>
    <x v="0"/>
    <n v="1"/>
    <s v="NULL"/>
    <n v="0"/>
    <x v="1"/>
    <n v="75"/>
    <n v="0"/>
    <n v="0"/>
    <s v="Check-Out"/>
    <d v="2015-09-08T00:00:00"/>
    <x v="60"/>
  </r>
  <r>
    <n v="5222"/>
    <x v="0"/>
    <x v="1"/>
    <x v="1"/>
    <n v="55"/>
    <x v="0"/>
    <s v="July"/>
    <n v="31"/>
    <n v="28"/>
    <n v="0"/>
    <n v="4"/>
    <n v="2"/>
    <n v="0"/>
    <n v="0"/>
    <x v="1"/>
    <x v="0"/>
    <x v="3"/>
    <x v="0"/>
    <n v="0"/>
    <n v="0"/>
    <n v="0"/>
    <s v="A"/>
    <x v="0"/>
    <n v="1"/>
    <x v="0"/>
    <n v="142"/>
    <s v="NULL"/>
    <n v="0"/>
    <x v="2"/>
    <n v="118"/>
    <n v="1"/>
    <n v="0"/>
    <s v="Check-Out"/>
    <d v="2015-08-01T00:00:00"/>
    <x v="118"/>
  </r>
  <r>
    <n v="5223"/>
    <x v="1"/>
    <x v="0"/>
    <x v="0"/>
    <n v="34"/>
    <x v="0"/>
    <s v="December"/>
    <n v="50"/>
    <n v="8"/>
    <n v="0"/>
    <n v="2"/>
    <n v="1"/>
    <n v="0"/>
    <n v="0"/>
    <x v="0"/>
    <x v="0"/>
    <x v="3"/>
    <x v="0"/>
    <n v="0"/>
    <n v="1"/>
    <n v="0"/>
    <s v="A"/>
    <x v="0"/>
    <n v="0"/>
    <x v="1"/>
    <n v="19"/>
    <s v="NULL"/>
    <n v="0"/>
    <x v="0"/>
    <n v="90"/>
    <n v="0"/>
    <n v="0"/>
    <s v="Canceled"/>
    <d v="2015-11-17T00:00:00"/>
    <x v="99"/>
  </r>
  <r>
    <n v="5224"/>
    <x v="1"/>
    <x v="1"/>
    <x v="1"/>
    <n v="25"/>
    <x v="0"/>
    <s v="October"/>
    <n v="41"/>
    <n v="4"/>
    <n v="2"/>
    <n v="2"/>
    <n v="2"/>
    <n v="0"/>
    <n v="0"/>
    <x v="0"/>
    <x v="15"/>
    <x v="0"/>
    <x v="0"/>
    <n v="0"/>
    <n v="0"/>
    <n v="0"/>
    <s v="A"/>
    <x v="0"/>
    <n v="0"/>
    <x v="0"/>
    <n v="15"/>
    <s v="NULL"/>
    <n v="0"/>
    <x v="0"/>
    <n v="84"/>
    <n v="0"/>
    <n v="2"/>
    <s v="Check-Out"/>
    <s v="########"/>
    <x v="17"/>
  </r>
  <r>
    <n v="5225"/>
    <x v="0"/>
    <x v="1"/>
    <x v="1"/>
    <n v="57"/>
    <x v="0"/>
    <s v="July"/>
    <n v="29"/>
    <n v="18"/>
    <n v="2"/>
    <n v="6"/>
    <n v="2"/>
    <n v="0"/>
    <n v="0"/>
    <x v="1"/>
    <x v="0"/>
    <x v="3"/>
    <x v="0"/>
    <n v="0"/>
    <n v="0"/>
    <n v="0"/>
    <s v="A"/>
    <x v="0"/>
    <n v="0"/>
    <x v="0"/>
    <n v="196"/>
    <s v="NULL"/>
    <n v="0"/>
    <x v="1"/>
    <n v="135"/>
    <n v="0"/>
    <n v="1"/>
    <s v="Check-Out"/>
    <d v="2015-07-26T00:00:00"/>
    <x v="117"/>
  </r>
  <r>
    <n v="5226"/>
    <x v="1"/>
    <x v="0"/>
    <x v="0"/>
    <n v="79"/>
    <x v="0"/>
    <s v="November"/>
    <n v="46"/>
    <n v="13"/>
    <n v="0"/>
    <n v="2"/>
    <n v="2"/>
    <n v="0"/>
    <n v="0"/>
    <x v="0"/>
    <x v="0"/>
    <x v="3"/>
    <x v="0"/>
    <n v="0"/>
    <n v="0"/>
    <n v="0"/>
    <s v="A"/>
    <x v="0"/>
    <n v="0"/>
    <x v="1"/>
    <n v="60"/>
    <s v="NULL"/>
    <n v="69"/>
    <x v="0"/>
    <n v="75"/>
    <n v="0"/>
    <n v="0"/>
    <s v="Canceled"/>
    <s v="########"/>
    <x v="31"/>
  </r>
  <r>
    <n v="5227"/>
    <x v="1"/>
    <x v="1"/>
    <x v="1"/>
    <n v="34"/>
    <x v="0"/>
    <s v="August"/>
    <n v="32"/>
    <n v="5"/>
    <n v="0"/>
    <n v="2"/>
    <n v="2"/>
    <n v="0"/>
    <n v="0"/>
    <x v="0"/>
    <x v="1"/>
    <x v="2"/>
    <x v="0"/>
    <n v="0"/>
    <n v="0"/>
    <n v="0"/>
    <s v="A"/>
    <x v="0"/>
    <n v="0"/>
    <x v="0"/>
    <n v="1"/>
    <s v="NULL"/>
    <n v="0"/>
    <x v="1"/>
    <n v="62"/>
    <n v="0"/>
    <n v="0"/>
    <s v="Check-Out"/>
    <d v="2015-08-07T00:00:00"/>
    <x v="16"/>
  </r>
  <r>
    <n v="5228"/>
    <x v="1"/>
    <x v="0"/>
    <x v="0"/>
    <n v="335"/>
    <x v="0"/>
    <s v="September"/>
    <n v="38"/>
    <n v="17"/>
    <n v="0"/>
    <n v="1"/>
    <n v="2"/>
    <n v="0"/>
    <n v="0"/>
    <x v="0"/>
    <x v="0"/>
    <x v="3"/>
    <x v="0"/>
    <n v="0"/>
    <n v="1"/>
    <n v="0"/>
    <s v="A"/>
    <x v="0"/>
    <n v="0"/>
    <x v="1"/>
    <n v="5"/>
    <s v="NULL"/>
    <n v="0"/>
    <x v="0"/>
    <n v="85"/>
    <n v="0"/>
    <n v="0"/>
    <s v="Canceled"/>
    <d v="2015-05-14T00:00:00"/>
    <x v="29"/>
  </r>
  <r>
    <n v="5229"/>
    <x v="1"/>
    <x v="0"/>
    <x v="0"/>
    <n v="25"/>
    <x v="0"/>
    <s v="December"/>
    <n v="50"/>
    <n v="8"/>
    <n v="0"/>
    <n v="2"/>
    <n v="1"/>
    <n v="0"/>
    <n v="0"/>
    <x v="0"/>
    <x v="0"/>
    <x v="3"/>
    <x v="0"/>
    <n v="0"/>
    <n v="1"/>
    <n v="0"/>
    <s v="A"/>
    <x v="0"/>
    <n v="0"/>
    <x v="1"/>
    <n v="19"/>
    <s v="NULL"/>
    <n v="0"/>
    <x v="0"/>
    <n v="90"/>
    <n v="0"/>
    <n v="0"/>
    <s v="Canceled"/>
    <d v="2015-11-17T00:00:00"/>
    <x v="99"/>
  </r>
  <r>
    <n v="5230"/>
    <x v="1"/>
    <x v="1"/>
    <x v="1"/>
    <n v="7"/>
    <x v="0"/>
    <s v="December"/>
    <n v="53"/>
    <n v="31"/>
    <n v="2"/>
    <n v="4"/>
    <n v="1"/>
    <n v="0"/>
    <n v="0"/>
    <x v="0"/>
    <x v="0"/>
    <x v="0"/>
    <x v="0"/>
    <n v="0"/>
    <n v="0"/>
    <n v="0"/>
    <s v="D"/>
    <x v="1"/>
    <n v="1"/>
    <x v="0"/>
    <n v="9"/>
    <s v="NULL"/>
    <n v="0"/>
    <x v="0"/>
    <n v="117"/>
    <n v="0"/>
    <n v="0"/>
    <s v="Check-Out"/>
    <d v="2016-01-06T00:00:00"/>
    <x v="119"/>
  </r>
  <r>
    <n v="5231"/>
    <x v="0"/>
    <x v="1"/>
    <x v="1"/>
    <n v="2"/>
    <x v="0"/>
    <s v="October"/>
    <n v="44"/>
    <n v="29"/>
    <n v="0"/>
    <n v="3"/>
    <n v="2"/>
    <n v="0"/>
    <n v="0"/>
    <x v="0"/>
    <x v="0"/>
    <x v="2"/>
    <x v="1"/>
    <n v="0"/>
    <n v="0"/>
    <n v="0"/>
    <s v="A"/>
    <x v="6"/>
    <n v="1"/>
    <x v="0"/>
    <s v="NULL"/>
    <s v="NULL"/>
    <n v="0"/>
    <x v="0"/>
    <n v="42"/>
    <n v="1"/>
    <n v="0"/>
    <s v="Check-Out"/>
    <s v="########"/>
    <x v="6"/>
  </r>
  <r>
    <n v="5232"/>
    <x v="1"/>
    <x v="0"/>
    <x v="0"/>
    <n v="260"/>
    <x v="0"/>
    <s v="July"/>
    <n v="27"/>
    <n v="4"/>
    <n v="2"/>
    <n v="2"/>
    <n v="2"/>
    <n v="0"/>
    <n v="0"/>
    <x v="0"/>
    <x v="0"/>
    <x v="2"/>
    <x v="0"/>
    <n v="0"/>
    <n v="1"/>
    <n v="0"/>
    <s v="A"/>
    <x v="0"/>
    <n v="0"/>
    <x v="1"/>
    <n v="1"/>
    <s v="NULL"/>
    <n v="0"/>
    <x v="1"/>
    <n v="62"/>
    <n v="0"/>
    <n v="0"/>
    <s v="Canceled"/>
    <d v="2015-06-16T00:00:00"/>
    <x v="37"/>
  </r>
  <r>
    <n v="5233"/>
    <x v="1"/>
    <x v="1"/>
    <x v="1"/>
    <n v="61"/>
    <x v="0"/>
    <s v="October"/>
    <n v="41"/>
    <n v="4"/>
    <n v="2"/>
    <n v="0"/>
    <n v="2"/>
    <n v="0"/>
    <n v="0"/>
    <x v="0"/>
    <x v="6"/>
    <x v="3"/>
    <x v="0"/>
    <n v="0"/>
    <n v="0"/>
    <n v="0"/>
    <s v="A"/>
    <x v="0"/>
    <n v="0"/>
    <x v="0"/>
    <n v="12"/>
    <s v="NULL"/>
    <n v="0"/>
    <x v="1"/>
    <n v="91"/>
    <n v="0"/>
    <n v="0"/>
    <s v="Check-Out"/>
    <s v="########"/>
    <x v="17"/>
  </r>
  <r>
    <n v="5234"/>
    <x v="0"/>
    <x v="1"/>
    <x v="1"/>
    <n v="6"/>
    <x v="0"/>
    <s v="October"/>
    <n v="42"/>
    <n v="11"/>
    <n v="2"/>
    <n v="1"/>
    <n v="2"/>
    <n v="0"/>
    <n v="0"/>
    <x v="0"/>
    <x v="3"/>
    <x v="3"/>
    <x v="0"/>
    <n v="0"/>
    <n v="0"/>
    <n v="0"/>
    <s v="D"/>
    <x v="1"/>
    <n v="0"/>
    <x v="0"/>
    <n v="36"/>
    <s v="NULL"/>
    <n v="0"/>
    <x v="0"/>
    <n v="52.8"/>
    <n v="0"/>
    <n v="0"/>
    <s v="Check-Out"/>
    <d v="2015-10-14T00:00:00"/>
    <x v="62"/>
  </r>
  <r>
    <n v="5235"/>
    <x v="1"/>
    <x v="0"/>
    <x v="0"/>
    <n v="105"/>
    <x v="0"/>
    <s v="October"/>
    <n v="42"/>
    <n v="12"/>
    <n v="1"/>
    <n v="2"/>
    <n v="2"/>
    <n v="0"/>
    <n v="0"/>
    <x v="1"/>
    <x v="0"/>
    <x v="3"/>
    <x v="0"/>
    <n v="0"/>
    <n v="0"/>
    <n v="0"/>
    <s v="A"/>
    <x v="0"/>
    <n v="0"/>
    <x v="1"/>
    <n v="21"/>
    <s v="NULL"/>
    <n v="0"/>
    <x v="0"/>
    <n v="110"/>
    <n v="0"/>
    <n v="0"/>
    <s v="Canceled"/>
    <d v="2015-08-18T00:00:00"/>
    <x v="84"/>
  </r>
  <r>
    <n v="5236"/>
    <x v="0"/>
    <x v="1"/>
    <x v="1"/>
    <n v="37"/>
    <x v="0"/>
    <s v="August"/>
    <n v="34"/>
    <n v="16"/>
    <n v="1"/>
    <n v="0"/>
    <n v="1"/>
    <n v="0"/>
    <n v="0"/>
    <x v="0"/>
    <x v="0"/>
    <x v="2"/>
    <x v="2"/>
    <n v="0"/>
    <n v="0"/>
    <n v="0"/>
    <s v="A"/>
    <x v="0"/>
    <n v="0"/>
    <x v="0"/>
    <s v="NULL"/>
    <n v="307"/>
    <n v="0"/>
    <x v="1"/>
    <n v="172"/>
    <n v="0"/>
    <n v="0"/>
    <s v="Check-Out"/>
    <d v="2015-08-17T00:00:00"/>
    <x v="120"/>
  </r>
  <r>
    <n v="5237"/>
    <x v="0"/>
    <x v="0"/>
    <x v="0"/>
    <n v="222"/>
    <x v="0"/>
    <s v="September"/>
    <n v="38"/>
    <n v="15"/>
    <n v="1"/>
    <n v="5"/>
    <n v="2"/>
    <n v="0"/>
    <n v="0"/>
    <x v="2"/>
    <x v="0"/>
    <x v="2"/>
    <x v="2"/>
    <n v="0"/>
    <n v="25"/>
    <n v="0"/>
    <s v="A"/>
    <x v="0"/>
    <n v="0"/>
    <x v="1"/>
    <n v="252"/>
    <s v="NULL"/>
    <n v="0"/>
    <x v="0"/>
    <n v="49.95"/>
    <n v="0"/>
    <n v="0"/>
    <s v="Canceled"/>
    <d v="2015-03-03T00:00:00"/>
    <x v="121"/>
  </r>
  <r>
    <n v="5238"/>
    <x v="0"/>
    <x v="0"/>
    <x v="0"/>
    <n v="247"/>
    <x v="0"/>
    <s v="October"/>
    <n v="41"/>
    <n v="9"/>
    <n v="1"/>
    <n v="2"/>
    <n v="1"/>
    <n v="0"/>
    <n v="0"/>
    <x v="2"/>
    <x v="1"/>
    <x v="2"/>
    <x v="0"/>
    <n v="0"/>
    <n v="1"/>
    <n v="0"/>
    <s v="A"/>
    <x v="0"/>
    <n v="0"/>
    <x v="1"/>
    <n v="68"/>
    <s v="NULL"/>
    <n v="0"/>
    <x v="0"/>
    <n v="19"/>
    <n v="0"/>
    <n v="0"/>
    <s v="Canceled"/>
    <d v="2015-09-02T00:00:00"/>
    <x v="122"/>
  </r>
  <r>
    <n v="5239"/>
    <x v="1"/>
    <x v="1"/>
    <x v="1"/>
    <n v="241"/>
    <x v="0"/>
    <s v="October"/>
    <n v="43"/>
    <n v="19"/>
    <n v="1"/>
    <n v="2"/>
    <n v="2"/>
    <n v="0"/>
    <n v="0"/>
    <x v="0"/>
    <x v="24"/>
    <x v="2"/>
    <x v="0"/>
    <n v="0"/>
    <n v="0"/>
    <n v="0"/>
    <s v="A"/>
    <x v="0"/>
    <n v="0"/>
    <x v="0"/>
    <n v="1"/>
    <s v="NULL"/>
    <n v="0"/>
    <x v="1"/>
    <n v="60"/>
    <n v="0"/>
    <n v="0"/>
    <s v="Check-Out"/>
    <d v="2015-10-22T00:00:00"/>
    <x v="53"/>
  </r>
  <r>
    <n v="5240"/>
    <x v="1"/>
    <x v="0"/>
    <x v="0"/>
    <n v="294"/>
    <x v="0"/>
    <s v="August"/>
    <n v="32"/>
    <n v="7"/>
    <n v="0"/>
    <n v="2"/>
    <n v="2"/>
    <n v="0"/>
    <n v="0"/>
    <x v="0"/>
    <x v="0"/>
    <x v="2"/>
    <x v="0"/>
    <n v="0"/>
    <n v="1"/>
    <n v="0"/>
    <s v="A"/>
    <x v="0"/>
    <n v="0"/>
    <x v="1"/>
    <n v="1"/>
    <s v="NULL"/>
    <n v="0"/>
    <x v="1"/>
    <n v="62"/>
    <n v="0"/>
    <n v="0"/>
    <s v="Canceled"/>
    <d v="2015-07-02T00:00:00"/>
    <x v="73"/>
  </r>
  <r>
    <n v="5241"/>
    <x v="1"/>
    <x v="0"/>
    <x v="0"/>
    <n v="329"/>
    <x v="0"/>
    <s v="September"/>
    <n v="37"/>
    <n v="11"/>
    <n v="2"/>
    <n v="3"/>
    <n v="2"/>
    <n v="0"/>
    <n v="0"/>
    <x v="0"/>
    <x v="0"/>
    <x v="3"/>
    <x v="0"/>
    <n v="0"/>
    <n v="1"/>
    <n v="0"/>
    <s v="A"/>
    <x v="0"/>
    <n v="0"/>
    <x v="1"/>
    <n v="5"/>
    <s v="NULL"/>
    <n v="0"/>
    <x v="0"/>
    <n v="90"/>
    <n v="0"/>
    <n v="0"/>
    <s v="Canceled"/>
    <d v="2015-02-20T00:00:00"/>
    <x v="94"/>
  </r>
  <r>
    <n v="5242"/>
    <x v="0"/>
    <x v="1"/>
    <x v="1"/>
    <n v="93"/>
    <x v="0"/>
    <s v="December"/>
    <n v="52"/>
    <n v="26"/>
    <n v="2"/>
    <n v="3"/>
    <n v="2"/>
    <n v="0"/>
    <n v="1"/>
    <x v="0"/>
    <x v="0"/>
    <x v="0"/>
    <x v="0"/>
    <n v="0"/>
    <n v="0"/>
    <n v="0"/>
    <s v="A"/>
    <x v="0"/>
    <n v="1"/>
    <x v="0"/>
    <n v="240"/>
    <s v="NULL"/>
    <n v="0"/>
    <x v="0"/>
    <n v="48.42"/>
    <n v="0"/>
    <n v="1"/>
    <s v="Check-Out"/>
    <d v="2015-12-31T00:00:00"/>
    <x v="63"/>
  </r>
  <r>
    <n v="5243"/>
    <x v="1"/>
    <x v="1"/>
    <x v="1"/>
    <n v="80"/>
    <x v="0"/>
    <s v="October"/>
    <n v="41"/>
    <n v="9"/>
    <n v="0"/>
    <n v="2"/>
    <n v="1"/>
    <n v="0"/>
    <n v="0"/>
    <x v="1"/>
    <x v="0"/>
    <x v="3"/>
    <x v="0"/>
    <n v="0"/>
    <n v="0"/>
    <n v="0"/>
    <s v="D"/>
    <x v="1"/>
    <n v="0"/>
    <x v="0"/>
    <n v="12"/>
    <s v="NULL"/>
    <n v="50"/>
    <x v="1"/>
    <n v="108"/>
    <n v="0"/>
    <n v="0"/>
    <s v="Check-Out"/>
    <s v="########"/>
    <x v="122"/>
  </r>
  <r>
    <n v="5244"/>
    <x v="0"/>
    <x v="1"/>
    <x v="1"/>
    <n v="152"/>
    <x v="0"/>
    <s v="July"/>
    <n v="27"/>
    <n v="2"/>
    <n v="2"/>
    <n v="5"/>
    <n v="1"/>
    <n v="0"/>
    <n v="0"/>
    <x v="1"/>
    <x v="4"/>
    <x v="3"/>
    <x v="0"/>
    <n v="0"/>
    <n v="0"/>
    <n v="0"/>
    <s v="A"/>
    <x v="0"/>
    <n v="0"/>
    <x v="0"/>
    <n v="243"/>
    <s v="NULL"/>
    <n v="0"/>
    <x v="2"/>
    <n v="60.35"/>
    <n v="0"/>
    <n v="2"/>
    <s v="Check-Out"/>
    <d v="2015-07-09T00:00:00"/>
    <x v="123"/>
  </r>
  <r>
    <n v="5245"/>
    <x v="1"/>
    <x v="0"/>
    <x v="0"/>
    <n v="332"/>
    <x v="0"/>
    <s v="September"/>
    <n v="38"/>
    <n v="14"/>
    <n v="1"/>
    <n v="1"/>
    <n v="2"/>
    <n v="0"/>
    <n v="0"/>
    <x v="0"/>
    <x v="0"/>
    <x v="2"/>
    <x v="0"/>
    <n v="0"/>
    <n v="1"/>
    <n v="0"/>
    <s v="A"/>
    <x v="0"/>
    <n v="0"/>
    <x v="1"/>
    <n v="1"/>
    <s v="NULL"/>
    <n v="0"/>
    <x v="2"/>
    <n v="62"/>
    <n v="0"/>
    <n v="0"/>
    <s v="Canceled"/>
    <d v="2015-01-01T00:00:00"/>
    <x v="46"/>
  </r>
  <r>
    <n v="5246"/>
    <x v="1"/>
    <x v="0"/>
    <x v="0"/>
    <n v="311"/>
    <x v="0"/>
    <s v="August"/>
    <n v="35"/>
    <n v="24"/>
    <n v="1"/>
    <n v="1"/>
    <n v="2"/>
    <n v="0"/>
    <n v="0"/>
    <x v="0"/>
    <x v="0"/>
    <x v="2"/>
    <x v="0"/>
    <n v="0"/>
    <n v="1"/>
    <n v="0"/>
    <s v="A"/>
    <x v="0"/>
    <n v="0"/>
    <x v="1"/>
    <n v="1"/>
    <s v="NULL"/>
    <n v="0"/>
    <x v="1"/>
    <n v="62"/>
    <n v="0"/>
    <n v="0"/>
    <s v="Canceled"/>
    <d v="2015-07-02T00:00:00"/>
    <x v="114"/>
  </r>
  <r>
    <n v="5247"/>
    <x v="1"/>
    <x v="1"/>
    <x v="1"/>
    <n v="0"/>
    <x v="0"/>
    <s v="September"/>
    <n v="37"/>
    <n v="7"/>
    <n v="1"/>
    <n v="2"/>
    <n v="1"/>
    <n v="0"/>
    <n v="0"/>
    <x v="0"/>
    <x v="0"/>
    <x v="5"/>
    <x v="2"/>
    <n v="0"/>
    <n v="0"/>
    <n v="0"/>
    <s v="A"/>
    <x v="0"/>
    <n v="0"/>
    <x v="0"/>
    <s v="NULL"/>
    <n v="40"/>
    <n v="0"/>
    <x v="0"/>
    <n v="65"/>
    <n v="0"/>
    <n v="0"/>
    <s v="Check-Out"/>
    <s v="########"/>
    <x v="108"/>
  </r>
  <r>
    <n v="5248"/>
    <x v="1"/>
    <x v="0"/>
    <x v="0"/>
    <n v="314"/>
    <x v="0"/>
    <s v="August"/>
    <n v="35"/>
    <n v="27"/>
    <n v="0"/>
    <n v="2"/>
    <n v="2"/>
    <n v="0"/>
    <n v="0"/>
    <x v="0"/>
    <x v="0"/>
    <x v="2"/>
    <x v="0"/>
    <n v="1"/>
    <n v="1"/>
    <n v="0"/>
    <s v="A"/>
    <x v="0"/>
    <n v="0"/>
    <x v="0"/>
    <n v="1"/>
    <s v="NULL"/>
    <n v="0"/>
    <x v="1"/>
    <n v="62.8"/>
    <n v="0"/>
    <n v="0"/>
    <s v="Canceled"/>
    <d v="2014-10-17T00:00:00"/>
    <x v="124"/>
  </r>
  <r>
    <n v="5249"/>
    <x v="1"/>
    <x v="0"/>
    <x v="0"/>
    <n v="53"/>
    <x v="0"/>
    <s v="August"/>
    <n v="35"/>
    <n v="24"/>
    <n v="1"/>
    <n v="1"/>
    <n v="2"/>
    <n v="0"/>
    <n v="0"/>
    <x v="0"/>
    <x v="0"/>
    <x v="2"/>
    <x v="0"/>
    <n v="0"/>
    <n v="0"/>
    <n v="0"/>
    <s v="A"/>
    <x v="0"/>
    <n v="0"/>
    <x v="0"/>
    <n v="1"/>
    <s v="NULL"/>
    <n v="0"/>
    <x v="1"/>
    <n v="62"/>
    <n v="0"/>
    <n v="0"/>
    <s v="Canceled"/>
    <d v="2015-08-19T00:00:00"/>
    <x v="114"/>
  </r>
  <r>
    <n v="5250"/>
    <x v="1"/>
    <x v="0"/>
    <x v="0"/>
    <n v="2"/>
    <x v="0"/>
    <s v="August"/>
    <n v="36"/>
    <n v="30"/>
    <n v="1"/>
    <n v="0"/>
    <n v="1"/>
    <n v="0"/>
    <n v="0"/>
    <x v="0"/>
    <x v="0"/>
    <x v="2"/>
    <x v="0"/>
    <n v="0"/>
    <n v="0"/>
    <n v="0"/>
    <s v="A"/>
    <x v="0"/>
    <n v="0"/>
    <x v="0"/>
    <n v="37"/>
    <s v="NULL"/>
    <n v="0"/>
    <x v="1"/>
    <n v="65"/>
    <n v="0"/>
    <n v="1"/>
    <s v="Canceled"/>
    <d v="2015-08-28T00:00:00"/>
    <x v="13"/>
  </r>
  <r>
    <n v="5251"/>
    <x v="1"/>
    <x v="1"/>
    <x v="1"/>
    <n v="63"/>
    <x v="0"/>
    <s v="September"/>
    <n v="36"/>
    <n v="2"/>
    <n v="0"/>
    <n v="3"/>
    <n v="2"/>
    <n v="0"/>
    <n v="0"/>
    <x v="0"/>
    <x v="25"/>
    <x v="2"/>
    <x v="0"/>
    <n v="0"/>
    <n v="0"/>
    <n v="0"/>
    <s v="A"/>
    <x v="7"/>
    <n v="0"/>
    <x v="0"/>
    <n v="1"/>
    <s v="NULL"/>
    <n v="0"/>
    <x v="0"/>
    <n v="60"/>
    <n v="0"/>
    <n v="1"/>
    <s v="Check-Out"/>
    <d v="2015-09-05T00:00:00"/>
    <x v="66"/>
  </r>
  <r>
    <n v="5252"/>
    <x v="1"/>
    <x v="0"/>
    <x v="0"/>
    <n v="98"/>
    <x v="0"/>
    <s v="November"/>
    <n v="48"/>
    <n v="23"/>
    <n v="1"/>
    <n v="2"/>
    <n v="1"/>
    <n v="0"/>
    <n v="0"/>
    <x v="2"/>
    <x v="0"/>
    <x v="2"/>
    <x v="0"/>
    <n v="0"/>
    <n v="0"/>
    <n v="0"/>
    <s v="A"/>
    <x v="0"/>
    <n v="0"/>
    <x v="0"/>
    <n v="37"/>
    <s v="NULL"/>
    <n v="0"/>
    <x v="1"/>
    <n v="84"/>
    <n v="0"/>
    <n v="0"/>
    <s v="Canceled"/>
    <d v="2015-09-14T00:00:00"/>
    <x v="59"/>
  </r>
  <r>
    <n v="5253"/>
    <x v="1"/>
    <x v="1"/>
    <x v="1"/>
    <n v="20"/>
    <x v="0"/>
    <s v="July"/>
    <n v="30"/>
    <n v="22"/>
    <n v="0"/>
    <n v="2"/>
    <n v="2"/>
    <n v="0"/>
    <n v="0"/>
    <x v="0"/>
    <x v="0"/>
    <x v="2"/>
    <x v="0"/>
    <n v="0"/>
    <n v="0"/>
    <n v="0"/>
    <s v="A"/>
    <x v="0"/>
    <n v="0"/>
    <x v="0"/>
    <n v="1"/>
    <s v="NULL"/>
    <n v="0"/>
    <x v="1"/>
    <n v="62"/>
    <n v="0"/>
    <n v="0"/>
    <s v="Check-Out"/>
    <d v="2015-07-24T00:00:00"/>
    <x v="3"/>
  </r>
  <r>
    <n v="5254"/>
    <x v="1"/>
    <x v="0"/>
    <x v="0"/>
    <n v="25"/>
    <x v="0"/>
    <s v="September"/>
    <n v="36"/>
    <n v="5"/>
    <n v="0"/>
    <n v="1"/>
    <n v="2"/>
    <n v="0"/>
    <n v="0"/>
    <x v="0"/>
    <x v="0"/>
    <x v="0"/>
    <x v="0"/>
    <n v="0"/>
    <n v="0"/>
    <n v="0"/>
    <s v="A"/>
    <x v="0"/>
    <n v="0"/>
    <x v="0"/>
    <n v="9"/>
    <s v="NULL"/>
    <n v="0"/>
    <x v="2"/>
    <n v="105"/>
    <n v="0"/>
    <n v="1"/>
    <s v="Canceled"/>
    <d v="2015-09-01T00:00:00"/>
    <x v="21"/>
  </r>
  <r>
    <n v="5255"/>
    <x v="1"/>
    <x v="0"/>
    <x v="0"/>
    <n v="281"/>
    <x v="0"/>
    <s v="July"/>
    <n v="30"/>
    <n v="25"/>
    <n v="2"/>
    <n v="1"/>
    <n v="2"/>
    <n v="0"/>
    <n v="0"/>
    <x v="0"/>
    <x v="0"/>
    <x v="2"/>
    <x v="0"/>
    <n v="0"/>
    <n v="1"/>
    <n v="0"/>
    <s v="A"/>
    <x v="0"/>
    <n v="0"/>
    <x v="0"/>
    <n v="1"/>
    <s v="NULL"/>
    <n v="0"/>
    <x v="1"/>
    <n v="62.8"/>
    <n v="0"/>
    <n v="0"/>
    <s v="Canceled"/>
    <d v="2015-01-01T00:00:00"/>
    <x v="125"/>
  </r>
  <r>
    <n v="5256"/>
    <x v="0"/>
    <x v="1"/>
    <x v="1"/>
    <n v="7"/>
    <x v="0"/>
    <s v="September"/>
    <n v="38"/>
    <n v="18"/>
    <n v="0"/>
    <n v="2"/>
    <n v="2"/>
    <n v="0"/>
    <n v="0"/>
    <x v="0"/>
    <x v="0"/>
    <x v="1"/>
    <x v="1"/>
    <n v="0"/>
    <n v="0"/>
    <n v="0"/>
    <s v="F"/>
    <x v="3"/>
    <n v="0"/>
    <x v="0"/>
    <n v="250"/>
    <s v="NULL"/>
    <n v="0"/>
    <x v="0"/>
    <n v="120"/>
    <n v="1"/>
    <n v="1"/>
    <s v="Check-Out"/>
    <d v="2015-09-20T00:00:00"/>
    <x v="33"/>
  </r>
  <r>
    <n v="5257"/>
    <x v="0"/>
    <x v="1"/>
    <x v="1"/>
    <n v="0"/>
    <x v="0"/>
    <s v="October"/>
    <n v="40"/>
    <n v="1"/>
    <n v="0"/>
    <n v="1"/>
    <n v="2"/>
    <n v="2"/>
    <n v="0"/>
    <x v="0"/>
    <x v="0"/>
    <x v="1"/>
    <x v="1"/>
    <n v="0"/>
    <n v="0"/>
    <n v="0"/>
    <s v="A"/>
    <x v="4"/>
    <n v="0"/>
    <x v="0"/>
    <s v="NULL"/>
    <s v="NULL"/>
    <n v="0"/>
    <x v="0"/>
    <n v="116"/>
    <n v="1"/>
    <n v="0"/>
    <s v="Check-Out"/>
    <s v="########"/>
    <x v="126"/>
  </r>
  <r>
    <n v="5258"/>
    <x v="0"/>
    <x v="1"/>
    <x v="1"/>
    <n v="57"/>
    <x v="0"/>
    <s v="November"/>
    <n v="48"/>
    <n v="26"/>
    <n v="0"/>
    <n v="3"/>
    <n v="1"/>
    <n v="0"/>
    <n v="0"/>
    <x v="0"/>
    <x v="16"/>
    <x v="0"/>
    <x v="0"/>
    <n v="0"/>
    <n v="0"/>
    <n v="0"/>
    <s v="A"/>
    <x v="0"/>
    <n v="0"/>
    <x v="0"/>
    <n v="240"/>
    <s v="NULL"/>
    <n v="0"/>
    <x v="0"/>
    <n v="36"/>
    <n v="0"/>
    <n v="1"/>
    <s v="Check-Out"/>
    <d v="2015-11-29T00:00:00"/>
    <x v="55"/>
  </r>
  <r>
    <n v="5259"/>
    <x v="1"/>
    <x v="1"/>
    <x v="1"/>
    <n v="3"/>
    <x v="0"/>
    <s v="October"/>
    <n v="43"/>
    <n v="22"/>
    <n v="0"/>
    <n v="1"/>
    <n v="2"/>
    <n v="0"/>
    <n v="0"/>
    <x v="3"/>
    <x v="25"/>
    <x v="0"/>
    <x v="0"/>
    <n v="0"/>
    <n v="0"/>
    <n v="0"/>
    <s v="A"/>
    <x v="0"/>
    <n v="0"/>
    <x v="0"/>
    <n v="7"/>
    <s v="NULL"/>
    <n v="0"/>
    <x v="0"/>
    <n v="87.78"/>
    <n v="0"/>
    <n v="0"/>
    <s v="Check-Out"/>
    <d v="2015-10-23T00:00:00"/>
    <x v="8"/>
  </r>
  <r>
    <n v="5260"/>
    <x v="0"/>
    <x v="0"/>
    <x v="0"/>
    <n v="95"/>
    <x v="0"/>
    <s v="September"/>
    <n v="38"/>
    <n v="16"/>
    <n v="4"/>
    <n v="10"/>
    <n v="2"/>
    <n v="0"/>
    <n v="0"/>
    <x v="0"/>
    <x v="0"/>
    <x v="0"/>
    <x v="0"/>
    <n v="0"/>
    <n v="0"/>
    <n v="0"/>
    <s v="D"/>
    <x v="1"/>
    <n v="0"/>
    <x v="0"/>
    <n v="240"/>
    <s v="NULL"/>
    <n v="0"/>
    <x v="0"/>
    <n v="89"/>
    <n v="0"/>
    <n v="0"/>
    <s v="Canceled"/>
    <d v="2015-07-31T00:00:00"/>
    <x v="20"/>
  </r>
  <r>
    <n v="5261"/>
    <x v="0"/>
    <x v="1"/>
    <x v="1"/>
    <n v="227"/>
    <x v="0"/>
    <s v="September"/>
    <n v="38"/>
    <n v="17"/>
    <n v="4"/>
    <n v="10"/>
    <n v="2"/>
    <n v="0"/>
    <n v="0"/>
    <x v="0"/>
    <x v="3"/>
    <x v="3"/>
    <x v="0"/>
    <n v="0"/>
    <n v="0"/>
    <n v="0"/>
    <s v="A"/>
    <x v="0"/>
    <n v="0"/>
    <x v="0"/>
    <n v="2"/>
    <s v="NULL"/>
    <n v="0"/>
    <x v="2"/>
    <n v="36.130000000000003"/>
    <n v="0"/>
    <n v="0"/>
    <s v="Check-Out"/>
    <s v="########"/>
    <x v="29"/>
  </r>
  <r>
    <n v="5262"/>
    <x v="1"/>
    <x v="1"/>
    <x v="1"/>
    <n v="273"/>
    <x v="0"/>
    <s v="July"/>
    <n v="29"/>
    <n v="17"/>
    <n v="0"/>
    <n v="2"/>
    <n v="2"/>
    <n v="0"/>
    <n v="0"/>
    <x v="1"/>
    <x v="0"/>
    <x v="3"/>
    <x v="0"/>
    <n v="0"/>
    <n v="0"/>
    <n v="0"/>
    <s v="A"/>
    <x v="0"/>
    <n v="0"/>
    <x v="0"/>
    <n v="6"/>
    <s v="NULL"/>
    <n v="0"/>
    <x v="1"/>
    <n v="109"/>
    <n v="0"/>
    <n v="0"/>
    <s v="Check-Out"/>
    <d v="2015-07-19T00:00:00"/>
    <x v="92"/>
  </r>
  <r>
    <n v="5263"/>
    <x v="0"/>
    <x v="1"/>
    <x v="1"/>
    <n v="1"/>
    <x v="0"/>
    <s v="August"/>
    <n v="36"/>
    <n v="30"/>
    <n v="2"/>
    <n v="0"/>
    <n v="2"/>
    <n v="0"/>
    <n v="0"/>
    <x v="1"/>
    <x v="0"/>
    <x v="0"/>
    <x v="0"/>
    <n v="0"/>
    <n v="0"/>
    <n v="0"/>
    <s v="A"/>
    <x v="0"/>
    <n v="0"/>
    <x v="0"/>
    <n v="240"/>
    <s v="NULL"/>
    <n v="0"/>
    <x v="0"/>
    <n v="147.6"/>
    <n v="0"/>
    <n v="3"/>
    <s v="Check-Out"/>
    <d v="2015-09-01T00:00:00"/>
    <x v="13"/>
  </r>
  <r>
    <n v="5264"/>
    <x v="1"/>
    <x v="0"/>
    <x v="0"/>
    <n v="265"/>
    <x v="0"/>
    <s v="July"/>
    <n v="28"/>
    <n v="9"/>
    <n v="0"/>
    <n v="2"/>
    <n v="2"/>
    <n v="0"/>
    <n v="0"/>
    <x v="0"/>
    <x v="0"/>
    <x v="2"/>
    <x v="0"/>
    <n v="1"/>
    <n v="1"/>
    <n v="0"/>
    <s v="A"/>
    <x v="0"/>
    <n v="0"/>
    <x v="0"/>
    <n v="1"/>
    <s v="NULL"/>
    <n v="0"/>
    <x v="1"/>
    <n v="62.8"/>
    <n v="0"/>
    <n v="0"/>
    <s v="Canceled"/>
    <d v="2014-10-17T00:00:00"/>
    <x v="96"/>
  </r>
  <r>
    <n v="5265"/>
    <x v="0"/>
    <x v="1"/>
    <x v="1"/>
    <n v="21"/>
    <x v="0"/>
    <s v="October"/>
    <n v="44"/>
    <n v="26"/>
    <n v="1"/>
    <n v="1"/>
    <n v="2"/>
    <n v="0"/>
    <n v="0"/>
    <x v="1"/>
    <x v="6"/>
    <x v="0"/>
    <x v="0"/>
    <n v="0"/>
    <n v="0"/>
    <n v="0"/>
    <s v="A"/>
    <x v="0"/>
    <n v="1"/>
    <x v="0"/>
    <n v="240"/>
    <s v="NULL"/>
    <n v="0"/>
    <x v="0"/>
    <n v="77.400000000000006"/>
    <n v="0"/>
    <n v="2"/>
    <s v="Check-Out"/>
    <d v="2015-10-28T00:00:00"/>
    <x v="127"/>
  </r>
  <r>
    <n v="5266"/>
    <x v="0"/>
    <x v="1"/>
    <x v="1"/>
    <n v="26"/>
    <x v="0"/>
    <s v="July"/>
    <n v="30"/>
    <n v="20"/>
    <n v="3"/>
    <n v="5"/>
    <n v="2"/>
    <n v="0"/>
    <n v="0"/>
    <x v="1"/>
    <x v="1"/>
    <x v="1"/>
    <x v="0"/>
    <n v="0"/>
    <n v="0"/>
    <n v="0"/>
    <s v="E"/>
    <x v="6"/>
    <n v="0"/>
    <x v="0"/>
    <n v="240"/>
    <s v="NULL"/>
    <n v="0"/>
    <x v="0"/>
    <n v="194"/>
    <n v="0"/>
    <n v="0"/>
    <s v="Check-Out"/>
    <d v="2015-07-28T00:00:00"/>
    <x v="7"/>
  </r>
  <r>
    <n v="5267"/>
    <x v="0"/>
    <x v="1"/>
    <x v="1"/>
    <n v="113"/>
    <x v="0"/>
    <s v="July"/>
    <n v="28"/>
    <n v="8"/>
    <n v="2"/>
    <n v="4"/>
    <n v="2"/>
    <n v="0"/>
    <n v="0"/>
    <x v="0"/>
    <x v="0"/>
    <x v="1"/>
    <x v="1"/>
    <n v="0"/>
    <n v="0"/>
    <n v="0"/>
    <s v="E"/>
    <x v="6"/>
    <n v="1"/>
    <x v="0"/>
    <n v="250"/>
    <s v="NULL"/>
    <n v="0"/>
    <x v="0"/>
    <n v="77.959999999999994"/>
    <n v="1"/>
    <n v="1"/>
    <s v="Check-Out"/>
    <d v="2015-07-14T00:00:00"/>
    <x v="107"/>
  </r>
  <r>
    <n v="5268"/>
    <x v="0"/>
    <x v="0"/>
    <x v="0"/>
    <n v="214"/>
    <x v="0"/>
    <s v="October"/>
    <n v="40"/>
    <n v="3"/>
    <n v="1"/>
    <n v="1"/>
    <n v="2"/>
    <n v="0"/>
    <n v="0"/>
    <x v="1"/>
    <x v="0"/>
    <x v="3"/>
    <x v="0"/>
    <n v="0"/>
    <n v="1"/>
    <n v="0"/>
    <s v="A"/>
    <x v="0"/>
    <n v="0"/>
    <x v="0"/>
    <n v="208"/>
    <s v="NULL"/>
    <n v="0"/>
    <x v="0"/>
    <n v="34"/>
    <n v="0"/>
    <n v="0"/>
    <s v="Canceled"/>
    <d v="2015-06-09T00:00:00"/>
    <x v="56"/>
  </r>
  <r>
    <n v="5269"/>
    <x v="0"/>
    <x v="1"/>
    <x v="1"/>
    <n v="99"/>
    <x v="0"/>
    <s v="September"/>
    <n v="36"/>
    <n v="1"/>
    <n v="2"/>
    <n v="5"/>
    <n v="2"/>
    <n v="0"/>
    <n v="0"/>
    <x v="0"/>
    <x v="6"/>
    <x v="0"/>
    <x v="0"/>
    <n v="0"/>
    <n v="0"/>
    <n v="0"/>
    <s v="E"/>
    <x v="6"/>
    <n v="0"/>
    <x v="0"/>
    <n v="240"/>
    <s v="NULL"/>
    <n v="0"/>
    <x v="0"/>
    <n v="120.71"/>
    <n v="0"/>
    <n v="0"/>
    <s v="Check-Out"/>
    <d v="2015-09-08T00:00:00"/>
    <x v="75"/>
  </r>
  <r>
    <n v="5270"/>
    <x v="0"/>
    <x v="1"/>
    <x v="1"/>
    <n v="91"/>
    <x v="0"/>
    <s v="July"/>
    <n v="31"/>
    <n v="29"/>
    <n v="2"/>
    <n v="5"/>
    <n v="2"/>
    <n v="0"/>
    <n v="0"/>
    <x v="0"/>
    <x v="0"/>
    <x v="3"/>
    <x v="0"/>
    <n v="0"/>
    <n v="0"/>
    <n v="0"/>
    <s v="A"/>
    <x v="0"/>
    <n v="0"/>
    <x v="0"/>
    <n v="8"/>
    <s v="NULL"/>
    <n v="0"/>
    <x v="2"/>
    <n v="107"/>
    <n v="0"/>
    <n v="0"/>
    <s v="Check-Out"/>
    <d v="2015-08-05T00:00:00"/>
    <x v="128"/>
  </r>
  <r>
    <n v="5271"/>
    <x v="1"/>
    <x v="1"/>
    <x v="1"/>
    <n v="53"/>
    <x v="0"/>
    <s v="August"/>
    <n v="35"/>
    <n v="24"/>
    <n v="1"/>
    <n v="1"/>
    <n v="2"/>
    <n v="0"/>
    <n v="0"/>
    <x v="0"/>
    <x v="1"/>
    <x v="2"/>
    <x v="0"/>
    <n v="0"/>
    <n v="0"/>
    <n v="0"/>
    <s v="A"/>
    <x v="0"/>
    <n v="0"/>
    <x v="0"/>
    <n v="1"/>
    <s v="NULL"/>
    <n v="0"/>
    <x v="1"/>
    <n v="62"/>
    <n v="0"/>
    <n v="0"/>
    <s v="Check-Out"/>
    <d v="2015-08-26T00:00:00"/>
    <x v="114"/>
  </r>
  <r>
    <n v="5272"/>
    <x v="1"/>
    <x v="0"/>
    <x v="0"/>
    <n v="297"/>
    <x v="0"/>
    <s v="August"/>
    <n v="33"/>
    <n v="10"/>
    <n v="1"/>
    <n v="1"/>
    <n v="2"/>
    <n v="0"/>
    <n v="0"/>
    <x v="0"/>
    <x v="0"/>
    <x v="2"/>
    <x v="0"/>
    <n v="0"/>
    <n v="1"/>
    <n v="0"/>
    <s v="A"/>
    <x v="0"/>
    <n v="0"/>
    <x v="1"/>
    <n v="1"/>
    <s v="NULL"/>
    <n v="0"/>
    <x v="2"/>
    <n v="62"/>
    <n v="0"/>
    <n v="0"/>
    <s v="Canceled"/>
    <d v="2015-01-01T00:00:00"/>
    <x v="36"/>
  </r>
  <r>
    <n v="5273"/>
    <x v="1"/>
    <x v="1"/>
    <x v="1"/>
    <n v="9"/>
    <x v="0"/>
    <s v="September"/>
    <n v="37"/>
    <n v="11"/>
    <n v="0"/>
    <n v="2"/>
    <n v="2"/>
    <n v="0"/>
    <n v="0"/>
    <x v="0"/>
    <x v="6"/>
    <x v="0"/>
    <x v="0"/>
    <n v="0"/>
    <n v="0"/>
    <n v="0"/>
    <s v="A"/>
    <x v="0"/>
    <n v="0"/>
    <x v="0"/>
    <n v="9"/>
    <s v="NULL"/>
    <n v="0"/>
    <x v="2"/>
    <n v="128.5"/>
    <n v="0"/>
    <n v="2"/>
    <s v="Check-Out"/>
    <d v="2015-09-13T00:00:00"/>
    <x v="94"/>
  </r>
  <r>
    <n v="5274"/>
    <x v="1"/>
    <x v="1"/>
    <x v="1"/>
    <n v="58"/>
    <x v="0"/>
    <s v="December"/>
    <n v="52"/>
    <n v="23"/>
    <n v="0"/>
    <n v="4"/>
    <n v="2"/>
    <n v="0"/>
    <n v="0"/>
    <x v="1"/>
    <x v="0"/>
    <x v="3"/>
    <x v="0"/>
    <n v="0"/>
    <n v="0"/>
    <n v="0"/>
    <s v="A"/>
    <x v="0"/>
    <n v="0"/>
    <x v="0"/>
    <n v="16"/>
    <s v="NULL"/>
    <n v="0"/>
    <x v="0"/>
    <n v="58.3"/>
    <n v="0"/>
    <n v="0"/>
    <s v="Check-Out"/>
    <d v="2015-12-27T00:00:00"/>
    <x v="116"/>
  </r>
  <r>
    <n v="5275"/>
    <x v="1"/>
    <x v="1"/>
    <x v="1"/>
    <n v="76"/>
    <x v="0"/>
    <s v="September"/>
    <n v="38"/>
    <n v="16"/>
    <n v="0"/>
    <n v="2"/>
    <n v="1"/>
    <n v="0"/>
    <n v="0"/>
    <x v="0"/>
    <x v="1"/>
    <x v="2"/>
    <x v="0"/>
    <n v="0"/>
    <n v="0"/>
    <n v="0"/>
    <s v="A"/>
    <x v="7"/>
    <n v="0"/>
    <x v="0"/>
    <n v="1"/>
    <s v="NULL"/>
    <n v="0"/>
    <x v="1"/>
    <n v="0"/>
    <n v="0"/>
    <n v="0"/>
    <s v="Check-Out"/>
    <d v="2015-09-18T00:00:00"/>
    <x v="20"/>
  </r>
  <r>
    <n v="5276"/>
    <x v="0"/>
    <x v="1"/>
    <x v="1"/>
    <n v="19"/>
    <x v="0"/>
    <s v="September"/>
    <n v="38"/>
    <n v="14"/>
    <n v="1"/>
    <n v="4"/>
    <n v="2"/>
    <n v="0"/>
    <n v="0"/>
    <x v="1"/>
    <x v="0"/>
    <x v="3"/>
    <x v="0"/>
    <n v="0"/>
    <n v="0"/>
    <n v="0"/>
    <s v="C"/>
    <x v="5"/>
    <n v="0"/>
    <x v="0"/>
    <n v="142"/>
    <s v="NULL"/>
    <n v="0"/>
    <x v="0"/>
    <n v="120.08"/>
    <n v="0"/>
    <n v="2"/>
    <s v="Check-Out"/>
    <d v="2015-09-19T00:00:00"/>
    <x v="46"/>
  </r>
  <r>
    <n v="5277"/>
    <x v="1"/>
    <x v="0"/>
    <x v="0"/>
    <n v="65"/>
    <x v="0"/>
    <s v="September"/>
    <n v="36"/>
    <n v="5"/>
    <n v="1"/>
    <n v="1"/>
    <n v="2"/>
    <n v="0"/>
    <n v="0"/>
    <x v="0"/>
    <x v="0"/>
    <x v="2"/>
    <x v="0"/>
    <n v="0"/>
    <n v="0"/>
    <n v="0"/>
    <s v="A"/>
    <x v="0"/>
    <n v="0"/>
    <x v="1"/>
    <n v="1"/>
    <s v="NULL"/>
    <n v="0"/>
    <x v="0"/>
    <n v="62"/>
    <n v="0"/>
    <n v="0"/>
    <s v="Canceled"/>
    <d v="2015-07-25T00:00:00"/>
    <x v="21"/>
  </r>
  <r>
    <n v="5278"/>
    <x v="1"/>
    <x v="1"/>
    <x v="1"/>
    <n v="15"/>
    <x v="0"/>
    <s v="September"/>
    <n v="38"/>
    <n v="17"/>
    <n v="0"/>
    <n v="1"/>
    <n v="2"/>
    <n v="0"/>
    <n v="0"/>
    <x v="3"/>
    <x v="26"/>
    <x v="0"/>
    <x v="0"/>
    <n v="0"/>
    <n v="0"/>
    <n v="0"/>
    <s v="D"/>
    <x v="0"/>
    <n v="0"/>
    <x v="0"/>
    <n v="9"/>
    <s v="NULL"/>
    <n v="0"/>
    <x v="2"/>
    <n v="115"/>
    <n v="0"/>
    <n v="3"/>
    <s v="Check-Out"/>
    <d v="2015-09-18T00:00:00"/>
    <x v="29"/>
  </r>
  <r>
    <n v="5279"/>
    <x v="1"/>
    <x v="1"/>
    <x v="1"/>
    <n v="0"/>
    <x v="0"/>
    <s v="December"/>
    <n v="49"/>
    <n v="5"/>
    <n v="1"/>
    <n v="1"/>
    <n v="2"/>
    <n v="0"/>
    <n v="0"/>
    <x v="0"/>
    <x v="0"/>
    <x v="0"/>
    <x v="0"/>
    <n v="0"/>
    <n v="0"/>
    <n v="0"/>
    <s v="B"/>
    <x v="7"/>
    <n v="0"/>
    <x v="0"/>
    <n v="7"/>
    <s v="NULL"/>
    <n v="0"/>
    <x v="0"/>
    <n v="73.64"/>
    <n v="0"/>
    <n v="0"/>
    <s v="Check-Out"/>
    <s v="########"/>
    <x v="2"/>
  </r>
  <r>
    <n v="5280"/>
    <x v="0"/>
    <x v="1"/>
    <x v="1"/>
    <n v="127"/>
    <x v="0"/>
    <s v="December"/>
    <n v="52"/>
    <n v="24"/>
    <n v="2"/>
    <n v="5"/>
    <n v="2"/>
    <n v="0"/>
    <n v="0"/>
    <x v="0"/>
    <x v="19"/>
    <x v="0"/>
    <x v="0"/>
    <n v="0"/>
    <n v="0"/>
    <n v="0"/>
    <s v="A"/>
    <x v="1"/>
    <n v="1"/>
    <x v="0"/>
    <n v="240"/>
    <s v="NULL"/>
    <n v="0"/>
    <x v="1"/>
    <n v="37.29"/>
    <n v="0"/>
    <n v="1"/>
    <s v="Check-Out"/>
    <d v="2015-12-31T00:00:00"/>
    <x v="129"/>
  </r>
  <r>
    <n v="5281"/>
    <x v="0"/>
    <x v="1"/>
    <x v="1"/>
    <n v="50"/>
    <x v="0"/>
    <s v="September"/>
    <n v="36"/>
    <n v="3"/>
    <n v="2"/>
    <n v="5"/>
    <n v="2"/>
    <n v="0"/>
    <n v="0"/>
    <x v="0"/>
    <x v="3"/>
    <x v="3"/>
    <x v="0"/>
    <n v="0"/>
    <n v="0"/>
    <n v="0"/>
    <s v="D"/>
    <x v="1"/>
    <n v="0"/>
    <x v="0"/>
    <n v="243"/>
    <s v="NULL"/>
    <n v="0"/>
    <x v="2"/>
    <n v="79.5"/>
    <n v="0"/>
    <n v="1"/>
    <s v="Check-Out"/>
    <s v="########"/>
    <x v="87"/>
  </r>
  <r>
    <n v="5282"/>
    <x v="0"/>
    <x v="1"/>
    <x v="1"/>
    <n v="84"/>
    <x v="0"/>
    <s v="August"/>
    <n v="33"/>
    <n v="14"/>
    <n v="2"/>
    <n v="4"/>
    <n v="2"/>
    <n v="0"/>
    <n v="0"/>
    <x v="1"/>
    <x v="0"/>
    <x v="0"/>
    <x v="0"/>
    <n v="0"/>
    <n v="0"/>
    <n v="0"/>
    <s v="E"/>
    <x v="6"/>
    <n v="1"/>
    <x v="0"/>
    <n v="240"/>
    <s v="NULL"/>
    <n v="0"/>
    <x v="0"/>
    <n v="196"/>
    <n v="0"/>
    <n v="0"/>
    <s v="Check-Out"/>
    <d v="2015-08-20T00:00:00"/>
    <x v="58"/>
  </r>
  <r>
    <n v="5283"/>
    <x v="1"/>
    <x v="0"/>
    <x v="0"/>
    <n v="367"/>
    <x v="0"/>
    <s v="October"/>
    <n v="43"/>
    <n v="19"/>
    <n v="1"/>
    <n v="1"/>
    <n v="2"/>
    <n v="0"/>
    <n v="0"/>
    <x v="0"/>
    <x v="0"/>
    <x v="2"/>
    <x v="0"/>
    <n v="0"/>
    <n v="1"/>
    <n v="0"/>
    <s v="A"/>
    <x v="0"/>
    <n v="0"/>
    <x v="1"/>
    <n v="1"/>
    <s v="NULL"/>
    <n v="0"/>
    <x v="2"/>
    <n v="62"/>
    <n v="0"/>
    <n v="0"/>
    <s v="Canceled"/>
    <d v="2015-01-01T00:00:00"/>
    <x v="53"/>
  </r>
  <r>
    <n v="5284"/>
    <x v="0"/>
    <x v="1"/>
    <x v="1"/>
    <n v="14"/>
    <x v="0"/>
    <s v="November"/>
    <n v="46"/>
    <n v="12"/>
    <n v="0"/>
    <n v="3"/>
    <n v="1"/>
    <n v="0"/>
    <n v="0"/>
    <x v="0"/>
    <x v="27"/>
    <x v="5"/>
    <x v="2"/>
    <n v="0"/>
    <n v="0"/>
    <n v="0"/>
    <s v="E"/>
    <x v="3"/>
    <n v="2"/>
    <x v="0"/>
    <n v="185"/>
    <n v="281"/>
    <n v="0"/>
    <x v="1"/>
    <n v="58.2"/>
    <n v="1"/>
    <n v="0"/>
    <s v="Check-Out"/>
    <d v="2015-11-15T00:00:00"/>
    <x v="130"/>
  </r>
  <r>
    <n v="5285"/>
    <x v="1"/>
    <x v="1"/>
    <x v="1"/>
    <n v="37"/>
    <x v="0"/>
    <s v="December"/>
    <n v="51"/>
    <n v="19"/>
    <n v="1"/>
    <n v="1"/>
    <n v="2"/>
    <n v="0"/>
    <n v="0"/>
    <x v="0"/>
    <x v="1"/>
    <x v="0"/>
    <x v="0"/>
    <n v="0"/>
    <n v="0"/>
    <n v="0"/>
    <s v="D"/>
    <x v="1"/>
    <n v="0"/>
    <x v="0"/>
    <n v="9"/>
    <s v="NULL"/>
    <n v="0"/>
    <x v="2"/>
    <n v="97"/>
    <n v="0"/>
    <n v="1"/>
    <s v="Check-Out"/>
    <d v="2015-12-21T00:00:00"/>
    <x v="131"/>
  </r>
  <r>
    <n v="5286"/>
    <x v="1"/>
    <x v="0"/>
    <x v="0"/>
    <n v="44"/>
    <x v="0"/>
    <s v="December"/>
    <n v="52"/>
    <n v="24"/>
    <n v="0"/>
    <n v="3"/>
    <n v="3"/>
    <n v="0"/>
    <n v="0"/>
    <x v="0"/>
    <x v="0"/>
    <x v="1"/>
    <x v="1"/>
    <n v="0"/>
    <n v="1"/>
    <n v="0"/>
    <s v="D"/>
    <x v="1"/>
    <n v="0"/>
    <x v="0"/>
    <s v="NULL"/>
    <s v="NULL"/>
    <n v="0"/>
    <x v="0"/>
    <n v="115"/>
    <n v="0"/>
    <n v="2"/>
    <s v="Canceled"/>
    <d v="2015-12-21T00:00:00"/>
    <x v="129"/>
  </r>
  <r>
    <n v="5287"/>
    <x v="1"/>
    <x v="0"/>
    <x v="0"/>
    <n v="65"/>
    <x v="0"/>
    <s v="September"/>
    <n v="36"/>
    <n v="5"/>
    <n v="1"/>
    <n v="1"/>
    <n v="2"/>
    <n v="0"/>
    <n v="0"/>
    <x v="0"/>
    <x v="0"/>
    <x v="2"/>
    <x v="0"/>
    <n v="0"/>
    <n v="0"/>
    <n v="0"/>
    <s v="A"/>
    <x v="0"/>
    <n v="0"/>
    <x v="1"/>
    <n v="1"/>
    <s v="NULL"/>
    <n v="0"/>
    <x v="0"/>
    <n v="62"/>
    <n v="0"/>
    <n v="0"/>
    <s v="Canceled"/>
    <d v="2015-07-25T00:00:00"/>
    <x v="21"/>
  </r>
  <r>
    <n v="5288"/>
    <x v="1"/>
    <x v="0"/>
    <x v="0"/>
    <n v="295"/>
    <x v="0"/>
    <s v="August"/>
    <n v="32"/>
    <n v="8"/>
    <n v="2"/>
    <n v="1"/>
    <n v="2"/>
    <n v="0"/>
    <n v="0"/>
    <x v="0"/>
    <x v="0"/>
    <x v="2"/>
    <x v="0"/>
    <n v="0"/>
    <n v="1"/>
    <n v="0"/>
    <s v="A"/>
    <x v="0"/>
    <n v="0"/>
    <x v="0"/>
    <n v="1"/>
    <s v="NULL"/>
    <n v="0"/>
    <x v="1"/>
    <n v="62.8"/>
    <n v="0"/>
    <n v="0"/>
    <s v="Canceled"/>
    <d v="2015-01-01T00:00:00"/>
    <x v="14"/>
  </r>
  <r>
    <n v="5289"/>
    <x v="1"/>
    <x v="0"/>
    <x v="0"/>
    <n v="39"/>
    <x v="0"/>
    <s v="August"/>
    <n v="33"/>
    <n v="14"/>
    <n v="0"/>
    <n v="2"/>
    <n v="2"/>
    <n v="0"/>
    <n v="0"/>
    <x v="1"/>
    <x v="0"/>
    <x v="3"/>
    <x v="0"/>
    <n v="0"/>
    <n v="0"/>
    <n v="0"/>
    <s v="A"/>
    <x v="0"/>
    <n v="0"/>
    <x v="0"/>
    <n v="6"/>
    <s v="NULL"/>
    <n v="0"/>
    <x v="1"/>
    <n v="101.5"/>
    <n v="0"/>
    <n v="0"/>
    <s v="Canceled"/>
    <d v="2015-07-06T00:00:00"/>
    <x v="58"/>
  </r>
  <r>
    <n v="5290"/>
    <x v="0"/>
    <x v="0"/>
    <x v="0"/>
    <n v="244"/>
    <x v="0"/>
    <s v="September"/>
    <n v="36"/>
    <n v="2"/>
    <n v="2"/>
    <n v="5"/>
    <n v="2"/>
    <n v="0"/>
    <n v="0"/>
    <x v="0"/>
    <x v="4"/>
    <x v="2"/>
    <x v="0"/>
    <n v="0"/>
    <n v="1"/>
    <n v="0"/>
    <s v="A"/>
    <x v="0"/>
    <n v="0"/>
    <x v="0"/>
    <n v="96"/>
    <s v="NULL"/>
    <n v="0"/>
    <x v="1"/>
    <n v="8"/>
    <n v="0"/>
    <n v="0"/>
    <s v="Canceled"/>
    <d v="2015-08-01T00:00:00"/>
    <x v="66"/>
  </r>
  <r>
    <n v="5291"/>
    <x v="0"/>
    <x v="1"/>
    <x v="1"/>
    <n v="43"/>
    <x v="0"/>
    <s v="July"/>
    <n v="30"/>
    <n v="21"/>
    <n v="2"/>
    <n v="5"/>
    <n v="2"/>
    <n v="0"/>
    <n v="1"/>
    <x v="1"/>
    <x v="1"/>
    <x v="0"/>
    <x v="0"/>
    <n v="0"/>
    <n v="0"/>
    <n v="0"/>
    <s v="E"/>
    <x v="6"/>
    <n v="1"/>
    <x v="0"/>
    <n v="242"/>
    <s v="NULL"/>
    <n v="0"/>
    <x v="0"/>
    <n v="157.37"/>
    <n v="0"/>
    <n v="2"/>
    <s v="Check-Out"/>
    <d v="2015-07-28T00:00:00"/>
    <x v="35"/>
  </r>
  <r>
    <n v="5292"/>
    <x v="0"/>
    <x v="0"/>
    <x v="0"/>
    <n v="111"/>
    <x v="0"/>
    <s v="August"/>
    <n v="32"/>
    <n v="5"/>
    <n v="0"/>
    <n v="4"/>
    <n v="2"/>
    <n v="0"/>
    <n v="0"/>
    <x v="0"/>
    <x v="0"/>
    <x v="0"/>
    <x v="0"/>
    <n v="0"/>
    <n v="0"/>
    <n v="0"/>
    <s v="D"/>
    <x v="1"/>
    <n v="1"/>
    <x v="0"/>
    <n v="240"/>
    <s v="NULL"/>
    <n v="0"/>
    <x v="0"/>
    <n v="154"/>
    <n v="0"/>
    <n v="1"/>
    <s v="Canceled"/>
    <d v="2015-06-15T00:00:00"/>
    <x v="16"/>
  </r>
  <r>
    <n v="5293"/>
    <x v="0"/>
    <x v="1"/>
    <x v="1"/>
    <n v="79"/>
    <x v="0"/>
    <s v="August"/>
    <n v="33"/>
    <n v="14"/>
    <n v="4"/>
    <n v="9"/>
    <n v="3"/>
    <n v="2"/>
    <n v="0"/>
    <x v="0"/>
    <x v="0"/>
    <x v="1"/>
    <x v="1"/>
    <n v="0"/>
    <n v="0"/>
    <n v="0"/>
    <s v="H"/>
    <x v="2"/>
    <n v="0"/>
    <x v="0"/>
    <s v="NULL"/>
    <s v="NULL"/>
    <n v="0"/>
    <x v="0"/>
    <n v="241"/>
    <n v="1"/>
    <n v="0"/>
    <s v="Check-Out"/>
    <d v="2015-08-27T00:00:00"/>
    <x v="58"/>
  </r>
  <r>
    <n v="5294"/>
    <x v="0"/>
    <x v="1"/>
    <x v="1"/>
    <n v="75"/>
    <x v="0"/>
    <s v="August"/>
    <n v="32"/>
    <n v="3"/>
    <n v="1"/>
    <n v="5"/>
    <n v="2"/>
    <n v="0"/>
    <n v="0"/>
    <x v="0"/>
    <x v="1"/>
    <x v="3"/>
    <x v="0"/>
    <n v="0"/>
    <n v="0"/>
    <n v="0"/>
    <s v="D"/>
    <x v="1"/>
    <n v="0"/>
    <x v="0"/>
    <n v="149"/>
    <s v="NULL"/>
    <n v="0"/>
    <x v="0"/>
    <n v="123"/>
    <n v="0"/>
    <n v="2"/>
    <s v="Check-Out"/>
    <d v="2015-08-09T00:00:00"/>
    <x v="49"/>
  </r>
  <r>
    <n v="5295"/>
    <x v="0"/>
    <x v="1"/>
    <x v="1"/>
    <n v="9"/>
    <x v="0"/>
    <s v="July"/>
    <n v="29"/>
    <n v="17"/>
    <n v="2"/>
    <n v="2"/>
    <n v="3"/>
    <n v="0"/>
    <n v="0"/>
    <x v="0"/>
    <x v="0"/>
    <x v="1"/>
    <x v="1"/>
    <n v="0"/>
    <n v="0"/>
    <n v="0"/>
    <s v="A"/>
    <x v="0"/>
    <n v="0"/>
    <x v="0"/>
    <s v="NULL"/>
    <s v="NULL"/>
    <n v="0"/>
    <x v="0"/>
    <n v="164"/>
    <n v="0"/>
    <n v="1"/>
    <s v="Check-Out"/>
    <d v="2015-07-21T00:00:00"/>
    <x v="92"/>
  </r>
  <r>
    <n v="5296"/>
    <x v="1"/>
    <x v="1"/>
    <x v="1"/>
    <n v="11"/>
    <x v="0"/>
    <s v="December"/>
    <n v="49"/>
    <n v="5"/>
    <n v="2"/>
    <n v="2"/>
    <n v="2"/>
    <n v="0"/>
    <n v="0"/>
    <x v="1"/>
    <x v="0"/>
    <x v="2"/>
    <x v="0"/>
    <n v="0"/>
    <n v="0"/>
    <n v="0"/>
    <s v="A"/>
    <x v="0"/>
    <n v="0"/>
    <x v="0"/>
    <n v="1"/>
    <s v="NULL"/>
    <n v="0"/>
    <x v="1"/>
    <n v="104"/>
    <n v="0"/>
    <n v="0"/>
    <s v="Check-Out"/>
    <s v="########"/>
    <x v="2"/>
  </r>
  <r>
    <n v="5297"/>
    <x v="0"/>
    <x v="0"/>
    <x v="0"/>
    <n v="274"/>
    <x v="0"/>
    <s v="October"/>
    <n v="40"/>
    <n v="3"/>
    <n v="2"/>
    <n v="5"/>
    <n v="2"/>
    <n v="0"/>
    <n v="0"/>
    <x v="0"/>
    <x v="0"/>
    <x v="2"/>
    <x v="0"/>
    <n v="0"/>
    <n v="1"/>
    <n v="0"/>
    <s v="A"/>
    <x v="0"/>
    <n v="0"/>
    <x v="1"/>
    <n v="96"/>
    <s v="NULL"/>
    <n v="0"/>
    <x v="0"/>
    <n v="36.049999999999997"/>
    <n v="0"/>
    <n v="0"/>
    <s v="Canceled"/>
    <d v="2015-06-17T00:00:00"/>
    <x v="56"/>
  </r>
  <r>
    <n v="5298"/>
    <x v="1"/>
    <x v="0"/>
    <x v="0"/>
    <n v="92"/>
    <x v="0"/>
    <s v="September"/>
    <n v="40"/>
    <n v="30"/>
    <n v="0"/>
    <n v="1"/>
    <n v="2"/>
    <n v="0"/>
    <n v="0"/>
    <x v="0"/>
    <x v="0"/>
    <x v="2"/>
    <x v="0"/>
    <n v="0"/>
    <n v="0"/>
    <n v="0"/>
    <s v="A"/>
    <x v="0"/>
    <n v="0"/>
    <x v="1"/>
    <n v="1"/>
    <s v="NULL"/>
    <n v="0"/>
    <x v="0"/>
    <n v="170"/>
    <n v="0"/>
    <n v="0"/>
    <s v="Canceled"/>
    <d v="2015-08-21T00:00:00"/>
    <x v="132"/>
  </r>
  <r>
    <n v="5299"/>
    <x v="1"/>
    <x v="0"/>
    <x v="0"/>
    <n v="20"/>
    <x v="0"/>
    <s v="September"/>
    <n v="40"/>
    <n v="29"/>
    <n v="0"/>
    <n v="1"/>
    <n v="1"/>
    <n v="0"/>
    <n v="0"/>
    <x v="0"/>
    <x v="0"/>
    <x v="2"/>
    <x v="0"/>
    <n v="0"/>
    <n v="1"/>
    <n v="0"/>
    <s v="A"/>
    <x v="0"/>
    <n v="0"/>
    <x v="1"/>
    <n v="1"/>
    <s v="NULL"/>
    <n v="0"/>
    <x v="0"/>
    <n v="250"/>
    <n v="0"/>
    <n v="0"/>
    <s v="Canceled"/>
    <d v="2015-09-22T00:00:00"/>
    <x v="133"/>
  </r>
  <r>
    <n v="5300"/>
    <x v="1"/>
    <x v="1"/>
    <x v="1"/>
    <n v="58"/>
    <x v="0"/>
    <s v="December"/>
    <n v="53"/>
    <n v="28"/>
    <n v="1"/>
    <n v="4"/>
    <n v="2"/>
    <n v="0"/>
    <n v="0"/>
    <x v="0"/>
    <x v="1"/>
    <x v="0"/>
    <x v="0"/>
    <n v="0"/>
    <n v="0"/>
    <n v="0"/>
    <s v="A"/>
    <x v="0"/>
    <n v="0"/>
    <x v="0"/>
    <n v="9"/>
    <s v="NULL"/>
    <n v="0"/>
    <x v="0"/>
    <n v="109.4"/>
    <n v="0"/>
    <n v="2"/>
    <s v="Check-Out"/>
    <d v="2016-01-02T00:00:00"/>
    <x v="134"/>
  </r>
  <r>
    <n v="5301"/>
    <x v="1"/>
    <x v="0"/>
    <x v="0"/>
    <n v="295"/>
    <x v="0"/>
    <s v="August"/>
    <n v="32"/>
    <n v="8"/>
    <n v="2"/>
    <n v="1"/>
    <n v="2"/>
    <n v="0"/>
    <n v="0"/>
    <x v="0"/>
    <x v="0"/>
    <x v="2"/>
    <x v="0"/>
    <n v="0"/>
    <n v="1"/>
    <n v="0"/>
    <s v="A"/>
    <x v="0"/>
    <n v="0"/>
    <x v="0"/>
    <n v="1"/>
    <s v="NULL"/>
    <n v="0"/>
    <x v="1"/>
    <n v="62.8"/>
    <n v="0"/>
    <n v="0"/>
    <s v="Canceled"/>
    <d v="2015-01-01T00:00:00"/>
    <x v="14"/>
  </r>
  <r>
    <n v="5302"/>
    <x v="0"/>
    <x v="1"/>
    <x v="1"/>
    <n v="8"/>
    <x v="0"/>
    <s v="August"/>
    <n v="33"/>
    <n v="13"/>
    <n v="2"/>
    <n v="5"/>
    <n v="2"/>
    <n v="0"/>
    <n v="0"/>
    <x v="1"/>
    <x v="0"/>
    <x v="1"/>
    <x v="1"/>
    <n v="0"/>
    <n v="0"/>
    <n v="0"/>
    <s v="A"/>
    <x v="0"/>
    <n v="0"/>
    <x v="0"/>
    <n v="250"/>
    <s v="NULL"/>
    <n v="0"/>
    <x v="0"/>
    <n v="199.29"/>
    <n v="0"/>
    <n v="2"/>
    <s v="Check-Out"/>
    <d v="2015-08-20T00:00:00"/>
    <x v="135"/>
  </r>
  <r>
    <n v="5303"/>
    <x v="1"/>
    <x v="1"/>
    <x v="1"/>
    <n v="41"/>
    <x v="0"/>
    <s v="August"/>
    <n v="33"/>
    <n v="12"/>
    <n v="0"/>
    <n v="2"/>
    <n v="2"/>
    <n v="0"/>
    <n v="0"/>
    <x v="0"/>
    <x v="0"/>
    <x v="2"/>
    <x v="0"/>
    <n v="0"/>
    <n v="0"/>
    <n v="0"/>
    <s v="A"/>
    <x v="0"/>
    <n v="0"/>
    <x v="0"/>
    <n v="1"/>
    <s v="NULL"/>
    <n v="0"/>
    <x v="1"/>
    <n v="62"/>
    <n v="0"/>
    <n v="0"/>
    <s v="Check-Out"/>
    <d v="2015-08-14T00:00:00"/>
    <x v="136"/>
  </r>
  <r>
    <n v="5304"/>
    <x v="0"/>
    <x v="0"/>
    <x v="0"/>
    <n v="51"/>
    <x v="0"/>
    <s v="July"/>
    <n v="27"/>
    <n v="3"/>
    <n v="0"/>
    <n v="2"/>
    <n v="3"/>
    <n v="0"/>
    <n v="0"/>
    <x v="0"/>
    <x v="0"/>
    <x v="0"/>
    <x v="0"/>
    <n v="0"/>
    <n v="0"/>
    <n v="0"/>
    <s v="A"/>
    <x v="0"/>
    <n v="0"/>
    <x v="0"/>
    <n v="242"/>
    <s v="NULL"/>
    <n v="0"/>
    <x v="0"/>
    <n v="110.3"/>
    <n v="0"/>
    <n v="0"/>
    <s v="Canceled"/>
    <d v="2015-06-09T00:00:00"/>
    <x v="42"/>
  </r>
  <r>
    <n v="5305"/>
    <x v="1"/>
    <x v="0"/>
    <x v="0"/>
    <n v="77"/>
    <x v="0"/>
    <s v="November"/>
    <n v="48"/>
    <n v="25"/>
    <n v="0"/>
    <n v="3"/>
    <n v="1"/>
    <n v="0"/>
    <n v="0"/>
    <x v="0"/>
    <x v="0"/>
    <x v="1"/>
    <x v="1"/>
    <n v="0"/>
    <n v="0"/>
    <n v="0"/>
    <s v="F"/>
    <x v="3"/>
    <n v="0"/>
    <x v="0"/>
    <n v="14"/>
    <s v="NULL"/>
    <n v="0"/>
    <x v="0"/>
    <n v="127.5"/>
    <n v="0"/>
    <n v="0"/>
    <s v="Canceled"/>
    <d v="2015-09-17T00:00:00"/>
    <x v="137"/>
  </r>
  <r>
    <n v="5306"/>
    <x v="1"/>
    <x v="1"/>
    <x v="1"/>
    <n v="5"/>
    <x v="0"/>
    <s v="October"/>
    <n v="44"/>
    <n v="28"/>
    <n v="0"/>
    <n v="4"/>
    <n v="2"/>
    <n v="0"/>
    <n v="0"/>
    <x v="0"/>
    <x v="1"/>
    <x v="3"/>
    <x v="0"/>
    <n v="0"/>
    <n v="0"/>
    <n v="0"/>
    <s v="A"/>
    <x v="0"/>
    <n v="0"/>
    <x v="0"/>
    <n v="6"/>
    <s v="NULL"/>
    <n v="0"/>
    <x v="0"/>
    <n v="70"/>
    <n v="0"/>
    <n v="0"/>
    <s v="Check-Out"/>
    <s v="########"/>
    <x v="115"/>
  </r>
  <r>
    <n v="5307"/>
    <x v="1"/>
    <x v="0"/>
    <x v="0"/>
    <n v="304"/>
    <x v="0"/>
    <s v="August"/>
    <n v="34"/>
    <n v="17"/>
    <n v="1"/>
    <n v="1"/>
    <n v="2"/>
    <n v="0"/>
    <n v="0"/>
    <x v="0"/>
    <x v="0"/>
    <x v="2"/>
    <x v="0"/>
    <n v="0"/>
    <n v="1"/>
    <n v="0"/>
    <s v="A"/>
    <x v="0"/>
    <n v="0"/>
    <x v="1"/>
    <n v="1"/>
    <s v="NULL"/>
    <n v="0"/>
    <x v="2"/>
    <n v="62"/>
    <n v="0"/>
    <n v="0"/>
    <s v="Canceled"/>
    <d v="2015-01-01T00:00:00"/>
    <x v="138"/>
  </r>
  <r>
    <n v="5308"/>
    <x v="1"/>
    <x v="1"/>
    <x v="1"/>
    <n v="1"/>
    <x v="0"/>
    <s v="August"/>
    <n v="33"/>
    <n v="10"/>
    <n v="1"/>
    <n v="0"/>
    <n v="2"/>
    <n v="0"/>
    <n v="0"/>
    <x v="3"/>
    <x v="24"/>
    <x v="0"/>
    <x v="1"/>
    <n v="0"/>
    <n v="0"/>
    <n v="0"/>
    <s v="A"/>
    <x v="0"/>
    <n v="0"/>
    <x v="0"/>
    <n v="9"/>
    <s v="NULL"/>
    <n v="0"/>
    <x v="2"/>
    <n v="96"/>
    <n v="0"/>
    <n v="2"/>
    <s v="Check-Out"/>
    <s v="########"/>
    <x v="36"/>
  </r>
  <r>
    <n v="5309"/>
    <x v="0"/>
    <x v="0"/>
    <x v="0"/>
    <n v="161"/>
    <x v="0"/>
    <s v="December"/>
    <n v="53"/>
    <n v="31"/>
    <n v="0"/>
    <n v="2"/>
    <n v="2"/>
    <n v="1"/>
    <n v="0"/>
    <x v="0"/>
    <x v="0"/>
    <x v="0"/>
    <x v="0"/>
    <n v="0"/>
    <n v="0"/>
    <n v="0"/>
    <s v="G"/>
    <x v="4"/>
    <n v="0"/>
    <x v="0"/>
    <n v="240"/>
    <s v="NULL"/>
    <n v="0"/>
    <x v="0"/>
    <n v="148.1"/>
    <n v="0"/>
    <n v="1"/>
    <s v="Canceled"/>
    <d v="2015-07-23T00:00:00"/>
    <x v="119"/>
  </r>
  <r>
    <n v="5310"/>
    <x v="0"/>
    <x v="1"/>
    <x v="1"/>
    <n v="31"/>
    <x v="0"/>
    <s v="July"/>
    <n v="31"/>
    <n v="31"/>
    <n v="0"/>
    <n v="2"/>
    <n v="2"/>
    <n v="0"/>
    <n v="0"/>
    <x v="0"/>
    <x v="1"/>
    <x v="3"/>
    <x v="0"/>
    <n v="0"/>
    <n v="0"/>
    <n v="0"/>
    <s v="A"/>
    <x v="0"/>
    <n v="0"/>
    <x v="0"/>
    <n v="196"/>
    <s v="NULL"/>
    <n v="0"/>
    <x v="0"/>
    <n v="107"/>
    <n v="1"/>
    <n v="0"/>
    <s v="Check-Out"/>
    <d v="2015-08-02T00:00:00"/>
    <x v="139"/>
  </r>
  <r>
    <n v="5311"/>
    <x v="1"/>
    <x v="1"/>
    <x v="1"/>
    <n v="3"/>
    <x v="0"/>
    <s v="October"/>
    <n v="43"/>
    <n v="19"/>
    <n v="1"/>
    <n v="0"/>
    <n v="1"/>
    <n v="0"/>
    <n v="0"/>
    <x v="0"/>
    <x v="0"/>
    <x v="1"/>
    <x v="1"/>
    <n v="0"/>
    <n v="0"/>
    <n v="0"/>
    <s v="A"/>
    <x v="6"/>
    <n v="0"/>
    <x v="0"/>
    <n v="14"/>
    <s v="NULL"/>
    <n v="0"/>
    <x v="0"/>
    <n v="128"/>
    <n v="0"/>
    <n v="0"/>
    <s v="Check-Out"/>
    <d v="2015-10-20T00:00:00"/>
    <x v="53"/>
  </r>
  <r>
    <n v="5312"/>
    <x v="1"/>
    <x v="1"/>
    <x v="1"/>
    <n v="0"/>
    <x v="0"/>
    <s v="December"/>
    <n v="49"/>
    <n v="2"/>
    <n v="4"/>
    <n v="9"/>
    <n v="2"/>
    <n v="0"/>
    <n v="0"/>
    <x v="0"/>
    <x v="25"/>
    <x v="1"/>
    <x v="1"/>
    <n v="0"/>
    <n v="0"/>
    <n v="0"/>
    <s v="A"/>
    <x v="0"/>
    <n v="3"/>
    <x v="0"/>
    <s v="NULL"/>
    <s v="NULL"/>
    <n v="0"/>
    <x v="0"/>
    <n v="89"/>
    <n v="0"/>
    <n v="0"/>
    <s v="Check-Out"/>
    <d v="2015-12-15T00:00:00"/>
    <x v="140"/>
  </r>
  <r>
    <n v="5313"/>
    <x v="1"/>
    <x v="1"/>
    <x v="1"/>
    <n v="60"/>
    <x v="0"/>
    <s v="October"/>
    <n v="42"/>
    <n v="12"/>
    <n v="1"/>
    <n v="1"/>
    <n v="2"/>
    <n v="0"/>
    <n v="0"/>
    <x v="0"/>
    <x v="0"/>
    <x v="3"/>
    <x v="0"/>
    <n v="0"/>
    <n v="0"/>
    <n v="0"/>
    <s v="A"/>
    <x v="1"/>
    <n v="1"/>
    <x v="0"/>
    <n v="3"/>
    <s v="NULL"/>
    <n v="0"/>
    <x v="1"/>
    <n v="65"/>
    <n v="0"/>
    <n v="1"/>
    <s v="Check-Out"/>
    <d v="2015-10-14T00:00:00"/>
    <x v="84"/>
  </r>
  <r>
    <n v="5314"/>
    <x v="1"/>
    <x v="1"/>
    <x v="1"/>
    <n v="25"/>
    <x v="0"/>
    <s v="October"/>
    <n v="42"/>
    <n v="11"/>
    <n v="2"/>
    <n v="2"/>
    <n v="2"/>
    <n v="0"/>
    <n v="0"/>
    <x v="0"/>
    <x v="4"/>
    <x v="3"/>
    <x v="0"/>
    <n v="0"/>
    <n v="0"/>
    <n v="0"/>
    <s v="A"/>
    <x v="0"/>
    <n v="0"/>
    <x v="0"/>
    <n v="79"/>
    <s v="NULL"/>
    <n v="0"/>
    <x v="0"/>
    <n v="72.760000000000005"/>
    <n v="0"/>
    <n v="0"/>
    <s v="Check-Out"/>
    <d v="2015-10-15T00:00:00"/>
    <x v="62"/>
  </r>
  <r>
    <n v="5315"/>
    <x v="0"/>
    <x v="1"/>
    <x v="1"/>
    <n v="67"/>
    <x v="0"/>
    <s v="October"/>
    <n v="41"/>
    <n v="4"/>
    <n v="2"/>
    <n v="3"/>
    <n v="2"/>
    <n v="0"/>
    <n v="0"/>
    <x v="0"/>
    <x v="4"/>
    <x v="0"/>
    <x v="0"/>
    <n v="0"/>
    <n v="0"/>
    <n v="0"/>
    <s v="A"/>
    <x v="0"/>
    <n v="0"/>
    <x v="0"/>
    <n v="240"/>
    <s v="NULL"/>
    <n v="0"/>
    <x v="0"/>
    <n v="52.4"/>
    <n v="0"/>
    <n v="1"/>
    <s v="Check-Out"/>
    <s v="########"/>
    <x v="17"/>
  </r>
  <r>
    <n v="5316"/>
    <x v="0"/>
    <x v="1"/>
    <x v="1"/>
    <n v="11"/>
    <x v="0"/>
    <s v="November"/>
    <n v="46"/>
    <n v="8"/>
    <n v="2"/>
    <n v="0"/>
    <n v="2"/>
    <n v="0"/>
    <n v="0"/>
    <x v="1"/>
    <x v="1"/>
    <x v="0"/>
    <x v="0"/>
    <n v="0"/>
    <n v="0"/>
    <n v="0"/>
    <s v="A"/>
    <x v="1"/>
    <n v="1"/>
    <x v="0"/>
    <n v="240"/>
    <s v="NULL"/>
    <n v="0"/>
    <x v="0"/>
    <n v="94"/>
    <n v="1"/>
    <n v="1"/>
    <s v="Check-Out"/>
    <s v="########"/>
    <x v="141"/>
  </r>
  <r>
    <n v="5317"/>
    <x v="0"/>
    <x v="1"/>
    <x v="1"/>
    <n v="13"/>
    <x v="0"/>
    <s v="December"/>
    <n v="51"/>
    <n v="13"/>
    <n v="2"/>
    <n v="5"/>
    <n v="2"/>
    <n v="0"/>
    <n v="0"/>
    <x v="0"/>
    <x v="4"/>
    <x v="3"/>
    <x v="0"/>
    <n v="0"/>
    <n v="0"/>
    <n v="0"/>
    <s v="A"/>
    <x v="6"/>
    <n v="0"/>
    <x v="0"/>
    <n v="8"/>
    <s v="NULL"/>
    <n v="0"/>
    <x v="0"/>
    <n v="49"/>
    <n v="0"/>
    <n v="0"/>
    <s v="Check-Out"/>
    <d v="2015-12-20T00:00:00"/>
    <x v="64"/>
  </r>
  <r>
    <n v="5318"/>
    <x v="0"/>
    <x v="1"/>
    <x v="1"/>
    <n v="0"/>
    <x v="0"/>
    <s v="September"/>
    <n v="36"/>
    <n v="2"/>
    <n v="0"/>
    <n v="1"/>
    <n v="2"/>
    <n v="1"/>
    <n v="0"/>
    <x v="0"/>
    <x v="1"/>
    <x v="0"/>
    <x v="0"/>
    <n v="0"/>
    <n v="0"/>
    <n v="0"/>
    <s v="D"/>
    <x v="6"/>
    <n v="0"/>
    <x v="0"/>
    <n v="240"/>
    <s v="NULL"/>
    <n v="0"/>
    <x v="0"/>
    <n v="161"/>
    <n v="1"/>
    <n v="0"/>
    <s v="Check-Out"/>
    <d v="2015-09-03T00:00:00"/>
    <x v="66"/>
  </r>
  <r>
    <n v="5319"/>
    <x v="1"/>
    <x v="1"/>
    <x v="1"/>
    <n v="6"/>
    <x v="0"/>
    <s v="August"/>
    <n v="35"/>
    <n v="26"/>
    <n v="0"/>
    <n v="1"/>
    <n v="2"/>
    <n v="0"/>
    <n v="0"/>
    <x v="3"/>
    <x v="6"/>
    <x v="0"/>
    <x v="0"/>
    <n v="0"/>
    <n v="0"/>
    <n v="0"/>
    <s v="A"/>
    <x v="1"/>
    <n v="0"/>
    <x v="0"/>
    <n v="9"/>
    <s v="NULL"/>
    <n v="0"/>
    <x v="2"/>
    <n v="97"/>
    <n v="0"/>
    <n v="2"/>
    <s v="Check-Out"/>
    <d v="2015-08-27T00:00:00"/>
    <x v="142"/>
  </r>
  <r>
    <n v="5320"/>
    <x v="0"/>
    <x v="1"/>
    <x v="1"/>
    <n v="5"/>
    <x v="0"/>
    <s v="October"/>
    <n v="41"/>
    <n v="10"/>
    <n v="2"/>
    <n v="1"/>
    <n v="1"/>
    <n v="0"/>
    <n v="0"/>
    <x v="0"/>
    <x v="7"/>
    <x v="0"/>
    <x v="0"/>
    <n v="0"/>
    <n v="0"/>
    <n v="0"/>
    <s v="A"/>
    <x v="1"/>
    <n v="0"/>
    <x v="0"/>
    <n v="240"/>
    <s v="NULL"/>
    <n v="0"/>
    <x v="0"/>
    <n v="45.6"/>
    <n v="0"/>
    <n v="1"/>
    <s v="Check-Out"/>
    <d v="2015-10-13T00:00:00"/>
    <x v="41"/>
  </r>
  <r>
    <n v="5321"/>
    <x v="0"/>
    <x v="0"/>
    <x v="0"/>
    <n v="159"/>
    <x v="0"/>
    <s v="September"/>
    <n v="37"/>
    <n v="9"/>
    <n v="2"/>
    <n v="7"/>
    <n v="2"/>
    <n v="0"/>
    <n v="0"/>
    <x v="0"/>
    <x v="0"/>
    <x v="0"/>
    <x v="0"/>
    <n v="0"/>
    <n v="0"/>
    <n v="0"/>
    <s v="A"/>
    <x v="0"/>
    <n v="0"/>
    <x v="0"/>
    <n v="240"/>
    <s v="NULL"/>
    <n v="0"/>
    <x v="1"/>
    <n v="82"/>
    <n v="0"/>
    <n v="1"/>
    <s v="Canceled"/>
    <d v="2015-04-29T00:00:00"/>
    <x v="24"/>
  </r>
  <r>
    <n v="5322"/>
    <x v="1"/>
    <x v="0"/>
    <x v="0"/>
    <n v="97"/>
    <x v="0"/>
    <s v="October"/>
    <n v="41"/>
    <n v="5"/>
    <n v="1"/>
    <n v="3"/>
    <n v="1"/>
    <n v="0"/>
    <n v="0"/>
    <x v="0"/>
    <x v="0"/>
    <x v="2"/>
    <x v="0"/>
    <n v="0"/>
    <n v="0"/>
    <n v="0"/>
    <s v="A"/>
    <x v="0"/>
    <n v="0"/>
    <x v="1"/>
    <n v="29"/>
    <s v="NULL"/>
    <n v="0"/>
    <x v="0"/>
    <n v="140"/>
    <n v="0"/>
    <n v="0"/>
    <s v="Canceled"/>
    <d v="2015-07-03T00:00:00"/>
    <x v="103"/>
  </r>
  <r>
    <n v="5323"/>
    <x v="1"/>
    <x v="0"/>
    <x v="0"/>
    <n v="106"/>
    <x v="0"/>
    <s v="December"/>
    <n v="50"/>
    <n v="9"/>
    <n v="0"/>
    <n v="2"/>
    <n v="1"/>
    <n v="0"/>
    <n v="0"/>
    <x v="0"/>
    <x v="0"/>
    <x v="2"/>
    <x v="0"/>
    <n v="0"/>
    <n v="0"/>
    <n v="0"/>
    <s v="A"/>
    <x v="0"/>
    <n v="0"/>
    <x v="1"/>
    <n v="37"/>
    <s v="NULL"/>
    <n v="57"/>
    <x v="0"/>
    <n v="70"/>
    <n v="0"/>
    <n v="0"/>
    <s v="Canceled"/>
    <d v="2015-10-21T00:00:00"/>
    <x v="143"/>
  </r>
  <r>
    <n v="5324"/>
    <x v="1"/>
    <x v="0"/>
    <x v="0"/>
    <n v="272"/>
    <x v="0"/>
    <s v="July"/>
    <n v="29"/>
    <n v="16"/>
    <n v="0"/>
    <n v="2"/>
    <n v="2"/>
    <n v="0"/>
    <n v="0"/>
    <x v="0"/>
    <x v="0"/>
    <x v="2"/>
    <x v="0"/>
    <n v="1"/>
    <n v="1"/>
    <n v="0"/>
    <s v="A"/>
    <x v="0"/>
    <n v="0"/>
    <x v="0"/>
    <n v="1"/>
    <s v="NULL"/>
    <n v="0"/>
    <x v="1"/>
    <n v="62.8"/>
    <n v="0"/>
    <n v="0"/>
    <s v="Canceled"/>
    <d v="2014-10-17T00:00:00"/>
    <x v="110"/>
  </r>
  <r>
    <n v="5325"/>
    <x v="1"/>
    <x v="1"/>
    <x v="1"/>
    <n v="123"/>
    <x v="0"/>
    <s v="November"/>
    <n v="45"/>
    <n v="6"/>
    <n v="1"/>
    <n v="2"/>
    <n v="2"/>
    <n v="0"/>
    <n v="0"/>
    <x v="0"/>
    <x v="28"/>
    <x v="2"/>
    <x v="0"/>
    <n v="0"/>
    <n v="0"/>
    <n v="0"/>
    <s v="A"/>
    <x v="0"/>
    <n v="0"/>
    <x v="0"/>
    <n v="1"/>
    <s v="NULL"/>
    <n v="0"/>
    <x v="1"/>
    <n v="60"/>
    <n v="0"/>
    <n v="0"/>
    <s v="Check-Out"/>
    <s v="########"/>
    <x v="111"/>
  </r>
  <r>
    <n v="5326"/>
    <x v="1"/>
    <x v="0"/>
    <x v="0"/>
    <n v="28"/>
    <x v="0"/>
    <s v="August"/>
    <n v="32"/>
    <n v="3"/>
    <n v="1"/>
    <n v="3"/>
    <n v="2"/>
    <n v="0"/>
    <n v="0"/>
    <x v="0"/>
    <x v="0"/>
    <x v="2"/>
    <x v="0"/>
    <n v="0"/>
    <n v="0"/>
    <n v="0"/>
    <s v="A"/>
    <x v="0"/>
    <n v="0"/>
    <x v="0"/>
    <n v="1"/>
    <s v="NULL"/>
    <n v="0"/>
    <x v="1"/>
    <n v="62"/>
    <n v="0"/>
    <n v="0"/>
    <s v="Canceled"/>
    <d v="2015-07-31T00:00:00"/>
    <x v="49"/>
  </r>
  <r>
    <n v="5327"/>
    <x v="0"/>
    <x v="1"/>
    <x v="1"/>
    <n v="67"/>
    <x v="0"/>
    <s v="September"/>
    <n v="40"/>
    <n v="28"/>
    <n v="1"/>
    <n v="3"/>
    <n v="2"/>
    <n v="0"/>
    <n v="0"/>
    <x v="0"/>
    <x v="3"/>
    <x v="0"/>
    <x v="0"/>
    <n v="0"/>
    <n v="0"/>
    <n v="0"/>
    <s v="F"/>
    <x v="3"/>
    <n v="0"/>
    <x v="0"/>
    <n v="241"/>
    <s v="NULL"/>
    <n v="0"/>
    <x v="0"/>
    <n v="70.84"/>
    <n v="0"/>
    <n v="1"/>
    <s v="Check-Out"/>
    <s v="########"/>
    <x v="5"/>
  </r>
  <r>
    <n v="5328"/>
    <x v="0"/>
    <x v="1"/>
    <x v="1"/>
    <n v="87"/>
    <x v="0"/>
    <s v="September"/>
    <n v="38"/>
    <n v="17"/>
    <n v="2"/>
    <n v="5"/>
    <n v="2"/>
    <n v="0"/>
    <n v="0"/>
    <x v="0"/>
    <x v="3"/>
    <x v="3"/>
    <x v="0"/>
    <n v="0"/>
    <n v="0"/>
    <n v="0"/>
    <s v="A"/>
    <x v="0"/>
    <n v="0"/>
    <x v="0"/>
    <n v="175"/>
    <s v="NULL"/>
    <n v="0"/>
    <x v="0"/>
    <n v="59.2"/>
    <n v="0"/>
    <n v="0"/>
    <s v="Check-Out"/>
    <d v="2015-09-24T00:00:00"/>
    <x v="29"/>
  </r>
  <r>
    <n v="5329"/>
    <x v="0"/>
    <x v="1"/>
    <x v="1"/>
    <n v="133"/>
    <x v="0"/>
    <s v="October"/>
    <n v="43"/>
    <n v="22"/>
    <n v="2"/>
    <n v="5"/>
    <n v="2"/>
    <n v="0"/>
    <n v="0"/>
    <x v="0"/>
    <x v="3"/>
    <x v="3"/>
    <x v="0"/>
    <n v="0"/>
    <n v="0"/>
    <n v="0"/>
    <s v="D"/>
    <x v="1"/>
    <n v="0"/>
    <x v="0"/>
    <n v="243"/>
    <s v="NULL"/>
    <n v="0"/>
    <x v="0"/>
    <n v="60"/>
    <n v="1"/>
    <n v="1"/>
    <s v="Check-Out"/>
    <d v="2015-10-29T00:00:00"/>
    <x v="8"/>
  </r>
  <r>
    <n v="5330"/>
    <x v="0"/>
    <x v="1"/>
    <x v="1"/>
    <n v="59"/>
    <x v="0"/>
    <s v="December"/>
    <n v="49"/>
    <n v="5"/>
    <n v="2"/>
    <n v="1"/>
    <n v="2"/>
    <n v="0"/>
    <n v="0"/>
    <x v="1"/>
    <x v="1"/>
    <x v="0"/>
    <x v="0"/>
    <n v="0"/>
    <n v="0"/>
    <n v="0"/>
    <s v="A"/>
    <x v="1"/>
    <n v="2"/>
    <x v="0"/>
    <n v="240"/>
    <s v="NULL"/>
    <n v="0"/>
    <x v="0"/>
    <n v="68.45"/>
    <n v="0"/>
    <n v="2"/>
    <s v="Check-Out"/>
    <s v="########"/>
    <x v="2"/>
  </r>
  <r>
    <n v="5331"/>
    <x v="1"/>
    <x v="0"/>
    <x v="0"/>
    <n v="39"/>
    <x v="0"/>
    <s v="August"/>
    <n v="33"/>
    <n v="14"/>
    <n v="0"/>
    <n v="2"/>
    <n v="2"/>
    <n v="0"/>
    <n v="0"/>
    <x v="1"/>
    <x v="0"/>
    <x v="3"/>
    <x v="0"/>
    <n v="0"/>
    <n v="0"/>
    <n v="0"/>
    <s v="A"/>
    <x v="0"/>
    <n v="0"/>
    <x v="0"/>
    <n v="6"/>
    <s v="NULL"/>
    <n v="0"/>
    <x v="1"/>
    <n v="101.5"/>
    <n v="0"/>
    <n v="0"/>
    <s v="Canceled"/>
    <d v="2015-07-06T00:00:00"/>
    <x v="58"/>
  </r>
  <r>
    <n v="5332"/>
    <x v="0"/>
    <x v="1"/>
    <x v="1"/>
    <n v="0"/>
    <x v="0"/>
    <s v="September"/>
    <n v="38"/>
    <n v="16"/>
    <n v="0"/>
    <n v="2"/>
    <n v="2"/>
    <n v="0"/>
    <n v="0"/>
    <x v="0"/>
    <x v="2"/>
    <x v="0"/>
    <x v="0"/>
    <n v="0"/>
    <n v="0"/>
    <n v="0"/>
    <s v="G"/>
    <x v="4"/>
    <n v="0"/>
    <x v="0"/>
    <n v="240"/>
    <s v="NULL"/>
    <n v="0"/>
    <x v="0"/>
    <n v="129"/>
    <n v="1"/>
    <n v="1"/>
    <s v="Check-Out"/>
    <d v="2015-09-18T00:00:00"/>
    <x v="20"/>
  </r>
  <r>
    <n v="5333"/>
    <x v="0"/>
    <x v="1"/>
    <x v="1"/>
    <n v="185"/>
    <x v="0"/>
    <s v="September"/>
    <n v="39"/>
    <n v="21"/>
    <n v="1"/>
    <n v="1"/>
    <n v="2"/>
    <n v="0"/>
    <n v="0"/>
    <x v="1"/>
    <x v="0"/>
    <x v="2"/>
    <x v="0"/>
    <n v="0"/>
    <n v="0"/>
    <n v="0"/>
    <s v="A"/>
    <x v="5"/>
    <n v="0"/>
    <x v="0"/>
    <n v="208"/>
    <s v="NULL"/>
    <n v="0"/>
    <x v="1"/>
    <n v="90"/>
    <n v="0"/>
    <n v="0"/>
    <s v="Check-Out"/>
    <d v="2015-09-23T00:00:00"/>
    <x v="80"/>
  </r>
  <r>
    <n v="5334"/>
    <x v="1"/>
    <x v="0"/>
    <x v="0"/>
    <n v="286"/>
    <x v="0"/>
    <s v="July"/>
    <n v="31"/>
    <n v="30"/>
    <n v="0"/>
    <n v="2"/>
    <n v="2"/>
    <n v="0"/>
    <n v="0"/>
    <x v="0"/>
    <x v="0"/>
    <x v="2"/>
    <x v="0"/>
    <n v="0"/>
    <n v="1"/>
    <n v="0"/>
    <s v="A"/>
    <x v="0"/>
    <n v="0"/>
    <x v="1"/>
    <n v="1"/>
    <s v="NULL"/>
    <n v="0"/>
    <x v="2"/>
    <n v="62"/>
    <n v="0"/>
    <n v="0"/>
    <s v="Canceled"/>
    <d v="2015-01-01T00:00:00"/>
    <x v="144"/>
  </r>
  <r>
    <n v="5335"/>
    <x v="1"/>
    <x v="0"/>
    <x v="0"/>
    <n v="34"/>
    <x v="0"/>
    <s v="August"/>
    <n v="32"/>
    <n v="5"/>
    <n v="0"/>
    <n v="2"/>
    <n v="2"/>
    <n v="0"/>
    <n v="0"/>
    <x v="0"/>
    <x v="0"/>
    <x v="2"/>
    <x v="0"/>
    <n v="0"/>
    <n v="0"/>
    <n v="0"/>
    <s v="A"/>
    <x v="0"/>
    <n v="0"/>
    <x v="0"/>
    <n v="1"/>
    <s v="NULL"/>
    <n v="0"/>
    <x v="1"/>
    <n v="62"/>
    <n v="0"/>
    <n v="0"/>
    <s v="Canceled"/>
    <d v="2015-07-29T00:00:00"/>
    <x v="16"/>
  </r>
  <r>
    <n v="5336"/>
    <x v="1"/>
    <x v="0"/>
    <x v="0"/>
    <n v="14"/>
    <x v="0"/>
    <s v="October"/>
    <n v="42"/>
    <n v="15"/>
    <n v="0"/>
    <n v="1"/>
    <n v="1"/>
    <n v="0"/>
    <n v="0"/>
    <x v="0"/>
    <x v="0"/>
    <x v="3"/>
    <x v="0"/>
    <n v="0"/>
    <n v="1"/>
    <n v="0"/>
    <s v="A"/>
    <x v="0"/>
    <n v="0"/>
    <x v="0"/>
    <n v="99"/>
    <s v="NULL"/>
    <n v="0"/>
    <x v="1"/>
    <n v="100"/>
    <n v="0"/>
    <n v="0"/>
    <s v="Canceled"/>
    <d v="2015-10-13T00:00:00"/>
    <x v="82"/>
  </r>
  <r>
    <n v="5337"/>
    <x v="0"/>
    <x v="1"/>
    <x v="1"/>
    <n v="12"/>
    <x v="0"/>
    <s v="October"/>
    <n v="40"/>
    <n v="3"/>
    <n v="2"/>
    <n v="5"/>
    <n v="2"/>
    <n v="0"/>
    <n v="0"/>
    <x v="1"/>
    <x v="3"/>
    <x v="0"/>
    <x v="0"/>
    <n v="0"/>
    <n v="0"/>
    <n v="0"/>
    <s v="A"/>
    <x v="0"/>
    <n v="1"/>
    <x v="0"/>
    <n v="240"/>
    <s v="NULL"/>
    <n v="0"/>
    <x v="0"/>
    <n v="116.71"/>
    <n v="0"/>
    <n v="1"/>
    <s v="Check-Out"/>
    <s v="########"/>
    <x v="56"/>
  </r>
  <r>
    <n v="5338"/>
    <x v="0"/>
    <x v="1"/>
    <x v="1"/>
    <n v="155"/>
    <x v="0"/>
    <s v="October"/>
    <n v="44"/>
    <n v="31"/>
    <n v="0"/>
    <n v="1"/>
    <n v="2"/>
    <n v="0"/>
    <n v="0"/>
    <x v="0"/>
    <x v="0"/>
    <x v="2"/>
    <x v="1"/>
    <n v="0"/>
    <n v="0"/>
    <n v="0"/>
    <s v="A"/>
    <x v="0"/>
    <n v="0"/>
    <x v="0"/>
    <s v="NULL"/>
    <s v="NULL"/>
    <n v="0"/>
    <x v="0"/>
    <n v="42"/>
    <n v="1"/>
    <n v="0"/>
    <s v="Check-Out"/>
    <s v="########"/>
    <x v="38"/>
  </r>
  <r>
    <n v="5339"/>
    <x v="1"/>
    <x v="1"/>
    <x v="1"/>
    <n v="26"/>
    <x v="0"/>
    <s v="November"/>
    <n v="45"/>
    <n v="3"/>
    <n v="1"/>
    <n v="5"/>
    <n v="2"/>
    <n v="0"/>
    <n v="0"/>
    <x v="0"/>
    <x v="29"/>
    <x v="0"/>
    <x v="0"/>
    <n v="0"/>
    <n v="0"/>
    <n v="0"/>
    <s v="A"/>
    <x v="0"/>
    <n v="0"/>
    <x v="0"/>
    <n v="9"/>
    <s v="NULL"/>
    <n v="0"/>
    <x v="0"/>
    <n v="99.45"/>
    <n v="0"/>
    <n v="0"/>
    <s v="Check-Out"/>
    <s v="########"/>
    <x v="145"/>
  </r>
  <r>
    <n v="5340"/>
    <x v="0"/>
    <x v="1"/>
    <x v="1"/>
    <n v="66"/>
    <x v="0"/>
    <s v="September"/>
    <n v="39"/>
    <n v="26"/>
    <n v="4"/>
    <n v="6"/>
    <n v="2"/>
    <n v="0"/>
    <n v="0"/>
    <x v="1"/>
    <x v="17"/>
    <x v="1"/>
    <x v="1"/>
    <n v="0"/>
    <n v="0"/>
    <n v="0"/>
    <s v="E"/>
    <x v="6"/>
    <n v="1"/>
    <x v="0"/>
    <s v="NULL"/>
    <s v="NULL"/>
    <n v="0"/>
    <x v="0"/>
    <n v="115"/>
    <n v="1"/>
    <n v="2"/>
    <s v="Check-Out"/>
    <s v="########"/>
    <x v="47"/>
  </r>
  <r>
    <n v="5341"/>
    <x v="1"/>
    <x v="1"/>
    <x v="1"/>
    <n v="12"/>
    <x v="0"/>
    <s v="October"/>
    <n v="44"/>
    <n v="31"/>
    <n v="2"/>
    <n v="2"/>
    <n v="2"/>
    <n v="0"/>
    <n v="0"/>
    <x v="0"/>
    <x v="6"/>
    <x v="0"/>
    <x v="0"/>
    <n v="0"/>
    <n v="0"/>
    <n v="0"/>
    <s v="D"/>
    <x v="1"/>
    <n v="0"/>
    <x v="0"/>
    <n v="9"/>
    <s v="NULL"/>
    <n v="0"/>
    <x v="2"/>
    <n v="103.84"/>
    <n v="0"/>
    <n v="1"/>
    <s v="Check-Out"/>
    <s v="########"/>
    <x v="38"/>
  </r>
  <r>
    <n v="5342"/>
    <x v="1"/>
    <x v="1"/>
    <x v="1"/>
    <n v="66"/>
    <x v="0"/>
    <s v="October"/>
    <n v="41"/>
    <n v="9"/>
    <n v="1"/>
    <n v="2"/>
    <n v="2"/>
    <n v="0"/>
    <n v="0"/>
    <x v="0"/>
    <x v="0"/>
    <x v="3"/>
    <x v="0"/>
    <n v="0"/>
    <n v="0"/>
    <n v="0"/>
    <s v="A"/>
    <x v="0"/>
    <n v="0"/>
    <x v="0"/>
    <n v="21"/>
    <s v="NULL"/>
    <n v="0"/>
    <x v="1"/>
    <n v="75"/>
    <n v="0"/>
    <n v="0"/>
    <s v="Check-Out"/>
    <s v="########"/>
    <x v="122"/>
  </r>
  <r>
    <n v="5343"/>
    <x v="1"/>
    <x v="1"/>
    <x v="1"/>
    <n v="140"/>
    <x v="0"/>
    <s v="November"/>
    <n v="47"/>
    <n v="18"/>
    <n v="0"/>
    <n v="3"/>
    <n v="1"/>
    <n v="0"/>
    <n v="0"/>
    <x v="0"/>
    <x v="0"/>
    <x v="2"/>
    <x v="0"/>
    <n v="0"/>
    <n v="0"/>
    <n v="0"/>
    <s v="A"/>
    <x v="1"/>
    <n v="1"/>
    <x v="0"/>
    <n v="29"/>
    <s v="NULL"/>
    <n v="87"/>
    <x v="1"/>
    <n v="65"/>
    <n v="0"/>
    <n v="0"/>
    <s v="Check-Out"/>
    <d v="2015-11-21T00:00:00"/>
    <x v="65"/>
  </r>
  <r>
    <n v="5344"/>
    <x v="0"/>
    <x v="1"/>
    <x v="1"/>
    <n v="1"/>
    <x v="0"/>
    <s v="December"/>
    <n v="49"/>
    <n v="5"/>
    <n v="0"/>
    <n v="1"/>
    <n v="2"/>
    <n v="0"/>
    <n v="0"/>
    <x v="0"/>
    <x v="1"/>
    <x v="3"/>
    <x v="0"/>
    <n v="0"/>
    <n v="0"/>
    <n v="0"/>
    <s v="D"/>
    <x v="1"/>
    <n v="0"/>
    <x v="0"/>
    <n v="5"/>
    <s v="NULL"/>
    <n v="0"/>
    <x v="1"/>
    <n v="37"/>
    <n v="0"/>
    <n v="0"/>
    <s v="Check-Out"/>
    <s v="########"/>
    <x v="2"/>
  </r>
  <r>
    <n v="5345"/>
    <x v="1"/>
    <x v="1"/>
    <x v="1"/>
    <n v="11"/>
    <x v="0"/>
    <s v="September"/>
    <n v="39"/>
    <n v="22"/>
    <n v="0"/>
    <n v="2"/>
    <n v="1"/>
    <n v="0"/>
    <n v="0"/>
    <x v="0"/>
    <x v="30"/>
    <x v="2"/>
    <x v="0"/>
    <n v="0"/>
    <n v="0"/>
    <n v="0"/>
    <s v="A"/>
    <x v="7"/>
    <n v="0"/>
    <x v="0"/>
    <n v="74"/>
    <s v="NULL"/>
    <n v="0"/>
    <x v="1"/>
    <n v="84"/>
    <n v="0"/>
    <n v="0"/>
    <s v="Check-Out"/>
    <d v="2015-09-24T00:00:00"/>
    <x v="112"/>
  </r>
  <r>
    <n v="5346"/>
    <x v="0"/>
    <x v="1"/>
    <x v="1"/>
    <n v="254"/>
    <x v="0"/>
    <s v="September"/>
    <n v="37"/>
    <n v="12"/>
    <n v="2"/>
    <n v="2"/>
    <n v="2"/>
    <n v="0"/>
    <n v="0"/>
    <x v="0"/>
    <x v="8"/>
    <x v="2"/>
    <x v="0"/>
    <n v="0"/>
    <n v="0"/>
    <n v="0"/>
    <s v="A"/>
    <x v="0"/>
    <n v="1"/>
    <x v="0"/>
    <n v="15"/>
    <s v="NULL"/>
    <n v="0"/>
    <x v="1"/>
    <n v="36"/>
    <n v="0"/>
    <n v="0"/>
    <s v="Check-Out"/>
    <d v="2015-09-16T00:00:00"/>
    <x v="9"/>
  </r>
  <r>
    <n v="5347"/>
    <x v="1"/>
    <x v="0"/>
    <x v="0"/>
    <n v="301"/>
    <x v="0"/>
    <s v="August"/>
    <n v="33"/>
    <n v="14"/>
    <n v="0"/>
    <n v="2"/>
    <n v="2"/>
    <n v="0"/>
    <n v="0"/>
    <x v="1"/>
    <x v="0"/>
    <x v="3"/>
    <x v="0"/>
    <n v="0"/>
    <n v="1"/>
    <n v="0"/>
    <s v="A"/>
    <x v="0"/>
    <n v="0"/>
    <x v="1"/>
    <n v="6"/>
    <s v="NULL"/>
    <n v="0"/>
    <x v="1"/>
    <n v="101.5"/>
    <n v="0"/>
    <n v="0"/>
    <s v="Canceled"/>
    <d v="2015-07-06T00:00:00"/>
    <x v="58"/>
  </r>
  <r>
    <n v="5348"/>
    <x v="0"/>
    <x v="1"/>
    <x v="1"/>
    <n v="272"/>
    <x v="0"/>
    <s v="September"/>
    <n v="40"/>
    <n v="30"/>
    <n v="0"/>
    <n v="3"/>
    <n v="2"/>
    <n v="0"/>
    <n v="0"/>
    <x v="1"/>
    <x v="6"/>
    <x v="3"/>
    <x v="0"/>
    <n v="0"/>
    <n v="0"/>
    <n v="0"/>
    <s v="A"/>
    <x v="5"/>
    <n v="0"/>
    <x v="0"/>
    <n v="256"/>
    <s v="NULL"/>
    <n v="0"/>
    <x v="0"/>
    <n v="73"/>
    <n v="0"/>
    <n v="0"/>
    <s v="Check-Out"/>
    <s v="########"/>
    <x v="132"/>
  </r>
  <r>
    <n v="5349"/>
    <x v="0"/>
    <x v="1"/>
    <x v="1"/>
    <n v="59"/>
    <x v="0"/>
    <s v="August"/>
    <n v="34"/>
    <n v="20"/>
    <n v="2"/>
    <n v="4"/>
    <n v="2"/>
    <n v="0"/>
    <n v="0"/>
    <x v="1"/>
    <x v="1"/>
    <x v="3"/>
    <x v="0"/>
    <n v="0"/>
    <n v="0"/>
    <n v="0"/>
    <s v="A"/>
    <x v="0"/>
    <n v="0"/>
    <x v="0"/>
    <n v="156"/>
    <s v="NULL"/>
    <n v="0"/>
    <x v="0"/>
    <n v="133"/>
    <n v="0"/>
    <n v="0"/>
    <s v="Check-Out"/>
    <d v="2015-08-26T00:00:00"/>
    <x v="67"/>
  </r>
  <r>
    <n v="5350"/>
    <x v="0"/>
    <x v="0"/>
    <x v="0"/>
    <n v="149"/>
    <x v="0"/>
    <s v="December"/>
    <n v="49"/>
    <n v="5"/>
    <n v="2"/>
    <n v="1"/>
    <n v="2"/>
    <n v="0"/>
    <n v="0"/>
    <x v="2"/>
    <x v="0"/>
    <x v="2"/>
    <x v="0"/>
    <n v="0"/>
    <n v="0"/>
    <n v="0"/>
    <s v="A"/>
    <x v="0"/>
    <n v="0"/>
    <x v="1"/>
    <n v="38"/>
    <s v="NULL"/>
    <n v="0"/>
    <x v="0"/>
    <n v="68"/>
    <n v="0"/>
    <n v="0"/>
    <s v="Canceled"/>
    <d v="2015-11-19T00:00:00"/>
    <x v="2"/>
  </r>
  <r>
    <n v="5351"/>
    <x v="1"/>
    <x v="1"/>
    <x v="1"/>
    <n v="87"/>
    <x v="0"/>
    <s v="September"/>
    <n v="38"/>
    <n v="18"/>
    <n v="1"/>
    <n v="2"/>
    <n v="2"/>
    <n v="0"/>
    <n v="0"/>
    <x v="0"/>
    <x v="0"/>
    <x v="0"/>
    <x v="0"/>
    <n v="0"/>
    <n v="0"/>
    <n v="0"/>
    <s v="A"/>
    <x v="0"/>
    <n v="0"/>
    <x v="0"/>
    <n v="9"/>
    <s v="NULL"/>
    <n v="0"/>
    <x v="1"/>
    <n v="89.25"/>
    <n v="0"/>
    <n v="1"/>
    <s v="Check-Out"/>
    <d v="2015-09-21T00:00:00"/>
    <x v="33"/>
  </r>
  <r>
    <n v="5352"/>
    <x v="1"/>
    <x v="0"/>
    <x v="0"/>
    <n v="61"/>
    <x v="0"/>
    <s v="December"/>
    <n v="53"/>
    <n v="30"/>
    <n v="1"/>
    <n v="4"/>
    <n v="2"/>
    <n v="0"/>
    <n v="0"/>
    <x v="0"/>
    <x v="0"/>
    <x v="0"/>
    <x v="0"/>
    <n v="1"/>
    <n v="1"/>
    <n v="0"/>
    <s v="A"/>
    <x v="0"/>
    <n v="1"/>
    <x v="0"/>
    <n v="9"/>
    <s v="NULL"/>
    <n v="0"/>
    <x v="0"/>
    <n v="111.6"/>
    <n v="0"/>
    <n v="1"/>
    <s v="Canceled"/>
    <d v="2015-10-30T00:00:00"/>
    <x v="70"/>
  </r>
  <r>
    <n v="5353"/>
    <x v="1"/>
    <x v="1"/>
    <x v="1"/>
    <n v="1"/>
    <x v="0"/>
    <s v="September"/>
    <n v="37"/>
    <n v="9"/>
    <n v="0"/>
    <n v="2"/>
    <n v="1"/>
    <n v="0"/>
    <n v="0"/>
    <x v="0"/>
    <x v="6"/>
    <x v="5"/>
    <x v="2"/>
    <n v="0"/>
    <n v="0"/>
    <n v="0"/>
    <s v="A"/>
    <x v="1"/>
    <n v="0"/>
    <x v="0"/>
    <s v="NULL"/>
    <n v="68"/>
    <n v="0"/>
    <x v="1"/>
    <n v="90"/>
    <n v="0"/>
    <n v="0"/>
    <s v="Check-Out"/>
    <s v="########"/>
    <x v="24"/>
  </r>
  <r>
    <n v="5354"/>
    <x v="1"/>
    <x v="1"/>
    <x v="1"/>
    <n v="6"/>
    <x v="0"/>
    <s v="September"/>
    <n v="39"/>
    <n v="21"/>
    <n v="1"/>
    <n v="1"/>
    <n v="2"/>
    <n v="0"/>
    <n v="0"/>
    <x v="3"/>
    <x v="5"/>
    <x v="0"/>
    <x v="0"/>
    <n v="0"/>
    <n v="0"/>
    <n v="0"/>
    <s v="A"/>
    <x v="0"/>
    <n v="0"/>
    <x v="0"/>
    <n v="7"/>
    <s v="NULL"/>
    <n v="0"/>
    <x v="0"/>
    <n v="87.78"/>
    <n v="0"/>
    <n v="1"/>
    <s v="Check-Out"/>
    <d v="2015-09-23T00:00:00"/>
    <x v="80"/>
  </r>
  <r>
    <n v="5355"/>
    <x v="0"/>
    <x v="1"/>
    <x v="1"/>
    <n v="28"/>
    <x v="0"/>
    <s v="July"/>
    <n v="30"/>
    <n v="24"/>
    <n v="2"/>
    <n v="2"/>
    <n v="2"/>
    <n v="0"/>
    <n v="0"/>
    <x v="0"/>
    <x v="31"/>
    <x v="3"/>
    <x v="0"/>
    <n v="0"/>
    <n v="0"/>
    <n v="0"/>
    <s v="A"/>
    <x v="0"/>
    <n v="0"/>
    <x v="0"/>
    <n v="177"/>
    <s v="NULL"/>
    <n v="0"/>
    <x v="0"/>
    <n v="107"/>
    <n v="0"/>
    <n v="0"/>
    <s v="Check-Out"/>
    <d v="2015-07-28T00:00:00"/>
    <x v="32"/>
  </r>
  <r>
    <n v="5356"/>
    <x v="1"/>
    <x v="1"/>
    <x v="1"/>
    <n v="132"/>
    <x v="0"/>
    <s v="July"/>
    <n v="30"/>
    <n v="23"/>
    <n v="0"/>
    <n v="1"/>
    <n v="2"/>
    <n v="0"/>
    <n v="0"/>
    <x v="1"/>
    <x v="0"/>
    <x v="2"/>
    <x v="0"/>
    <n v="0"/>
    <n v="0"/>
    <n v="0"/>
    <s v="A"/>
    <x v="0"/>
    <n v="0"/>
    <x v="0"/>
    <n v="1"/>
    <s v="NULL"/>
    <n v="0"/>
    <x v="1"/>
    <n v="90"/>
    <n v="0"/>
    <n v="0"/>
    <s v="Check-Out"/>
    <d v="2015-07-24T00:00:00"/>
    <x v="72"/>
  </r>
  <r>
    <n v="5357"/>
    <x v="0"/>
    <x v="1"/>
    <x v="1"/>
    <n v="0"/>
    <x v="0"/>
    <s v="December"/>
    <n v="49"/>
    <n v="5"/>
    <n v="0"/>
    <n v="1"/>
    <n v="2"/>
    <n v="0"/>
    <n v="0"/>
    <x v="0"/>
    <x v="3"/>
    <x v="1"/>
    <x v="1"/>
    <n v="0"/>
    <n v="0"/>
    <n v="0"/>
    <s v="E"/>
    <x v="6"/>
    <n v="0"/>
    <x v="0"/>
    <s v="NULL"/>
    <s v="NULL"/>
    <n v="0"/>
    <x v="0"/>
    <n v="68"/>
    <n v="1"/>
    <n v="0"/>
    <s v="Check-Out"/>
    <s v="########"/>
    <x v="2"/>
  </r>
  <r>
    <n v="5358"/>
    <x v="0"/>
    <x v="1"/>
    <x v="1"/>
    <n v="172"/>
    <x v="0"/>
    <s v="August"/>
    <n v="34"/>
    <n v="16"/>
    <n v="4"/>
    <n v="10"/>
    <n v="2"/>
    <n v="0"/>
    <n v="0"/>
    <x v="0"/>
    <x v="0"/>
    <x v="3"/>
    <x v="0"/>
    <n v="0"/>
    <n v="0"/>
    <n v="0"/>
    <s v="A"/>
    <x v="0"/>
    <n v="0"/>
    <x v="0"/>
    <n v="243"/>
    <s v="NULL"/>
    <n v="0"/>
    <x v="2"/>
    <n v="88.4"/>
    <n v="0"/>
    <n v="0"/>
    <s v="Check-Out"/>
    <d v="2015-08-30T00:00:00"/>
    <x v="120"/>
  </r>
  <r>
    <n v="5359"/>
    <x v="0"/>
    <x v="1"/>
    <x v="1"/>
    <n v="50"/>
    <x v="0"/>
    <s v="July"/>
    <n v="30"/>
    <n v="22"/>
    <n v="1"/>
    <n v="4"/>
    <n v="2"/>
    <n v="0"/>
    <n v="0"/>
    <x v="1"/>
    <x v="0"/>
    <x v="0"/>
    <x v="0"/>
    <n v="0"/>
    <n v="0"/>
    <n v="0"/>
    <s v="A"/>
    <x v="0"/>
    <n v="1"/>
    <x v="0"/>
    <n v="240"/>
    <s v="NULL"/>
    <n v="0"/>
    <x v="0"/>
    <n v="166.6"/>
    <n v="1"/>
    <n v="0"/>
    <s v="Check-Out"/>
    <d v="2015-07-27T00:00:00"/>
    <x v="3"/>
  </r>
  <r>
    <n v="5360"/>
    <x v="1"/>
    <x v="1"/>
    <x v="1"/>
    <n v="45"/>
    <x v="0"/>
    <s v="November"/>
    <n v="46"/>
    <n v="9"/>
    <n v="1"/>
    <n v="3"/>
    <n v="2"/>
    <n v="0"/>
    <n v="0"/>
    <x v="0"/>
    <x v="6"/>
    <x v="3"/>
    <x v="0"/>
    <n v="0"/>
    <n v="0"/>
    <n v="0"/>
    <s v="D"/>
    <x v="1"/>
    <n v="0"/>
    <x v="0"/>
    <n v="28"/>
    <s v="NULL"/>
    <n v="0"/>
    <x v="0"/>
    <n v="60"/>
    <n v="0"/>
    <n v="0"/>
    <s v="Check-Out"/>
    <d v="2015-11-13T00:00:00"/>
    <x v="71"/>
  </r>
  <r>
    <n v="5361"/>
    <x v="0"/>
    <x v="1"/>
    <x v="1"/>
    <n v="532"/>
    <x v="0"/>
    <s v="October"/>
    <n v="40"/>
    <n v="2"/>
    <n v="2"/>
    <n v="7"/>
    <n v="2"/>
    <n v="0"/>
    <n v="0"/>
    <x v="0"/>
    <x v="3"/>
    <x v="3"/>
    <x v="0"/>
    <n v="0"/>
    <n v="0"/>
    <n v="0"/>
    <s v="D"/>
    <x v="1"/>
    <n v="0"/>
    <x v="0"/>
    <n v="40"/>
    <s v="NULL"/>
    <n v="0"/>
    <x v="2"/>
    <n v="47.46"/>
    <n v="0"/>
    <n v="0"/>
    <s v="Check-Out"/>
    <s v="########"/>
    <x v="90"/>
  </r>
  <r>
    <n v="5362"/>
    <x v="1"/>
    <x v="1"/>
    <x v="1"/>
    <n v="17"/>
    <x v="0"/>
    <s v="October"/>
    <n v="42"/>
    <n v="16"/>
    <n v="0"/>
    <n v="2"/>
    <n v="2"/>
    <n v="0"/>
    <n v="0"/>
    <x v="0"/>
    <x v="6"/>
    <x v="3"/>
    <x v="0"/>
    <n v="0"/>
    <n v="0"/>
    <n v="0"/>
    <s v="A"/>
    <x v="1"/>
    <n v="0"/>
    <x v="0"/>
    <n v="20"/>
    <s v="NULL"/>
    <n v="17"/>
    <x v="1"/>
    <n v="48"/>
    <n v="0"/>
    <n v="0"/>
    <s v="Check-Out"/>
    <d v="2015-10-18T00:00:00"/>
    <x v="93"/>
  </r>
  <r>
    <n v="5363"/>
    <x v="1"/>
    <x v="0"/>
    <x v="0"/>
    <n v="301"/>
    <x v="0"/>
    <s v="August"/>
    <n v="33"/>
    <n v="14"/>
    <n v="0"/>
    <n v="2"/>
    <n v="2"/>
    <n v="0"/>
    <n v="0"/>
    <x v="1"/>
    <x v="0"/>
    <x v="3"/>
    <x v="0"/>
    <n v="0"/>
    <n v="1"/>
    <n v="0"/>
    <s v="A"/>
    <x v="0"/>
    <n v="0"/>
    <x v="1"/>
    <n v="6"/>
    <s v="NULL"/>
    <n v="0"/>
    <x v="1"/>
    <n v="101.5"/>
    <n v="0"/>
    <n v="0"/>
    <s v="Canceled"/>
    <d v="2015-07-06T00:00:00"/>
    <x v="58"/>
  </r>
  <r>
    <n v="5364"/>
    <x v="0"/>
    <x v="1"/>
    <x v="1"/>
    <n v="39"/>
    <x v="0"/>
    <s v="November"/>
    <n v="45"/>
    <n v="1"/>
    <n v="2"/>
    <n v="5"/>
    <n v="2"/>
    <n v="0"/>
    <n v="0"/>
    <x v="0"/>
    <x v="4"/>
    <x v="3"/>
    <x v="0"/>
    <n v="0"/>
    <n v="0"/>
    <n v="0"/>
    <s v="D"/>
    <x v="1"/>
    <n v="0"/>
    <x v="0"/>
    <n v="171"/>
    <s v="NULL"/>
    <n v="0"/>
    <x v="0"/>
    <n v="29.06"/>
    <n v="0"/>
    <n v="0"/>
    <s v="Check-Out"/>
    <s v="########"/>
    <x v="88"/>
  </r>
  <r>
    <n v="5365"/>
    <x v="1"/>
    <x v="1"/>
    <x v="1"/>
    <n v="9"/>
    <x v="0"/>
    <s v="September"/>
    <n v="37"/>
    <n v="12"/>
    <n v="2"/>
    <n v="4"/>
    <n v="2"/>
    <n v="0"/>
    <n v="0"/>
    <x v="0"/>
    <x v="1"/>
    <x v="0"/>
    <x v="0"/>
    <n v="0"/>
    <n v="0"/>
    <n v="0"/>
    <s v="A"/>
    <x v="0"/>
    <n v="1"/>
    <x v="0"/>
    <n v="9"/>
    <s v="NULL"/>
    <n v="0"/>
    <x v="2"/>
    <n v="130.16999999999999"/>
    <n v="0"/>
    <n v="2"/>
    <s v="Check-Out"/>
    <d v="2015-09-18T00:00:00"/>
    <x v="9"/>
  </r>
  <r>
    <n v="5366"/>
    <x v="1"/>
    <x v="1"/>
    <x v="1"/>
    <n v="9"/>
    <x v="0"/>
    <s v="September"/>
    <n v="36"/>
    <n v="2"/>
    <n v="0"/>
    <n v="4"/>
    <n v="2"/>
    <n v="0"/>
    <n v="0"/>
    <x v="0"/>
    <x v="5"/>
    <x v="0"/>
    <x v="0"/>
    <n v="0"/>
    <n v="0"/>
    <n v="0"/>
    <s v="A"/>
    <x v="0"/>
    <n v="0"/>
    <x v="0"/>
    <n v="10"/>
    <s v="NULL"/>
    <n v="0"/>
    <x v="0"/>
    <n v="103.05"/>
    <n v="0"/>
    <n v="0"/>
    <s v="Check-Out"/>
    <d v="2015-09-06T00:00:00"/>
    <x v="66"/>
  </r>
  <r>
    <n v="5367"/>
    <x v="0"/>
    <x v="0"/>
    <x v="0"/>
    <n v="74"/>
    <x v="0"/>
    <s v="October"/>
    <n v="44"/>
    <n v="31"/>
    <n v="1"/>
    <n v="1"/>
    <n v="2"/>
    <n v="0"/>
    <n v="0"/>
    <x v="0"/>
    <x v="0"/>
    <x v="0"/>
    <x v="0"/>
    <n v="0"/>
    <n v="0"/>
    <n v="0"/>
    <s v="A"/>
    <x v="0"/>
    <n v="0"/>
    <x v="0"/>
    <n v="240"/>
    <s v="NULL"/>
    <n v="0"/>
    <x v="0"/>
    <n v="46"/>
    <n v="0"/>
    <n v="2"/>
    <s v="Canceled"/>
    <d v="2015-08-20T00:00:00"/>
    <x v="38"/>
  </r>
  <r>
    <n v="5368"/>
    <x v="1"/>
    <x v="1"/>
    <x v="1"/>
    <n v="1"/>
    <x v="0"/>
    <s v="September"/>
    <n v="39"/>
    <n v="22"/>
    <n v="0"/>
    <n v="3"/>
    <n v="2"/>
    <n v="0"/>
    <n v="0"/>
    <x v="0"/>
    <x v="6"/>
    <x v="0"/>
    <x v="0"/>
    <n v="0"/>
    <n v="0"/>
    <n v="0"/>
    <s v="A"/>
    <x v="5"/>
    <n v="0"/>
    <x v="0"/>
    <n v="7"/>
    <s v="NULL"/>
    <n v="0"/>
    <x v="0"/>
    <n v="111.65"/>
    <n v="0"/>
    <n v="1"/>
    <s v="Check-Out"/>
    <d v="2015-09-25T00:00:00"/>
    <x v="112"/>
  </r>
  <r>
    <n v="5369"/>
    <x v="0"/>
    <x v="1"/>
    <x v="1"/>
    <n v="42"/>
    <x v="0"/>
    <s v="September"/>
    <n v="40"/>
    <n v="28"/>
    <n v="2"/>
    <n v="5"/>
    <n v="1"/>
    <n v="0"/>
    <n v="0"/>
    <x v="0"/>
    <x v="3"/>
    <x v="3"/>
    <x v="0"/>
    <n v="0"/>
    <n v="0"/>
    <n v="0"/>
    <s v="A"/>
    <x v="0"/>
    <n v="0"/>
    <x v="0"/>
    <n v="40"/>
    <s v="NULL"/>
    <n v="0"/>
    <x v="2"/>
    <n v="29.75"/>
    <n v="0"/>
    <n v="0"/>
    <s v="Check-Out"/>
    <s v="########"/>
    <x v="5"/>
  </r>
  <r>
    <n v="5370"/>
    <x v="0"/>
    <x v="0"/>
    <x v="0"/>
    <n v="129"/>
    <x v="0"/>
    <s v="November"/>
    <n v="47"/>
    <n v="20"/>
    <n v="1"/>
    <n v="2"/>
    <n v="1"/>
    <n v="0"/>
    <n v="0"/>
    <x v="1"/>
    <x v="0"/>
    <x v="3"/>
    <x v="0"/>
    <n v="0"/>
    <n v="0"/>
    <n v="0"/>
    <s v="A"/>
    <x v="0"/>
    <n v="1"/>
    <x v="0"/>
    <n v="177"/>
    <s v="NULL"/>
    <n v="0"/>
    <x v="0"/>
    <n v="22.5"/>
    <n v="0"/>
    <n v="0"/>
    <s v="Canceled"/>
    <d v="2015-09-17T00:00:00"/>
    <x v="51"/>
  </r>
  <r>
    <n v="5371"/>
    <x v="0"/>
    <x v="1"/>
    <x v="1"/>
    <n v="2"/>
    <x v="0"/>
    <s v="September"/>
    <n v="37"/>
    <n v="12"/>
    <n v="2"/>
    <n v="5"/>
    <n v="2"/>
    <n v="0"/>
    <n v="0"/>
    <x v="0"/>
    <x v="4"/>
    <x v="1"/>
    <x v="1"/>
    <n v="0"/>
    <n v="0"/>
    <n v="0"/>
    <s v="E"/>
    <x v="3"/>
    <n v="0"/>
    <x v="0"/>
    <n v="250"/>
    <s v="NULL"/>
    <n v="0"/>
    <x v="0"/>
    <n v="131.13999999999999"/>
    <n v="0"/>
    <n v="0"/>
    <s v="Check-Out"/>
    <d v="2015-09-19T00:00:00"/>
    <x v="9"/>
  </r>
  <r>
    <n v="5372"/>
    <x v="0"/>
    <x v="0"/>
    <x v="0"/>
    <n v="47"/>
    <x v="0"/>
    <s v="July"/>
    <n v="30"/>
    <n v="19"/>
    <n v="3"/>
    <n v="5"/>
    <n v="2"/>
    <n v="2"/>
    <n v="0"/>
    <x v="0"/>
    <x v="0"/>
    <x v="0"/>
    <x v="0"/>
    <n v="0"/>
    <n v="0"/>
    <n v="0"/>
    <s v="G"/>
    <x v="4"/>
    <n v="0"/>
    <x v="0"/>
    <n v="240"/>
    <s v="NULL"/>
    <n v="0"/>
    <x v="0"/>
    <n v="195"/>
    <n v="0"/>
    <n v="0"/>
    <s v="Canceled"/>
    <d v="2015-07-14T00:00:00"/>
    <x v="28"/>
  </r>
  <r>
    <n v="5373"/>
    <x v="1"/>
    <x v="0"/>
    <x v="0"/>
    <n v="335"/>
    <x v="0"/>
    <s v="September"/>
    <n v="38"/>
    <n v="17"/>
    <n v="0"/>
    <n v="1"/>
    <n v="1"/>
    <n v="0"/>
    <n v="0"/>
    <x v="0"/>
    <x v="0"/>
    <x v="3"/>
    <x v="0"/>
    <n v="0"/>
    <n v="1"/>
    <n v="0"/>
    <s v="A"/>
    <x v="0"/>
    <n v="0"/>
    <x v="1"/>
    <n v="5"/>
    <s v="NULL"/>
    <n v="0"/>
    <x v="0"/>
    <n v="55"/>
    <n v="0"/>
    <n v="0"/>
    <s v="Canceled"/>
    <d v="2015-05-14T00:00:00"/>
    <x v="29"/>
  </r>
  <r>
    <n v="5374"/>
    <x v="0"/>
    <x v="1"/>
    <x v="1"/>
    <n v="57"/>
    <x v="0"/>
    <s v="July"/>
    <n v="29"/>
    <n v="15"/>
    <n v="0"/>
    <n v="2"/>
    <n v="2"/>
    <n v="0"/>
    <n v="0"/>
    <x v="2"/>
    <x v="0"/>
    <x v="2"/>
    <x v="1"/>
    <n v="0"/>
    <n v="0"/>
    <n v="0"/>
    <s v="A"/>
    <x v="1"/>
    <n v="0"/>
    <x v="0"/>
    <n v="305"/>
    <s v="NULL"/>
    <n v="0"/>
    <x v="0"/>
    <n v="107"/>
    <n v="0"/>
    <n v="0"/>
    <s v="Check-Out"/>
    <d v="2015-07-17T00:00:00"/>
    <x v="146"/>
  </r>
  <r>
    <n v="5375"/>
    <x v="0"/>
    <x v="1"/>
    <x v="1"/>
    <n v="52"/>
    <x v="0"/>
    <s v="August"/>
    <n v="35"/>
    <n v="25"/>
    <n v="1"/>
    <n v="5"/>
    <n v="2"/>
    <n v="0"/>
    <n v="0"/>
    <x v="0"/>
    <x v="0"/>
    <x v="0"/>
    <x v="0"/>
    <n v="0"/>
    <n v="0"/>
    <n v="0"/>
    <s v="E"/>
    <x v="3"/>
    <n v="0"/>
    <x v="0"/>
    <n v="240"/>
    <s v="NULL"/>
    <n v="0"/>
    <x v="0"/>
    <n v="176.67"/>
    <n v="0"/>
    <n v="1"/>
    <s v="Check-Out"/>
    <d v="2015-08-31T00:00:00"/>
    <x v="147"/>
  </r>
  <r>
    <n v="5376"/>
    <x v="0"/>
    <x v="1"/>
    <x v="1"/>
    <n v="110"/>
    <x v="0"/>
    <s v="September"/>
    <n v="37"/>
    <n v="6"/>
    <n v="2"/>
    <n v="3"/>
    <n v="2"/>
    <n v="0"/>
    <n v="0"/>
    <x v="0"/>
    <x v="1"/>
    <x v="0"/>
    <x v="0"/>
    <n v="0"/>
    <n v="0"/>
    <n v="0"/>
    <s v="A"/>
    <x v="0"/>
    <n v="0"/>
    <x v="0"/>
    <n v="240"/>
    <s v="NULL"/>
    <n v="0"/>
    <x v="0"/>
    <n v="98"/>
    <n v="1"/>
    <n v="0"/>
    <s v="Check-Out"/>
    <s v="########"/>
    <x v="60"/>
  </r>
  <r>
    <n v="5377"/>
    <x v="1"/>
    <x v="1"/>
    <x v="1"/>
    <n v="0"/>
    <x v="0"/>
    <s v="August"/>
    <n v="32"/>
    <n v="7"/>
    <n v="0"/>
    <n v="2"/>
    <n v="2"/>
    <n v="0"/>
    <n v="0"/>
    <x v="0"/>
    <x v="0"/>
    <x v="1"/>
    <x v="1"/>
    <n v="0"/>
    <n v="0"/>
    <n v="0"/>
    <s v="A"/>
    <x v="0"/>
    <n v="0"/>
    <x v="0"/>
    <n v="14"/>
    <s v="NULL"/>
    <n v="0"/>
    <x v="0"/>
    <n v="75"/>
    <n v="0"/>
    <n v="1"/>
    <s v="Check-Out"/>
    <d v="2015-08-09T00:00:00"/>
    <x v="73"/>
  </r>
  <r>
    <n v="5378"/>
    <x v="1"/>
    <x v="0"/>
    <x v="0"/>
    <n v="102"/>
    <x v="0"/>
    <s v="October"/>
    <n v="42"/>
    <n v="16"/>
    <n v="0"/>
    <n v="2"/>
    <n v="2"/>
    <n v="0"/>
    <n v="0"/>
    <x v="1"/>
    <x v="0"/>
    <x v="3"/>
    <x v="0"/>
    <n v="0"/>
    <n v="0"/>
    <n v="0"/>
    <s v="A"/>
    <x v="0"/>
    <n v="0"/>
    <x v="1"/>
    <n v="6"/>
    <s v="NULL"/>
    <n v="0"/>
    <x v="1"/>
    <n v="101.5"/>
    <n v="0"/>
    <n v="0"/>
    <s v="Canceled"/>
    <d v="2015-07-06T00:00:00"/>
    <x v="93"/>
  </r>
  <r>
    <n v="5379"/>
    <x v="1"/>
    <x v="0"/>
    <x v="0"/>
    <n v="258"/>
    <x v="0"/>
    <s v="July"/>
    <n v="27"/>
    <n v="2"/>
    <n v="0"/>
    <n v="2"/>
    <n v="2"/>
    <n v="0"/>
    <n v="0"/>
    <x v="0"/>
    <x v="0"/>
    <x v="2"/>
    <x v="0"/>
    <n v="1"/>
    <n v="1"/>
    <n v="0"/>
    <s v="A"/>
    <x v="0"/>
    <n v="0"/>
    <x v="0"/>
    <n v="1"/>
    <s v="NULL"/>
    <n v="0"/>
    <x v="1"/>
    <n v="62.8"/>
    <n v="0"/>
    <n v="0"/>
    <s v="Canceled"/>
    <d v="2014-10-17T00:00:00"/>
    <x v="123"/>
  </r>
  <r>
    <n v="5380"/>
    <x v="1"/>
    <x v="1"/>
    <x v="1"/>
    <n v="4"/>
    <x v="0"/>
    <s v="November"/>
    <n v="47"/>
    <n v="16"/>
    <n v="1"/>
    <n v="0"/>
    <n v="1"/>
    <n v="0"/>
    <n v="0"/>
    <x v="0"/>
    <x v="0"/>
    <x v="5"/>
    <x v="2"/>
    <n v="1"/>
    <n v="0"/>
    <n v="1"/>
    <s v="A"/>
    <x v="0"/>
    <n v="0"/>
    <x v="0"/>
    <s v="NULL"/>
    <n v="40"/>
    <n v="0"/>
    <x v="0"/>
    <n v="65"/>
    <n v="0"/>
    <n v="0"/>
    <s v="Check-Out"/>
    <d v="2015-11-17T00:00:00"/>
    <x v="50"/>
  </r>
  <r>
    <n v="5381"/>
    <x v="0"/>
    <x v="1"/>
    <x v="1"/>
    <n v="104"/>
    <x v="0"/>
    <s v="September"/>
    <n v="36"/>
    <n v="2"/>
    <n v="1"/>
    <n v="4"/>
    <n v="2"/>
    <n v="0"/>
    <n v="0"/>
    <x v="0"/>
    <x v="3"/>
    <x v="0"/>
    <x v="0"/>
    <n v="0"/>
    <n v="0"/>
    <n v="0"/>
    <s v="A"/>
    <x v="1"/>
    <n v="0"/>
    <x v="0"/>
    <n v="241"/>
    <s v="NULL"/>
    <n v="0"/>
    <x v="0"/>
    <n v="71.69"/>
    <n v="0"/>
    <n v="0"/>
    <s v="Check-Out"/>
    <d v="2015-09-07T00:00:00"/>
    <x v="66"/>
  </r>
  <r>
    <n v="5382"/>
    <x v="1"/>
    <x v="0"/>
    <x v="0"/>
    <n v="164"/>
    <x v="0"/>
    <s v="August"/>
    <n v="33"/>
    <n v="14"/>
    <n v="0"/>
    <n v="1"/>
    <n v="2"/>
    <n v="0"/>
    <n v="0"/>
    <x v="0"/>
    <x v="0"/>
    <x v="2"/>
    <x v="0"/>
    <n v="0"/>
    <n v="1"/>
    <n v="0"/>
    <s v="A"/>
    <x v="0"/>
    <n v="0"/>
    <x v="1"/>
    <n v="1"/>
    <s v="NULL"/>
    <n v="0"/>
    <x v="0"/>
    <n v="60"/>
    <n v="0"/>
    <n v="0"/>
    <s v="Canceled"/>
    <d v="2015-06-15T00:00:00"/>
    <x v="58"/>
  </r>
  <r>
    <n v="5383"/>
    <x v="1"/>
    <x v="1"/>
    <x v="1"/>
    <n v="72"/>
    <x v="0"/>
    <s v="October"/>
    <n v="44"/>
    <n v="28"/>
    <n v="0"/>
    <n v="3"/>
    <n v="2"/>
    <n v="0"/>
    <n v="0"/>
    <x v="0"/>
    <x v="0"/>
    <x v="2"/>
    <x v="0"/>
    <n v="0"/>
    <n v="0"/>
    <n v="0"/>
    <s v="A"/>
    <x v="0"/>
    <n v="0"/>
    <x v="0"/>
    <n v="37"/>
    <s v="NULL"/>
    <n v="58"/>
    <x v="1"/>
    <n v="85.67"/>
    <n v="0"/>
    <n v="0"/>
    <s v="Check-Out"/>
    <d v="2015-10-31T00:00:00"/>
    <x v="115"/>
  </r>
  <r>
    <n v="5384"/>
    <x v="1"/>
    <x v="0"/>
    <x v="0"/>
    <n v="136"/>
    <x v="0"/>
    <s v="July"/>
    <n v="29"/>
    <n v="17"/>
    <n v="1"/>
    <n v="2"/>
    <n v="2"/>
    <n v="0"/>
    <n v="0"/>
    <x v="0"/>
    <x v="0"/>
    <x v="2"/>
    <x v="0"/>
    <n v="0"/>
    <n v="1"/>
    <n v="0"/>
    <s v="A"/>
    <x v="0"/>
    <n v="0"/>
    <x v="0"/>
    <n v="1"/>
    <s v="NULL"/>
    <n v="0"/>
    <x v="0"/>
    <n v="60"/>
    <n v="0"/>
    <n v="0"/>
    <s v="Canceled"/>
    <d v="2015-05-29T00:00:00"/>
    <x v="92"/>
  </r>
  <r>
    <n v="5385"/>
    <x v="0"/>
    <x v="1"/>
    <x v="1"/>
    <n v="287"/>
    <x v="0"/>
    <s v="October"/>
    <n v="42"/>
    <n v="15"/>
    <n v="1"/>
    <n v="3"/>
    <n v="3"/>
    <n v="0"/>
    <n v="0"/>
    <x v="0"/>
    <x v="3"/>
    <x v="2"/>
    <x v="2"/>
    <n v="0"/>
    <n v="0"/>
    <n v="0"/>
    <s v="A"/>
    <x v="5"/>
    <n v="1"/>
    <x v="0"/>
    <s v="NULL"/>
    <n v="223"/>
    <n v="0"/>
    <x v="1"/>
    <n v="62.5"/>
    <n v="1"/>
    <n v="0"/>
    <s v="Check-Out"/>
    <d v="2015-10-19T00:00:00"/>
    <x v="82"/>
  </r>
  <r>
    <n v="5386"/>
    <x v="1"/>
    <x v="1"/>
    <x v="1"/>
    <n v="6"/>
    <x v="0"/>
    <s v="October"/>
    <n v="44"/>
    <n v="28"/>
    <n v="0"/>
    <n v="3"/>
    <n v="2"/>
    <n v="0"/>
    <n v="0"/>
    <x v="0"/>
    <x v="23"/>
    <x v="2"/>
    <x v="0"/>
    <n v="0"/>
    <n v="0"/>
    <n v="0"/>
    <s v="A"/>
    <x v="0"/>
    <n v="1"/>
    <x v="0"/>
    <n v="37"/>
    <s v="NULL"/>
    <n v="6"/>
    <x v="1"/>
    <n v="75"/>
    <n v="0"/>
    <n v="0"/>
    <s v="Check-Out"/>
    <d v="2015-10-31T00:00:00"/>
    <x v="115"/>
  </r>
  <r>
    <n v="5387"/>
    <x v="0"/>
    <x v="1"/>
    <x v="1"/>
    <n v="8"/>
    <x v="0"/>
    <s v="December"/>
    <n v="51"/>
    <n v="17"/>
    <n v="2"/>
    <n v="3"/>
    <n v="2"/>
    <n v="0"/>
    <n v="0"/>
    <x v="0"/>
    <x v="3"/>
    <x v="3"/>
    <x v="0"/>
    <n v="0"/>
    <n v="0"/>
    <n v="0"/>
    <s v="E"/>
    <x v="3"/>
    <n v="0"/>
    <x v="0"/>
    <n v="171"/>
    <s v="NULL"/>
    <n v="0"/>
    <x v="0"/>
    <n v="57"/>
    <n v="0"/>
    <n v="0"/>
    <s v="Check-Out"/>
    <d v="2015-12-22T00:00:00"/>
    <x v="85"/>
  </r>
  <r>
    <n v="5388"/>
    <x v="0"/>
    <x v="0"/>
    <x v="0"/>
    <n v="165"/>
    <x v="0"/>
    <s v="December"/>
    <n v="53"/>
    <n v="30"/>
    <n v="0"/>
    <n v="4"/>
    <n v="1"/>
    <n v="0"/>
    <n v="0"/>
    <x v="1"/>
    <x v="0"/>
    <x v="2"/>
    <x v="0"/>
    <n v="0"/>
    <n v="0"/>
    <n v="0"/>
    <s v="A"/>
    <x v="0"/>
    <n v="0"/>
    <x v="0"/>
    <n v="308"/>
    <s v="NULL"/>
    <n v="122"/>
    <x v="1"/>
    <n v="0"/>
    <n v="0"/>
    <n v="0"/>
    <s v="Canceled"/>
    <d v="2015-12-21T00:00:00"/>
    <x v="70"/>
  </r>
  <r>
    <n v="5389"/>
    <x v="1"/>
    <x v="0"/>
    <x v="0"/>
    <n v="358"/>
    <x v="0"/>
    <s v="October"/>
    <n v="41"/>
    <n v="10"/>
    <n v="1"/>
    <n v="1"/>
    <n v="2"/>
    <n v="0"/>
    <n v="0"/>
    <x v="0"/>
    <x v="0"/>
    <x v="2"/>
    <x v="0"/>
    <n v="0"/>
    <n v="1"/>
    <n v="0"/>
    <s v="A"/>
    <x v="0"/>
    <n v="0"/>
    <x v="1"/>
    <n v="1"/>
    <s v="NULL"/>
    <n v="0"/>
    <x v="0"/>
    <n v="62"/>
    <n v="0"/>
    <n v="0"/>
    <s v="Canceled"/>
    <d v="2015-07-23T00:00:00"/>
    <x v="41"/>
  </r>
  <r>
    <n v="5390"/>
    <x v="1"/>
    <x v="0"/>
    <x v="0"/>
    <n v="11"/>
    <x v="0"/>
    <s v="August"/>
    <n v="34"/>
    <n v="18"/>
    <n v="0"/>
    <n v="2"/>
    <n v="2"/>
    <n v="0"/>
    <n v="0"/>
    <x v="0"/>
    <x v="0"/>
    <x v="5"/>
    <x v="2"/>
    <n v="0"/>
    <n v="0"/>
    <n v="0"/>
    <s v="A"/>
    <x v="0"/>
    <n v="1"/>
    <x v="1"/>
    <s v="NULL"/>
    <n v="48"/>
    <n v="0"/>
    <x v="0"/>
    <n v="75"/>
    <n v="0"/>
    <n v="0"/>
    <s v="Canceled"/>
    <d v="2015-08-13T00:00:00"/>
    <x v="148"/>
  </r>
  <r>
    <n v="5391"/>
    <x v="1"/>
    <x v="1"/>
    <x v="1"/>
    <n v="13"/>
    <x v="0"/>
    <s v="December"/>
    <n v="51"/>
    <n v="17"/>
    <n v="0"/>
    <n v="3"/>
    <n v="2"/>
    <n v="0"/>
    <n v="0"/>
    <x v="0"/>
    <x v="0"/>
    <x v="3"/>
    <x v="0"/>
    <n v="0"/>
    <n v="0"/>
    <n v="0"/>
    <s v="A"/>
    <x v="1"/>
    <n v="0"/>
    <x v="0"/>
    <n v="28"/>
    <s v="NULL"/>
    <n v="0"/>
    <x v="0"/>
    <n v="58"/>
    <n v="0"/>
    <n v="0"/>
    <s v="Check-Out"/>
    <d v="2015-12-20T00:00:00"/>
    <x v="85"/>
  </r>
  <r>
    <n v="5392"/>
    <x v="0"/>
    <x v="1"/>
    <x v="1"/>
    <n v="9"/>
    <x v="0"/>
    <s v="August"/>
    <n v="35"/>
    <n v="24"/>
    <n v="1"/>
    <n v="3"/>
    <n v="2"/>
    <n v="0"/>
    <n v="0"/>
    <x v="1"/>
    <x v="0"/>
    <x v="1"/>
    <x v="1"/>
    <n v="0"/>
    <n v="0"/>
    <n v="0"/>
    <s v="G"/>
    <x v="4"/>
    <n v="2"/>
    <x v="0"/>
    <s v="NULL"/>
    <s v="NULL"/>
    <n v="0"/>
    <x v="0"/>
    <n v="205"/>
    <n v="0"/>
    <n v="0"/>
    <s v="Check-Out"/>
    <d v="2015-08-28T00:00:00"/>
    <x v="114"/>
  </r>
  <r>
    <n v="5393"/>
    <x v="1"/>
    <x v="0"/>
    <x v="0"/>
    <n v="233"/>
    <x v="0"/>
    <s v="September"/>
    <n v="38"/>
    <n v="18"/>
    <n v="0"/>
    <n v="1"/>
    <n v="2"/>
    <n v="0"/>
    <n v="0"/>
    <x v="1"/>
    <x v="0"/>
    <x v="3"/>
    <x v="0"/>
    <n v="0"/>
    <n v="1"/>
    <n v="0"/>
    <s v="A"/>
    <x v="0"/>
    <n v="0"/>
    <x v="1"/>
    <n v="6"/>
    <s v="NULL"/>
    <n v="0"/>
    <x v="1"/>
    <n v="120"/>
    <n v="0"/>
    <n v="0"/>
    <s v="Canceled"/>
    <d v="2015-07-08T00:00:00"/>
    <x v="33"/>
  </r>
  <r>
    <n v="5394"/>
    <x v="1"/>
    <x v="1"/>
    <x v="1"/>
    <n v="10"/>
    <x v="0"/>
    <s v="August"/>
    <n v="34"/>
    <n v="20"/>
    <n v="0"/>
    <n v="1"/>
    <n v="2"/>
    <n v="2"/>
    <n v="0"/>
    <x v="3"/>
    <x v="0"/>
    <x v="0"/>
    <x v="0"/>
    <n v="0"/>
    <n v="0"/>
    <n v="0"/>
    <s v="F"/>
    <x v="3"/>
    <n v="0"/>
    <x v="0"/>
    <n v="9"/>
    <s v="NULL"/>
    <n v="0"/>
    <x v="2"/>
    <n v="153"/>
    <n v="0"/>
    <n v="1"/>
    <s v="Check-Out"/>
    <d v="2015-08-21T00:00:00"/>
    <x v="67"/>
  </r>
  <r>
    <n v="5395"/>
    <x v="1"/>
    <x v="1"/>
    <x v="1"/>
    <n v="0"/>
    <x v="0"/>
    <s v="August"/>
    <n v="33"/>
    <n v="10"/>
    <n v="9"/>
    <n v="20"/>
    <n v="0"/>
    <n v="0"/>
    <n v="0"/>
    <x v="3"/>
    <x v="0"/>
    <x v="0"/>
    <x v="1"/>
    <n v="0"/>
    <n v="0"/>
    <n v="0"/>
    <s v="E"/>
    <x v="9"/>
    <n v="20"/>
    <x v="0"/>
    <s v="NULL"/>
    <n v="47"/>
    <n v="0"/>
    <x v="0"/>
    <n v="0"/>
    <n v="0"/>
    <n v="0"/>
    <s v="Check-Out"/>
    <d v="2015-09-08T00:00:00"/>
    <x v="36"/>
  </r>
  <r>
    <n v="5396"/>
    <x v="0"/>
    <x v="1"/>
    <x v="1"/>
    <n v="89"/>
    <x v="0"/>
    <s v="August"/>
    <n v="33"/>
    <n v="15"/>
    <n v="2"/>
    <n v="5"/>
    <n v="3"/>
    <n v="0"/>
    <n v="0"/>
    <x v="0"/>
    <x v="0"/>
    <x v="3"/>
    <x v="0"/>
    <n v="0"/>
    <n v="0"/>
    <n v="0"/>
    <s v="A"/>
    <x v="0"/>
    <n v="1"/>
    <x v="0"/>
    <n v="67"/>
    <s v="NULL"/>
    <n v="0"/>
    <x v="0"/>
    <n v="156.44999999999999"/>
    <n v="0"/>
    <n v="1"/>
    <s v="Check-Out"/>
    <d v="2015-08-22T00:00:00"/>
    <x v="78"/>
  </r>
  <r>
    <n v="5397"/>
    <x v="1"/>
    <x v="1"/>
    <x v="1"/>
    <n v="13"/>
    <x v="0"/>
    <s v="November"/>
    <n v="48"/>
    <n v="22"/>
    <n v="1"/>
    <n v="0"/>
    <n v="2"/>
    <n v="0"/>
    <n v="0"/>
    <x v="0"/>
    <x v="0"/>
    <x v="0"/>
    <x v="0"/>
    <n v="0"/>
    <n v="0"/>
    <n v="0"/>
    <s v="D"/>
    <x v="1"/>
    <n v="2"/>
    <x v="0"/>
    <n v="9"/>
    <s v="NULL"/>
    <n v="0"/>
    <x v="0"/>
    <n v="101"/>
    <n v="0"/>
    <n v="1"/>
    <s v="Check-Out"/>
    <d v="2015-11-23T00:00:00"/>
    <x v="149"/>
  </r>
  <r>
    <n v="5398"/>
    <x v="0"/>
    <x v="0"/>
    <x v="0"/>
    <n v="16"/>
    <x v="0"/>
    <s v="December"/>
    <n v="52"/>
    <n v="25"/>
    <n v="2"/>
    <n v="4"/>
    <n v="1"/>
    <n v="0"/>
    <n v="0"/>
    <x v="0"/>
    <x v="0"/>
    <x v="0"/>
    <x v="0"/>
    <n v="0"/>
    <n v="1"/>
    <n v="0"/>
    <s v="A"/>
    <x v="0"/>
    <n v="0"/>
    <x v="0"/>
    <n v="240"/>
    <s v="NULL"/>
    <n v="0"/>
    <x v="0"/>
    <n v="46"/>
    <n v="0"/>
    <n v="1"/>
    <s v="Canceled"/>
    <s v="########"/>
    <x v="30"/>
  </r>
  <r>
    <n v="5399"/>
    <x v="1"/>
    <x v="1"/>
    <x v="1"/>
    <n v="3"/>
    <x v="0"/>
    <s v="August"/>
    <n v="33"/>
    <n v="13"/>
    <n v="2"/>
    <n v="4"/>
    <n v="2"/>
    <n v="0"/>
    <n v="0"/>
    <x v="0"/>
    <x v="6"/>
    <x v="0"/>
    <x v="0"/>
    <n v="0"/>
    <n v="0"/>
    <n v="0"/>
    <s v="A"/>
    <x v="0"/>
    <n v="0"/>
    <x v="0"/>
    <n v="9"/>
    <s v="NULL"/>
    <n v="0"/>
    <x v="2"/>
    <n v="94"/>
    <n v="0"/>
    <n v="2"/>
    <s v="Check-Out"/>
    <d v="2015-08-19T00:00:00"/>
    <x v="135"/>
  </r>
  <r>
    <n v="5400"/>
    <x v="1"/>
    <x v="0"/>
    <x v="0"/>
    <n v="34"/>
    <x v="0"/>
    <s v="December"/>
    <n v="50"/>
    <n v="8"/>
    <n v="0"/>
    <n v="2"/>
    <n v="1"/>
    <n v="0"/>
    <n v="0"/>
    <x v="0"/>
    <x v="0"/>
    <x v="3"/>
    <x v="0"/>
    <n v="0"/>
    <n v="1"/>
    <n v="0"/>
    <s v="A"/>
    <x v="0"/>
    <n v="0"/>
    <x v="1"/>
    <n v="19"/>
    <s v="NULL"/>
    <n v="0"/>
    <x v="0"/>
    <n v="90"/>
    <n v="0"/>
    <n v="0"/>
    <s v="Canceled"/>
    <d v="2015-11-17T00:00:00"/>
    <x v="99"/>
  </r>
  <r>
    <n v="5401"/>
    <x v="1"/>
    <x v="1"/>
    <x v="1"/>
    <n v="1"/>
    <x v="0"/>
    <s v="December"/>
    <n v="53"/>
    <n v="29"/>
    <n v="0"/>
    <n v="1"/>
    <n v="1"/>
    <n v="0"/>
    <n v="0"/>
    <x v="0"/>
    <x v="0"/>
    <x v="5"/>
    <x v="2"/>
    <n v="1"/>
    <n v="0"/>
    <n v="1"/>
    <s v="A"/>
    <x v="1"/>
    <n v="0"/>
    <x v="0"/>
    <n v="148"/>
    <s v="NULL"/>
    <n v="0"/>
    <x v="0"/>
    <n v="79"/>
    <n v="0"/>
    <n v="0"/>
    <s v="Check-Out"/>
    <d v="2015-12-30T00:00:00"/>
    <x v="39"/>
  </r>
  <r>
    <n v="5402"/>
    <x v="1"/>
    <x v="1"/>
    <x v="1"/>
    <n v="37"/>
    <x v="0"/>
    <s v="December"/>
    <n v="50"/>
    <n v="10"/>
    <n v="1"/>
    <n v="3"/>
    <n v="2"/>
    <n v="0"/>
    <n v="0"/>
    <x v="3"/>
    <x v="6"/>
    <x v="0"/>
    <x v="0"/>
    <n v="0"/>
    <n v="0"/>
    <n v="0"/>
    <s v="A"/>
    <x v="0"/>
    <n v="1"/>
    <x v="0"/>
    <n v="9"/>
    <s v="NULL"/>
    <n v="0"/>
    <x v="2"/>
    <n v="74.25"/>
    <n v="0"/>
    <n v="0"/>
    <s v="Check-Out"/>
    <d v="2015-12-14T00:00:00"/>
    <x v="61"/>
  </r>
  <r>
    <n v="5403"/>
    <x v="0"/>
    <x v="1"/>
    <x v="1"/>
    <n v="210"/>
    <x v="0"/>
    <s v="August"/>
    <n v="35"/>
    <n v="26"/>
    <n v="2"/>
    <n v="7"/>
    <n v="2"/>
    <n v="0"/>
    <n v="0"/>
    <x v="0"/>
    <x v="4"/>
    <x v="3"/>
    <x v="0"/>
    <n v="0"/>
    <n v="0"/>
    <n v="0"/>
    <s v="E"/>
    <x v="6"/>
    <n v="0"/>
    <x v="0"/>
    <n v="175"/>
    <s v="NULL"/>
    <n v="0"/>
    <x v="0"/>
    <n v="87.75"/>
    <n v="0"/>
    <n v="0"/>
    <s v="Check-Out"/>
    <d v="2015-09-04T00:00:00"/>
    <x v="142"/>
  </r>
  <r>
    <n v="5404"/>
    <x v="0"/>
    <x v="1"/>
    <x v="1"/>
    <n v="289"/>
    <x v="0"/>
    <s v="November"/>
    <n v="47"/>
    <n v="20"/>
    <n v="1"/>
    <n v="2"/>
    <n v="1"/>
    <n v="0"/>
    <n v="0"/>
    <x v="1"/>
    <x v="3"/>
    <x v="2"/>
    <x v="0"/>
    <n v="0"/>
    <n v="0"/>
    <n v="1"/>
    <s v="A"/>
    <x v="6"/>
    <n v="1"/>
    <x v="0"/>
    <n v="134"/>
    <s v="NULL"/>
    <n v="0"/>
    <x v="1"/>
    <n v="13"/>
    <n v="0"/>
    <n v="1"/>
    <s v="Check-Out"/>
    <d v="2015-11-23T00:00:00"/>
    <x v="51"/>
  </r>
  <r>
    <n v="5405"/>
    <x v="0"/>
    <x v="1"/>
    <x v="1"/>
    <n v="31"/>
    <x v="0"/>
    <s v="August"/>
    <n v="35"/>
    <n v="29"/>
    <n v="2"/>
    <n v="3"/>
    <n v="2"/>
    <n v="0"/>
    <n v="0"/>
    <x v="0"/>
    <x v="4"/>
    <x v="0"/>
    <x v="0"/>
    <n v="0"/>
    <n v="0"/>
    <n v="0"/>
    <s v="A"/>
    <x v="1"/>
    <n v="0"/>
    <x v="0"/>
    <n v="240"/>
    <s v="NULL"/>
    <n v="0"/>
    <x v="0"/>
    <n v="105.2"/>
    <n v="0"/>
    <n v="1"/>
    <s v="Check-Out"/>
    <d v="2015-09-03T00:00:00"/>
    <x v="150"/>
  </r>
  <r>
    <n v="5406"/>
    <x v="0"/>
    <x v="0"/>
    <x v="0"/>
    <n v="275"/>
    <x v="0"/>
    <s v="October"/>
    <n v="41"/>
    <n v="4"/>
    <n v="2"/>
    <n v="0"/>
    <n v="2"/>
    <n v="0"/>
    <n v="0"/>
    <x v="1"/>
    <x v="0"/>
    <x v="3"/>
    <x v="0"/>
    <n v="0"/>
    <n v="26"/>
    <n v="0"/>
    <s v="A"/>
    <x v="0"/>
    <n v="0"/>
    <x v="1"/>
    <n v="208"/>
    <s v="NULL"/>
    <n v="0"/>
    <x v="0"/>
    <n v="50"/>
    <n v="0"/>
    <n v="0"/>
    <s v="Canceled"/>
    <d v="2015-01-30T00:00:00"/>
    <x v="17"/>
  </r>
  <r>
    <n v="5407"/>
    <x v="1"/>
    <x v="1"/>
    <x v="1"/>
    <n v="60"/>
    <x v="0"/>
    <s v="October"/>
    <n v="42"/>
    <n v="12"/>
    <n v="1"/>
    <n v="3"/>
    <n v="1"/>
    <n v="0"/>
    <n v="0"/>
    <x v="0"/>
    <x v="0"/>
    <x v="3"/>
    <x v="0"/>
    <n v="0"/>
    <n v="0"/>
    <n v="0"/>
    <s v="A"/>
    <x v="1"/>
    <n v="0"/>
    <x v="0"/>
    <n v="3"/>
    <s v="NULL"/>
    <n v="0"/>
    <x v="1"/>
    <n v="60"/>
    <n v="0"/>
    <n v="0"/>
    <s v="Check-Out"/>
    <d v="2015-10-16T00:00:00"/>
    <x v="84"/>
  </r>
  <r>
    <n v="5408"/>
    <x v="0"/>
    <x v="0"/>
    <x v="0"/>
    <n v="231"/>
    <x v="0"/>
    <s v="September"/>
    <n v="38"/>
    <n v="15"/>
    <n v="0"/>
    <n v="5"/>
    <n v="3"/>
    <n v="0"/>
    <n v="0"/>
    <x v="0"/>
    <x v="0"/>
    <x v="1"/>
    <x v="1"/>
    <n v="0"/>
    <n v="1"/>
    <n v="0"/>
    <s v="A"/>
    <x v="0"/>
    <n v="0"/>
    <x v="0"/>
    <n v="95"/>
    <s v="NULL"/>
    <n v="0"/>
    <x v="0"/>
    <n v="79.739999999999995"/>
    <n v="0"/>
    <n v="1"/>
    <s v="Canceled"/>
    <d v="2015-02-02T00:00:00"/>
    <x v="121"/>
  </r>
  <r>
    <n v="5409"/>
    <x v="0"/>
    <x v="0"/>
    <x v="0"/>
    <n v="59"/>
    <x v="0"/>
    <s v="July"/>
    <n v="28"/>
    <n v="11"/>
    <n v="2"/>
    <n v="6"/>
    <n v="2"/>
    <n v="0"/>
    <n v="0"/>
    <x v="0"/>
    <x v="0"/>
    <x v="0"/>
    <x v="0"/>
    <n v="0"/>
    <n v="0"/>
    <n v="0"/>
    <s v="D"/>
    <x v="1"/>
    <n v="0"/>
    <x v="0"/>
    <n v="240"/>
    <s v="NULL"/>
    <n v="0"/>
    <x v="0"/>
    <n v="111.25"/>
    <n v="0"/>
    <n v="2"/>
    <s v="Canceled"/>
    <d v="2015-05-19T00:00:00"/>
    <x v="83"/>
  </r>
  <r>
    <n v="5410"/>
    <x v="0"/>
    <x v="0"/>
    <x v="0"/>
    <n v="56"/>
    <x v="0"/>
    <s v="July"/>
    <n v="31"/>
    <n v="31"/>
    <n v="0"/>
    <n v="2"/>
    <n v="2"/>
    <n v="0"/>
    <n v="0"/>
    <x v="0"/>
    <x v="0"/>
    <x v="0"/>
    <x v="0"/>
    <n v="0"/>
    <n v="0"/>
    <n v="0"/>
    <s v="A"/>
    <x v="0"/>
    <n v="0"/>
    <x v="0"/>
    <n v="240"/>
    <s v="NULL"/>
    <n v="0"/>
    <x v="0"/>
    <n v="120.6"/>
    <n v="0"/>
    <n v="0"/>
    <s v="Canceled"/>
    <d v="2015-07-21T00:00:00"/>
    <x v="139"/>
  </r>
  <r>
    <n v="5411"/>
    <x v="0"/>
    <x v="1"/>
    <x v="1"/>
    <n v="74"/>
    <x v="0"/>
    <s v="September"/>
    <n v="36"/>
    <n v="5"/>
    <n v="2"/>
    <n v="5"/>
    <n v="2"/>
    <n v="0"/>
    <n v="0"/>
    <x v="1"/>
    <x v="3"/>
    <x v="3"/>
    <x v="0"/>
    <n v="0"/>
    <n v="0"/>
    <n v="0"/>
    <s v="D"/>
    <x v="1"/>
    <n v="0"/>
    <x v="0"/>
    <n v="40"/>
    <s v="NULL"/>
    <n v="0"/>
    <x v="0"/>
    <n v="107.5"/>
    <n v="0"/>
    <n v="0"/>
    <s v="Check-Out"/>
    <s v="########"/>
    <x v="21"/>
  </r>
  <r>
    <n v="5412"/>
    <x v="1"/>
    <x v="0"/>
    <x v="0"/>
    <n v="265"/>
    <x v="0"/>
    <s v="July"/>
    <n v="28"/>
    <n v="9"/>
    <n v="0"/>
    <n v="2"/>
    <n v="2"/>
    <n v="0"/>
    <n v="0"/>
    <x v="0"/>
    <x v="0"/>
    <x v="2"/>
    <x v="0"/>
    <n v="0"/>
    <n v="1"/>
    <n v="0"/>
    <s v="A"/>
    <x v="0"/>
    <n v="0"/>
    <x v="0"/>
    <n v="1"/>
    <s v="NULL"/>
    <n v="0"/>
    <x v="2"/>
    <n v="62"/>
    <n v="0"/>
    <n v="0"/>
    <s v="Canceled"/>
    <d v="2015-01-01T00:00:00"/>
    <x v="96"/>
  </r>
  <r>
    <n v="5413"/>
    <x v="0"/>
    <x v="1"/>
    <x v="1"/>
    <n v="11"/>
    <x v="0"/>
    <s v="December"/>
    <n v="49"/>
    <n v="5"/>
    <n v="2"/>
    <n v="1"/>
    <n v="2"/>
    <n v="0"/>
    <n v="0"/>
    <x v="4"/>
    <x v="1"/>
    <x v="2"/>
    <x v="0"/>
    <n v="0"/>
    <n v="0"/>
    <n v="0"/>
    <s v="A"/>
    <x v="0"/>
    <n v="0"/>
    <x v="0"/>
    <n v="350"/>
    <s v="NULL"/>
    <n v="0"/>
    <x v="1"/>
    <n v="68"/>
    <n v="0"/>
    <n v="0"/>
    <s v="Check-Out"/>
    <s v="########"/>
    <x v="2"/>
  </r>
  <r>
    <n v="5414"/>
    <x v="1"/>
    <x v="0"/>
    <x v="0"/>
    <n v="336"/>
    <x v="0"/>
    <s v="September"/>
    <n v="38"/>
    <n v="18"/>
    <n v="0"/>
    <n v="2"/>
    <n v="2"/>
    <n v="0"/>
    <n v="0"/>
    <x v="1"/>
    <x v="0"/>
    <x v="3"/>
    <x v="0"/>
    <n v="0"/>
    <n v="1"/>
    <n v="0"/>
    <s v="A"/>
    <x v="0"/>
    <n v="0"/>
    <x v="1"/>
    <n v="6"/>
    <s v="NULL"/>
    <n v="0"/>
    <x v="1"/>
    <n v="101.5"/>
    <n v="0"/>
    <n v="0"/>
    <s v="Canceled"/>
    <d v="2015-07-06T00:00:00"/>
    <x v="33"/>
  </r>
  <r>
    <n v="5415"/>
    <x v="1"/>
    <x v="0"/>
    <x v="0"/>
    <n v="260"/>
    <x v="0"/>
    <s v="July"/>
    <n v="27"/>
    <n v="4"/>
    <n v="2"/>
    <n v="2"/>
    <n v="2"/>
    <n v="0"/>
    <n v="0"/>
    <x v="0"/>
    <x v="0"/>
    <x v="2"/>
    <x v="0"/>
    <n v="0"/>
    <n v="1"/>
    <n v="0"/>
    <s v="A"/>
    <x v="0"/>
    <n v="0"/>
    <x v="1"/>
    <n v="1"/>
    <s v="NULL"/>
    <n v="0"/>
    <x v="1"/>
    <n v="62"/>
    <n v="0"/>
    <n v="0"/>
    <s v="Canceled"/>
    <d v="2015-06-16T00:00:00"/>
    <x v="37"/>
  </r>
  <r>
    <n v="5416"/>
    <x v="0"/>
    <x v="1"/>
    <x v="1"/>
    <n v="40"/>
    <x v="0"/>
    <s v="August"/>
    <n v="33"/>
    <n v="10"/>
    <n v="1"/>
    <n v="4"/>
    <n v="2"/>
    <n v="0"/>
    <n v="0"/>
    <x v="0"/>
    <x v="1"/>
    <x v="0"/>
    <x v="0"/>
    <n v="0"/>
    <n v="0"/>
    <n v="0"/>
    <s v="D"/>
    <x v="1"/>
    <n v="0"/>
    <x v="0"/>
    <n v="240"/>
    <s v="NULL"/>
    <n v="0"/>
    <x v="0"/>
    <n v="192"/>
    <n v="0"/>
    <n v="1"/>
    <s v="Check-Out"/>
    <d v="2015-08-15T00:00:00"/>
    <x v="36"/>
  </r>
  <r>
    <n v="5417"/>
    <x v="1"/>
    <x v="0"/>
    <x v="0"/>
    <n v="276"/>
    <x v="0"/>
    <s v="July"/>
    <n v="30"/>
    <n v="20"/>
    <n v="1"/>
    <n v="1"/>
    <n v="2"/>
    <n v="0"/>
    <n v="0"/>
    <x v="0"/>
    <x v="0"/>
    <x v="2"/>
    <x v="0"/>
    <n v="0"/>
    <n v="1"/>
    <n v="0"/>
    <s v="A"/>
    <x v="0"/>
    <n v="0"/>
    <x v="1"/>
    <n v="1"/>
    <s v="NULL"/>
    <n v="0"/>
    <x v="1"/>
    <n v="62"/>
    <n v="0"/>
    <n v="0"/>
    <s v="Canceled"/>
    <d v="2015-06-29T00:00:00"/>
    <x v="7"/>
  </r>
  <r>
    <n v="5418"/>
    <x v="0"/>
    <x v="1"/>
    <x v="1"/>
    <n v="51"/>
    <x v="0"/>
    <s v="September"/>
    <n v="40"/>
    <n v="27"/>
    <n v="2"/>
    <n v="5"/>
    <n v="2"/>
    <n v="0"/>
    <n v="0"/>
    <x v="0"/>
    <x v="3"/>
    <x v="3"/>
    <x v="0"/>
    <n v="0"/>
    <n v="0"/>
    <n v="0"/>
    <s v="D"/>
    <x v="1"/>
    <n v="0"/>
    <x v="0"/>
    <n v="243"/>
    <s v="NULL"/>
    <n v="0"/>
    <x v="2"/>
    <n v="55.43"/>
    <n v="0"/>
    <n v="1"/>
    <s v="Check-Out"/>
    <s v="########"/>
    <x v="151"/>
  </r>
  <r>
    <n v="5419"/>
    <x v="1"/>
    <x v="1"/>
    <x v="1"/>
    <n v="10"/>
    <x v="0"/>
    <s v="December"/>
    <n v="50"/>
    <n v="10"/>
    <n v="0"/>
    <n v="1"/>
    <n v="1"/>
    <n v="0"/>
    <n v="0"/>
    <x v="0"/>
    <x v="0"/>
    <x v="5"/>
    <x v="2"/>
    <n v="1"/>
    <n v="0"/>
    <n v="6"/>
    <s v="A"/>
    <x v="0"/>
    <n v="0"/>
    <x v="0"/>
    <s v="NULL"/>
    <n v="40"/>
    <n v="0"/>
    <x v="0"/>
    <n v="74"/>
    <n v="0"/>
    <n v="0"/>
    <s v="Check-Out"/>
    <s v="########"/>
    <x v="61"/>
  </r>
  <r>
    <n v="5420"/>
    <x v="0"/>
    <x v="1"/>
    <x v="1"/>
    <n v="0"/>
    <x v="0"/>
    <s v="November"/>
    <n v="49"/>
    <n v="30"/>
    <n v="1"/>
    <n v="0"/>
    <n v="2"/>
    <n v="0"/>
    <n v="0"/>
    <x v="0"/>
    <x v="0"/>
    <x v="0"/>
    <x v="0"/>
    <n v="0"/>
    <n v="0"/>
    <n v="0"/>
    <s v="D"/>
    <x v="1"/>
    <n v="0"/>
    <x v="0"/>
    <n v="240"/>
    <s v="NULL"/>
    <n v="0"/>
    <x v="0"/>
    <n v="48"/>
    <n v="0"/>
    <n v="2"/>
    <s v="Check-Out"/>
    <s v="########"/>
    <x v="152"/>
  </r>
  <r>
    <n v="5421"/>
    <x v="0"/>
    <x v="1"/>
    <x v="1"/>
    <n v="112"/>
    <x v="0"/>
    <s v="December"/>
    <n v="53"/>
    <n v="30"/>
    <n v="0"/>
    <n v="3"/>
    <n v="1"/>
    <n v="0"/>
    <n v="0"/>
    <x v="4"/>
    <x v="0"/>
    <x v="2"/>
    <x v="1"/>
    <n v="0"/>
    <n v="0"/>
    <n v="0"/>
    <s v="D"/>
    <x v="1"/>
    <n v="1"/>
    <x v="0"/>
    <s v="NULL"/>
    <s v="NULL"/>
    <n v="0"/>
    <x v="1"/>
    <n v="168.67"/>
    <n v="0"/>
    <n v="0"/>
    <s v="Check-Out"/>
    <d v="2016-01-02T00:00:00"/>
    <x v="70"/>
  </r>
  <r>
    <n v="5422"/>
    <x v="1"/>
    <x v="1"/>
    <x v="1"/>
    <n v="9"/>
    <x v="0"/>
    <s v="November"/>
    <n v="45"/>
    <n v="7"/>
    <n v="0"/>
    <n v="1"/>
    <n v="2"/>
    <n v="0"/>
    <n v="0"/>
    <x v="3"/>
    <x v="0"/>
    <x v="0"/>
    <x v="0"/>
    <n v="0"/>
    <n v="0"/>
    <n v="0"/>
    <s v="A"/>
    <x v="0"/>
    <n v="0"/>
    <x v="0"/>
    <n v="11"/>
    <s v="NULL"/>
    <n v="0"/>
    <x v="0"/>
    <n v="76"/>
    <n v="0"/>
    <n v="1"/>
    <s v="Check-Out"/>
    <s v="########"/>
    <x v="113"/>
  </r>
  <r>
    <n v="5423"/>
    <x v="0"/>
    <x v="1"/>
    <x v="1"/>
    <n v="64"/>
    <x v="0"/>
    <s v="July"/>
    <n v="29"/>
    <n v="18"/>
    <n v="2"/>
    <n v="5"/>
    <n v="2"/>
    <n v="0"/>
    <n v="0"/>
    <x v="0"/>
    <x v="0"/>
    <x v="1"/>
    <x v="1"/>
    <n v="0"/>
    <n v="0"/>
    <n v="0"/>
    <s v="E"/>
    <x v="6"/>
    <n v="0"/>
    <x v="0"/>
    <s v="NULL"/>
    <s v="NULL"/>
    <n v="0"/>
    <x v="0"/>
    <n v="137.75"/>
    <n v="1"/>
    <n v="1"/>
    <s v="Check-Out"/>
    <d v="2015-07-25T00:00:00"/>
    <x v="117"/>
  </r>
  <r>
    <n v="5424"/>
    <x v="1"/>
    <x v="1"/>
    <x v="1"/>
    <n v="140"/>
    <x v="0"/>
    <s v="November"/>
    <n v="47"/>
    <n v="18"/>
    <n v="0"/>
    <n v="3"/>
    <n v="1"/>
    <n v="0"/>
    <n v="0"/>
    <x v="0"/>
    <x v="0"/>
    <x v="2"/>
    <x v="0"/>
    <n v="0"/>
    <n v="0"/>
    <n v="0"/>
    <s v="A"/>
    <x v="0"/>
    <n v="1"/>
    <x v="0"/>
    <n v="29"/>
    <s v="NULL"/>
    <n v="87"/>
    <x v="1"/>
    <n v="65"/>
    <n v="0"/>
    <n v="0"/>
    <s v="Check-Out"/>
    <d v="2015-11-21T00:00:00"/>
    <x v="65"/>
  </r>
  <r>
    <n v="5425"/>
    <x v="0"/>
    <x v="0"/>
    <x v="0"/>
    <n v="148"/>
    <x v="0"/>
    <s v="October"/>
    <n v="43"/>
    <n v="24"/>
    <n v="0"/>
    <n v="1"/>
    <n v="1"/>
    <n v="0"/>
    <n v="0"/>
    <x v="0"/>
    <x v="0"/>
    <x v="2"/>
    <x v="1"/>
    <n v="0"/>
    <n v="0"/>
    <n v="0"/>
    <s v="A"/>
    <x v="0"/>
    <n v="0"/>
    <x v="1"/>
    <s v="NULL"/>
    <s v="NULL"/>
    <n v="0"/>
    <x v="0"/>
    <n v="39"/>
    <n v="0"/>
    <n v="0"/>
    <s v="Canceled"/>
    <d v="2015-06-26T00:00:00"/>
    <x v="105"/>
  </r>
  <r>
    <n v="5426"/>
    <x v="0"/>
    <x v="1"/>
    <x v="1"/>
    <n v="13"/>
    <x v="0"/>
    <s v="November"/>
    <n v="45"/>
    <n v="1"/>
    <n v="3"/>
    <n v="5"/>
    <n v="2"/>
    <n v="0"/>
    <n v="0"/>
    <x v="0"/>
    <x v="5"/>
    <x v="3"/>
    <x v="0"/>
    <n v="0"/>
    <n v="0"/>
    <n v="0"/>
    <s v="A"/>
    <x v="0"/>
    <n v="0"/>
    <x v="0"/>
    <n v="6"/>
    <s v="NULL"/>
    <n v="0"/>
    <x v="0"/>
    <n v="26.1"/>
    <n v="0"/>
    <n v="0"/>
    <s v="Check-Out"/>
    <s v="########"/>
    <x v="88"/>
  </r>
  <r>
    <n v="5427"/>
    <x v="1"/>
    <x v="1"/>
    <x v="1"/>
    <n v="6"/>
    <x v="0"/>
    <s v="November"/>
    <n v="45"/>
    <n v="6"/>
    <n v="0"/>
    <n v="2"/>
    <n v="2"/>
    <n v="0"/>
    <n v="0"/>
    <x v="0"/>
    <x v="5"/>
    <x v="0"/>
    <x v="0"/>
    <n v="0"/>
    <n v="0"/>
    <n v="0"/>
    <s v="A"/>
    <x v="0"/>
    <n v="0"/>
    <x v="0"/>
    <n v="9"/>
    <s v="NULL"/>
    <n v="0"/>
    <x v="0"/>
    <n v="116"/>
    <n v="1"/>
    <n v="0"/>
    <s v="Check-Out"/>
    <s v="########"/>
    <x v="111"/>
  </r>
  <r>
    <n v="5428"/>
    <x v="1"/>
    <x v="0"/>
    <x v="0"/>
    <n v="344"/>
    <x v="0"/>
    <s v="September"/>
    <n v="39"/>
    <n v="26"/>
    <n v="2"/>
    <n v="1"/>
    <n v="2"/>
    <n v="0"/>
    <n v="0"/>
    <x v="0"/>
    <x v="0"/>
    <x v="2"/>
    <x v="0"/>
    <n v="0"/>
    <n v="1"/>
    <n v="0"/>
    <s v="A"/>
    <x v="0"/>
    <n v="0"/>
    <x v="1"/>
    <n v="1"/>
    <s v="NULL"/>
    <n v="0"/>
    <x v="0"/>
    <n v="170"/>
    <n v="0"/>
    <n v="0"/>
    <s v="Canceled"/>
    <d v="2015-06-30T00:00:00"/>
    <x v="47"/>
  </r>
  <r>
    <n v="5429"/>
    <x v="1"/>
    <x v="0"/>
    <x v="0"/>
    <n v="34"/>
    <x v="0"/>
    <s v="December"/>
    <n v="50"/>
    <n v="8"/>
    <n v="0"/>
    <n v="2"/>
    <n v="1"/>
    <n v="0"/>
    <n v="0"/>
    <x v="0"/>
    <x v="0"/>
    <x v="3"/>
    <x v="0"/>
    <n v="0"/>
    <n v="1"/>
    <n v="0"/>
    <s v="A"/>
    <x v="0"/>
    <n v="0"/>
    <x v="1"/>
    <n v="19"/>
    <s v="NULL"/>
    <n v="0"/>
    <x v="0"/>
    <n v="90"/>
    <n v="0"/>
    <n v="0"/>
    <s v="Canceled"/>
    <d v="2015-11-17T00:00:00"/>
    <x v="99"/>
  </r>
  <r>
    <n v="5430"/>
    <x v="1"/>
    <x v="1"/>
    <x v="1"/>
    <n v="1"/>
    <x v="0"/>
    <s v="August"/>
    <n v="32"/>
    <n v="5"/>
    <n v="0"/>
    <n v="2"/>
    <n v="2"/>
    <n v="0"/>
    <n v="0"/>
    <x v="0"/>
    <x v="5"/>
    <x v="1"/>
    <x v="1"/>
    <n v="0"/>
    <n v="0"/>
    <n v="0"/>
    <s v="A"/>
    <x v="0"/>
    <n v="3"/>
    <x v="0"/>
    <n v="14"/>
    <s v="NULL"/>
    <n v="0"/>
    <x v="1"/>
    <n v="75"/>
    <n v="0"/>
    <n v="1"/>
    <s v="Check-Out"/>
    <d v="2015-08-07T00:00:00"/>
    <x v="16"/>
  </r>
  <r>
    <n v="5431"/>
    <x v="1"/>
    <x v="1"/>
    <x v="1"/>
    <n v="1"/>
    <x v="0"/>
    <s v="December"/>
    <n v="53"/>
    <n v="30"/>
    <n v="0"/>
    <n v="3"/>
    <n v="2"/>
    <n v="0"/>
    <n v="0"/>
    <x v="0"/>
    <x v="6"/>
    <x v="0"/>
    <x v="0"/>
    <n v="0"/>
    <n v="0"/>
    <n v="0"/>
    <s v="A"/>
    <x v="0"/>
    <n v="0"/>
    <x v="0"/>
    <n v="9"/>
    <s v="NULL"/>
    <n v="0"/>
    <x v="0"/>
    <n v="127"/>
    <n v="0"/>
    <n v="1"/>
    <s v="Check-Out"/>
    <d v="2016-01-02T00:00:00"/>
    <x v="70"/>
  </r>
  <r>
    <n v="5432"/>
    <x v="0"/>
    <x v="1"/>
    <x v="1"/>
    <n v="0"/>
    <x v="0"/>
    <s v="November"/>
    <n v="48"/>
    <n v="23"/>
    <n v="1"/>
    <n v="0"/>
    <n v="1"/>
    <n v="0"/>
    <n v="0"/>
    <x v="1"/>
    <x v="0"/>
    <x v="5"/>
    <x v="2"/>
    <n v="1"/>
    <n v="0"/>
    <n v="1"/>
    <s v="A"/>
    <x v="1"/>
    <n v="1"/>
    <x v="0"/>
    <s v="NULL"/>
    <n v="20"/>
    <n v="0"/>
    <x v="1"/>
    <n v="42"/>
    <n v="0"/>
    <n v="0"/>
    <s v="Check-Out"/>
    <d v="2015-11-24T00:00:00"/>
    <x v="59"/>
  </r>
  <r>
    <n v="5433"/>
    <x v="1"/>
    <x v="0"/>
    <x v="0"/>
    <n v="147"/>
    <x v="0"/>
    <s v="July"/>
    <n v="30"/>
    <n v="21"/>
    <n v="0"/>
    <n v="2"/>
    <n v="2"/>
    <n v="0"/>
    <n v="0"/>
    <x v="0"/>
    <x v="0"/>
    <x v="2"/>
    <x v="0"/>
    <n v="0"/>
    <n v="1"/>
    <n v="0"/>
    <s v="A"/>
    <x v="0"/>
    <n v="0"/>
    <x v="0"/>
    <n v="1"/>
    <s v="NULL"/>
    <n v="0"/>
    <x v="0"/>
    <n v="75"/>
    <n v="0"/>
    <n v="0"/>
    <s v="Canceled"/>
    <s v="########"/>
    <x v="35"/>
  </r>
  <r>
    <n v="5434"/>
    <x v="1"/>
    <x v="1"/>
    <x v="1"/>
    <n v="0"/>
    <x v="0"/>
    <s v="August"/>
    <n v="32"/>
    <n v="6"/>
    <n v="0"/>
    <n v="1"/>
    <n v="1"/>
    <n v="0"/>
    <n v="0"/>
    <x v="3"/>
    <x v="26"/>
    <x v="0"/>
    <x v="0"/>
    <n v="0"/>
    <n v="0"/>
    <n v="0"/>
    <s v="A"/>
    <x v="0"/>
    <n v="2"/>
    <x v="0"/>
    <n v="9"/>
    <s v="NULL"/>
    <n v="0"/>
    <x v="0"/>
    <n v="81"/>
    <n v="0"/>
    <n v="0"/>
    <s v="Check-Out"/>
    <d v="2015-08-07T00:00:00"/>
    <x v="68"/>
  </r>
  <r>
    <n v="5435"/>
    <x v="1"/>
    <x v="1"/>
    <x v="1"/>
    <n v="2"/>
    <x v="0"/>
    <s v="October"/>
    <n v="44"/>
    <n v="31"/>
    <n v="1"/>
    <n v="1"/>
    <n v="1"/>
    <n v="0"/>
    <n v="0"/>
    <x v="0"/>
    <x v="32"/>
    <x v="2"/>
    <x v="0"/>
    <n v="0"/>
    <n v="0"/>
    <n v="0"/>
    <s v="A"/>
    <x v="0"/>
    <n v="0"/>
    <x v="0"/>
    <n v="1"/>
    <s v="NULL"/>
    <n v="0"/>
    <x v="1"/>
    <n v="60"/>
    <n v="0"/>
    <n v="0"/>
    <s v="Check-Out"/>
    <s v="########"/>
    <x v="38"/>
  </r>
  <r>
    <n v="5436"/>
    <x v="0"/>
    <x v="1"/>
    <x v="1"/>
    <n v="36"/>
    <x v="0"/>
    <s v="November"/>
    <n v="47"/>
    <n v="20"/>
    <n v="0"/>
    <n v="2"/>
    <n v="2"/>
    <n v="0"/>
    <n v="0"/>
    <x v="2"/>
    <x v="1"/>
    <x v="2"/>
    <x v="0"/>
    <n v="0"/>
    <n v="0"/>
    <n v="0"/>
    <s v="A"/>
    <x v="0"/>
    <n v="0"/>
    <x v="0"/>
    <n v="38"/>
    <s v="NULL"/>
    <n v="0"/>
    <x v="1"/>
    <n v="64"/>
    <n v="0"/>
    <n v="0"/>
    <s v="Check-Out"/>
    <d v="2015-11-22T00:00:00"/>
    <x v="51"/>
  </r>
  <r>
    <n v="5437"/>
    <x v="1"/>
    <x v="0"/>
    <x v="0"/>
    <n v="68"/>
    <x v="0"/>
    <s v="October"/>
    <n v="42"/>
    <n v="11"/>
    <n v="2"/>
    <n v="2"/>
    <n v="2"/>
    <n v="0"/>
    <n v="0"/>
    <x v="0"/>
    <x v="0"/>
    <x v="0"/>
    <x v="0"/>
    <n v="0"/>
    <n v="0"/>
    <n v="0"/>
    <s v="A"/>
    <x v="7"/>
    <n v="0"/>
    <x v="0"/>
    <n v="8"/>
    <s v="NULL"/>
    <n v="0"/>
    <x v="1"/>
    <n v="89.25"/>
    <n v="0"/>
    <n v="1"/>
    <s v="Canceled"/>
    <d v="2015-08-22T00:00:00"/>
    <x v="62"/>
  </r>
  <r>
    <n v="5438"/>
    <x v="1"/>
    <x v="1"/>
    <x v="1"/>
    <n v="1"/>
    <x v="0"/>
    <s v="September"/>
    <n v="40"/>
    <n v="29"/>
    <n v="0"/>
    <n v="1"/>
    <n v="2"/>
    <n v="0"/>
    <n v="0"/>
    <x v="0"/>
    <x v="2"/>
    <x v="5"/>
    <x v="2"/>
    <n v="0"/>
    <n v="0"/>
    <n v="0"/>
    <s v="A"/>
    <x v="1"/>
    <n v="0"/>
    <x v="0"/>
    <n v="92"/>
    <s v="NULL"/>
    <n v="0"/>
    <x v="1"/>
    <n v="85"/>
    <n v="0"/>
    <n v="0"/>
    <s v="Check-Out"/>
    <d v="2015-09-30T00:00:00"/>
    <x v="133"/>
  </r>
  <r>
    <n v="5439"/>
    <x v="1"/>
    <x v="0"/>
    <x v="0"/>
    <n v="341"/>
    <x v="0"/>
    <s v="September"/>
    <n v="39"/>
    <n v="23"/>
    <n v="0"/>
    <n v="2"/>
    <n v="2"/>
    <n v="0"/>
    <n v="0"/>
    <x v="0"/>
    <x v="0"/>
    <x v="2"/>
    <x v="0"/>
    <n v="0"/>
    <n v="1"/>
    <n v="0"/>
    <s v="A"/>
    <x v="0"/>
    <n v="0"/>
    <x v="1"/>
    <n v="1"/>
    <s v="NULL"/>
    <n v="0"/>
    <x v="1"/>
    <n v="62"/>
    <n v="0"/>
    <n v="0"/>
    <s v="Canceled"/>
    <d v="2015-07-02T00:00:00"/>
    <x v="40"/>
  </r>
  <r>
    <n v="5440"/>
    <x v="0"/>
    <x v="0"/>
    <x v="0"/>
    <n v="141"/>
    <x v="0"/>
    <s v="July"/>
    <n v="27"/>
    <n v="4"/>
    <n v="2"/>
    <n v="5"/>
    <n v="2"/>
    <n v="0"/>
    <n v="0"/>
    <x v="0"/>
    <x v="0"/>
    <x v="0"/>
    <x v="0"/>
    <n v="0"/>
    <n v="1"/>
    <n v="0"/>
    <s v="A"/>
    <x v="0"/>
    <n v="0"/>
    <x v="0"/>
    <n v="240"/>
    <s v="NULL"/>
    <n v="0"/>
    <x v="0"/>
    <n v="123"/>
    <n v="0"/>
    <n v="1"/>
    <s v="Canceled"/>
    <d v="2015-03-09T00:00:00"/>
    <x v="37"/>
  </r>
  <r>
    <n v="5441"/>
    <x v="1"/>
    <x v="0"/>
    <x v="0"/>
    <n v="147"/>
    <x v="0"/>
    <s v="July"/>
    <n v="30"/>
    <n v="21"/>
    <n v="0"/>
    <n v="2"/>
    <n v="2"/>
    <n v="0"/>
    <n v="0"/>
    <x v="0"/>
    <x v="0"/>
    <x v="2"/>
    <x v="0"/>
    <n v="0"/>
    <n v="1"/>
    <n v="0"/>
    <s v="A"/>
    <x v="0"/>
    <n v="0"/>
    <x v="0"/>
    <n v="1"/>
    <s v="NULL"/>
    <n v="0"/>
    <x v="0"/>
    <n v="75"/>
    <n v="0"/>
    <n v="0"/>
    <s v="Canceled"/>
    <s v="########"/>
    <x v="35"/>
  </r>
  <r>
    <n v="5442"/>
    <x v="1"/>
    <x v="1"/>
    <x v="1"/>
    <n v="55"/>
    <x v="0"/>
    <s v="December"/>
    <n v="53"/>
    <n v="31"/>
    <n v="0"/>
    <n v="3"/>
    <n v="1"/>
    <n v="0"/>
    <n v="0"/>
    <x v="0"/>
    <x v="6"/>
    <x v="3"/>
    <x v="0"/>
    <n v="0"/>
    <n v="0"/>
    <n v="0"/>
    <s v="A"/>
    <x v="0"/>
    <n v="0"/>
    <x v="0"/>
    <n v="104"/>
    <s v="NULL"/>
    <n v="0"/>
    <x v="0"/>
    <n v="62.67"/>
    <n v="0"/>
    <n v="0"/>
    <s v="Check-Out"/>
    <d v="2016-01-03T00:00:00"/>
    <x v="119"/>
  </r>
  <r>
    <n v="5443"/>
    <x v="0"/>
    <x v="0"/>
    <x v="0"/>
    <n v="142"/>
    <x v="0"/>
    <s v="September"/>
    <n v="40"/>
    <n v="30"/>
    <n v="2"/>
    <n v="4"/>
    <n v="2"/>
    <n v="0"/>
    <n v="0"/>
    <x v="0"/>
    <x v="0"/>
    <x v="0"/>
    <x v="0"/>
    <n v="0"/>
    <n v="0"/>
    <n v="0"/>
    <s v="E"/>
    <x v="6"/>
    <n v="0"/>
    <x v="0"/>
    <n v="240"/>
    <s v="NULL"/>
    <n v="0"/>
    <x v="0"/>
    <n v="79.83"/>
    <n v="0"/>
    <n v="1"/>
    <s v="Canceled"/>
    <d v="2015-06-15T00:00:00"/>
    <x v="132"/>
  </r>
  <r>
    <n v="5444"/>
    <x v="0"/>
    <x v="1"/>
    <x v="1"/>
    <n v="136"/>
    <x v="0"/>
    <s v="August"/>
    <n v="33"/>
    <n v="10"/>
    <n v="1"/>
    <n v="5"/>
    <n v="2"/>
    <n v="0"/>
    <n v="0"/>
    <x v="0"/>
    <x v="0"/>
    <x v="0"/>
    <x v="0"/>
    <n v="0"/>
    <n v="0"/>
    <n v="0"/>
    <s v="G"/>
    <x v="4"/>
    <n v="0"/>
    <x v="0"/>
    <n v="240"/>
    <s v="NULL"/>
    <n v="0"/>
    <x v="0"/>
    <n v="179.1"/>
    <n v="1"/>
    <n v="1"/>
    <s v="Check-Out"/>
    <d v="2015-08-16T00:00:00"/>
    <x v="36"/>
  </r>
  <r>
    <n v="5445"/>
    <x v="1"/>
    <x v="0"/>
    <x v="0"/>
    <n v="86"/>
    <x v="0"/>
    <s v="October"/>
    <n v="40"/>
    <n v="3"/>
    <n v="2"/>
    <n v="1"/>
    <n v="2"/>
    <n v="0"/>
    <n v="0"/>
    <x v="1"/>
    <x v="0"/>
    <x v="2"/>
    <x v="0"/>
    <n v="0"/>
    <n v="0"/>
    <n v="0"/>
    <s v="A"/>
    <x v="0"/>
    <n v="0"/>
    <x v="0"/>
    <n v="1"/>
    <s v="NULL"/>
    <n v="0"/>
    <x v="1"/>
    <n v="86"/>
    <n v="0"/>
    <n v="0"/>
    <s v="Canceled"/>
    <d v="2015-09-28T00:00:00"/>
    <x v="56"/>
  </r>
  <r>
    <n v="5446"/>
    <x v="1"/>
    <x v="0"/>
    <x v="0"/>
    <n v="283"/>
    <x v="0"/>
    <s v="July"/>
    <n v="31"/>
    <n v="27"/>
    <n v="1"/>
    <n v="1"/>
    <n v="2"/>
    <n v="0"/>
    <n v="0"/>
    <x v="0"/>
    <x v="0"/>
    <x v="2"/>
    <x v="0"/>
    <n v="0"/>
    <n v="1"/>
    <n v="0"/>
    <s v="A"/>
    <x v="0"/>
    <n v="0"/>
    <x v="1"/>
    <n v="1"/>
    <s v="NULL"/>
    <n v="0"/>
    <x v="2"/>
    <n v="62"/>
    <n v="0"/>
    <n v="0"/>
    <s v="Canceled"/>
    <d v="2015-01-01T00:00:00"/>
    <x v="86"/>
  </r>
  <r>
    <n v="5447"/>
    <x v="1"/>
    <x v="0"/>
    <x v="0"/>
    <n v="168"/>
    <x v="0"/>
    <s v="September"/>
    <n v="37"/>
    <n v="11"/>
    <n v="0"/>
    <n v="2"/>
    <n v="2"/>
    <n v="0"/>
    <n v="0"/>
    <x v="0"/>
    <x v="0"/>
    <x v="2"/>
    <x v="0"/>
    <n v="0"/>
    <n v="0"/>
    <n v="0"/>
    <s v="A"/>
    <x v="0"/>
    <n v="0"/>
    <x v="0"/>
    <n v="1"/>
    <s v="NULL"/>
    <n v="0"/>
    <x v="1"/>
    <n v="60"/>
    <n v="0"/>
    <n v="0"/>
    <s v="Canceled"/>
    <d v="2015-09-09T00:00:00"/>
    <x v="94"/>
  </r>
  <r>
    <n v="5448"/>
    <x v="0"/>
    <x v="0"/>
    <x v="0"/>
    <n v="0"/>
    <x v="0"/>
    <s v="September"/>
    <n v="37"/>
    <n v="9"/>
    <n v="0"/>
    <n v="1"/>
    <n v="2"/>
    <n v="0"/>
    <n v="0"/>
    <x v="0"/>
    <x v="0"/>
    <x v="1"/>
    <x v="1"/>
    <n v="0"/>
    <n v="0"/>
    <n v="0"/>
    <s v="A"/>
    <x v="0"/>
    <n v="0"/>
    <x v="0"/>
    <s v="NULL"/>
    <s v="NULL"/>
    <n v="0"/>
    <x v="0"/>
    <n v="146"/>
    <n v="0"/>
    <n v="2"/>
    <s v="Canceled"/>
    <d v="2015-09-09T00:00:00"/>
    <x v="24"/>
  </r>
  <r>
    <n v="5449"/>
    <x v="1"/>
    <x v="0"/>
    <x v="0"/>
    <n v="349"/>
    <x v="0"/>
    <s v="October"/>
    <n v="40"/>
    <n v="1"/>
    <n v="0"/>
    <n v="2"/>
    <n v="2"/>
    <n v="0"/>
    <n v="0"/>
    <x v="0"/>
    <x v="0"/>
    <x v="2"/>
    <x v="0"/>
    <n v="0"/>
    <n v="1"/>
    <n v="0"/>
    <s v="A"/>
    <x v="0"/>
    <n v="0"/>
    <x v="1"/>
    <n v="1"/>
    <s v="NULL"/>
    <n v="0"/>
    <x v="2"/>
    <n v="62"/>
    <n v="0"/>
    <n v="0"/>
    <s v="Canceled"/>
    <d v="2015-01-01T00:00:00"/>
    <x v="126"/>
  </r>
  <r>
    <n v="5450"/>
    <x v="1"/>
    <x v="1"/>
    <x v="1"/>
    <n v="6"/>
    <x v="0"/>
    <s v="August"/>
    <n v="33"/>
    <n v="12"/>
    <n v="2"/>
    <n v="4"/>
    <n v="2"/>
    <n v="0"/>
    <n v="0"/>
    <x v="0"/>
    <x v="0"/>
    <x v="0"/>
    <x v="0"/>
    <n v="0"/>
    <n v="0"/>
    <n v="0"/>
    <s v="A"/>
    <x v="0"/>
    <n v="0"/>
    <x v="0"/>
    <n v="9"/>
    <s v="NULL"/>
    <n v="0"/>
    <x v="2"/>
    <n v="90"/>
    <n v="0"/>
    <n v="2"/>
    <s v="Check-Out"/>
    <d v="2015-08-18T00:00:00"/>
    <x v="136"/>
  </r>
  <r>
    <n v="5451"/>
    <x v="0"/>
    <x v="1"/>
    <x v="1"/>
    <n v="13"/>
    <x v="0"/>
    <s v="September"/>
    <n v="40"/>
    <n v="28"/>
    <n v="1"/>
    <n v="0"/>
    <n v="2"/>
    <n v="0"/>
    <n v="0"/>
    <x v="0"/>
    <x v="2"/>
    <x v="0"/>
    <x v="0"/>
    <n v="0"/>
    <n v="0"/>
    <n v="0"/>
    <s v="A"/>
    <x v="7"/>
    <n v="0"/>
    <x v="0"/>
    <n v="241"/>
    <s v="NULL"/>
    <n v="0"/>
    <x v="0"/>
    <n v="56.98"/>
    <n v="0"/>
    <n v="1"/>
    <s v="Check-Out"/>
    <d v="2015-09-29T00:00:00"/>
    <x v="5"/>
  </r>
  <r>
    <n v="5452"/>
    <x v="1"/>
    <x v="0"/>
    <x v="0"/>
    <n v="16"/>
    <x v="0"/>
    <s v="August"/>
    <n v="32"/>
    <n v="8"/>
    <n v="2"/>
    <n v="2"/>
    <n v="2"/>
    <n v="0"/>
    <n v="0"/>
    <x v="0"/>
    <x v="0"/>
    <x v="2"/>
    <x v="0"/>
    <n v="0"/>
    <n v="0"/>
    <n v="0"/>
    <s v="A"/>
    <x v="0"/>
    <n v="0"/>
    <x v="0"/>
    <n v="1"/>
    <s v="NULL"/>
    <n v="0"/>
    <x v="1"/>
    <n v="62"/>
    <n v="0"/>
    <n v="0"/>
    <s v="Canceled"/>
    <d v="2015-08-06T00:00:00"/>
    <x v="14"/>
  </r>
  <r>
    <n v="5453"/>
    <x v="1"/>
    <x v="0"/>
    <x v="0"/>
    <n v="224"/>
    <x v="0"/>
    <s v="September"/>
    <n v="37"/>
    <n v="11"/>
    <n v="1"/>
    <n v="2"/>
    <n v="2"/>
    <n v="0"/>
    <n v="0"/>
    <x v="1"/>
    <x v="0"/>
    <x v="2"/>
    <x v="0"/>
    <n v="0"/>
    <n v="1"/>
    <n v="0"/>
    <s v="A"/>
    <x v="0"/>
    <n v="0"/>
    <x v="1"/>
    <n v="1"/>
    <s v="NULL"/>
    <n v="0"/>
    <x v="0"/>
    <n v="90"/>
    <n v="0"/>
    <n v="0"/>
    <s v="Canceled"/>
    <d v="2015-07-25T00:00:00"/>
    <x v="94"/>
  </r>
  <r>
    <n v="5454"/>
    <x v="1"/>
    <x v="0"/>
    <x v="0"/>
    <n v="2"/>
    <x v="0"/>
    <s v="August"/>
    <n v="33"/>
    <n v="15"/>
    <n v="2"/>
    <n v="1"/>
    <n v="2"/>
    <n v="1"/>
    <n v="0"/>
    <x v="0"/>
    <x v="2"/>
    <x v="3"/>
    <x v="0"/>
    <n v="0"/>
    <n v="0"/>
    <n v="0"/>
    <s v="A"/>
    <x v="0"/>
    <n v="0"/>
    <x v="0"/>
    <n v="17"/>
    <s v="NULL"/>
    <n v="0"/>
    <x v="1"/>
    <n v="68.5"/>
    <n v="0"/>
    <n v="0"/>
    <s v="Canceled"/>
    <d v="2015-08-13T00:00:00"/>
    <x v="78"/>
  </r>
  <r>
    <n v="5455"/>
    <x v="1"/>
    <x v="0"/>
    <x v="0"/>
    <n v="14"/>
    <x v="0"/>
    <s v="November"/>
    <n v="45"/>
    <n v="6"/>
    <n v="0"/>
    <n v="1"/>
    <n v="2"/>
    <n v="0"/>
    <n v="0"/>
    <x v="0"/>
    <x v="0"/>
    <x v="1"/>
    <x v="1"/>
    <n v="0"/>
    <n v="0"/>
    <n v="0"/>
    <s v="A"/>
    <x v="3"/>
    <n v="0"/>
    <x v="0"/>
    <n v="14"/>
    <s v="NULL"/>
    <n v="0"/>
    <x v="0"/>
    <n v="75"/>
    <n v="0"/>
    <n v="0"/>
    <s v="No-Show"/>
    <s v="########"/>
    <x v="111"/>
  </r>
  <r>
    <n v="5456"/>
    <x v="0"/>
    <x v="1"/>
    <x v="1"/>
    <n v="36"/>
    <x v="0"/>
    <s v="November"/>
    <n v="47"/>
    <n v="20"/>
    <n v="0"/>
    <n v="2"/>
    <n v="2"/>
    <n v="0"/>
    <n v="0"/>
    <x v="2"/>
    <x v="1"/>
    <x v="2"/>
    <x v="0"/>
    <n v="0"/>
    <n v="0"/>
    <n v="0"/>
    <s v="A"/>
    <x v="5"/>
    <n v="0"/>
    <x v="0"/>
    <n v="38"/>
    <s v="NULL"/>
    <n v="0"/>
    <x v="1"/>
    <n v="64"/>
    <n v="0"/>
    <n v="0"/>
    <s v="Check-Out"/>
    <d v="2015-11-22T00:00:00"/>
    <x v="51"/>
  </r>
  <r>
    <n v="5457"/>
    <x v="1"/>
    <x v="1"/>
    <x v="1"/>
    <n v="3"/>
    <x v="0"/>
    <s v="November"/>
    <n v="46"/>
    <n v="9"/>
    <n v="1"/>
    <n v="5"/>
    <n v="2"/>
    <n v="0"/>
    <n v="0"/>
    <x v="0"/>
    <x v="25"/>
    <x v="0"/>
    <x v="0"/>
    <n v="0"/>
    <n v="0"/>
    <n v="0"/>
    <s v="D"/>
    <x v="1"/>
    <n v="0"/>
    <x v="0"/>
    <n v="7"/>
    <s v="NULL"/>
    <n v="0"/>
    <x v="0"/>
    <n v="72.75"/>
    <n v="0"/>
    <n v="1"/>
    <s v="Check-Out"/>
    <d v="2015-11-15T00:00:00"/>
    <x v="71"/>
  </r>
  <r>
    <n v="5458"/>
    <x v="0"/>
    <x v="1"/>
    <x v="1"/>
    <n v="112"/>
    <x v="0"/>
    <s v="December"/>
    <n v="53"/>
    <n v="30"/>
    <n v="0"/>
    <n v="3"/>
    <n v="2"/>
    <n v="0"/>
    <n v="0"/>
    <x v="4"/>
    <x v="0"/>
    <x v="2"/>
    <x v="1"/>
    <n v="0"/>
    <n v="0"/>
    <n v="0"/>
    <s v="A"/>
    <x v="0"/>
    <n v="0"/>
    <x v="0"/>
    <s v="NULL"/>
    <s v="NULL"/>
    <n v="0"/>
    <x v="1"/>
    <n v="224.67"/>
    <n v="0"/>
    <n v="0"/>
    <s v="Check-Out"/>
    <d v="2016-01-02T00:00:00"/>
    <x v="70"/>
  </r>
  <r>
    <n v="5459"/>
    <x v="0"/>
    <x v="1"/>
    <x v="1"/>
    <n v="54"/>
    <x v="0"/>
    <s v="July"/>
    <n v="28"/>
    <n v="11"/>
    <n v="2"/>
    <n v="1"/>
    <n v="2"/>
    <n v="0"/>
    <n v="0"/>
    <x v="0"/>
    <x v="0"/>
    <x v="0"/>
    <x v="0"/>
    <n v="0"/>
    <n v="0"/>
    <n v="0"/>
    <s v="E"/>
    <x v="3"/>
    <n v="0"/>
    <x v="0"/>
    <n v="240"/>
    <s v="NULL"/>
    <n v="0"/>
    <x v="0"/>
    <n v="123"/>
    <n v="0"/>
    <n v="0"/>
    <s v="Check-Out"/>
    <d v="2015-07-14T00:00:00"/>
    <x v="83"/>
  </r>
  <r>
    <n v="5460"/>
    <x v="0"/>
    <x v="1"/>
    <x v="1"/>
    <n v="69"/>
    <x v="0"/>
    <s v="July"/>
    <n v="27"/>
    <n v="3"/>
    <n v="4"/>
    <n v="10"/>
    <n v="2"/>
    <n v="0"/>
    <n v="0"/>
    <x v="0"/>
    <x v="3"/>
    <x v="0"/>
    <x v="0"/>
    <n v="0"/>
    <n v="0"/>
    <n v="0"/>
    <s v="F"/>
    <x v="3"/>
    <n v="1"/>
    <x v="0"/>
    <n v="241"/>
    <s v="NULL"/>
    <n v="0"/>
    <x v="0"/>
    <n v="92.45"/>
    <n v="0"/>
    <n v="1"/>
    <s v="Check-Out"/>
    <d v="2015-07-17T00:00:00"/>
    <x v="42"/>
  </r>
  <r>
    <n v="5461"/>
    <x v="1"/>
    <x v="0"/>
    <x v="0"/>
    <n v="264"/>
    <x v="0"/>
    <s v="July"/>
    <n v="28"/>
    <n v="8"/>
    <n v="0"/>
    <n v="2"/>
    <n v="2"/>
    <n v="0"/>
    <n v="0"/>
    <x v="0"/>
    <x v="0"/>
    <x v="2"/>
    <x v="0"/>
    <n v="0"/>
    <n v="1"/>
    <n v="0"/>
    <s v="A"/>
    <x v="0"/>
    <n v="0"/>
    <x v="0"/>
    <n v="1"/>
    <s v="NULL"/>
    <n v="0"/>
    <x v="1"/>
    <n v="62"/>
    <n v="0"/>
    <n v="0"/>
    <s v="Canceled"/>
    <d v="2015-06-29T00:00:00"/>
    <x v="107"/>
  </r>
  <r>
    <n v="5462"/>
    <x v="1"/>
    <x v="0"/>
    <x v="0"/>
    <n v="258"/>
    <x v="0"/>
    <s v="July"/>
    <n v="27"/>
    <n v="2"/>
    <n v="0"/>
    <n v="2"/>
    <n v="2"/>
    <n v="0"/>
    <n v="0"/>
    <x v="0"/>
    <x v="0"/>
    <x v="2"/>
    <x v="0"/>
    <n v="1"/>
    <n v="1"/>
    <n v="0"/>
    <s v="A"/>
    <x v="0"/>
    <n v="0"/>
    <x v="0"/>
    <n v="1"/>
    <s v="NULL"/>
    <n v="0"/>
    <x v="1"/>
    <n v="62.8"/>
    <n v="0"/>
    <n v="0"/>
    <s v="Canceled"/>
    <d v="2014-10-17T00:00:00"/>
    <x v="123"/>
  </r>
  <r>
    <n v="5463"/>
    <x v="1"/>
    <x v="1"/>
    <x v="1"/>
    <n v="1"/>
    <x v="0"/>
    <s v="July"/>
    <n v="31"/>
    <n v="28"/>
    <n v="0"/>
    <n v="2"/>
    <n v="1"/>
    <n v="0"/>
    <n v="0"/>
    <x v="0"/>
    <x v="0"/>
    <x v="5"/>
    <x v="1"/>
    <n v="0"/>
    <n v="0"/>
    <n v="0"/>
    <s v="A"/>
    <x v="0"/>
    <n v="3"/>
    <x v="0"/>
    <s v="NULL"/>
    <n v="40"/>
    <n v="0"/>
    <x v="0"/>
    <n v="65"/>
    <n v="0"/>
    <n v="0"/>
    <s v="Check-Out"/>
    <d v="2015-07-30T00:00:00"/>
    <x v="118"/>
  </r>
  <r>
    <n v="5464"/>
    <x v="1"/>
    <x v="1"/>
    <x v="1"/>
    <n v="19"/>
    <x v="0"/>
    <s v="September"/>
    <n v="39"/>
    <n v="21"/>
    <n v="1"/>
    <n v="1"/>
    <n v="2"/>
    <n v="0"/>
    <n v="0"/>
    <x v="0"/>
    <x v="1"/>
    <x v="0"/>
    <x v="0"/>
    <n v="0"/>
    <n v="0"/>
    <n v="0"/>
    <s v="A"/>
    <x v="0"/>
    <n v="0"/>
    <x v="0"/>
    <n v="9"/>
    <s v="NULL"/>
    <n v="0"/>
    <x v="2"/>
    <n v="124"/>
    <n v="0"/>
    <n v="0"/>
    <s v="Check-Out"/>
    <d v="2015-09-23T00:00:00"/>
    <x v="80"/>
  </r>
  <r>
    <n v="5465"/>
    <x v="0"/>
    <x v="0"/>
    <x v="0"/>
    <n v="289"/>
    <x v="0"/>
    <s v="November"/>
    <n v="47"/>
    <n v="20"/>
    <n v="1"/>
    <n v="2"/>
    <n v="2"/>
    <n v="0"/>
    <n v="0"/>
    <x v="2"/>
    <x v="0"/>
    <x v="2"/>
    <x v="0"/>
    <n v="0"/>
    <n v="1"/>
    <n v="0"/>
    <s v="A"/>
    <x v="0"/>
    <n v="0"/>
    <x v="0"/>
    <n v="134"/>
    <s v="NULL"/>
    <n v="0"/>
    <x v="1"/>
    <n v="69"/>
    <n v="0"/>
    <n v="0"/>
    <s v="Canceled"/>
    <d v="2015-10-29T00:00:00"/>
    <x v="51"/>
  </r>
  <r>
    <n v="5466"/>
    <x v="1"/>
    <x v="0"/>
    <x v="0"/>
    <n v="34"/>
    <x v="0"/>
    <s v="December"/>
    <n v="50"/>
    <n v="8"/>
    <n v="0"/>
    <n v="2"/>
    <n v="1"/>
    <n v="0"/>
    <n v="0"/>
    <x v="0"/>
    <x v="0"/>
    <x v="3"/>
    <x v="0"/>
    <n v="0"/>
    <n v="1"/>
    <n v="0"/>
    <s v="A"/>
    <x v="0"/>
    <n v="0"/>
    <x v="1"/>
    <n v="19"/>
    <s v="NULL"/>
    <n v="0"/>
    <x v="0"/>
    <n v="90"/>
    <n v="0"/>
    <n v="0"/>
    <s v="Canceled"/>
    <d v="2015-11-17T00:00:00"/>
    <x v="99"/>
  </r>
  <r>
    <n v="5467"/>
    <x v="0"/>
    <x v="1"/>
    <x v="1"/>
    <n v="211"/>
    <x v="0"/>
    <s v="August"/>
    <n v="32"/>
    <n v="3"/>
    <n v="1"/>
    <n v="3"/>
    <n v="2"/>
    <n v="2"/>
    <n v="0"/>
    <x v="1"/>
    <x v="0"/>
    <x v="0"/>
    <x v="0"/>
    <n v="0"/>
    <n v="0"/>
    <n v="0"/>
    <s v="G"/>
    <x v="2"/>
    <n v="0"/>
    <x v="0"/>
    <n v="240"/>
    <s v="NULL"/>
    <n v="0"/>
    <x v="0"/>
    <n v="244"/>
    <n v="1"/>
    <n v="2"/>
    <s v="Check-Out"/>
    <d v="2015-08-07T00:00:00"/>
    <x v="49"/>
  </r>
  <r>
    <n v="5468"/>
    <x v="1"/>
    <x v="0"/>
    <x v="0"/>
    <n v="40"/>
    <x v="0"/>
    <s v="October"/>
    <n v="41"/>
    <n v="5"/>
    <n v="1"/>
    <n v="2"/>
    <n v="2"/>
    <n v="0"/>
    <n v="0"/>
    <x v="0"/>
    <x v="0"/>
    <x v="0"/>
    <x v="0"/>
    <n v="0"/>
    <n v="0"/>
    <n v="0"/>
    <s v="A"/>
    <x v="0"/>
    <n v="0"/>
    <x v="0"/>
    <n v="9"/>
    <s v="NULL"/>
    <n v="0"/>
    <x v="2"/>
    <n v="94.5"/>
    <n v="0"/>
    <n v="2"/>
    <s v="Canceled"/>
    <d v="2015-09-17T00:00:00"/>
    <x v="103"/>
  </r>
  <r>
    <n v="5469"/>
    <x v="1"/>
    <x v="1"/>
    <x v="1"/>
    <n v="0"/>
    <x v="0"/>
    <s v="December"/>
    <n v="49"/>
    <n v="2"/>
    <n v="0"/>
    <n v="4"/>
    <n v="2"/>
    <n v="0"/>
    <n v="0"/>
    <x v="3"/>
    <x v="33"/>
    <x v="0"/>
    <x v="0"/>
    <n v="0"/>
    <n v="0"/>
    <n v="0"/>
    <s v="A"/>
    <x v="0"/>
    <n v="0"/>
    <x v="0"/>
    <n v="10"/>
    <s v="NULL"/>
    <n v="0"/>
    <x v="0"/>
    <n v="67.95"/>
    <n v="0"/>
    <n v="0"/>
    <s v="Check-Out"/>
    <s v="########"/>
    <x v="140"/>
  </r>
  <r>
    <n v="5470"/>
    <x v="1"/>
    <x v="0"/>
    <x v="0"/>
    <n v="334"/>
    <x v="0"/>
    <s v="September"/>
    <n v="38"/>
    <n v="16"/>
    <n v="0"/>
    <n v="2"/>
    <n v="2"/>
    <n v="0"/>
    <n v="0"/>
    <x v="0"/>
    <x v="0"/>
    <x v="2"/>
    <x v="0"/>
    <n v="0"/>
    <n v="1"/>
    <n v="0"/>
    <s v="A"/>
    <x v="0"/>
    <n v="0"/>
    <x v="1"/>
    <n v="1"/>
    <s v="NULL"/>
    <n v="0"/>
    <x v="1"/>
    <n v="62"/>
    <n v="0"/>
    <n v="0"/>
    <s v="Canceled"/>
    <d v="2015-07-02T00:00:00"/>
    <x v="20"/>
  </r>
  <r>
    <n v="5471"/>
    <x v="1"/>
    <x v="1"/>
    <x v="1"/>
    <n v="0"/>
    <x v="0"/>
    <s v="August"/>
    <n v="34"/>
    <n v="18"/>
    <n v="0"/>
    <n v="1"/>
    <n v="2"/>
    <n v="0"/>
    <n v="0"/>
    <x v="0"/>
    <x v="0"/>
    <x v="1"/>
    <x v="1"/>
    <n v="0"/>
    <n v="0"/>
    <n v="0"/>
    <s v="A"/>
    <x v="0"/>
    <n v="0"/>
    <x v="0"/>
    <s v="NULL"/>
    <s v="NULL"/>
    <n v="0"/>
    <x v="0"/>
    <n v="124"/>
    <n v="0"/>
    <n v="0"/>
    <s v="Check-Out"/>
    <d v="2015-08-19T00:00:00"/>
    <x v="148"/>
  </r>
  <r>
    <n v="5472"/>
    <x v="1"/>
    <x v="0"/>
    <x v="0"/>
    <n v="6"/>
    <x v="0"/>
    <s v="August"/>
    <n v="33"/>
    <n v="14"/>
    <n v="1"/>
    <n v="2"/>
    <n v="2"/>
    <n v="0"/>
    <n v="0"/>
    <x v="0"/>
    <x v="0"/>
    <x v="0"/>
    <x v="0"/>
    <n v="0"/>
    <n v="0"/>
    <n v="0"/>
    <s v="A"/>
    <x v="0"/>
    <n v="0"/>
    <x v="0"/>
    <n v="9"/>
    <s v="NULL"/>
    <n v="0"/>
    <x v="1"/>
    <n v="95.33"/>
    <n v="0"/>
    <n v="2"/>
    <s v="Canceled"/>
    <d v="2015-08-13T00:00:00"/>
    <x v="58"/>
  </r>
  <r>
    <n v="5473"/>
    <x v="1"/>
    <x v="1"/>
    <x v="1"/>
    <n v="0"/>
    <x v="0"/>
    <s v="September"/>
    <n v="39"/>
    <n v="24"/>
    <n v="0"/>
    <n v="1"/>
    <n v="2"/>
    <n v="0"/>
    <n v="0"/>
    <x v="0"/>
    <x v="2"/>
    <x v="1"/>
    <x v="1"/>
    <n v="0"/>
    <n v="0"/>
    <n v="0"/>
    <s v="A"/>
    <x v="1"/>
    <n v="0"/>
    <x v="0"/>
    <n v="14"/>
    <s v="NULL"/>
    <n v="0"/>
    <x v="0"/>
    <n v="152"/>
    <n v="0"/>
    <n v="0"/>
    <s v="Check-Out"/>
    <d v="2015-09-25T00:00:00"/>
    <x v="97"/>
  </r>
  <r>
    <n v="5474"/>
    <x v="1"/>
    <x v="0"/>
    <x v="0"/>
    <n v="294"/>
    <x v="0"/>
    <s v="August"/>
    <n v="32"/>
    <n v="7"/>
    <n v="0"/>
    <n v="2"/>
    <n v="2"/>
    <n v="0"/>
    <n v="0"/>
    <x v="0"/>
    <x v="0"/>
    <x v="2"/>
    <x v="0"/>
    <n v="0"/>
    <n v="1"/>
    <n v="0"/>
    <s v="A"/>
    <x v="0"/>
    <n v="0"/>
    <x v="1"/>
    <n v="1"/>
    <s v="NULL"/>
    <n v="0"/>
    <x v="1"/>
    <n v="62"/>
    <n v="0"/>
    <n v="0"/>
    <s v="Canceled"/>
    <d v="2015-07-02T00:00:00"/>
    <x v="73"/>
  </r>
  <r>
    <n v="5475"/>
    <x v="0"/>
    <x v="1"/>
    <x v="1"/>
    <n v="49"/>
    <x v="0"/>
    <s v="August"/>
    <n v="35"/>
    <n v="25"/>
    <n v="0"/>
    <n v="3"/>
    <n v="2"/>
    <n v="0"/>
    <n v="1"/>
    <x v="1"/>
    <x v="24"/>
    <x v="3"/>
    <x v="0"/>
    <n v="0"/>
    <n v="0"/>
    <n v="0"/>
    <s v="E"/>
    <x v="3"/>
    <n v="0"/>
    <x v="0"/>
    <n v="142"/>
    <s v="NULL"/>
    <n v="0"/>
    <x v="0"/>
    <n v="177.47"/>
    <n v="1"/>
    <n v="2"/>
    <s v="Check-Out"/>
    <d v="2015-08-28T00:00:00"/>
    <x v="147"/>
  </r>
  <r>
    <n v="5476"/>
    <x v="0"/>
    <x v="1"/>
    <x v="1"/>
    <n v="0"/>
    <x v="0"/>
    <s v="August"/>
    <n v="33"/>
    <n v="13"/>
    <n v="0"/>
    <n v="1"/>
    <n v="2"/>
    <n v="0"/>
    <n v="0"/>
    <x v="0"/>
    <x v="6"/>
    <x v="0"/>
    <x v="0"/>
    <n v="0"/>
    <n v="0"/>
    <n v="0"/>
    <s v="A"/>
    <x v="7"/>
    <n v="0"/>
    <x v="0"/>
    <n v="240"/>
    <s v="NULL"/>
    <n v="0"/>
    <x v="0"/>
    <n v="172"/>
    <n v="0"/>
    <n v="1"/>
    <s v="Check-Out"/>
    <d v="2015-08-14T00:00:00"/>
    <x v="135"/>
  </r>
  <r>
    <n v="5477"/>
    <x v="0"/>
    <x v="0"/>
    <x v="0"/>
    <n v="235"/>
    <x v="0"/>
    <s v="July"/>
    <n v="28"/>
    <n v="11"/>
    <n v="2"/>
    <n v="2"/>
    <n v="2"/>
    <n v="0"/>
    <n v="0"/>
    <x v="1"/>
    <x v="0"/>
    <x v="0"/>
    <x v="0"/>
    <n v="0"/>
    <n v="1"/>
    <n v="0"/>
    <s v="D"/>
    <x v="1"/>
    <n v="0"/>
    <x v="0"/>
    <n v="240"/>
    <s v="NULL"/>
    <n v="0"/>
    <x v="0"/>
    <n v="129"/>
    <n v="0"/>
    <n v="1"/>
    <s v="Canceled"/>
    <d v="2015-06-15T00:00:00"/>
    <x v="83"/>
  </r>
  <r>
    <n v="5478"/>
    <x v="1"/>
    <x v="0"/>
    <x v="0"/>
    <n v="124"/>
    <x v="0"/>
    <s v="August"/>
    <n v="32"/>
    <n v="8"/>
    <n v="2"/>
    <n v="1"/>
    <n v="2"/>
    <n v="0"/>
    <n v="0"/>
    <x v="1"/>
    <x v="2"/>
    <x v="3"/>
    <x v="0"/>
    <n v="0"/>
    <n v="0"/>
    <n v="0"/>
    <s v="A"/>
    <x v="0"/>
    <n v="0"/>
    <x v="0"/>
    <n v="17"/>
    <s v="NULL"/>
    <n v="0"/>
    <x v="1"/>
    <n v="94.5"/>
    <n v="0"/>
    <n v="0"/>
    <s v="Canceled"/>
    <d v="2015-08-01T00:00:00"/>
    <x v="14"/>
  </r>
  <r>
    <n v="5479"/>
    <x v="0"/>
    <x v="0"/>
    <x v="0"/>
    <n v="275"/>
    <x v="0"/>
    <s v="October"/>
    <n v="41"/>
    <n v="4"/>
    <n v="2"/>
    <n v="0"/>
    <n v="2"/>
    <n v="0"/>
    <n v="0"/>
    <x v="1"/>
    <x v="0"/>
    <x v="3"/>
    <x v="0"/>
    <n v="0"/>
    <n v="26"/>
    <n v="0"/>
    <s v="A"/>
    <x v="0"/>
    <n v="0"/>
    <x v="1"/>
    <n v="208"/>
    <s v="NULL"/>
    <n v="0"/>
    <x v="0"/>
    <n v="50"/>
    <n v="0"/>
    <n v="0"/>
    <s v="Canceled"/>
    <d v="2015-01-30T00:00:00"/>
    <x v="17"/>
  </r>
  <r>
    <n v="5480"/>
    <x v="1"/>
    <x v="1"/>
    <x v="1"/>
    <n v="48"/>
    <x v="0"/>
    <s v="September"/>
    <n v="37"/>
    <n v="11"/>
    <n v="0"/>
    <n v="1"/>
    <n v="2"/>
    <n v="0"/>
    <n v="0"/>
    <x v="1"/>
    <x v="0"/>
    <x v="3"/>
    <x v="0"/>
    <n v="0"/>
    <n v="0"/>
    <n v="0"/>
    <s v="A"/>
    <x v="6"/>
    <n v="0"/>
    <x v="0"/>
    <n v="39"/>
    <s v="NULL"/>
    <n v="48"/>
    <x v="1"/>
    <n v="104"/>
    <n v="0"/>
    <n v="0"/>
    <s v="Check-Out"/>
    <s v="########"/>
    <x v="94"/>
  </r>
  <r>
    <n v="5481"/>
    <x v="0"/>
    <x v="1"/>
    <x v="1"/>
    <n v="199"/>
    <x v="0"/>
    <s v="September"/>
    <n v="36"/>
    <n v="3"/>
    <n v="0"/>
    <n v="3"/>
    <n v="1"/>
    <n v="0"/>
    <n v="0"/>
    <x v="0"/>
    <x v="16"/>
    <x v="0"/>
    <x v="0"/>
    <n v="0"/>
    <n v="0"/>
    <n v="0"/>
    <s v="D"/>
    <x v="1"/>
    <n v="0"/>
    <x v="0"/>
    <n v="240"/>
    <s v="NULL"/>
    <n v="0"/>
    <x v="1"/>
    <n v="99"/>
    <n v="0"/>
    <n v="2"/>
    <s v="Check-Out"/>
    <d v="2015-09-06T00:00:00"/>
    <x v="87"/>
  </r>
  <r>
    <n v="5482"/>
    <x v="1"/>
    <x v="1"/>
    <x v="1"/>
    <n v="135"/>
    <x v="0"/>
    <s v="December"/>
    <n v="49"/>
    <n v="5"/>
    <n v="2"/>
    <n v="1"/>
    <n v="1"/>
    <n v="0"/>
    <n v="0"/>
    <x v="0"/>
    <x v="1"/>
    <x v="2"/>
    <x v="0"/>
    <n v="0"/>
    <n v="0"/>
    <n v="0"/>
    <s v="A"/>
    <x v="1"/>
    <n v="1"/>
    <x v="0"/>
    <n v="1"/>
    <s v="NULL"/>
    <n v="0"/>
    <x v="1"/>
    <n v="60"/>
    <n v="0"/>
    <n v="0"/>
    <s v="Check-Out"/>
    <s v="########"/>
    <x v="2"/>
  </r>
  <r>
    <n v="5483"/>
    <x v="1"/>
    <x v="1"/>
    <x v="1"/>
    <n v="37"/>
    <x v="0"/>
    <s v="November"/>
    <n v="45"/>
    <n v="1"/>
    <n v="2"/>
    <n v="1"/>
    <n v="2"/>
    <n v="0"/>
    <n v="0"/>
    <x v="0"/>
    <x v="6"/>
    <x v="3"/>
    <x v="0"/>
    <n v="0"/>
    <n v="0"/>
    <n v="0"/>
    <s v="D"/>
    <x v="1"/>
    <n v="0"/>
    <x v="0"/>
    <n v="28"/>
    <s v="NULL"/>
    <n v="0"/>
    <x v="0"/>
    <n v="60"/>
    <n v="0"/>
    <n v="0"/>
    <s v="Check-Out"/>
    <s v="########"/>
    <x v="88"/>
  </r>
  <r>
    <n v="5484"/>
    <x v="0"/>
    <x v="1"/>
    <x v="1"/>
    <n v="8"/>
    <x v="0"/>
    <s v="November"/>
    <n v="46"/>
    <n v="13"/>
    <n v="0"/>
    <n v="2"/>
    <n v="2"/>
    <n v="0"/>
    <n v="0"/>
    <x v="0"/>
    <x v="0"/>
    <x v="0"/>
    <x v="0"/>
    <n v="0"/>
    <n v="0"/>
    <n v="0"/>
    <s v="D"/>
    <x v="1"/>
    <n v="0"/>
    <x v="0"/>
    <n v="240"/>
    <s v="NULL"/>
    <n v="0"/>
    <x v="0"/>
    <n v="78"/>
    <n v="0"/>
    <n v="0"/>
    <s v="Check-Out"/>
    <d v="2015-11-15T00:00:00"/>
    <x v="31"/>
  </r>
  <r>
    <n v="5485"/>
    <x v="0"/>
    <x v="1"/>
    <x v="1"/>
    <n v="105"/>
    <x v="0"/>
    <s v="November"/>
    <n v="47"/>
    <n v="18"/>
    <n v="2"/>
    <n v="4"/>
    <n v="2"/>
    <n v="0"/>
    <n v="0"/>
    <x v="4"/>
    <x v="1"/>
    <x v="3"/>
    <x v="0"/>
    <n v="0"/>
    <n v="0"/>
    <n v="0"/>
    <s v="A"/>
    <x v="0"/>
    <n v="0"/>
    <x v="0"/>
    <n v="313"/>
    <s v="NULL"/>
    <n v="65"/>
    <x v="1"/>
    <n v="69"/>
    <n v="0"/>
    <n v="0"/>
    <s v="Check-Out"/>
    <d v="2015-11-24T00:00:00"/>
    <x v="65"/>
  </r>
  <r>
    <n v="5486"/>
    <x v="0"/>
    <x v="1"/>
    <x v="1"/>
    <n v="82"/>
    <x v="0"/>
    <s v="December"/>
    <n v="49"/>
    <n v="2"/>
    <n v="0"/>
    <n v="0"/>
    <n v="2"/>
    <n v="0"/>
    <n v="0"/>
    <x v="0"/>
    <x v="0"/>
    <x v="0"/>
    <x v="0"/>
    <n v="0"/>
    <n v="0"/>
    <n v="0"/>
    <s v="A"/>
    <x v="8"/>
    <n v="0"/>
    <x v="0"/>
    <n v="240"/>
    <s v="NULL"/>
    <n v="0"/>
    <x v="0"/>
    <n v="0"/>
    <n v="0"/>
    <n v="2"/>
    <s v="Check-Out"/>
    <s v="########"/>
    <x v="140"/>
  </r>
  <r>
    <n v="5487"/>
    <x v="1"/>
    <x v="1"/>
    <x v="1"/>
    <n v="69"/>
    <x v="0"/>
    <s v="September"/>
    <n v="37"/>
    <n v="9"/>
    <n v="0"/>
    <n v="2"/>
    <n v="2"/>
    <n v="0"/>
    <n v="0"/>
    <x v="0"/>
    <x v="0"/>
    <x v="2"/>
    <x v="0"/>
    <n v="0"/>
    <n v="0"/>
    <n v="0"/>
    <s v="A"/>
    <x v="0"/>
    <n v="0"/>
    <x v="0"/>
    <n v="1"/>
    <s v="NULL"/>
    <n v="0"/>
    <x v="1"/>
    <n v="62"/>
    <n v="0"/>
    <n v="0"/>
    <s v="Check-Out"/>
    <s v="########"/>
    <x v="24"/>
  </r>
  <r>
    <n v="5488"/>
    <x v="1"/>
    <x v="0"/>
    <x v="0"/>
    <n v="295"/>
    <x v="0"/>
    <s v="August"/>
    <n v="32"/>
    <n v="8"/>
    <n v="2"/>
    <n v="2"/>
    <n v="2"/>
    <n v="0"/>
    <n v="0"/>
    <x v="0"/>
    <x v="0"/>
    <x v="2"/>
    <x v="0"/>
    <n v="0"/>
    <n v="1"/>
    <n v="0"/>
    <s v="A"/>
    <x v="0"/>
    <n v="0"/>
    <x v="0"/>
    <n v="1"/>
    <s v="NULL"/>
    <n v="0"/>
    <x v="1"/>
    <n v="62"/>
    <n v="0"/>
    <n v="0"/>
    <s v="Canceled"/>
    <d v="2015-07-06T00:00:00"/>
    <x v="14"/>
  </r>
  <r>
    <n v="5489"/>
    <x v="1"/>
    <x v="0"/>
    <x v="0"/>
    <n v="30"/>
    <x v="0"/>
    <s v="August"/>
    <n v="32"/>
    <n v="8"/>
    <n v="2"/>
    <n v="1"/>
    <n v="2"/>
    <n v="0"/>
    <n v="0"/>
    <x v="1"/>
    <x v="0"/>
    <x v="2"/>
    <x v="0"/>
    <n v="0"/>
    <n v="0"/>
    <n v="0"/>
    <s v="A"/>
    <x v="0"/>
    <n v="0"/>
    <x v="0"/>
    <n v="1"/>
    <s v="NULL"/>
    <n v="0"/>
    <x v="1"/>
    <n v="86"/>
    <n v="0"/>
    <n v="0"/>
    <s v="Canceled"/>
    <d v="2015-08-01T00:00:00"/>
    <x v="14"/>
  </r>
  <r>
    <n v="5490"/>
    <x v="1"/>
    <x v="1"/>
    <x v="1"/>
    <n v="79"/>
    <x v="0"/>
    <s v="October"/>
    <n v="41"/>
    <n v="10"/>
    <n v="1"/>
    <n v="1"/>
    <n v="2"/>
    <n v="0"/>
    <n v="0"/>
    <x v="0"/>
    <x v="1"/>
    <x v="2"/>
    <x v="0"/>
    <n v="0"/>
    <n v="0"/>
    <n v="0"/>
    <s v="A"/>
    <x v="6"/>
    <n v="0"/>
    <x v="0"/>
    <n v="1"/>
    <s v="NULL"/>
    <n v="0"/>
    <x v="1"/>
    <n v="62"/>
    <n v="0"/>
    <n v="0"/>
    <s v="Check-Out"/>
    <s v="########"/>
    <x v="41"/>
  </r>
  <r>
    <n v="5491"/>
    <x v="1"/>
    <x v="0"/>
    <x v="0"/>
    <n v="89"/>
    <x v="0"/>
    <s v="October"/>
    <n v="40"/>
    <n v="3"/>
    <n v="2"/>
    <n v="2"/>
    <n v="2"/>
    <n v="0"/>
    <n v="0"/>
    <x v="0"/>
    <x v="0"/>
    <x v="2"/>
    <x v="0"/>
    <n v="0"/>
    <n v="0"/>
    <n v="0"/>
    <s v="A"/>
    <x v="0"/>
    <n v="0"/>
    <x v="1"/>
    <n v="1"/>
    <s v="NULL"/>
    <n v="0"/>
    <x v="0"/>
    <n v="62"/>
    <n v="0"/>
    <n v="0"/>
    <s v="Canceled"/>
    <d v="2015-09-09T00:00:00"/>
    <x v="56"/>
  </r>
  <r>
    <n v="5492"/>
    <x v="0"/>
    <x v="0"/>
    <x v="0"/>
    <n v="247"/>
    <x v="0"/>
    <s v="October"/>
    <n v="41"/>
    <n v="9"/>
    <n v="1"/>
    <n v="2"/>
    <n v="2"/>
    <n v="0"/>
    <n v="0"/>
    <x v="2"/>
    <x v="1"/>
    <x v="2"/>
    <x v="0"/>
    <n v="0"/>
    <n v="1"/>
    <n v="0"/>
    <s v="A"/>
    <x v="0"/>
    <n v="0"/>
    <x v="1"/>
    <n v="68"/>
    <s v="NULL"/>
    <n v="0"/>
    <x v="0"/>
    <n v="81"/>
    <n v="0"/>
    <n v="0"/>
    <s v="Canceled"/>
    <d v="2015-09-02T00:00:00"/>
    <x v="122"/>
  </r>
  <r>
    <n v="5493"/>
    <x v="1"/>
    <x v="0"/>
    <x v="0"/>
    <n v="233"/>
    <x v="0"/>
    <s v="September"/>
    <n v="38"/>
    <n v="18"/>
    <n v="0"/>
    <n v="1"/>
    <n v="2"/>
    <n v="0"/>
    <n v="0"/>
    <x v="1"/>
    <x v="0"/>
    <x v="3"/>
    <x v="0"/>
    <n v="0"/>
    <n v="1"/>
    <n v="0"/>
    <s v="A"/>
    <x v="0"/>
    <n v="0"/>
    <x v="1"/>
    <n v="6"/>
    <s v="NULL"/>
    <n v="0"/>
    <x v="1"/>
    <n v="120"/>
    <n v="0"/>
    <n v="0"/>
    <s v="Canceled"/>
    <d v="2015-07-08T00:00:00"/>
    <x v="33"/>
  </r>
  <r>
    <n v="5494"/>
    <x v="0"/>
    <x v="1"/>
    <x v="1"/>
    <n v="39"/>
    <x v="0"/>
    <s v="November"/>
    <n v="46"/>
    <n v="10"/>
    <n v="0"/>
    <n v="5"/>
    <n v="2"/>
    <n v="0"/>
    <n v="0"/>
    <x v="0"/>
    <x v="0"/>
    <x v="5"/>
    <x v="2"/>
    <n v="0"/>
    <n v="0"/>
    <n v="0"/>
    <s v="A"/>
    <x v="1"/>
    <n v="2"/>
    <x v="0"/>
    <n v="185"/>
    <n v="281"/>
    <n v="0"/>
    <x v="1"/>
    <n v="43.2"/>
    <n v="0"/>
    <n v="0"/>
    <s v="Check-Out"/>
    <d v="2015-11-15T00:00:00"/>
    <x v="44"/>
  </r>
  <r>
    <n v="5495"/>
    <x v="0"/>
    <x v="0"/>
    <x v="0"/>
    <n v="58"/>
    <x v="0"/>
    <s v="August"/>
    <n v="32"/>
    <n v="8"/>
    <n v="2"/>
    <n v="6"/>
    <n v="1"/>
    <n v="0"/>
    <n v="0"/>
    <x v="0"/>
    <x v="0"/>
    <x v="1"/>
    <x v="1"/>
    <n v="0"/>
    <n v="0"/>
    <n v="0"/>
    <s v="E"/>
    <x v="6"/>
    <n v="1"/>
    <x v="0"/>
    <n v="250"/>
    <s v="NULL"/>
    <n v="0"/>
    <x v="0"/>
    <n v="173"/>
    <n v="0"/>
    <n v="0"/>
    <s v="Canceled"/>
    <d v="2015-07-20T00:00:00"/>
    <x v="14"/>
  </r>
  <r>
    <n v="5496"/>
    <x v="0"/>
    <x v="1"/>
    <x v="1"/>
    <n v="22"/>
    <x v="0"/>
    <s v="July"/>
    <n v="30"/>
    <n v="24"/>
    <n v="0"/>
    <n v="2"/>
    <n v="2"/>
    <n v="0"/>
    <n v="0"/>
    <x v="0"/>
    <x v="1"/>
    <x v="0"/>
    <x v="0"/>
    <n v="0"/>
    <n v="0"/>
    <n v="0"/>
    <s v="A"/>
    <x v="1"/>
    <n v="0"/>
    <x v="0"/>
    <n v="240"/>
    <s v="NULL"/>
    <n v="0"/>
    <x v="0"/>
    <n v="165"/>
    <n v="1"/>
    <n v="2"/>
    <s v="Check-Out"/>
    <d v="2015-07-26T00:00:00"/>
    <x v="32"/>
  </r>
  <r>
    <n v="5497"/>
    <x v="1"/>
    <x v="1"/>
    <x v="1"/>
    <n v="39"/>
    <x v="0"/>
    <s v="August"/>
    <n v="33"/>
    <n v="14"/>
    <n v="0"/>
    <n v="2"/>
    <n v="2"/>
    <n v="0"/>
    <n v="0"/>
    <x v="1"/>
    <x v="5"/>
    <x v="3"/>
    <x v="0"/>
    <n v="0"/>
    <n v="0"/>
    <n v="0"/>
    <s v="A"/>
    <x v="0"/>
    <n v="1"/>
    <x v="0"/>
    <n v="6"/>
    <s v="NULL"/>
    <n v="0"/>
    <x v="1"/>
    <n v="109"/>
    <n v="0"/>
    <n v="0"/>
    <s v="Check-Out"/>
    <d v="2015-08-16T00:00:00"/>
    <x v="58"/>
  </r>
  <r>
    <n v="5498"/>
    <x v="1"/>
    <x v="0"/>
    <x v="0"/>
    <n v="45"/>
    <x v="0"/>
    <s v="October"/>
    <n v="44"/>
    <n v="29"/>
    <n v="0"/>
    <n v="3"/>
    <n v="2"/>
    <n v="0"/>
    <n v="0"/>
    <x v="0"/>
    <x v="0"/>
    <x v="3"/>
    <x v="0"/>
    <n v="0"/>
    <n v="1"/>
    <n v="0"/>
    <s v="A"/>
    <x v="0"/>
    <n v="0"/>
    <x v="1"/>
    <n v="3"/>
    <s v="NULL"/>
    <n v="0"/>
    <x v="0"/>
    <n v="70"/>
    <n v="0"/>
    <n v="0"/>
    <s v="Canceled"/>
    <d v="2015-09-30T00:00:00"/>
    <x v="6"/>
  </r>
  <r>
    <n v="5499"/>
    <x v="1"/>
    <x v="1"/>
    <x v="1"/>
    <n v="72"/>
    <x v="0"/>
    <s v="October"/>
    <n v="44"/>
    <n v="28"/>
    <n v="0"/>
    <n v="3"/>
    <n v="2"/>
    <n v="0"/>
    <n v="0"/>
    <x v="0"/>
    <x v="23"/>
    <x v="2"/>
    <x v="0"/>
    <n v="0"/>
    <n v="0"/>
    <n v="0"/>
    <s v="A"/>
    <x v="0"/>
    <n v="0"/>
    <x v="0"/>
    <n v="37"/>
    <s v="NULL"/>
    <n v="58"/>
    <x v="1"/>
    <n v="85.67"/>
    <n v="0"/>
    <n v="0"/>
    <s v="Check-Out"/>
    <d v="2015-10-31T00:00:00"/>
    <x v="115"/>
  </r>
  <r>
    <n v="5500"/>
    <x v="1"/>
    <x v="1"/>
    <x v="1"/>
    <n v="66"/>
    <x v="0"/>
    <s v="October"/>
    <n v="43"/>
    <n v="19"/>
    <n v="1"/>
    <n v="3"/>
    <n v="2"/>
    <n v="0"/>
    <n v="0"/>
    <x v="0"/>
    <x v="6"/>
    <x v="0"/>
    <x v="0"/>
    <n v="0"/>
    <n v="0"/>
    <n v="0"/>
    <s v="A"/>
    <x v="0"/>
    <n v="0"/>
    <x v="0"/>
    <n v="9"/>
    <s v="NULL"/>
    <n v="0"/>
    <x v="2"/>
    <n v="89.25"/>
    <n v="0"/>
    <n v="1"/>
    <s v="Check-Out"/>
    <d v="2015-10-23T00:00:00"/>
    <x v="53"/>
  </r>
  <r>
    <n v="5501"/>
    <x v="0"/>
    <x v="1"/>
    <x v="1"/>
    <n v="5"/>
    <x v="0"/>
    <s v="August"/>
    <n v="36"/>
    <n v="30"/>
    <n v="2"/>
    <n v="2"/>
    <n v="2"/>
    <n v="0"/>
    <n v="0"/>
    <x v="0"/>
    <x v="3"/>
    <x v="3"/>
    <x v="0"/>
    <n v="0"/>
    <n v="0"/>
    <n v="0"/>
    <s v="D"/>
    <x v="1"/>
    <n v="0"/>
    <x v="0"/>
    <n v="142"/>
    <s v="NULL"/>
    <n v="0"/>
    <x v="2"/>
    <n v="106.8"/>
    <n v="0"/>
    <n v="0"/>
    <s v="Check-Out"/>
    <d v="2015-09-03T00:00:00"/>
    <x v="13"/>
  </r>
  <r>
    <n v="5502"/>
    <x v="1"/>
    <x v="1"/>
    <x v="1"/>
    <n v="69"/>
    <x v="0"/>
    <s v="October"/>
    <n v="44"/>
    <n v="25"/>
    <n v="2"/>
    <n v="1"/>
    <n v="2"/>
    <n v="0"/>
    <n v="0"/>
    <x v="0"/>
    <x v="0"/>
    <x v="2"/>
    <x v="0"/>
    <n v="0"/>
    <n v="0"/>
    <n v="0"/>
    <s v="A"/>
    <x v="0"/>
    <n v="0"/>
    <x v="0"/>
    <n v="37"/>
    <s v="NULL"/>
    <n v="58"/>
    <x v="1"/>
    <n v="85.67"/>
    <n v="0"/>
    <n v="0"/>
    <s v="Check-Out"/>
    <d v="2015-10-28T00:00:00"/>
    <x v="101"/>
  </r>
  <r>
    <n v="5503"/>
    <x v="1"/>
    <x v="1"/>
    <x v="1"/>
    <n v="4"/>
    <x v="0"/>
    <s v="August"/>
    <n v="32"/>
    <n v="8"/>
    <n v="2"/>
    <n v="1"/>
    <n v="2"/>
    <n v="0"/>
    <n v="0"/>
    <x v="1"/>
    <x v="2"/>
    <x v="3"/>
    <x v="0"/>
    <n v="0"/>
    <n v="0"/>
    <n v="0"/>
    <s v="A"/>
    <x v="0"/>
    <n v="0"/>
    <x v="0"/>
    <n v="17"/>
    <s v="NULL"/>
    <n v="0"/>
    <x v="1"/>
    <n v="94.5"/>
    <n v="0"/>
    <n v="0"/>
    <s v="Check-Out"/>
    <s v="########"/>
    <x v="14"/>
  </r>
  <r>
    <n v="5504"/>
    <x v="1"/>
    <x v="0"/>
    <x v="0"/>
    <n v="282"/>
    <x v="0"/>
    <s v="October"/>
    <n v="41"/>
    <n v="10"/>
    <n v="2"/>
    <n v="1"/>
    <n v="2"/>
    <n v="0"/>
    <n v="0"/>
    <x v="1"/>
    <x v="0"/>
    <x v="3"/>
    <x v="0"/>
    <n v="0"/>
    <n v="1"/>
    <n v="0"/>
    <s v="A"/>
    <x v="0"/>
    <n v="0"/>
    <x v="0"/>
    <n v="4"/>
    <s v="NULL"/>
    <n v="0"/>
    <x v="1"/>
    <n v="96"/>
    <n v="0"/>
    <n v="0"/>
    <s v="Canceled"/>
    <d v="2015-09-30T00:00:00"/>
    <x v="41"/>
  </r>
  <r>
    <n v="5505"/>
    <x v="1"/>
    <x v="1"/>
    <x v="1"/>
    <n v="98"/>
    <x v="0"/>
    <s v="November"/>
    <n v="48"/>
    <n v="23"/>
    <n v="1"/>
    <n v="2"/>
    <n v="1"/>
    <n v="0"/>
    <n v="0"/>
    <x v="0"/>
    <x v="6"/>
    <x v="2"/>
    <x v="0"/>
    <n v="0"/>
    <n v="0"/>
    <n v="0"/>
    <s v="A"/>
    <x v="1"/>
    <n v="0"/>
    <x v="0"/>
    <n v="37"/>
    <s v="NULL"/>
    <n v="0"/>
    <x v="1"/>
    <n v="70"/>
    <n v="0"/>
    <n v="0"/>
    <s v="Check-Out"/>
    <d v="2015-11-26T00:00:00"/>
    <x v="59"/>
  </r>
  <r>
    <n v="5506"/>
    <x v="1"/>
    <x v="0"/>
    <x v="0"/>
    <n v="99"/>
    <x v="0"/>
    <s v="December"/>
    <n v="51"/>
    <n v="15"/>
    <n v="0"/>
    <n v="3"/>
    <n v="2"/>
    <n v="0"/>
    <n v="0"/>
    <x v="0"/>
    <x v="0"/>
    <x v="0"/>
    <x v="0"/>
    <n v="0"/>
    <n v="0"/>
    <n v="0"/>
    <s v="A"/>
    <x v="0"/>
    <n v="0"/>
    <x v="0"/>
    <n v="9"/>
    <s v="NULL"/>
    <n v="0"/>
    <x v="2"/>
    <n v="72.25"/>
    <n v="0"/>
    <n v="1"/>
    <s v="Canceled"/>
    <s v="########"/>
    <x v="153"/>
  </r>
  <r>
    <n v="5507"/>
    <x v="1"/>
    <x v="1"/>
    <x v="1"/>
    <n v="12"/>
    <x v="0"/>
    <s v="October"/>
    <n v="44"/>
    <n v="25"/>
    <n v="1"/>
    <n v="0"/>
    <n v="2"/>
    <n v="0"/>
    <n v="0"/>
    <x v="0"/>
    <x v="6"/>
    <x v="0"/>
    <x v="0"/>
    <n v="0"/>
    <n v="0"/>
    <n v="0"/>
    <s v="A"/>
    <x v="0"/>
    <n v="0"/>
    <x v="0"/>
    <n v="9"/>
    <s v="NULL"/>
    <n v="0"/>
    <x v="2"/>
    <n v="107"/>
    <n v="0"/>
    <n v="1"/>
    <s v="Check-Out"/>
    <d v="2015-10-26T00:00:00"/>
    <x v="101"/>
  </r>
  <r>
    <n v="5508"/>
    <x v="0"/>
    <x v="1"/>
    <x v="1"/>
    <n v="5"/>
    <x v="0"/>
    <s v="September"/>
    <n v="37"/>
    <n v="7"/>
    <n v="1"/>
    <n v="4"/>
    <n v="2"/>
    <n v="0"/>
    <n v="0"/>
    <x v="1"/>
    <x v="1"/>
    <x v="0"/>
    <x v="0"/>
    <n v="0"/>
    <n v="0"/>
    <n v="0"/>
    <s v="A"/>
    <x v="0"/>
    <n v="0"/>
    <x v="0"/>
    <n v="240"/>
    <s v="NULL"/>
    <n v="0"/>
    <x v="0"/>
    <n v="161"/>
    <n v="0"/>
    <n v="0"/>
    <s v="Check-Out"/>
    <s v="########"/>
    <x v="108"/>
  </r>
  <r>
    <n v="5509"/>
    <x v="0"/>
    <x v="1"/>
    <x v="1"/>
    <n v="4"/>
    <x v="0"/>
    <s v="August"/>
    <n v="35"/>
    <n v="28"/>
    <n v="0"/>
    <n v="1"/>
    <n v="2"/>
    <n v="0"/>
    <n v="0"/>
    <x v="0"/>
    <x v="0"/>
    <x v="0"/>
    <x v="0"/>
    <n v="0"/>
    <n v="0"/>
    <n v="0"/>
    <s v="A"/>
    <x v="1"/>
    <n v="0"/>
    <x v="0"/>
    <n v="240"/>
    <s v="NULL"/>
    <n v="0"/>
    <x v="0"/>
    <n v="165"/>
    <n v="1"/>
    <n v="1"/>
    <s v="Check-Out"/>
    <d v="2015-08-29T00:00:00"/>
    <x v="154"/>
  </r>
  <r>
    <n v="5510"/>
    <x v="1"/>
    <x v="0"/>
    <x v="0"/>
    <n v="292"/>
    <x v="0"/>
    <s v="August"/>
    <n v="32"/>
    <n v="5"/>
    <n v="0"/>
    <n v="2"/>
    <n v="2"/>
    <n v="0"/>
    <n v="0"/>
    <x v="0"/>
    <x v="0"/>
    <x v="2"/>
    <x v="0"/>
    <n v="0"/>
    <n v="1"/>
    <n v="0"/>
    <s v="A"/>
    <x v="0"/>
    <n v="0"/>
    <x v="1"/>
    <n v="1"/>
    <s v="NULL"/>
    <n v="0"/>
    <x v="1"/>
    <n v="62"/>
    <n v="0"/>
    <n v="0"/>
    <s v="Canceled"/>
    <d v="2015-07-02T00:00:00"/>
    <x v="16"/>
  </r>
  <r>
    <n v="5511"/>
    <x v="1"/>
    <x v="1"/>
    <x v="1"/>
    <n v="37"/>
    <x v="0"/>
    <s v="October"/>
    <n v="43"/>
    <n v="24"/>
    <n v="2"/>
    <n v="5"/>
    <n v="1"/>
    <n v="1"/>
    <n v="0"/>
    <x v="3"/>
    <x v="0"/>
    <x v="0"/>
    <x v="0"/>
    <n v="0"/>
    <n v="0"/>
    <n v="0"/>
    <s v="A"/>
    <x v="0"/>
    <n v="0"/>
    <x v="0"/>
    <n v="7"/>
    <s v="NULL"/>
    <n v="0"/>
    <x v="0"/>
    <n v="87.78"/>
    <n v="0"/>
    <n v="0"/>
    <s v="Check-Out"/>
    <d v="2015-10-31T00:00:00"/>
    <x v="105"/>
  </r>
  <r>
    <n v="5512"/>
    <x v="0"/>
    <x v="0"/>
    <x v="0"/>
    <n v="270"/>
    <x v="0"/>
    <s v="November"/>
    <n v="47"/>
    <n v="16"/>
    <n v="1"/>
    <n v="3"/>
    <n v="1"/>
    <n v="0"/>
    <n v="0"/>
    <x v="1"/>
    <x v="0"/>
    <x v="0"/>
    <x v="0"/>
    <n v="0"/>
    <n v="1"/>
    <n v="0"/>
    <s v="A"/>
    <x v="6"/>
    <n v="1"/>
    <x v="0"/>
    <n v="240"/>
    <s v="NULL"/>
    <n v="0"/>
    <x v="1"/>
    <n v="39.6"/>
    <n v="0"/>
    <n v="2"/>
    <s v="Canceled"/>
    <d v="2015-04-15T00:00:00"/>
    <x v="50"/>
  </r>
  <r>
    <n v="5513"/>
    <x v="1"/>
    <x v="1"/>
    <x v="1"/>
    <n v="39"/>
    <x v="0"/>
    <s v="August"/>
    <n v="33"/>
    <n v="10"/>
    <n v="1"/>
    <n v="1"/>
    <n v="2"/>
    <n v="0"/>
    <n v="0"/>
    <x v="0"/>
    <x v="1"/>
    <x v="2"/>
    <x v="0"/>
    <n v="0"/>
    <n v="0"/>
    <n v="0"/>
    <s v="A"/>
    <x v="1"/>
    <n v="0"/>
    <x v="0"/>
    <n v="1"/>
    <s v="NULL"/>
    <n v="0"/>
    <x v="1"/>
    <n v="62"/>
    <n v="0"/>
    <n v="1"/>
    <s v="Check-Out"/>
    <s v="########"/>
    <x v="36"/>
  </r>
  <r>
    <n v="5514"/>
    <x v="0"/>
    <x v="1"/>
    <x v="1"/>
    <n v="340"/>
    <x v="0"/>
    <s v="September"/>
    <n v="36"/>
    <n v="5"/>
    <n v="4"/>
    <n v="6"/>
    <n v="2"/>
    <n v="0"/>
    <n v="0"/>
    <x v="0"/>
    <x v="7"/>
    <x v="3"/>
    <x v="0"/>
    <n v="0"/>
    <n v="0"/>
    <n v="0"/>
    <s v="E"/>
    <x v="6"/>
    <n v="2"/>
    <x v="0"/>
    <n v="96"/>
    <s v="NULL"/>
    <n v="0"/>
    <x v="0"/>
    <n v="87.75"/>
    <n v="0"/>
    <n v="2"/>
    <s v="Check-Out"/>
    <d v="2015-09-15T00:00:00"/>
    <x v="21"/>
  </r>
  <r>
    <n v="5515"/>
    <x v="1"/>
    <x v="0"/>
    <x v="0"/>
    <n v="258"/>
    <x v="0"/>
    <s v="July"/>
    <n v="27"/>
    <n v="2"/>
    <n v="0"/>
    <n v="2"/>
    <n v="2"/>
    <n v="0"/>
    <n v="0"/>
    <x v="0"/>
    <x v="0"/>
    <x v="2"/>
    <x v="0"/>
    <n v="0"/>
    <n v="1"/>
    <n v="0"/>
    <s v="A"/>
    <x v="0"/>
    <n v="0"/>
    <x v="0"/>
    <n v="1"/>
    <s v="NULL"/>
    <n v="0"/>
    <x v="2"/>
    <n v="62"/>
    <n v="0"/>
    <n v="0"/>
    <s v="Canceled"/>
    <d v="2015-01-01T00:00:00"/>
    <x v="123"/>
  </r>
  <r>
    <n v="5516"/>
    <x v="0"/>
    <x v="1"/>
    <x v="1"/>
    <n v="119"/>
    <x v="0"/>
    <s v="September"/>
    <n v="39"/>
    <n v="25"/>
    <n v="2"/>
    <n v="6"/>
    <n v="2"/>
    <n v="0"/>
    <n v="0"/>
    <x v="0"/>
    <x v="3"/>
    <x v="0"/>
    <x v="0"/>
    <n v="0"/>
    <n v="0"/>
    <n v="0"/>
    <s v="F"/>
    <x v="3"/>
    <n v="0"/>
    <x v="0"/>
    <n v="241"/>
    <s v="NULL"/>
    <n v="0"/>
    <x v="0"/>
    <n v="85.5"/>
    <n v="1"/>
    <n v="1"/>
    <s v="Check-Out"/>
    <s v="########"/>
    <x v="22"/>
  </r>
  <r>
    <n v="5517"/>
    <x v="1"/>
    <x v="1"/>
    <x v="1"/>
    <n v="135"/>
    <x v="0"/>
    <s v="September"/>
    <n v="38"/>
    <n v="14"/>
    <n v="1"/>
    <n v="2"/>
    <n v="2"/>
    <n v="0"/>
    <n v="0"/>
    <x v="0"/>
    <x v="0"/>
    <x v="3"/>
    <x v="0"/>
    <n v="0"/>
    <n v="0"/>
    <n v="0"/>
    <s v="A"/>
    <x v="0"/>
    <n v="0"/>
    <x v="0"/>
    <n v="6"/>
    <s v="NULL"/>
    <n v="0"/>
    <x v="1"/>
    <n v="90"/>
    <n v="0"/>
    <n v="0"/>
    <s v="Check-Out"/>
    <d v="2015-09-17T00:00:00"/>
    <x v="46"/>
  </r>
  <r>
    <n v="5518"/>
    <x v="1"/>
    <x v="0"/>
    <x v="0"/>
    <n v="74"/>
    <x v="0"/>
    <s v="September"/>
    <n v="38"/>
    <n v="18"/>
    <n v="0"/>
    <n v="2"/>
    <n v="2"/>
    <n v="0"/>
    <n v="0"/>
    <x v="1"/>
    <x v="0"/>
    <x v="3"/>
    <x v="0"/>
    <n v="0"/>
    <n v="0"/>
    <n v="0"/>
    <s v="A"/>
    <x v="0"/>
    <n v="0"/>
    <x v="1"/>
    <n v="6"/>
    <s v="NULL"/>
    <n v="0"/>
    <x v="1"/>
    <n v="101.5"/>
    <n v="0"/>
    <n v="0"/>
    <s v="Canceled"/>
    <d v="2015-07-06T00:00:00"/>
    <x v="33"/>
  </r>
  <r>
    <n v="5519"/>
    <x v="0"/>
    <x v="0"/>
    <x v="0"/>
    <n v="81"/>
    <x v="0"/>
    <s v="December"/>
    <n v="50"/>
    <n v="6"/>
    <n v="2"/>
    <n v="1"/>
    <n v="2"/>
    <n v="0"/>
    <n v="0"/>
    <x v="0"/>
    <x v="0"/>
    <x v="0"/>
    <x v="0"/>
    <n v="0"/>
    <n v="0"/>
    <n v="0"/>
    <s v="A"/>
    <x v="0"/>
    <n v="0"/>
    <x v="0"/>
    <n v="240"/>
    <s v="NULL"/>
    <n v="0"/>
    <x v="0"/>
    <n v="40.5"/>
    <n v="0"/>
    <n v="2"/>
    <s v="Canceled"/>
    <d v="2015-11-17T00:00:00"/>
    <x v="57"/>
  </r>
  <r>
    <n v="5520"/>
    <x v="1"/>
    <x v="1"/>
    <x v="1"/>
    <n v="94"/>
    <x v="0"/>
    <s v="December"/>
    <n v="49"/>
    <n v="4"/>
    <n v="1"/>
    <n v="2"/>
    <n v="2"/>
    <n v="0"/>
    <n v="0"/>
    <x v="0"/>
    <x v="16"/>
    <x v="0"/>
    <x v="0"/>
    <n v="0"/>
    <n v="0"/>
    <n v="0"/>
    <s v="A"/>
    <x v="0"/>
    <n v="0"/>
    <x v="0"/>
    <n v="9"/>
    <s v="NULL"/>
    <n v="0"/>
    <x v="2"/>
    <n v="72.25"/>
    <n v="0"/>
    <n v="3"/>
    <s v="Check-Out"/>
    <s v="########"/>
    <x v="155"/>
  </r>
  <r>
    <n v="5521"/>
    <x v="0"/>
    <x v="0"/>
    <x v="0"/>
    <n v="31"/>
    <x v="0"/>
    <s v="July"/>
    <n v="31"/>
    <n v="30"/>
    <n v="0"/>
    <n v="3"/>
    <n v="2"/>
    <n v="0"/>
    <n v="0"/>
    <x v="0"/>
    <x v="0"/>
    <x v="0"/>
    <x v="0"/>
    <n v="0"/>
    <n v="0"/>
    <n v="0"/>
    <s v="D"/>
    <x v="1"/>
    <n v="0"/>
    <x v="0"/>
    <n v="242"/>
    <s v="NULL"/>
    <n v="0"/>
    <x v="0"/>
    <n v="154"/>
    <n v="0"/>
    <n v="2"/>
    <s v="Canceled"/>
    <d v="2015-06-30T00:00:00"/>
    <x v="144"/>
  </r>
  <r>
    <n v="5522"/>
    <x v="0"/>
    <x v="0"/>
    <x v="0"/>
    <n v="259"/>
    <x v="0"/>
    <s v="September"/>
    <n v="38"/>
    <n v="17"/>
    <n v="0"/>
    <n v="3"/>
    <n v="1"/>
    <n v="0"/>
    <n v="0"/>
    <x v="0"/>
    <x v="3"/>
    <x v="2"/>
    <x v="2"/>
    <n v="0"/>
    <n v="1"/>
    <n v="0"/>
    <s v="A"/>
    <x v="0"/>
    <n v="0"/>
    <x v="1"/>
    <s v="NULL"/>
    <n v="223"/>
    <n v="0"/>
    <x v="0"/>
    <n v="33.299999999999997"/>
    <n v="0"/>
    <n v="0"/>
    <s v="Canceled"/>
    <d v="2015-01-21T00:00:00"/>
    <x v="29"/>
  </r>
  <r>
    <n v="5523"/>
    <x v="0"/>
    <x v="0"/>
    <x v="0"/>
    <n v="63"/>
    <x v="0"/>
    <s v="August"/>
    <n v="33"/>
    <n v="10"/>
    <n v="1"/>
    <n v="4"/>
    <n v="2"/>
    <n v="0"/>
    <n v="0"/>
    <x v="1"/>
    <x v="0"/>
    <x v="0"/>
    <x v="0"/>
    <n v="0"/>
    <n v="0"/>
    <n v="0"/>
    <s v="D"/>
    <x v="1"/>
    <n v="0"/>
    <x v="0"/>
    <n v="240"/>
    <s v="NULL"/>
    <n v="0"/>
    <x v="0"/>
    <n v="205"/>
    <n v="0"/>
    <n v="0"/>
    <s v="Canceled"/>
    <d v="2015-06-19T00:00:00"/>
    <x v="36"/>
  </r>
  <r>
    <n v="5524"/>
    <x v="0"/>
    <x v="1"/>
    <x v="1"/>
    <n v="81"/>
    <x v="0"/>
    <s v="December"/>
    <n v="53"/>
    <n v="28"/>
    <n v="1"/>
    <n v="5"/>
    <n v="2"/>
    <n v="0"/>
    <n v="0"/>
    <x v="0"/>
    <x v="3"/>
    <x v="3"/>
    <x v="0"/>
    <n v="0"/>
    <n v="0"/>
    <n v="0"/>
    <s v="A"/>
    <x v="0"/>
    <n v="1"/>
    <x v="0"/>
    <n v="36"/>
    <s v="NULL"/>
    <n v="0"/>
    <x v="1"/>
    <n v="51.92"/>
    <n v="0"/>
    <n v="0"/>
    <s v="Check-Out"/>
    <d v="2016-01-03T00:00:00"/>
    <x v="134"/>
  </r>
  <r>
    <n v="5525"/>
    <x v="0"/>
    <x v="0"/>
    <x v="0"/>
    <n v="259"/>
    <x v="0"/>
    <s v="September"/>
    <n v="38"/>
    <n v="17"/>
    <n v="0"/>
    <n v="3"/>
    <n v="2"/>
    <n v="0"/>
    <n v="0"/>
    <x v="0"/>
    <x v="3"/>
    <x v="2"/>
    <x v="2"/>
    <n v="0"/>
    <n v="1"/>
    <n v="0"/>
    <s v="A"/>
    <x v="0"/>
    <n v="0"/>
    <x v="1"/>
    <s v="NULL"/>
    <n v="223"/>
    <n v="0"/>
    <x v="0"/>
    <n v="40.049999999999997"/>
    <n v="0"/>
    <n v="0"/>
    <s v="Canceled"/>
    <d v="2015-01-21T00:00:00"/>
    <x v="29"/>
  </r>
  <r>
    <n v="5526"/>
    <x v="1"/>
    <x v="1"/>
    <x v="1"/>
    <n v="5"/>
    <x v="0"/>
    <s v="September"/>
    <n v="37"/>
    <n v="8"/>
    <n v="0"/>
    <n v="4"/>
    <n v="1"/>
    <n v="0"/>
    <n v="0"/>
    <x v="0"/>
    <x v="0"/>
    <x v="0"/>
    <x v="0"/>
    <n v="0"/>
    <n v="0"/>
    <n v="0"/>
    <s v="A"/>
    <x v="0"/>
    <n v="1"/>
    <x v="0"/>
    <n v="9"/>
    <s v="NULL"/>
    <n v="0"/>
    <x v="2"/>
    <n v="114"/>
    <n v="0"/>
    <n v="2"/>
    <s v="Check-Out"/>
    <s v="########"/>
    <x v="18"/>
  </r>
  <r>
    <n v="5527"/>
    <x v="0"/>
    <x v="1"/>
    <x v="1"/>
    <n v="1"/>
    <x v="0"/>
    <s v="November"/>
    <n v="45"/>
    <n v="4"/>
    <n v="0"/>
    <n v="1"/>
    <n v="1"/>
    <n v="0"/>
    <n v="0"/>
    <x v="0"/>
    <x v="0"/>
    <x v="5"/>
    <x v="2"/>
    <n v="1"/>
    <n v="0"/>
    <n v="1"/>
    <s v="A"/>
    <x v="0"/>
    <n v="0"/>
    <x v="0"/>
    <s v="NULL"/>
    <n v="88"/>
    <n v="0"/>
    <x v="0"/>
    <n v="35"/>
    <n v="0"/>
    <n v="0"/>
    <s v="Check-Out"/>
    <s v="########"/>
    <x v="156"/>
  </r>
  <r>
    <n v="5528"/>
    <x v="1"/>
    <x v="1"/>
    <x v="1"/>
    <n v="9"/>
    <x v="0"/>
    <s v="September"/>
    <n v="37"/>
    <n v="11"/>
    <n v="0"/>
    <n v="2"/>
    <n v="2"/>
    <n v="0"/>
    <n v="0"/>
    <x v="0"/>
    <x v="15"/>
    <x v="0"/>
    <x v="0"/>
    <n v="0"/>
    <n v="0"/>
    <n v="0"/>
    <s v="A"/>
    <x v="0"/>
    <n v="0"/>
    <x v="0"/>
    <n v="9"/>
    <s v="NULL"/>
    <n v="0"/>
    <x v="2"/>
    <n v="128.5"/>
    <n v="0"/>
    <n v="1"/>
    <s v="Check-Out"/>
    <d v="2015-09-13T00:00:00"/>
    <x v="94"/>
  </r>
  <r>
    <n v="5529"/>
    <x v="1"/>
    <x v="0"/>
    <x v="0"/>
    <n v="278"/>
    <x v="0"/>
    <s v="July"/>
    <n v="30"/>
    <n v="22"/>
    <n v="0"/>
    <n v="2"/>
    <n v="2"/>
    <n v="0"/>
    <n v="0"/>
    <x v="0"/>
    <x v="0"/>
    <x v="2"/>
    <x v="0"/>
    <n v="0"/>
    <n v="1"/>
    <n v="0"/>
    <s v="A"/>
    <x v="0"/>
    <n v="0"/>
    <x v="0"/>
    <n v="1"/>
    <s v="NULL"/>
    <n v="0"/>
    <x v="2"/>
    <n v="62"/>
    <n v="0"/>
    <n v="0"/>
    <s v="Canceled"/>
    <d v="2015-01-01T00:00:00"/>
    <x v="3"/>
  </r>
  <r>
    <n v="5530"/>
    <x v="1"/>
    <x v="1"/>
    <x v="1"/>
    <n v="17"/>
    <x v="0"/>
    <s v="September"/>
    <n v="36"/>
    <n v="3"/>
    <n v="0"/>
    <n v="3"/>
    <n v="2"/>
    <n v="0"/>
    <n v="0"/>
    <x v="0"/>
    <x v="0"/>
    <x v="1"/>
    <x v="1"/>
    <n v="0"/>
    <n v="0"/>
    <n v="0"/>
    <s v="B"/>
    <x v="7"/>
    <n v="0"/>
    <x v="0"/>
    <n v="14"/>
    <s v="NULL"/>
    <n v="0"/>
    <x v="0"/>
    <n v="89.25"/>
    <n v="0"/>
    <n v="1"/>
    <s v="Check-Out"/>
    <d v="2015-09-06T00:00:00"/>
    <x v="87"/>
  </r>
  <r>
    <n v="5531"/>
    <x v="0"/>
    <x v="0"/>
    <x v="0"/>
    <n v="57"/>
    <x v="0"/>
    <s v="July"/>
    <n v="29"/>
    <n v="15"/>
    <n v="0"/>
    <n v="2"/>
    <n v="2"/>
    <n v="0"/>
    <n v="0"/>
    <x v="2"/>
    <x v="0"/>
    <x v="2"/>
    <x v="1"/>
    <n v="0"/>
    <n v="0"/>
    <n v="0"/>
    <s v="A"/>
    <x v="0"/>
    <n v="0"/>
    <x v="0"/>
    <n v="305"/>
    <s v="NULL"/>
    <n v="0"/>
    <x v="1"/>
    <n v="0"/>
    <n v="0"/>
    <n v="0"/>
    <s v="Canceled"/>
    <d v="2015-07-13T00:00:00"/>
    <x v="146"/>
  </r>
  <r>
    <n v="5532"/>
    <x v="1"/>
    <x v="1"/>
    <x v="1"/>
    <n v="37"/>
    <x v="0"/>
    <s v="November"/>
    <n v="46"/>
    <n v="11"/>
    <n v="0"/>
    <n v="4"/>
    <n v="2"/>
    <n v="0"/>
    <n v="0"/>
    <x v="0"/>
    <x v="6"/>
    <x v="0"/>
    <x v="0"/>
    <n v="0"/>
    <n v="0"/>
    <n v="0"/>
    <s v="A"/>
    <x v="0"/>
    <n v="0"/>
    <x v="0"/>
    <n v="9"/>
    <s v="NULL"/>
    <n v="0"/>
    <x v="2"/>
    <n v="90.95"/>
    <n v="0"/>
    <n v="1"/>
    <s v="Check-Out"/>
    <d v="2015-11-15T00:00:00"/>
    <x v="157"/>
  </r>
  <r>
    <n v="5533"/>
    <x v="1"/>
    <x v="1"/>
    <x v="1"/>
    <n v="1"/>
    <x v="0"/>
    <s v="August"/>
    <n v="32"/>
    <n v="8"/>
    <n v="1"/>
    <n v="1"/>
    <n v="2"/>
    <n v="0"/>
    <n v="0"/>
    <x v="0"/>
    <x v="0"/>
    <x v="1"/>
    <x v="1"/>
    <n v="0"/>
    <n v="0"/>
    <n v="0"/>
    <s v="A"/>
    <x v="0"/>
    <n v="0"/>
    <x v="0"/>
    <n v="14"/>
    <s v="NULL"/>
    <n v="0"/>
    <x v="0"/>
    <n v="75"/>
    <n v="0"/>
    <n v="0"/>
    <s v="Check-Out"/>
    <s v="########"/>
    <x v="14"/>
  </r>
  <r>
    <n v="5534"/>
    <x v="0"/>
    <x v="1"/>
    <x v="1"/>
    <n v="90"/>
    <x v="0"/>
    <s v="September"/>
    <n v="37"/>
    <n v="10"/>
    <n v="2"/>
    <n v="8"/>
    <n v="2"/>
    <n v="0"/>
    <n v="0"/>
    <x v="0"/>
    <x v="6"/>
    <x v="0"/>
    <x v="0"/>
    <n v="0"/>
    <n v="0"/>
    <n v="0"/>
    <s v="E"/>
    <x v="6"/>
    <n v="0"/>
    <x v="0"/>
    <n v="240"/>
    <s v="NULL"/>
    <n v="0"/>
    <x v="0"/>
    <n v="118.2"/>
    <n v="1"/>
    <n v="1"/>
    <s v="Check-Out"/>
    <d v="2015-09-20T00:00:00"/>
    <x v="10"/>
  </r>
  <r>
    <n v="5535"/>
    <x v="0"/>
    <x v="0"/>
    <x v="0"/>
    <n v="55"/>
    <x v="0"/>
    <s v="August"/>
    <n v="33"/>
    <n v="12"/>
    <n v="2"/>
    <n v="5"/>
    <n v="2"/>
    <n v="0"/>
    <n v="0"/>
    <x v="0"/>
    <x v="0"/>
    <x v="0"/>
    <x v="0"/>
    <n v="0"/>
    <n v="0"/>
    <n v="0"/>
    <s v="D"/>
    <x v="1"/>
    <n v="0"/>
    <x v="0"/>
    <n v="241"/>
    <s v="NULL"/>
    <n v="0"/>
    <x v="0"/>
    <n v="133.21"/>
    <n v="0"/>
    <n v="0"/>
    <s v="Canceled"/>
    <d v="2015-06-19T00:00:00"/>
    <x v="136"/>
  </r>
  <r>
    <n v="5536"/>
    <x v="1"/>
    <x v="1"/>
    <x v="1"/>
    <n v="72"/>
    <x v="0"/>
    <s v="October"/>
    <n v="44"/>
    <n v="28"/>
    <n v="0"/>
    <n v="3"/>
    <n v="2"/>
    <n v="0"/>
    <n v="0"/>
    <x v="0"/>
    <x v="23"/>
    <x v="2"/>
    <x v="0"/>
    <n v="0"/>
    <n v="0"/>
    <n v="0"/>
    <s v="A"/>
    <x v="0"/>
    <n v="0"/>
    <x v="0"/>
    <n v="37"/>
    <s v="NULL"/>
    <n v="58"/>
    <x v="1"/>
    <n v="85.67"/>
    <n v="0"/>
    <n v="0"/>
    <s v="Check-Out"/>
    <d v="2015-10-31T00:00:00"/>
    <x v="115"/>
  </r>
  <r>
    <n v="5537"/>
    <x v="1"/>
    <x v="1"/>
    <x v="1"/>
    <n v="7"/>
    <x v="0"/>
    <s v="October"/>
    <n v="44"/>
    <n v="29"/>
    <n v="0"/>
    <n v="1"/>
    <n v="1"/>
    <n v="0"/>
    <n v="0"/>
    <x v="0"/>
    <x v="0"/>
    <x v="1"/>
    <x v="1"/>
    <n v="0"/>
    <n v="0"/>
    <n v="0"/>
    <s v="A"/>
    <x v="0"/>
    <n v="0"/>
    <x v="0"/>
    <s v="NULL"/>
    <s v="NULL"/>
    <n v="0"/>
    <x v="1"/>
    <n v="65"/>
    <n v="0"/>
    <n v="0"/>
    <s v="Check-Out"/>
    <d v="2015-10-30T00:00:00"/>
    <x v="6"/>
  </r>
  <r>
    <n v="5538"/>
    <x v="0"/>
    <x v="1"/>
    <x v="1"/>
    <n v="6"/>
    <x v="0"/>
    <s v="September"/>
    <n v="38"/>
    <n v="16"/>
    <n v="0"/>
    <n v="1"/>
    <n v="2"/>
    <n v="0"/>
    <n v="0"/>
    <x v="0"/>
    <x v="0"/>
    <x v="0"/>
    <x v="0"/>
    <n v="0"/>
    <n v="0"/>
    <n v="0"/>
    <s v="A"/>
    <x v="0"/>
    <n v="0"/>
    <x v="0"/>
    <n v="240"/>
    <s v="NULL"/>
    <n v="0"/>
    <x v="0"/>
    <n v="74"/>
    <n v="0"/>
    <n v="1"/>
    <s v="Check-Out"/>
    <d v="2015-09-17T00:00:00"/>
    <x v="20"/>
  </r>
  <r>
    <n v="5539"/>
    <x v="1"/>
    <x v="0"/>
    <x v="0"/>
    <n v="339"/>
    <x v="0"/>
    <s v="September"/>
    <n v="39"/>
    <n v="21"/>
    <n v="1"/>
    <n v="1"/>
    <n v="2"/>
    <n v="0"/>
    <n v="0"/>
    <x v="0"/>
    <x v="0"/>
    <x v="2"/>
    <x v="0"/>
    <n v="0"/>
    <n v="1"/>
    <n v="0"/>
    <s v="A"/>
    <x v="0"/>
    <n v="0"/>
    <x v="1"/>
    <n v="1"/>
    <s v="NULL"/>
    <n v="0"/>
    <x v="2"/>
    <n v="62"/>
    <n v="0"/>
    <n v="0"/>
    <s v="Canceled"/>
    <d v="2015-01-01T00:00:00"/>
    <x v="80"/>
  </r>
  <r>
    <n v="5540"/>
    <x v="1"/>
    <x v="1"/>
    <x v="1"/>
    <n v="0"/>
    <x v="0"/>
    <s v="September"/>
    <n v="37"/>
    <n v="11"/>
    <n v="0"/>
    <n v="1"/>
    <n v="2"/>
    <n v="0"/>
    <n v="0"/>
    <x v="0"/>
    <x v="0"/>
    <x v="0"/>
    <x v="0"/>
    <n v="0"/>
    <n v="0"/>
    <n v="0"/>
    <s v="A"/>
    <x v="0"/>
    <n v="1"/>
    <x v="0"/>
    <n v="9"/>
    <s v="NULL"/>
    <n v="0"/>
    <x v="0"/>
    <n v="124"/>
    <n v="0"/>
    <n v="1"/>
    <s v="Check-Out"/>
    <s v="########"/>
    <x v="94"/>
  </r>
  <r>
    <n v="5541"/>
    <x v="0"/>
    <x v="1"/>
    <x v="1"/>
    <n v="44"/>
    <x v="0"/>
    <s v="August"/>
    <n v="35"/>
    <n v="27"/>
    <n v="2"/>
    <n v="5"/>
    <n v="2"/>
    <n v="0"/>
    <n v="0"/>
    <x v="0"/>
    <x v="4"/>
    <x v="3"/>
    <x v="0"/>
    <n v="0"/>
    <n v="0"/>
    <n v="0"/>
    <s v="E"/>
    <x v="6"/>
    <n v="0"/>
    <x v="0"/>
    <n v="156"/>
    <s v="NULL"/>
    <n v="0"/>
    <x v="2"/>
    <n v="92.63"/>
    <n v="0"/>
    <n v="0"/>
    <s v="Check-Out"/>
    <d v="2015-09-03T00:00:00"/>
    <x v="124"/>
  </r>
  <r>
    <n v="5542"/>
    <x v="1"/>
    <x v="1"/>
    <x v="1"/>
    <n v="0"/>
    <x v="0"/>
    <s v="August"/>
    <n v="34"/>
    <n v="16"/>
    <n v="2"/>
    <n v="1"/>
    <n v="2"/>
    <n v="0"/>
    <n v="0"/>
    <x v="0"/>
    <x v="0"/>
    <x v="1"/>
    <x v="1"/>
    <n v="0"/>
    <n v="0"/>
    <n v="0"/>
    <s v="A"/>
    <x v="0"/>
    <n v="2"/>
    <x v="0"/>
    <s v="NULL"/>
    <s v="NULL"/>
    <n v="0"/>
    <x v="0"/>
    <n v="124"/>
    <n v="0"/>
    <n v="0"/>
    <s v="Check-Out"/>
    <d v="2015-08-19T00:00:00"/>
    <x v="120"/>
  </r>
  <r>
    <n v="5543"/>
    <x v="0"/>
    <x v="1"/>
    <x v="1"/>
    <n v="3"/>
    <x v="0"/>
    <s v="November"/>
    <n v="45"/>
    <n v="5"/>
    <n v="0"/>
    <n v="1"/>
    <n v="1"/>
    <n v="0"/>
    <n v="0"/>
    <x v="0"/>
    <x v="0"/>
    <x v="5"/>
    <x v="2"/>
    <n v="0"/>
    <n v="0"/>
    <n v="0"/>
    <s v="A"/>
    <x v="0"/>
    <n v="0"/>
    <x v="0"/>
    <s v="NULL"/>
    <s v="NULL"/>
    <n v="0"/>
    <x v="0"/>
    <n v="35"/>
    <n v="0"/>
    <n v="0"/>
    <s v="Check-Out"/>
    <s v="########"/>
    <x v="158"/>
  </r>
  <r>
    <n v="5544"/>
    <x v="1"/>
    <x v="1"/>
    <x v="1"/>
    <n v="22"/>
    <x v="0"/>
    <s v="September"/>
    <n v="36"/>
    <n v="1"/>
    <n v="1"/>
    <n v="5"/>
    <n v="1"/>
    <n v="0"/>
    <n v="0"/>
    <x v="0"/>
    <x v="0"/>
    <x v="0"/>
    <x v="0"/>
    <n v="0"/>
    <n v="0"/>
    <n v="0"/>
    <s v="A"/>
    <x v="0"/>
    <n v="0"/>
    <x v="0"/>
    <n v="9"/>
    <s v="NULL"/>
    <n v="0"/>
    <x v="2"/>
    <n v="95"/>
    <n v="0"/>
    <n v="2"/>
    <s v="Check-Out"/>
    <d v="2015-09-07T00:00:00"/>
    <x v="75"/>
  </r>
  <r>
    <n v="5545"/>
    <x v="1"/>
    <x v="0"/>
    <x v="0"/>
    <n v="68"/>
    <x v="0"/>
    <s v="July"/>
    <n v="27"/>
    <n v="4"/>
    <n v="2"/>
    <n v="1"/>
    <n v="1"/>
    <n v="0"/>
    <n v="0"/>
    <x v="0"/>
    <x v="0"/>
    <x v="0"/>
    <x v="0"/>
    <n v="0"/>
    <n v="0"/>
    <n v="0"/>
    <s v="A"/>
    <x v="0"/>
    <n v="0"/>
    <x v="0"/>
    <n v="9"/>
    <s v="NULL"/>
    <n v="0"/>
    <x v="0"/>
    <n v="68"/>
    <n v="0"/>
    <n v="0"/>
    <s v="Canceled"/>
    <d v="2015-06-23T00:00:00"/>
    <x v="37"/>
  </r>
  <r>
    <n v="5546"/>
    <x v="1"/>
    <x v="1"/>
    <x v="1"/>
    <n v="18"/>
    <x v="0"/>
    <s v="July"/>
    <n v="29"/>
    <n v="18"/>
    <n v="1"/>
    <n v="1"/>
    <n v="1"/>
    <n v="0"/>
    <n v="0"/>
    <x v="0"/>
    <x v="0"/>
    <x v="2"/>
    <x v="0"/>
    <n v="0"/>
    <n v="0"/>
    <n v="0"/>
    <s v="A"/>
    <x v="0"/>
    <n v="0"/>
    <x v="0"/>
    <n v="1"/>
    <s v="NULL"/>
    <n v="0"/>
    <x v="1"/>
    <n v="57.5"/>
    <n v="0"/>
    <n v="0"/>
    <s v="Check-Out"/>
    <d v="2015-07-20T00:00:00"/>
    <x v="117"/>
  </r>
  <r>
    <n v="5547"/>
    <x v="1"/>
    <x v="1"/>
    <x v="1"/>
    <n v="71"/>
    <x v="0"/>
    <s v="September"/>
    <n v="39"/>
    <n v="22"/>
    <n v="0"/>
    <n v="3"/>
    <n v="1"/>
    <n v="0"/>
    <n v="0"/>
    <x v="0"/>
    <x v="5"/>
    <x v="3"/>
    <x v="0"/>
    <n v="0"/>
    <n v="0"/>
    <n v="0"/>
    <s v="A"/>
    <x v="0"/>
    <n v="1"/>
    <x v="0"/>
    <n v="21"/>
    <s v="NULL"/>
    <n v="0"/>
    <x v="1"/>
    <n v="85"/>
    <n v="0"/>
    <n v="0"/>
    <s v="Check-Out"/>
    <d v="2015-09-25T00:00:00"/>
    <x v="112"/>
  </r>
  <r>
    <n v="5548"/>
    <x v="1"/>
    <x v="0"/>
    <x v="0"/>
    <n v="174"/>
    <x v="0"/>
    <s v="October"/>
    <n v="41"/>
    <n v="10"/>
    <n v="1"/>
    <n v="1"/>
    <n v="2"/>
    <n v="0"/>
    <n v="0"/>
    <x v="0"/>
    <x v="0"/>
    <x v="3"/>
    <x v="0"/>
    <n v="0"/>
    <n v="0"/>
    <n v="0"/>
    <s v="A"/>
    <x v="0"/>
    <n v="0"/>
    <x v="1"/>
    <n v="3"/>
    <s v="NULL"/>
    <n v="0"/>
    <x v="0"/>
    <n v="70"/>
    <n v="0"/>
    <n v="0"/>
    <s v="Canceled"/>
    <d v="2015-08-31T00:00:00"/>
    <x v="41"/>
  </r>
  <r>
    <n v="5549"/>
    <x v="0"/>
    <x v="1"/>
    <x v="1"/>
    <n v="53"/>
    <x v="0"/>
    <s v="July"/>
    <n v="29"/>
    <n v="17"/>
    <n v="2"/>
    <n v="5"/>
    <n v="2"/>
    <n v="0"/>
    <n v="0"/>
    <x v="0"/>
    <x v="4"/>
    <x v="0"/>
    <x v="0"/>
    <n v="0"/>
    <n v="0"/>
    <n v="0"/>
    <s v="A"/>
    <x v="1"/>
    <n v="1"/>
    <x v="0"/>
    <n v="240"/>
    <s v="NULL"/>
    <n v="0"/>
    <x v="0"/>
    <n v="125"/>
    <n v="0"/>
    <n v="2"/>
    <s v="Check-Out"/>
    <d v="2015-07-24T00:00:00"/>
    <x v="92"/>
  </r>
  <r>
    <n v="5550"/>
    <x v="0"/>
    <x v="0"/>
    <x v="0"/>
    <n v="69"/>
    <x v="0"/>
    <s v="August"/>
    <n v="36"/>
    <n v="30"/>
    <n v="2"/>
    <n v="1"/>
    <n v="2"/>
    <n v="0"/>
    <n v="0"/>
    <x v="0"/>
    <x v="0"/>
    <x v="1"/>
    <x v="1"/>
    <n v="0"/>
    <n v="0"/>
    <n v="0"/>
    <s v="A"/>
    <x v="0"/>
    <n v="0"/>
    <x v="0"/>
    <n v="250"/>
    <s v="NULL"/>
    <n v="0"/>
    <x v="0"/>
    <n v="129.33000000000001"/>
    <n v="0"/>
    <n v="1"/>
    <s v="Canceled"/>
    <d v="2015-08-24T00:00:00"/>
    <x v="13"/>
  </r>
  <r>
    <n v="5551"/>
    <x v="1"/>
    <x v="1"/>
    <x v="1"/>
    <n v="74"/>
    <x v="0"/>
    <s v="September"/>
    <n v="38"/>
    <n v="18"/>
    <n v="0"/>
    <n v="2"/>
    <n v="1"/>
    <n v="0"/>
    <n v="0"/>
    <x v="1"/>
    <x v="0"/>
    <x v="3"/>
    <x v="0"/>
    <n v="0"/>
    <n v="0"/>
    <n v="0"/>
    <s v="A"/>
    <x v="1"/>
    <n v="0"/>
    <x v="0"/>
    <n v="6"/>
    <s v="NULL"/>
    <n v="0"/>
    <x v="1"/>
    <n v="87"/>
    <n v="0"/>
    <n v="0"/>
    <s v="Check-Out"/>
    <d v="2015-09-20T00:00:00"/>
    <x v="33"/>
  </r>
  <r>
    <n v="5552"/>
    <x v="1"/>
    <x v="0"/>
    <x v="0"/>
    <n v="278"/>
    <x v="0"/>
    <s v="July"/>
    <n v="30"/>
    <n v="22"/>
    <n v="0"/>
    <n v="2"/>
    <n v="2"/>
    <n v="0"/>
    <n v="0"/>
    <x v="0"/>
    <x v="0"/>
    <x v="2"/>
    <x v="0"/>
    <n v="0"/>
    <n v="1"/>
    <n v="0"/>
    <s v="A"/>
    <x v="0"/>
    <n v="0"/>
    <x v="0"/>
    <n v="1"/>
    <s v="NULL"/>
    <n v="0"/>
    <x v="2"/>
    <n v="62"/>
    <n v="0"/>
    <n v="0"/>
    <s v="Canceled"/>
    <d v="2015-01-01T00:00:00"/>
    <x v="3"/>
  </r>
  <r>
    <n v="5553"/>
    <x v="1"/>
    <x v="0"/>
    <x v="0"/>
    <n v="268"/>
    <x v="0"/>
    <s v="July"/>
    <n v="29"/>
    <n v="12"/>
    <n v="2"/>
    <n v="1"/>
    <n v="2"/>
    <n v="0"/>
    <n v="0"/>
    <x v="0"/>
    <x v="0"/>
    <x v="3"/>
    <x v="0"/>
    <n v="0"/>
    <n v="1"/>
    <n v="0"/>
    <s v="A"/>
    <x v="0"/>
    <n v="0"/>
    <x v="0"/>
    <n v="5"/>
    <s v="NULL"/>
    <n v="0"/>
    <x v="0"/>
    <n v="82"/>
    <n v="0"/>
    <n v="0"/>
    <s v="Canceled"/>
    <d v="2015-06-26T00:00:00"/>
    <x v="25"/>
  </r>
  <r>
    <n v="5554"/>
    <x v="1"/>
    <x v="1"/>
    <x v="1"/>
    <n v="53"/>
    <x v="0"/>
    <s v="August"/>
    <n v="35"/>
    <n v="24"/>
    <n v="1"/>
    <n v="1"/>
    <n v="2"/>
    <n v="0"/>
    <n v="0"/>
    <x v="0"/>
    <x v="1"/>
    <x v="2"/>
    <x v="0"/>
    <n v="0"/>
    <n v="0"/>
    <n v="0"/>
    <s v="A"/>
    <x v="0"/>
    <n v="0"/>
    <x v="0"/>
    <n v="1"/>
    <s v="NULL"/>
    <n v="0"/>
    <x v="1"/>
    <n v="62"/>
    <n v="0"/>
    <n v="0"/>
    <s v="Check-Out"/>
    <d v="2015-08-26T00:00:00"/>
    <x v="114"/>
  </r>
  <r>
    <n v="5555"/>
    <x v="1"/>
    <x v="1"/>
    <x v="1"/>
    <n v="41"/>
    <x v="0"/>
    <s v="October"/>
    <n v="42"/>
    <n v="16"/>
    <n v="1"/>
    <n v="2"/>
    <n v="1"/>
    <n v="0"/>
    <n v="0"/>
    <x v="0"/>
    <x v="0"/>
    <x v="0"/>
    <x v="0"/>
    <n v="0"/>
    <n v="0"/>
    <n v="0"/>
    <s v="A"/>
    <x v="0"/>
    <n v="0"/>
    <x v="0"/>
    <n v="9"/>
    <s v="NULL"/>
    <n v="0"/>
    <x v="0"/>
    <n v="96.9"/>
    <n v="0"/>
    <n v="2"/>
    <s v="Check-Out"/>
    <d v="2015-10-19T00:00:00"/>
    <x v="93"/>
  </r>
  <r>
    <n v="5556"/>
    <x v="1"/>
    <x v="0"/>
    <x v="0"/>
    <n v="10"/>
    <x v="0"/>
    <s v="December"/>
    <n v="52"/>
    <n v="23"/>
    <n v="0"/>
    <n v="4"/>
    <n v="2"/>
    <n v="0"/>
    <n v="0"/>
    <x v="0"/>
    <x v="2"/>
    <x v="0"/>
    <x v="0"/>
    <n v="0"/>
    <n v="0"/>
    <n v="0"/>
    <s v="A"/>
    <x v="0"/>
    <n v="0"/>
    <x v="0"/>
    <n v="9"/>
    <s v="NULL"/>
    <n v="0"/>
    <x v="0"/>
    <n v="87"/>
    <n v="0"/>
    <n v="0"/>
    <s v="Canceled"/>
    <d v="2015-12-13T00:00:00"/>
    <x v="116"/>
  </r>
  <r>
    <n v="5557"/>
    <x v="1"/>
    <x v="1"/>
    <x v="1"/>
    <n v="0"/>
    <x v="0"/>
    <s v="September"/>
    <n v="40"/>
    <n v="30"/>
    <n v="0"/>
    <n v="1"/>
    <n v="2"/>
    <n v="0"/>
    <n v="0"/>
    <x v="1"/>
    <x v="2"/>
    <x v="3"/>
    <x v="0"/>
    <n v="0"/>
    <n v="0"/>
    <n v="0"/>
    <s v="A"/>
    <x v="1"/>
    <n v="0"/>
    <x v="0"/>
    <n v="26"/>
    <s v="NULL"/>
    <n v="0"/>
    <x v="1"/>
    <n v="112.2"/>
    <n v="0"/>
    <n v="0"/>
    <s v="Check-Out"/>
    <s v="########"/>
    <x v="132"/>
  </r>
  <r>
    <n v="5558"/>
    <x v="1"/>
    <x v="0"/>
    <x v="0"/>
    <n v="349"/>
    <x v="0"/>
    <s v="October"/>
    <n v="40"/>
    <n v="1"/>
    <n v="0"/>
    <n v="2"/>
    <n v="2"/>
    <n v="0"/>
    <n v="0"/>
    <x v="0"/>
    <x v="0"/>
    <x v="2"/>
    <x v="0"/>
    <n v="0"/>
    <n v="1"/>
    <n v="0"/>
    <s v="A"/>
    <x v="0"/>
    <n v="0"/>
    <x v="1"/>
    <n v="1"/>
    <s v="NULL"/>
    <n v="0"/>
    <x v="2"/>
    <n v="62"/>
    <n v="0"/>
    <n v="0"/>
    <s v="Canceled"/>
    <d v="2015-01-01T00:00:00"/>
    <x v="126"/>
  </r>
  <r>
    <n v="5559"/>
    <x v="1"/>
    <x v="1"/>
    <x v="1"/>
    <n v="98"/>
    <x v="0"/>
    <s v="November"/>
    <n v="48"/>
    <n v="23"/>
    <n v="1"/>
    <n v="2"/>
    <n v="2"/>
    <n v="0"/>
    <n v="0"/>
    <x v="0"/>
    <x v="34"/>
    <x v="2"/>
    <x v="0"/>
    <n v="0"/>
    <n v="0"/>
    <n v="0"/>
    <s v="A"/>
    <x v="0"/>
    <n v="1"/>
    <x v="0"/>
    <n v="37"/>
    <s v="NULL"/>
    <n v="0"/>
    <x v="1"/>
    <n v="75"/>
    <n v="0"/>
    <n v="1"/>
    <s v="Check-Out"/>
    <d v="2015-11-26T00:00:00"/>
    <x v="59"/>
  </r>
  <r>
    <n v="5560"/>
    <x v="1"/>
    <x v="0"/>
    <x v="0"/>
    <n v="274"/>
    <x v="0"/>
    <s v="July"/>
    <n v="29"/>
    <n v="18"/>
    <n v="2"/>
    <n v="2"/>
    <n v="2"/>
    <n v="0"/>
    <n v="0"/>
    <x v="0"/>
    <x v="0"/>
    <x v="2"/>
    <x v="0"/>
    <n v="0"/>
    <n v="1"/>
    <n v="0"/>
    <s v="A"/>
    <x v="0"/>
    <n v="0"/>
    <x v="0"/>
    <n v="1"/>
    <s v="NULL"/>
    <n v="0"/>
    <x v="1"/>
    <n v="62"/>
    <n v="0"/>
    <n v="0"/>
    <s v="Canceled"/>
    <d v="2015-07-06T00:00:00"/>
    <x v="117"/>
  </r>
  <r>
    <n v="5561"/>
    <x v="0"/>
    <x v="1"/>
    <x v="1"/>
    <n v="25"/>
    <x v="0"/>
    <s v="October"/>
    <n v="41"/>
    <n v="9"/>
    <n v="1"/>
    <n v="2"/>
    <n v="2"/>
    <n v="0"/>
    <n v="0"/>
    <x v="0"/>
    <x v="1"/>
    <x v="3"/>
    <x v="0"/>
    <n v="0"/>
    <n v="0"/>
    <n v="0"/>
    <s v="A"/>
    <x v="0"/>
    <n v="0"/>
    <x v="0"/>
    <n v="196"/>
    <s v="NULL"/>
    <n v="0"/>
    <x v="0"/>
    <n v="44.5"/>
    <n v="0"/>
    <n v="0"/>
    <s v="Check-Out"/>
    <s v="########"/>
    <x v="122"/>
  </r>
  <r>
    <n v="5562"/>
    <x v="1"/>
    <x v="0"/>
    <x v="0"/>
    <n v="335"/>
    <x v="0"/>
    <s v="September"/>
    <n v="38"/>
    <n v="17"/>
    <n v="0"/>
    <n v="2"/>
    <n v="2"/>
    <n v="0"/>
    <n v="0"/>
    <x v="0"/>
    <x v="0"/>
    <x v="2"/>
    <x v="0"/>
    <n v="0"/>
    <n v="1"/>
    <n v="0"/>
    <s v="A"/>
    <x v="0"/>
    <n v="0"/>
    <x v="1"/>
    <n v="1"/>
    <s v="NULL"/>
    <n v="0"/>
    <x v="2"/>
    <n v="62"/>
    <n v="0"/>
    <n v="0"/>
    <s v="Canceled"/>
    <d v="2015-01-01T00:00:00"/>
    <x v="29"/>
  </r>
  <r>
    <n v="5563"/>
    <x v="0"/>
    <x v="0"/>
    <x v="0"/>
    <n v="41"/>
    <x v="0"/>
    <s v="November"/>
    <n v="46"/>
    <n v="12"/>
    <n v="0"/>
    <n v="2"/>
    <n v="1"/>
    <n v="0"/>
    <n v="0"/>
    <x v="0"/>
    <x v="0"/>
    <x v="5"/>
    <x v="2"/>
    <n v="0"/>
    <n v="0"/>
    <n v="0"/>
    <s v="A"/>
    <x v="0"/>
    <n v="0"/>
    <x v="0"/>
    <n v="281"/>
    <s v="NULL"/>
    <n v="0"/>
    <x v="1"/>
    <n v="40"/>
    <n v="0"/>
    <n v="0"/>
    <s v="Canceled"/>
    <s v="########"/>
    <x v="130"/>
  </r>
  <r>
    <n v="5564"/>
    <x v="1"/>
    <x v="1"/>
    <x v="1"/>
    <n v="24"/>
    <x v="0"/>
    <s v="October"/>
    <n v="41"/>
    <n v="8"/>
    <n v="0"/>
    <n v="2"/>
    <n v="2"/>
    <n v="0"/>
    <n v="0"/>
    <x v="0"/>
    <x v="1"/>
    <x v="0"/>
    <x v="0"/>
    <n v="0"/>
    <n v="0"/>
    <n v="0"/>
    <s v="A"/>
    <x v="6"/>
    <n v="0"/>
    <x v="0"/>
    <n v="9"/>
    <s v="NULL"/>
    <n v="0"/>
    <x v="2"/>
    <n v="107"/>
    <n v="0"/>
    <n v="2"/>
    <s v="Check-Out"/>
    <s v="########"/>
    <x v="159"/>
  </r>
  <r>
    <n v="5565"/>
    <x v="0"/>
    <x v="1"/>
    <x v="1"/>
    <n v="44"/>
    <x v="0"/>
    <s v="October"/>
    <n v="40"/>
    <n v="3"/>
    <n v="4"/>
    <n v="6"/>
    <n v="2"/>
    <n v="0"/>
    <n v="0"/>
    <x v="1"/>
    <x v="3"/>
    <x v="3"/>
    <x v="0"/>
    <n v="0"/>
    <n v="0"/>
    <n v="0"/>
    <s v="A"/>
    <x v="0"/>
    <n v="0"/>
    <x v="0"/>
    <n v="314"/>
    <s v="NULL"/>
    <n v="0"/>
    <x v="2"/>
    <n v="77.84"/>
    <n v="0"/>
    <n v="0"/>
    <s v="Check-Out"/>
    <d v="2015-10-13T00:00:00"/>
    <x v="56"/>
  </r>
  <r>
    <n v="5566"/>
    <x v="1"/>
    <x v="0"/>
    <x v="0"/>
    <n v="1"/>
    <x v="0"/>
    <s v="December"/>
    <n v="53"/>
    <n v="29"/>
    <n v="0"/>
    <n v="4"/>
    <n v="2"/>
    <n v="0"/>
    <n v="1"/>
    <x v="0"/>
    <x v="0"/>
    <x v="2"/>
    <x v="0"/>
    <n v="0"/>
    <n v="0"/>
    <n v="0"/>
    <s v="B"/>
    <x v="7"/>
    <n v="2"/>
    <x v="0"/>
    <n v="29"/>
    <s v="NULL"/>
    <n v="0"/>
    <x v="0"/>
    <n v="72.5"/>
    <n v="0"/>
    <n v="2"/>
    <s v="Canceled"/>
    <d v="2015-12-29T00:00:00"/>
    <x v="39"/>
  </r>
  <r>
    <n v="5567"/>
    <x v="0"/>
    <x v="1"/>
    <x v="1"/>
    <n v="70"/>
    <x v="0"/>
    <s v="December"/>
    <n v="53"/>
    <n v="31"/>
    <n v="0"/>
    <n v="3"/>
    <n v="2"/>
    <n v="0"/>
    <n v="0"/>
    <x v="0"/>
    <x v="0"/>
    <x v="1"/>
    <x v="1"/>
    <n v="0"/>
    <n v="0"/>
    <n v="0"/>
    <s v="D"/>
    <x v="1"/>
    <n v="0"/>
    <x v="0"/>
    <s v="NULL"/>
    <s v="NULL"/>
    <n v="0"/>
    <x v="0"/>
    <n v="154.97999999999999"/>
    <n v="0"/>
    <n v="0"/>
    <s v="Check-Out"/>
    <d v="2016-01-03T00:00:00"/>
    <x v="119"/>
  </r>
  <r>
    <n v="5568"/>
    <x v="1"/>
    <x v="0"/>
    <x v="0"/>
    <n v="358"/>
    <x v="0"/>
    <s v="October"/>
    <n v="41"/>
    <n v="10"/>
    <n v="1"/>
    <n v="1"/>
    <n v="2"/>
    <n v="0"/>
    <n v="0"/>
    <x v="0"/>
    <x v="0"/>
    <x v="2"/>
    <x v="0"/>
    <n v="0"/>
    <n v="1"/>
    <n v="0"/>
    <s v="A"/>
    <x v="0"/>
    <n v="0"/>
    <x v="1"/>
    <n v="1"/>
    <s v="NULL"/>
    <n v="0"/>
    <x v="0"/>
    <n v="62"/>
    <n v="0"/>
    <n v="0"/>
    <s v="Canceled"/>
    <d v="2015-07-23T00:00:00"/>
    <x v="41"/>
  </r>
  <r>
    <n v="5569"/>
    <x v="1"/>
    <x v="0"/>
    <x v="0"/>
    <n v="90"/>
    <x v="0"/>
    <s v="September"/>
    <n v="38"/>
    <n v="13"/>
    <n v="2"/>
    <n v="1"/>
    <n v="2"/>
    <n v="0"/>
    <n v="0"/>
    <x v="0"/>
    <x v="0"/>
    <x v="0"/>
    <x v="0"/>
    <n v="0"/>
    <n v="0"/>
    <n v="0"/>
    <s v="A"/>
    <x v="0"/>
    <n v="0"/>
    <x v="0"/>
    <n v="9"/>
    <s v="NULL"/>
    <n v="0"/>
    <x v="0"/>
    <n v="89.25"/>
    <n v="0"/>
    <n v="0"/>
    <s v="Canceled"/>
    <d v="2015-09-07T00:00:00"/>
    <x v="160"/>
  </r>
  <r>
    <n v="5570"/>
    <x v="0"/>
    <x v="1"/>
    <x v="1"/>
    <n v="23"/>
    <x v="0"/>
    <s v="August"/>
    <n v="35"/>
    <n v="29"/>
    <n v="2"/>
    <n v="3"/>
    <n v="2"/>
    <n v="1"/>
    <n v="0"/>
    <x v="0"/>
    <x v="4"/>
    <x v="3"/>
    <x v="0"/>
    <n v="0"/>
    <n v="0"/>
    <n v="0"/>
    <s v="A"/>
    <x v="5"/>
    <n v="1"/>
    <x v="0"/>
    <n v="156"/>
    <s v="NULL"/>
    <n v="0"/>
    <x v="2"/>
    <n v="77.790000000000006"/>
    <n v="0"/>
    <n v="0"/>
    <s v="Check-Out"/>
    <d v="2015-09-03T00:00:00"/>
    <x v="150"/>
  </r>
  <r>
    <n v="5571"/>
    <x v="0"/>
    <x v="1"/>
    <x v="1"/>
    <n v="98"/>
    <x v="0"/>
    <s v="July"/>
    <n v="30"/>
    <n v="20"/>
    <n v="1"/>
    <n v="5"/>
    <n v="2"/>
    <n v="0"/>
    <n v="0"/>
    <x v="0"/>
    <x v="0"/>
    <x v="0"/>
    <x v="0"/>
    <n v="0"/>
    <n v="0"/>
    <n v="0"/>
    <s v="A"/>
    <x v="0"/>
    <n v="1"/>
    <x v="0"/>
    <n v="240"/>
    <s v="NULL"/>
    <n v="0"/>
    <x v="0"/>
    <n v="118.17"/>
    <n v="0"/>
    <n v="0"/>
    <s v="Check-Out"/>
    <d v="2015-07-26T00:00:00"/>
    <x v="7"/>
  </r>
  <r>
    <n v="5572"/>
    <x v="1"/>
    <x v="1"/>
    <x v="1"/>
    <n v="3"/>
    <x v="0"/>
    <s v="August"/>
    <n v="33"/>
    <n v="10"/>
    <n v="1"/>
    <n v="1"/>
    <n v="2"/>
    <n v="0"/>
    <n v="0"/>
    <x v="0"/>
    <x v="35"/>
    <x v="0"/>
    <x v="0"/>
    <n v="0"/>
    <n v="0"/>
    <n v="0"/>
    <s v="A"/>
    <x v="0"/>
    <n v="0"/>
    <x v="0"/>
    <n v="9"/>
    <s v="NULL"/>
    <n v="0"/>
    <x v="2"/>
    <n v="90"/>
    <n v="0"/>
    <n v="1"/>
    <s v="Check-Out"/>
    <s v="########"/>
    <x v="36"/>
  </r>
  <r>
    <n v="5573"/>
    <x v="1"/>
    <x v="1"/>
    <x v="1"/>
    <n v="98"/>
    <x v="0"/>
    <s v="November"/>
    <n v="48"/>
    <n v="23"/>
    <n v="1"/>
    <n v="2"/>
    <n v="1"/>
    <n v="0"/>
    <n v="0"/>
    <x v="0"/>
    <x v="6"/>
    <x v="2"/>
    <x v="0"/>
    <n v="0"/>
    <n v="0"/>
    <n v="0"/>
    <s v="A"/>
    <x v="1"/>
    <n v="3"/>
    <x v="0"/>
    <n v="37"/>
    <s v="NULL"/>
    <n v="0"/>
    <x v="1"/>
    <n v="70"/>
    <n v="0"/>
    <n v="0"/>
    <s v="Check-Out"/>
    <d v="2015-11-26T00:00:00"/>
    <x v="59"/>
  </r>
  <r>
    <n v="5574"/>
    <x v="1"/>
    <x v="0"/>
    <x v="0"/>
    <n v="334"/>
    <x v="0"/>
    <s v="September"/>
    <n v="38"/>
    <n v="16"/>
    <n v="0"/>
    <n v="2"/>
    <n v="2"/>
    <n v="0"/>
    <n v="0"/>
    <x v="0"/>
    <x v="0"/>
    <x v="2"/>
    <x v="0"/>
    <n v="0"/>
    <n v="1"/>
    <n v="0"/>
    <s v="A"/>
    <x v="0"/>
    <n v="0"/>
    <x v="1"/>
    <n v="1"/>
    <s v="NULL"/>
    <n v="0"/>
    <x v="1"/>
    <n v="62"/>
    <n v="0"/>
    <n v="0"/>
    <s v="Canceled"/>
    <d v="2015-07-02T00:00:00"/>
    <x v="20"/>
  </r>
  <r>
    <n v="5575"/>
    <x v="0"/>
    <x v="1"/>
    <x v="1"/>
    <n v="1"/>
    <x v="0"/>
    <s v="November"/>
    <n v="45"/>
    <n v="4"/>
    <n v="0"/>
    <n v="1"/>
    <n v="2"/>
    <n v="0"/>
    <n v="0"/>
    <x v="0"/>
    <x v="0"/>
    <x v="3"/>
    <x v="0"/>
    <n v="0"/>
    <n v="0"/>
    <n v="0"/>
    <s v="A"/>
    <x v="0"/>
    <n v="0"/>
    <x v="0"/>
    <n v="6"/>
    <s v="NULL"/>
    <n v="0"/>
    <x v="0"/>
    <n v="25"/>
    <n v="1"/>
    <n v="0"/>
    <s v="Check-Out"/>
    <s v="########"/>
    <x v="156"/>
  </r>
  <r>
    <n v="5576"/>
    <x v="1"/>
    <x v="1"/>
    <x v="1"/>
    <n v="1"/>
    <x v="0"/>
    <s v="October"/>
    <n v="40"/>
    <n v="1"/>
    <n v="0"/>
    <n v="1"/>
    <n v="2"/>
    <n v="0"/>
    <n v="0"/>
    <x v="0"/>
    <x v="0"/>
    <x v="0"/>
    <x v="0"/>
    <n v="0"/>
    <n v="0"/>
    <n v="0"/>
    <s v="A"/>
    <x v="0"/>
    <n v="0"/>
    <x v="0"/>
    <n v="9"/>
    <s v="NULL"/>
    <n v="0"/>
    <x v="0"/>
    <n v="126"/>
    <n v="0"/>
    <n v="0"/>
    <s v="Check-Out"/>
    <s v="########"/>
    <x v="126"/>
  </r>
  <r>
    <n v="5577"/>
    <x v="0"/>
    <x v="0"/>
    <x v="0"/>
    <n v="277"/>
    <x v="0"/>
    <s v="October"/>
    <n v="41"/>
    <n v="5"/>
    <n v="4"/>
    <n v="10"/>
    <n v="1"/>
    <n v="0"/>
    <n v="0"/>
    <x v="1"/>
    <x v="3"/>
    <x v="2"/>
    <x v="1"/>
    <n v="0"/>
    <n v="1"/>
    <n v="0"/>
    <s v="A"/>
    <x v="0"/>
    <n v="0"/>
    <x v="1"/>
    <n v="273"/>
    <s v="NULL"/>
    <n v="0"/>
    <x v="0"/>
    <n v="48.5"/>
    <n v="0"/>
    <n v="0"/>
    <s v="Canceled"/>
    <s v="########"/>
    <x v="103"/>
  </r>
  <r>
    <n v="5578"/>
    <x v="1"/>
    <x v="0"/>
    <x v="0"/>
    <n v="329"/>
    <x v="0"/>
    <s v="September"/>
    <n v="37"/>
    <n v="11"/>
    <n v="2"/>
    <n v="3"/>
    <n v="1"/>
    <n v="0"/>
    <n v="0"/>
    <x v="0"/>
    <x v="0"/>
    <x v="3"/>
    <x v="0"/>
    <n v="0"/>
    <n v="1"/>
    <n v="0"/>
    <s v="A"/>
    <x v="0"/>
    <n v="0"/>
    <x v="1"/>
    <n v="5"/>
    <s v="NULL"/>
    <n v="0"/>
    <x v="0"/>
    <n v="80"/>
    <n v="0"/>
    <n v="0"/>
    <s v="Canceled"/>
    <d v="2015-02-20T00:00:00"/>
    <x v="94"/>
  </r>
  <r>
    <n v="5579"/>
    <x v="0"/>
    <x v="1"/>
    <x v="1"/>
    <n v="59"/>
    <x v="0"/>
    <s v="July"/>
    <n v="29"/>
    <n v="12"/>
    <n v="2"/>
    <n v="5"/>
    <n v="2"/>
    <n v="0"/>
    <n v="0"/>
    <x v="0"/>
    <x v="1"/>
    <x v="0"/>
    <x v="0"/>
    <n v="0"/>
    <n v="0"/>
    <n v="0"/>
    <s v="E"/>
    <x v="6"/>
    <n v="0"/>
    <x v="0"/>
    <n v="240"/>
    <s v="NULL"/>
    <n v="0"/>
    <x v="0"/>
    <n v="144.43"/>
    <n v="1"/>
    <n v="2"/>
    <s v="Check-Out"/>
    <d v="2015-07-19T00:00:00"/>
    <x v="25"/>
  </r>
  <r>
    <n v="5580"/>
    <x v="1"/>
    <x v="1"/>
    <x v="1"/>
    <n v="0"/>
    <x v="0"/>
    <s v="November"/>
    <n v="46"/>
    <n v="11"/>
    <n v="0"/>
    <n v="0"/>
    <n v="0"/>
    <n v="0"/>
    <n v="0"/>
    <x v="3"/>
    <x v="0"/>
    <x v="1"/>
    <x v="1"/>
    <n v="1"/>
    <n v="0"/>
    <n v="0"/>
    <s v="D"/>
    <x v="1"/>
    <n v="0"/>
    <x v="0"/>
    <s v="NULL"/>
    <s v="NULL"/>
    <n v="0"/>
    <x v="0"/>
    <n v="0"/>
    <n v="0"/>
    <n v="0"/>
    <s v="Check-Out"/>
    <s v="########"/>
    <x v="157"/>
  </r>
  <r>
    <n v="5581"/>
    <x v="1"/>
    <x v="0"/>
    <x v="0"/>
    <n v="87"/>
    <x v="0"/>
    <s v="August"/>
    <n v="33"/>
    <n v="14"/>
    <n v="0"/>
    <n v="1"/>
    <n v="2"/>
    <n v="0"/>
    <n v="0"/>
    <x v="0"/>
    <x v="0"/>
    <x v="2"/>
    <x v="0"/>
    <n v="0"/>
    <n v="0"/>
    <n v="0"/>
    <s v="A"/>
    <x v="0"/>
    <n v="0"/>
    <x v="1"/>
    <n v="1"/>
    <s v="NULL"/>
    <n v="0"/>
    <x v="0"/>
    <n v="12"/>
    <n v="0"/>
    <n v="0"/>
    <s v="Canceled"/>
    <d v="2015-06-15T00:00:00"/>
    <x v="58"/>
  </r>
  <r>
    <n v="5582"/>
    <x v="0"/>
    <x v="1"/>
    <x v="1"/>
    <n v="1"/>
    <x v="0"/>
    <s v="December"/>
    <n v="49"/>
    <n v="1"/>
    <n v="0"/>
    <n v="2"/>
    <n v="1"/>
    <n v="0"/>
    <n v="0"/>
    <x v="0"/>
    <x v="0"/>
    <x v="3"/>
    <x v="0"/>
    <n v="0"/>
    <n v="0"/>
    <n v="0"/>
    <s v="A"/>
    <x v="0"/>
    <n v="1"/>
    <x v="0"/>
    <n v="146"/>
    <s v="NULL"/>
    <n v="0"/>
    <x v="1"/>
    <n v="25"/>
    <n v="0"/>
    <n v="0"/>
    <s v="Check-Out"/>
    <s v="########"/>
    <x v="106"/>
  </r>
  <r>
    <n v="5583"/>
    <x v="1"/>
    <x v="0"/>
    <x v="0"/>
    <n v="262"/>
    <x v="0"/>
    <s v="November"/>
    <n v="46"/>
    <n v="9"/>
    <n v="1"/>
    <n v="2"/>
    <n v="2"/>
    <n v="0"/>
    <n v="0"/>
    <x v="0"/>
    <x v="0"/>
    <x v="2"/>
    <x v="0"/>
    <n v="0"/>
    <n v="1"/>
    <n v="0"/>
    <s v="A"/>
    <x v="0"/>
    <n v="0"/>
    <x v="1"/>
    <n v="1"/>
    <s v="NULL"/>
    <n v="0"/>
    <x v="0"/>
    <n v="62.8"/>
    <n v="0"/>
    <n v="0"/>
    <s v="Canceled"/>
    <d v="2015-09-04T00:00:00"/>
    <x v="71"/>
  </r>
  <r>
    <n v="5584"/>
    <x v="1"/>
    <x v="1"/>
    <x v="1"/>
    <n v="60"/>
    <x v="0"/>
    <s v="September"/>
    <n v="39"/>
    <n v="21"/>
    <n v="1"/>
    <n v="1"/>
    <n v="2"/>
    <n v="0"/>
    <n v="0"/>
    <x v="0"/>
    <x v="0"/>
    <x v="3"/>
    <x v="0"/>
    <n v="0"/>
    <n v="0"/>
    <n v="0"/>
    <s v="A"/>
    <x v="0"/>
    <n v="0"/>
    <x v="0"/>
    <n v="20"/>
    <s v="NULL"/>
    <n v="0"/>
    <x v="1"/>
    <n v="65"/>
    <n v="0"/>
    <n v="0"/>
    <s v="Check-Out"/>
    <d v="2015-09-23T00:00:00"/>
    <x v="80"/>
  </r>
  <r>
    <n v="5585"/>
    <x v="0"/>
    <x v="1"/>
    <x v="1"/>
    <n v="0"/>
    <x v="0"/>
    <s v="December"/>
    <n v="49"/>
    <n v="4"/>
    <n v="0"/>
    <n v="1"/>
    <n v="2"/>
    <n v="0"/>
    <n v="0"/>
    <x v="0"/>
    <x v="1"/>
    <x v="1"/>
    <x v="1"/>
    <n v="0"/>
    <n v="0"/>
    <n v="0"/>
    <s v="D"/>
    <x v="1"/>
    <n v="0"/>
    <x v="0"/>
    <s v="NULL"/>
    <s v="NULL"/>
    <n v="0"/>
    <x v="0"/>
    <n v="51"/>
    <n v="1"/>
    <n v="1"/>
    <s v="Check-Out"/>
    <s v="########"/>
    <x v="155"/>
  </r>
  <r>
    <n v="5586"/>
    <x v="0"/>
    <x v="1"/>
    <x v="1"/>
    <n v="0"/>
    <x v="0"/>
    <s v="December"/>
    <n v="51"/>
    <n v="18"/>
    <n v="0"/>
    <n v="1"/>
    <n v="2"/>
    <n v="0"/>
    <n v="0"/>
    <x v="0"/>
    <x v="0"/>
    <x v="3"/>
    <x v="0"/>
    <n v="1"/>
    <n v="0"/>
    <n v="1"/>
    <s v="A"/>
    <x v="0"/>
    <n v="0"/>
    <x v="0"/>
    <n v="127"/>
    <s v="NULL"/>
    <n v="0"/>
    <x v="0"/>
    <n v="30.5"/>
    <n v="0"/>
    <n v="1"/>
    <s v="Check-Out"/>
    <d v="2015-12-19T00:00:00"/>
    <x v="161"/>
  </r>
  <r>
    <n v="5587"/>
    <x v="0"/>
    <x v="1"/>
    <x v="1"/>
    <n v="53"/>
    <x v="0"/>
    <s v="October"/>
    <n v="40"/>
    <n v="3"/>
    <n v="2"/>
    <n v="5"/>
    <n v="2"/>
    <n v="0"/>
    <n v="0"/>
    <x v="0"/>
    <x v="3"/>
    <x v="3"/>
    <x v="0"/>
    <n v="0"/>
    <n v="0"/>
    <n v="0"/>
    <s v="D"/>
    <x v="6"/>
    <n v="0"/>
    <x v="0"/>
    <n v="40"/>
    <s v="NULL"/>
    <n v="0"/>
    <x v="2"/>
    <n v="47.33"/>
    <n v="0"/>
    <n v="0"/>
    <s v="Check-Out"/>
    <s v="########"/>
    <x v="56"/>
  </r>
  <r>
    <n v="5588"/>
    <x v="0"/>
    <x v="1"/>
    <x v="1"/>
    <n v="13"/>
    <x v="0"/>
    <s v="December"/>
    <n v="52"/>
    <n v="22"/>
    <n v="0"/>
    <n v="3"/>
    <n v="2"/>
    <n v="0"/>
    <n v="0"/>
    <x v="1"/>
    <x v="1"/>
    <x v="3"/>
    <x v="0"/>
    <n v="0"/>
    <n v="0"/>
    <n v="0"/>
    <s v="D"/>
    <x v="1"/>
    <n v="0"/>
    <x v="0"/>
    <n v="156"/>
    <s v="NULL"/>
    <n v="0"/>
    <x v="0"/>
    <n v="59.85"/>
    <n v="0"/>
    <n v="0"/>
    <s v="Check-Out"/>
    <d v="2015-12-25T00:00:00"/>
    <x v="109"/>
  </r>
  <r>
    <n v="5589"/>
    <x v="1"/>
    <x v="1"/>
    <x v="1"/>
    <n v="1"/>
    <x v="0"/>
    <s v="September"/>
    <n v="38"/>
    <n v="17"/>
    <n v="0"/>
    <n v="1"/>
    <n v="2"/>
    <n v="0"/>
    <n v="0"/>
    <x v="0"/>
    <x v="25"/>
    <x v="5"/>
    <x v="2"/>
    <n v="0"/>
    <n v="0"/>
    <n v="0"/>
    <s v="A"/>
    <x v="0"/>
    <n v="0"/>
    <x v="0"/>
    <n v="81"/>
    <s v="NULL"/>
    <n v="0"/>
    <x v="0"/>
    <n v="135"/>
    <n v="0"/>
    <n v="0"/>
    <s v="Check-Out"/>
    <d v="2015-09-18T00:00:00"/>
    <x v="29"/>
  </r>
  <r>
    <n v="5590"/>
    <x v="1"/>
    <x v="1"/>
    <x v="1"/>
    <n v="204"/>
    <x v="0"/>
    <s v="October"/>
    <n v="41"/>
    <n v="9"/>
    <n v="2"/>
    <n v="2"/>
    <n v="2"/>
    <n v="0"/>
    <n v="0"/>
    <x v="0"/>
    <x v="0"/>
    <x v="3"/>
    <x v="0"/>
    <n v="0"/>
    <n v="0"/>
    <n v="0"/>
    <s v="A"/>
    <x v="0"/>
    <n v="0"/>
    <x v="0"/>
    <n v="12"/>
    <s v="NULL"/>
    <n v="0"/>
    <x v="1"/>
    <n v="72.75"/>
    <n v="0"/>
    <n v="0"/>
    <s v="Check-Out"/>
    <d v="2015-10-13T00:00:00"/>
    <x v="122"/>
  </r>
  <r>
    <n v="5591"/>
    <x v="1"/>
    <x v="1"/>
    <x v="1"/>
    <n v="34"/>
    <x v="0"/>
    <s v="October"/>
    <n v="42"/>
    <n v="16"/>
    <n v="0"/>
    <n v="2"/>
    <n v="2"/>
    <n v="0"/>
    <n v="0"/>
    <x v="0"/>
    <x v="3"/>
    <x v="0"/>
    <x v="0"/>
    <n v="0"/>
    <n v="0"/>
    <n v="0"/>
    <s v="A"/>
    <x v="1"/>
    <n v="0"/>
    <x v="0"/>
    <n v="9"/>
    <s v="NULL"/>
    <n v="0"/>
    <x v="0"/>
    <n v="104.85"/>
    <n v="0"/>
    <n v="0"/>
    <s v="Check-Out"/>
    <d v="2015-10-18T00:00:00"/>
    <x v="93"/>
  </r>
  <r>
    <n v="5592"/>
    <x v="1"/>
    <x v="1"/>
    <x v="1"/>
    <n v="8"/>
    <x v="0"/>
    <s v="September"/>
    <n v="39"/>
    <n v="20"/>
    <n v="2"/>
    <n v="1"/>
    <n v="2"/>
    <n v="0"/>
    <n v="0"/>
    <x v="0"/>
    <x v="15"/>
    <x v="0"/>
    <x v="0"/>
    <n v="0"/>
    <n v="0"/>
    <n v="0"/>
    <s v="A"/>
    <x v="0"/>
    <n v="0"/>
    <x v="0"/>
    <n v="9"/>
    <s v="NULL"/>
    <n v="0"/>
    <x v="0"/>
    <n v="126"/>
    <n v="0"/>
    <n v="1"/>
    <s v="Check-Out"/>
    <d v="2015-09-23T00:00:00"/>
    <x v="23"/>
  </r>
  <r>
    <n v="5593"/>
    <x v="1"/>
    <x v="1"/>
    <x v="1"/>
    <n v="14"/>
    <x v="0"/>
    <s v="December"/>
    <n v="49"/>
    <n v="2"/>
    <n v="0"/>
    <n v="3"/>
    <n v="1"/>
    <n v="0"/>
    <n v="0"/>
    <x v="0"/>
    <x v="36"/>
    <x v="1"/>
    <x v="1"/>
    <n v="0"/>
    <n v="0"/>
    <n v="0"/>
    <s v="A"/>
    <x v="0"/>
    <n v="0"/>
    <x v="0"/>
    <s v="NULL"/>
    <s v="NULL"/>
    <n v="0"/>
    <x v="0"/>
    <n v="95"/>
    <n v="0"/>
    <n v="0"/>
    <s v="Check-Out"/>
    <s v="########"/>
    <x v="140"/>
  </r>
  <r>
    <n v="5594"/>
    <x v="0"/>
    <x v="1"/>
    <x v="1"/>
    <n v="30"/>
    <x v="0"/>
    <s v="July"/>
    <n v="31"/>
    <n v="29"/>
    <n v="0"/>
    <n v="4"/>
    <n v="2"/>
    <n v="0"/>
    <n v="0"/>
    <x v="0"/>
    <x v="0"/>
    <x v="0"/>
    <x v="0"/>
    <n v="0"/>
    <n v="0"/>
    <n v="0"/>
    <s v="A"/>
    <x v="6"/>
    <n v="0"/>
    <x v="0"/>
    <n v="240"/>
    <s v="NULL"/>
    <n v="0"/>
    <x v="0"/>
    <n v="146"/>
    <n v="1"/>
    <n v="2"/>
    <s v="Check-Out"/>
    <d v="2015-08-02T00:00:00"/>
    <x v="128"/>
  </r>
  <r>
    <n v="5595"/>
    <x v="1"/>
    <x v="0"/>
    <x v="0"/>
    <n v="88"/>
    <x v="0"/>
    <s v="July"/>
    <n v="29"/>
    <n v="18"/>
    <n v="2"/>
    <n v="2"/>
    <n v="1"/>
    <n v="0"/>
    <n v="0"/>
    <x v="0"/>
    <x v="0"/>
    <x v="0"/>
    <x v="0"/>
    <n v="0"/>
    <n v="0"/>
    <n v="0"/>
    <s v="A"/>
    <x v="0"/>
    <n v="0"/>
    <x v="0"/>
    <n v="9"/>
    <s v="NULL"/>
    <n v="0"/>
    <x v="0"/>
    <n v="68"/>
    <n v="0"/>
    <n v="1"/>
    <s v="Canceled"/>
    <d v="2015-07-18T00:00:00"/>
    <x v="117"/>
  </r>
  <r>
    <n v="5596"/>
    <x v="1"/>
    <x v="0"/>
    <x v="0"/>
    <n v="50"/>
    <x v="0"/>
    <s v="August"/>
    <n v="35"/>
    <n v="25"/>
    <n v="0"/>
    <n v="4"/>
    <n v="2"/>
    <n v="0"/>
    <n v="0"/>
    <x v="0"/>
    <x v="0"/>
    <x v="2"/>
    <x v="0"/>
    <n v="0"/>
    <n v="0"/>
    <n v="0"/>
    <s v="A"/>
    <x v="0"/>
    <n v="0"/>
    <x v="0"/>
    <n v="1"/>
    <s v="NULL"/>
    <n v="0"/>
    <x v="1"/>
    <n v="62"/>
    <n v="0"/>
    <n v="0"/>
    <s v="Canceled"/>
    <d v="2015-08-06T00:00:00"/>
    <x v="147"/>
  </r>
  <r>
    <n v="5597"/>
    <x v="0"/>
    <x v="1"/>
    <x v="1"/>
    <n v="36"/>
    <x v="0"/>
    <s v="September"/>
    <n v="36"/>
    <n v="2"/>
    <n v="0"/>
    <n v="2"/>
    <n v="2"/>
    <n v="0"/>
    <n v="0"/>
    <x v="0"/>
    <x v="0"/>
    <x v="0"/>
    <x v="0"/>
    <n v="0"/>
    <n v="0"/>
    <n v="0"/>
    <s v="E"/>
    <x v="6"/>
    <n v="0"/>
    <x v="0"/>
    <n v="240"/>
    <s v="NULL"/>
    <n v="0"/>
    <x v="0"/>
    <n v="123"/>
    <n v="1"/>
    <n v="0"/>
    <s v="Check-Out"/>
    <d v="2015-09-04T00:00:00"/>
    <x v="66"/>
  </r>
  <r>
    <n v="5598"/>
    <x v="0"/>
    <x v="1"/>
    <x v="1"/>
    <n v="27"/>
    <x v="0"/>
    <s v="September"/>
    <n v="36"/>
    <n v="1"/>
    <n v="0"/>
    <n v="3"/>
    <n v="2"/>
    <n v="1"/>
    <n v="0"/>
    <x v="1"/>
    <x v="0"/>
    <x v="1"/>
    <x v="1"/>
    <n v="0"/>
    <n v="0"/>
    <n v="0"/>
    <s v="C"/>
    <x v="5"/>
    <n v="0"/>
    <x v="0"/>
    <n v="250"/>
    <s v="NULL"/>
    <n v="0"/>
    <x v="0"/>
    <n v="153"/>
    <n v="0"/>
    <n v="2"/>
    <s v="Check-Out"/>
    <d v="2015-09-04T00:00:00"/>
    <x v="75"/>
  </r>
  <r>
    <n v="5599"/>
    <x v="1"/>
    <x v="0"/>
    <x v="0"/>
    <n v="26"/>
    <x v="0"/>
    <s v="September"/>
    <n v="39"/>
    <n v="24"/>
    <n v="1"/>
    <n v="3"/>
    <n v="2"/>
    <n v="2"/>
    <n v="0"/>
    <x v="0"/>
    <x v="0"/>
    <x v="0"/>
    <x v="0"/>
    <n v="0"/>
    <n v="0"/>
    <n v="0"/>
    <s v="F"/>
    <x v="3"/>
    <n v="0"/>
    <x v="0"/>
    <n v="9"/>
    <s v="NULL"/>
    <n v="0"/>
    <x v="0"/>
    <n v="231"/>
    <n v="0"/>
    <n v="1"/>
    <s v="Canceled"/>
    <d v="2015-09-15T00:00:00"/>
    <x v="97"/>
  </r>
  <r>
    <n v="5600"/>
    <x v="1"/>
    <x v="1"/>
    <x v="1"/>
    <n v="23"/>
    <x v="0"/>
    <s v="October"/>
    <n v="43"/>
    <n v="21"/>
    <n v="0"/>
    <n v="3"/>
    <n v="2"/>
    <n v="0"/>
    <n v="0"/>
    <x v="0"/>
    <x v="6"/>
    <x v="3"/>
    <x v="0"/>
    <n v="0"/>
    <n v="0"/>
    <n v="0"/>
    <s v="D"/>
    <x v="1"/>
    <n v="0"/>
    <x v="0"/>
    <n v="28"/>
    <s v="NULL"/>
    <n v="0"/>
    <x v="3"/>
    <n v="75"/>
    <n v="0"/>
    <n v="1"/>
    <s v="Check-Out"/>
    <d v="2015-10-24T00:00:00"/>
    <x v="104"/>
  </r>
  <r>
    <n v="5601"/>
    <x v="1"/>
    <x v="0"/>
    <x v="0"/>
    <n v="335"/>
    <x v="0"/>
    <s v="September"/>
    <n v="38"/>
    <n v="17"/>
    <n v="0"/>
    <n v="1"/>
    <n v="2"/>
    <n v="0"/>
    <n v="0"/>
    <x v="0"/>
    <x v="0"/>
    <x v="3"/>
    <x v="0"/>
    <n v="0"/>
    <n v="1"/>
    <n v="0"/>
    <s v="A"/>
    <x v="0"/>
    <n v="0"/>
    <x v="1"/>
    <n v="5"/>
    <s v="NULL"/>
    <n v="0"/>
    <x v="0"/>
    <n v="85"/>
    <n v="0"/>
    <n v="0"/>
    <s v="Canceled"/>
    <d v="2015-05-14T00:00:00"/>
    <x v="29"/>
  </r>
  <r>
    <n v="5602"/>
    <x v="1"/>
    <x v="1"/>
    <x v="1"/>
    <n v="19"/>
    <x v="0"/>
    <s v="October"/>
    <n v="41"/>
    <n v="6"/>
    <n v="0"/>
    <n v="3"/>
    <n v="1"/>
    <n v="0"/>
    <n v="0"/>
    <x v="0"/>
    <x v="0"/>
    <x v="3"/>
    <x v="0"/>
    <n v="1"/>
    <n v="0"/>
    <n v="0"/>
    <s v="A"/>
    <x v="1"/>
    <n v="0"/>
    <x v="0"/>
    <n v="82"/>
    <s v="NULL"/>
    <n v="0"/>
    <x v="1"/>
    <n v="80"/>
    <n v="0"/>
    <n v="0"/>
    <s v="Check-Out"/>
    <s v="########"/>
    <x v="19"/>
  </r>
  <r>
    <n v="5603"/>
    <x v="1"/>
    <x v="1"/>
    <x v="1"/>
    <n v="131"/>
    <x v="0"/>
    <s v="August"/>
    <n v="33"/>
    <n v="15"/>
    <n v="2"/>
    <n v="1"/>
    <n v="2"/>
    <n v="0"/>
    <n v="0"/>
    <x v="1"/>
    <x v="2"/>
    <x v="3"/>
    <x v="0"/>
    <n v="0"/>
    <n v="0"/>
    <n v="0"/>
    <s v="A"/>
    <x v="0"/>
    <n v="0"/>
    <x v="0"/>
    <n v="17"/>
    <s v="NULL"/>
    <n v="0"/>
    <x v="1"/>
    <n v="94.5"/>
    <n v="0"/>
    <n v="0"/>
    <s v="Check-Out"/>
    <d v="2015-08-18T00:00:00"/>
    <x v="78"/>
  </r>
  <r>
    <n v="5604"/>
    <x v="1"/>
    <x v="0"/>
    <x v="0"/>
    <n v="107"/>
    <x v="0"/>
    <s v="December"/>
    <n v="51"/>
    <n v="18"/>
    <n v="2"/>
    <n v="2"/>
    <n v="2"/>
    <n v="0"/>
    <n v="0"/>
    <x v="0"/>
    <x v="0"/>
    <x v="0"/>
    <x v="0"/>
    <n v="0"/>
    <n v="0"/>
    <n v="0"/>
    <s v="A"/>
    <x v="0"/>
    <n v="0"/>
    <x v="0"/>
    <n v="7"/>
    <s v="NULL"/>
    <n v="0"/>
    <x v="0"/>
    <n v="55.63"/>
    <n v="0"/>
    <n v="0"/>
    <s v="Canceled"/>
    <d v="2015-10-26T00:00:00"/>
    <x v="161"/>
  </r>
  <r>
    <n v="5605"/>
    <x v="0"/>
    <x v="1"/>
    <x v="1"/>
    <n v="67"/>
    <x v="0"/>
    <s v="July"/>
    <n v="30"/>
    <n v="20"/>
    <n v="2"/>
    <n v="5"/>
    <n v="2"/>
    <n v="0"/>
    <n v="0"/>
    <x v="0"/>
    <x v="1"/>
    <x v="1"/>
    <x v="1"/>
    <n v="0"/>
    <n v="0"/>
    <n v="0"/>
    <s v="A"/>
    <x v="0"/>
    <n v="0"/>
    <x v="0"/>
    <n v="250"/>
    <s v="NULL"/>
    <n v="0"/>
    <x v="0"/>
    <n v="120.43"/>
    <n v="1"/>
    <n v="1"/>
    <s v="Check-Out"/>
    <d v="2015-07-27T00:00:00"/>
    <x v="7"/>
  </r>
  <r>
    <n v="5606"/>
    <x v="1"/>
    <x v="0"/>
    <x v="0"/>
    <n v="34"/>
    <x v="0"/>
    <s v="December"/>
    <n v="50"/>
    <n v="8"/>
    <n v="0"/>
    <n v="2"/>
    <n v="1"/>
    <n v="0"/>
    <n v="0"/>
    <x v="0"/>
    <x v="0"/>
    <x v="3"/>
    <x v="0"/>
    <n v="0"/>
    <n v="1"/>
    <n v="0"/>
    <s v="A"/>
    <x v="0"/>
    <n v="0"/>
    <x v="1"/>
    <n v="19"/>
    <s v="NULL"/>
    <n v="0"/>
    <x v="0"/>
    <n v="90"/>
    <n v="0"/>
    <n v="0"/>
    <s v="Canceled"/>
    <d v="2015-11-17T00:00:00"/>
    <x v="99"/>
  </r>
  <r>
    <n v="5607"/>
    <x v="0"/>
    <x v="1"/>
    <x v="1"/>
    <n v="31"/>
    <x v="0"/>
    <s v="September"/>
    <n v="37"/>
    <n v="6"/>
    <n v="2"/>
    <n v="4"/>
    <n v="2"/>
    <n v="0"/>
    <n v="0"/>
    <x v="1"/>
    <x v="1"/>
    <x v="0"/>
    <x v="0"/>
    <n v="0"/>
    <n v="0"/>
    <n v="0"/>
    <s v="A"/>
    <x v="0"/>
    <n v="0"/>
    <x v="0"/>
    <n v="240"/>
    <s v="NULL"/>
    <n v="0"/>
    <x v="0"/>
    <n v="155.5"/>
    <n v="0"/>
    <n v="2"/>
    <s v="Check-Out"/>
    <s v="########"/>
    <x v="60"/>
  </r>
  <r>
    <n v="5608"/>
    <x v="1"/>
    <x v="0"/>
    <x v="0"/>
    <n v="64"/>
    <x v="0"/>
    <s v="October"/>
    <n v="44"/>
    <n v="30"/>
    <n v="0"/>
    <n v="2"/>
    <n v="2"/>
    <n v="0"/>
    <n v="0"/>
    <x v="0"/>
    <x v="0"/>
    <x v="1"/>
    <x v="1"/>
    <n v="0"/>
    <n v="0"/>
    <n v="0"/>
    <s v="A"/>
    <x v="0"/>
    <n v="0"/>
    <x v="0"/>
    <s v="NULL"/>
    <s v="NULL"/>
    <n v="0"/>
    <x v="0"/>
    <n v="76.5"/>
    <n v="0"/>
    <n v="0"/>
    <s v="Canceled"/>
    <d v="2015-08-28T00:00:00"/>
    <x v="98"/>
  </r>
  <r>
    <n v="5609"/>
    <x v="1"/>
    <x v="1"/>
    <x v="1"/>
    <n v="5"/>
    <x v="0"/>
    <s v="October"/>
    <n v="42"/>
    <n v="17"/>
    <n v="1"/>
    <n v="1"/>
    <n v="2"/>
    <n v="0"/>
    <n v="0"/>
    <x v="0"/>
    <x v="0"/>
    <x v="5"/>
    <x v="2"/>
    <n v="0"/>
    <n v="0"/>
    <n v="0"/>
    <s v="A"/>
    <x v="0"/>
    <n v="0"/>
    <x v="0"/>
    <s v="NULL"/>
    <n v="110"/>
    <n v="0"/>
    <x v="0"/>
    <n v="162"/>
    <n v="0"/>
    <n v="0"/>
    <s v="Check-Out"/>
    <d v="2015-10-19T00:00:00"/>
    <x v="100"/>
  </r>
  <r>
    <n v="5610"/>
    <x v="1"/>
    <x v="0"/>
    <x v="0"/>
    <n v="11"/>
    <x v="0"/>
    <s v="August"/>
    <n v="34"/>
    <n v="18"/>
    <n v="0"/>
    <n v="2"/>
    <n v="2"/>
    <n v="0"/>
    <n v="0"/>
    <x v="0"/>
    <x v="0"/>
    <x v="5"/>
    <x v="2"/>
    <n v="0"/>
    <n v="0"/>
    <n v="0"/>
    <s v="A"/>
    <x v="0"/>
    <n v="1"/>
    <x v="1"/>
    <s v="NULL"/>
    <n v="48"/>
    <n v="0"/>
    <x v="0"/>
    <n v="75"/>
    <n v="0"/>
    <n v="0"/>
    <s v="Canceled"/>
    <d v="2015-08-13T00:00:00"/>
    <x v="148"/>
  </r>
  <r>
    <n v="5611"/>
    <x v="0"/>
    <x v="1"/>
    <x v="1"/>
    <n v="19"/>
    <x v="0"/>
    <s v="August"/>
    <n v="33"/>
    <n v="13"/>
    <n v="2"/>
    <n v="3"/>
    <n v="2"/>
    <n v="0"/>
    <n v="1"/>
    <x v="1"/>
    <x v="0"/>
    <x v="0"/>
    <x v="0"/>
    <n v="0"/>
    <n v="0"/>
    <n v="0"/>
    <s v="D"/>
    <x v="1"/>
    <n v="0"/>
    <x v="0"/>
    <n v="242"/>
    <s v="NULL"/>
    <n v="0"/>
    <x v="0"/>
    <n v="243"/>
    <n v="0"/>
    <n v="2"/>
    <s v="Check-Out"/>
    <d v="2015-08-18T00:00:00"/>
    <x v="135"/>
  </r>
  <r>
    <n v="5612"/>
    <x v="1"/>
    <x v="0"/>
    <x v="0"/>
    <n v="300"/>
    <x v="0"/>
    <s v="August"/>
    <n v="33"/>
    <n v="13"/>
    <n v="0"/>
    <n v="2"/>
    <n v="2"/>
    <n v="0"/>
    <n v="0"/>
    <x v="0"/>
    <x v="0"/>
    <x v="2"/>
    <x v="0"/>
    <n v="1"/>
    <n v="1"/>
    <n v="0"/>
    <s v="A"/>
    <x v="0"/>
    <n v="0"/>
    <x v="0"/>
    <n v="1"/>
    <s v="NULL"/>
    <n v="0"/>
    <x v="1"/>
    <n v="62.8"/>
    <n v="0"/>
    <n v="0"/>
    <s v="Canceled"/>
    <d v="2014-10-17T00:00:00"/>
    <x v="135"/>
  </r>
  <r>
    <n v="5613"/>
    <x v="1"/>
    <x v="1"/>
    <x v="1"/>
    <n v="43"/>
    <x v="0"/>
    <s v="July"/>
    <n v="27"/>
    <n v="3"/>
    <n v="0"/>
    <n v="2"/>
    <n v="2"/>
    <n v="0"/>
    <n v="0"/>
    <x v="1"/>
    <x v="0"/>
    <x v="2"/>
    <x v="0"/>
    <n v="0"/>
    <n v="0"/>
    <n v="0"/>
    <s v="A"/>
    <x v="0"/>
    <n v="0"/>
    <x v="0"/>
    <n v="1"/>
    <s v="NULL"/>
    <n v="0"/>
    <x v="1"/>
    <n v="86"/>
    <n v="0"/>
    <n v="0"/>
    <s v="Check-Out"/>
    <d v="2015-07-05T00:00:00"/>
    <x v="42"/>
  </r>
  <r>
    <n v="5614"/>
    <x v="1"/>
    <x v="1"/>
    <x v="1"/>
    <n v="53"/>
    <x v="0"/>
    <s v="August"/>
    <n v="35"/>
    <n v="24"/>
    <n v="1"/>
    <n v="1"/>
    <n v="2"/>
    <n v="0"/>
    <n v="0"/>
    <x v="0"/>
    <x v="1"/>
    <x v="2"/>
    <x v="0"/>
    <n v="0"/>
    <n v="0"/>
    <n v="0"/>
    <s v="A"/>
    <x v="0"/>
    <n v="0"/>
    <x v="0"/>
    <n v="1"/>
    <s v="NULL"/>
    <n v="0"/>
    <x v="1"/>
    <n v="62"/>
    <n v="0"/>
    <n v="0"/>
    <s v="Check-Out"/>
    <d v="2015-08-26T00:00:00"/>
    <x v="114"/>
  </r>
  <r>
    <n v="5615"/>
    <x v="0"/>
    <x v="1"/>
    <x v="1"/>
    <n v="333"/>
    <x v="0"/>
    <s v="September"/>
    <n v="36"/>
    <n v="1"/>
    <n v="1"/>
    <n v="5"/>
    <n v="1"/>
    <n v="0"/>
    <n v="0"/>
    <x v="0"/>
    <x v="0"/>
    <x v="1"/>
    <x v="0"/>
    <n v="0"/>
    <n v="0"/>
    <n v="0"/>
    <s v="A"/>
    <x v="0"/>
    <n v="0"/>
    <x v="0"/>
    <n v="240"/>
    <s v="NULL"/>
    <n v="0"/>
    <x v="0"/>
    <n v="110.7"/>
    <n v="0"/>
    <n v="0"/>
    <s v="Check-Out"/>
    <d v="2015-09-07T00:00:00"/>
    <x v="75"/>
  </r>
  <r>
    <n v="5616"/>
    <x v="0"/>
    <x v="0"/>
    <x v="0"/>
    <n v="84"/>
    <x v="0"/>
    <s v="August"/>
    <n v="35"/>
    <n v="25"/>
    <n v="2"/>
    <n v="7"/>
    <n v="2"/>
    <n v="0"/>
    <n v="0"/>
    <x v="1"/>
    <x v="0"/>
    <x v="3"/>
    <x v="0"/>
    <n v="0"/>
    <n v="0"/>
    <n v="0"/>
    <s v="D"/>
    <x v="1"/>
    <n v="0"/>
    <x v="0"/>
    <n v="156"/>
    <s v="NULL"/>
    <n v="0"/>
    <x v="0"/>
    <n v="149"/>
    <n v="0"/>
    <n v="0"/>
    <s v="Canceled"/>
    <d v="2015-06-08T00:00:00"/>
    <x v="147"/>
  </r>
  <r>
    <n v="5617"/>
    <x v="0"/>
    <x v="0"/>
    <x v="0"/>
    <n v="259"/>
    <x v="0"/>
    <s v="September"/>
    <n v="38"/>
    <n v="17"/>
    <n v="0"/>
    <n v="3"/>
    <n v="2"/>
    <n v="0"/>
    <n v="0"/>
    <x v="0"/>
    <x v="3"/>
    <x v="2"/>
    <x v="2"/>
    <n v="0"/>
    <n v="1"/>
    <n v="0"/>
    <s v="A"/>
    <x v="0"/>
    <n v="0"/>
    <x v="1"/>
    <s v="NULL"/>
    <n v="223"/>
    <n v="0"/>
    <x v="0"/>
    <n v="40.049999999999997"/>
    <n v="0"/>
    <n v="0"/>
    <s v="Canceled"/>
    <d v="2015-01-21T00:00:00"/>
    <x v="29"/>
  </r>
  <r>
    <n v="5618"/>
    <x v="0"/>
    <x v="1"/>
    <x v="1"/>
    <n v="0"/>
    <x v="0"/>
    <s v="November"/>
    <n v="46"/>
    <n v="8"/>
    <n v="1"/>
    <n v="0"/>
    <n v="1"/>
    <n v="0"/>
    <n v="0"/>
    <x v="0"/>
    <x v="17"/>
    <x v="1"/>
    <x v="1"/>
    <n v="0"/>
    <n v="0"/>
    <n v="1"/>
    <s v="A"/>
    <x v="1"/>
    <n v="0"/>
    <x v="0"/>
    <s v="NULL"/>
    <s v="NULL"/>
    <n v="0"/>
    <x v="0"/>
    <n v="53"/>
    <n v="0"/>
    <n v="0"/>
    <s v="Check-Out"/>
    <s v="########"/>
    <x v="141"/>
  </r>
  <r>
    <n v="5619"/>
    <x v="0"/>
    <x v="1"/>
    <x v="1"/>
    <n v="76"/>
    <x v="0"/>
    <s v="August"/>
    <n v="35"/>
    <n v="27"/>
    <n v="0"/>
    <n v="3"/>
    <n v="1"/>
    <n v="0"/>
    <n v="0"/>
    <x v="0"/>
    <x v="4"/>
    <x v="0"/>
    <x v="0"/>
    <n v="0"/>
    <n v="0"/>
    <n v="0"/>
    <s v="A"/>
    <x v="0"/>
    <n v="0"/>
    <x v="0"/>
    <n v="240"/>
    <s v="NULL"/>
    <n v="0"/>
    <x v="0"/>
    <n v="118.67"/>
    <n v="0"/>
    <n v="0"/>
    <s v="Check-Out"/>
    <d v="2015-08-30T00:00:00"/>
    <x v="124"/>
  </r>
  <r>
    <n v="5620"/>
    <x v="1"/>
    <x v="1"/>
    <x v="1"/>
    <n v="85"/>
    <x v="0"/>
    <s v="September"/>
    <n v="40"/>
    <n v="30"/>
    <n v="0"/>
    <n v="3"/>
    <n v="2"/>
    <n v="0"/>
    <n v="0"/>
    <x v="1"/>
    <x v="5"/>
    <x v="3"/>
    <x v="0"/>
    <n v="0"/>
    <n v="0"/>
    <n v="0"/>
    <s v="A"/>
    <x v="0"/>
    <n v="0"/>
    <x v="0"/>
    <n v="31"/>
    <s v="NULL"/>
    <n v="80"/>
    <x v="1"/>
    <n v="125"/>
    <n v="0"/>
    <n v="0"/>
    <s v="Check-Out"/>
    <s v="########"/>
    <x v="132"/>
  </r>
  <r>
    <n v="5621"/>
    <x v="0"/>
    <x v="1"/>
    <x v="1"/>
    <n v="55"/>
    <x v="0"/>
    <s v="September"/>
    <n v="40"/>
    <n v="30"/>
    <n v="0"/>
    <n v="3"/>
    <n v="2"/>
    <n v="0"/>
    <n v="0"/>
    <x v="1"/>
    <x v="6"/>
    <x v="3"/>
    <x v="0"/>
    <n v="0"/>
    <n v="0"/>
    <n v="0"/>
    <s v="A"/>
    <x v="0"/>
    <n v="0"/>
    <x v="0"/>
    <n v="256"/>
    <s v="NULL"/>
    <n v="0"/>
    <x v="1"/>
    <n v="73"/>
    <n v="0"/>
    <n v="0"/>
    <s v="Check-Out"/>
    <s v="########"/>
    <x v="132"/>
  </r>
  <r>
    <n v="5622"/>
    <x v="0"/>
    <x v="1"/>
    <x v="1"/>
    <n v="186"/>
    <x v="0"/>
    <s v="July"/>
    <n v="28"/>
    <n v="7"/>
    <n v="0"/>
    <n v="4"/>
    <n v="2"/>
    <n v="0"/>
    <n v="0"/>
    <x v="0"/>
    <x v="8"/>
    <x v="0"/>
    <x v="0"/>
    <n v="0"/>
    <n v="0"/>
    <n v="0"/>
    <s v="A"/>
    <x v="0"/>
    <n v="0"/>
    <x v="0"/>
    <n v="240"/>
    <s v="NULL"/>
    <n v="0"/>
    <x v="0"/>
    <n v="123"/>
    <n v="0"/>
    <n v="2"/>
    <s v="Check-Out"/>
    <s v="########"/>
    <x v="162"/>
  </r>
  <r>
    <n v="5623"/>
    <x v="0"/>
    <x v="1"/>
    <x v="1"/>
    <n v="0"/>
    <x v="0"/>
    <s v="August"/>
    <n v="32"/>
    <n v="7"/>
    <n v="0"/>
    <n v="1"/>
    <n v="2"/>
    <n v="0"/>
    <n v="0"/>
    <x v="0"/>
    <x v="0"/>
    <x v="0"/>
    <x v="0"/>
    <n v="0"/>
    <n v="0"/>
    <n v="0"/>
    <s v="D"/>
    <x v="3"/>
    <n v="0"/>
    <x v="0"/>
    <n v="240"/>
    <s v="NULL"/>
    <n v="0"/>
    <x v="0"/>
    <n v="153"/>
    <n v="0"/>
    <n v="2"/>
    <s v="Check-Out"/>
    <d v="2015-08-08T00:00:00"/>
    <x v="73"/>
  </r>
  <r>
    <n v="5624"/>
    <x v="1"/>
    <x v="0"/>
    <x v="0"/>
    <n v="321"/>
    <x v="0"/>
    <s v="September"/>
    <n v="36"/>
    <n v="3"/>
    <n v="0"/>
    <n v="2"/>
    <n v="2"/>
    <n v="0"/>
    <n v="0"/>
    <x v="0"/>
    <x v="0"/>
    <x v="2"/>
    <x v="0"/>
    <n v="0"/>
    <n v="1"/>
    <n v="0"/>
    <s v="A"/>
    <x v="0"/>
    <n v="0"/>
    <x v="1"/>
    <n v="1"/>
    <s v="NULL"/>
    <n v="0"/>
    <x v="2"/>
    <n v="62"/>
    <n v="0"/>
    <n v="0"/>
    <s v="Canceled"/>
    <d v="2015-01-01T00:00:00"/>
    <x v="87"/>
  </r>
  <r>
    <n v="5625"/>
    <x v="1"/>
    <x v="0"/>
    <x v="0"/>
    <n v="3"/>
    <x v="0"/>
    <s v="August"/>
    <n v="34"/>
    <n v="17"/>
    <n v="1"/>
    <n v="2"/>
    <n v="2"/>
    <n v="0"/>
    <n v="0"/>
    <x v="0"/>
    <x v="0"/>
    <x v="5"/>
    <x v="2"/>
    <n v="0"/>
    <n v="0"/>
    <n v="0"/>
    <s v="A"/>
    <x v="0"/>
    <n v="0"/>
    <x v="0"/>
    <s v="NULL"/>
    <n v="38"/>
    <n v="0"/>
    <x v="0"/>
    <n v="120"/>
    <n v="0"/>
    <n v="0"/>
    <s v="Canceled"/>
    <d v="2015-08-17T00:00:00"/>
    <x v="138"/>
  </r>
  <r>
    <n v="5626"/>
    <x v="0"/>
    <x v="1"/>
    <x v="1"/>
    <n v="120"/>
    <x v="0"/>
    <s v="September"/>
    <n v="38"/>
    <n v="15"/>
    <n v="0"/>
    <n v="5"/>
    <n v="2"/>
    <n v="0"/>
    <n v="0"/>
    <x v="0"/>
    <x v="0"/>
    <x v="1"/>
    <x v="1"/>
    <n v="0"/>
    <n v="0"/>
    <n v="0"/>
    <s v="E"/>
    <x v="6"/>
    <n v="0"/>
    <x v="0"/>
    <n v="250"/>
    <s v="NULL"/>
    <n v="0"/>
    <x v="0"/>
    <n v="112.6"/>
    <n v="1"/>
    <n v="1"/>
    <s v="Check-Out"/>
    <d v="2015-09-20T00:00:00"/>
    <x v="121"/>
  </r>
  <r>
    <n v="5627"/>
    <x v="1"/>
    <x v="0"/>
    <x v="0"/>
    <n v="311"/>
    <x v="0"/>
    <s v="August"/>
    <n v="35"/>
    <n v="24"/>
    <n v="1"/>
    <n v="1"/>
    <n v="2"/>
    <n v="0"/>
    <n v="0"/>
    <x v="0"/>
    <x v="0"/>
    <x v="2"/>
    <x v="0"/>
    <n v="0"/>
    <n v="1"/>
    <n v="0"/>
    <s v="A"/>
    <x v="0"/>
    <n v="0"/>
    <x v="1"/>
    <n v="1"/>
    <s v="NULL"/>
    <n v="0"/>
    <x v="1"/>
    <n v="62"/>
    <n v="0"/>
    <n v="0"/>
    <s v="Canceled"/>
    <d v="2015-07-02T00:00:00"/>
    <x v="114"/>
  </r>
  <r>
    <n v="5628"/>
    <x v="1"/>
    <x v="1"/>
    <x v="1"/>
    <n v="0"/>
    <x v="0"/>
    <s v="October"/>
    <n v="42"/>
    <n v="14"/>
    <n v="0"/>
    <n v="2"/>
    <n v="1"/>
    <n v="0"/>
    <n v="0"/>
    <x v="0"/>
    <x v="0"/>
    <x v="1"/>
    <x v="1"/>
    <n v="0"/>
    <n v="0"/>
    <n v="0"/>
    <s v="A"/>
    <x v="0"/>
    <n v="0"/>
    <x v="0"/>
    <s v="NULL"/>
    <s v="NULL"/>
    <n v="0"/>
    <x v="0"/>
    <n v="109"/>
    <n v="0"/>
    <n v="0"/>
    <s v="Check-Out"/>
    <d v="2015-10-16T00:00:00"/>
    <x v="81"/>
  </r>
  <r>
    <n v="5629"/>
    <x v="1"/>
    <x v="1"/>
    <x v="1"/>
    <n v="83"/>
    <x v="0"/>
    <s v="September"/>
    <n v="39"/>
    <n v="23"/>
    <n v="0"/>
    <n v="2"/>
    <n v="2"/>
    <n v="0"/>
    <n v="0"/>
    <x v="0"/>
    <x v="1"/>
    <x v="2"/>
    <x v="0"/>
    <n v="0"/>
    <n v="0"/>
    <n v="0"/>
    <s v="A"/>
    <x v="0"/>
    <n v="0"/>
    <x v="0"/>
    <n v="1"/>
    <s v="NULL"/>
    <n v="0"/>
    <x v="1"/>
    <n v="62"/>
    <n v="0"/>
    <n v="0"/>
    <s v="Check-Out"/>
    <d v="2015-09-25T00:00:00"/>
    <x v="40"/>
  </r>
  <r>
    <n v="5630"/>
    <x v="0"/>
    <x v="1"/>
    <x v="1"/>
    <n v="34"/>
    <x v="0"/>
    <s v="August"/>
    <n v="33"/>
    <n v="9"/>
    <n v="2"/>
    <n v="2"/>
    <n v="2"/>
    <n v="0"/>
    <n v="0"/>
    <x v="1"/>
    <x v="1"/>
    <x v="0"/>
    <x v="0"/>
    <n v="0"/>
    <n v="0"/>
    <n v="0"/>
    <s v="A"/>
    <x v="0"/>
    <n v="0"/>
    <x v="0"/>
    <n v="240"/>
    <s v="NULL"/>
    <n v="0"/>
    <x v="0"/>
    <n v="221"/>
    <n v="0"/>
    <n v="2"/>
    <s v="Check-Out"/>
    <d v="2015-08-13T00:00:00"/>
    <x v="12"/>
  </r>
  <r>
    <n v="5631"/>
    <x v="0"/>
    <x v="1"/>
    <x v="1"/>
    <n v="234"/>
    <x v="0"/>
    <s v="September"/>
    <n v="38"/>
    <n v="19"/>
    <n v="2"/>
    <n v="5"/>
    <n v="2"/>
    <n v="1"/>
    <n v="0"/>
    <x v="0"/>
    <x v="4"/>
    <x v="3"/>
    <x v="0"/>
    <n v="0"/>
    <n v="0"/>
    <n v="0"/>
    <s v="A"/>
    <x v="0"/>
    <n v="0"/>
    <x v="0"/>
    <n v="175"/>
    <s v="NULL"/>
    <n v="0"/>
    <x v="0"/>
    <n v="53.1"/>
    <n v="0"/>
    <n v="1"/>
    <s v="Check-Out"/>
    <d v="2015-09-26T00:00:00"/>
    <x v="102"/>
  </r>
  <r>
    <n v="5632"/>
    <x v="0"/>
    <x v="0"/>
    <x v="0"/>
    <n v="24"/>
    <x v="0"/>
    <s v="December"/>
    <n v="49"/>
    <n v="5"/>
    <n v="2"/>
    <n v="1"/>
    <n v="2"/>
    <n v="0"/>
    <n v="0"/>
    <x v="0"/>
    <x v="0"/>
    <x v="0"/>
    <x v="0"/>
    <n v="0"/>
    <n v="0"/>
    <n v="0"/>
    <s v="E"/>
    <x v="6"/>
    <n v="0"/>
    <x v="0"/>
    <n v="240"/>
    <s v="NULL"/>
    <n v="0"/>
    <x v="0"/>
    <n v="78"/>
    <n v="0"/>
    <n v="1"/>
    <s v="Canceled"/>
    <d v="2015-11-24T00:00:00"/>
    <x v="2"/>
  </r>
  <r>
    <n v="5633"/>
    <x v="1"/>
    <x v="1"/>
    <x v="1"/>
    <n v="221"/>
    <x v="0"/>
    <s v="October"/>
    <n v="42"/>
    <n v="17"/>
    <n v="2"/>
    <n v="1"/>
    <n v="2"/>
    <n v="0"/>
    <n v="0"/>
    <x v="0"/>
    <x v="0"/>
    <x v="3"/>
    <x v="0"/>
    <n v="0"/>
    <n v="0"/>
    <n v="0"/>
    <s v="A"/>
    <x v="1"/>
    <n v="0"/>
    <x v="0"/>
    <n v="3"/>
    <s v="NULL"/>
    <n v="0"/>
    <x v="1"/>
    <n v="65"/>
    <n v="0"/>
    <n v="0"/>
    <s v="Check-Out"/>
    <d v="2015-10-20T00:00:00"/>
    <x v="100"/>
  </r>
  <r>
    <n v="5634"/>
    <x v="1"/>
    <x v="1"/>
    <x v="1"/>
    <n v="85"/>
    <x v="0"/>
    <s v="July"/>
    <n v="31"/>
    <n v="30"/>
    <n v="0"/>
    <n v="3"/>
    <n v="2"/>
    <n v="0"/>
    <n v="0"/>
    <x v="0"/>
    <x v="0"/>
    <x v="0"/>
    <x v="0"/>
    <n v="0"/>
    <n v="0"/>
    <n v="0"/>
    <s v="A"/>
    <x v="1"/>
    <n v="0"/>
    <x v="0"/>
    <n v="9"/>
    <s v="NULL"/>
    <n v="0"/>
    <x v="0"/>
    <n v="76.5"/>
    <n v="0"/>
    <n v="1"/>
    <s v="Check-Out"/>
    <d v="2015-08-02T00:00:00"/>
    <x v="144"/>
  </r>
  <r>
    <n v="5635"/>
    <x v="1"/>
    <x v="0"/>
    <x v="0"/>
    <n v="19"/>
    <x v="0"/>
    <s v="October"/>
    <n v="41"/>
    <n v="6"/>
    <n v="0"/>
    <n v="3"/>
    <n v="2"/>
    <n v="0"/>
    <n v="0"/>
    <x v="0"/>
    <x v="0"/>
    <x v="3"/>
    <x v="0"/>
    <n v="1"/>
    <n v="1"/>
    <n v="0"/>
    <s v="A"/>
    <x v="0"/>
    <n v="0"/>
    <x v="1"/>
    <n v="82"/>
    <s v="NULL"/>
    <n v="0"/>
    <x v="0"/>
    <n v="90"/>
    <n v="0"/>
    <n v="0"/>
    <s v="Canceled"/>
    <d v="2015-09-17T00:00:00"/>
    <x v="19"/>
  </r>
  <r>
    <n v="5636"/>
    <x v="0"/>
    <x v="1"/>
    <x v="1"/>
    <n v="254"/>
    <x v="0"/>
    <s v="September"/>
    <n v="37"/>
    <n v="12"/>
    <n v="2"/>
    <n v="2"/>
    <n v="2"/>
    <n v="0"/>
    <n v="0"/>
    <x v="0"/>
    <x v="8"/>
    <x v="2"/>
    <x v="0"/>
    <n v="0"/>
    <n v="0"/>
    <n v="0"/>
    <s v="A"/>
    <x v="0"/>
    <n v="1"/>
    <x v="0"/>
    <n v="15"/>
    <s v="NULL"/>
    <n v="0"/>
    <x v="1"/>
    <n v="36"/>
    <n v="0"/>
    <n v="0"/>
    <s v="Check-Out"/>
    <d v="2015-09-16T00:00:00"/>
    <x v="9"/>
  </r>
  <r>
    <n v="5637"/>
    <x v="0"/>
    <x v="1"/>
    <x v="1"/>
    <n v="181"/>
    <x v="0"/>
    <s v="August"/>
    <n v="33"/>
    <n v="10"/>
    <n v="2"/>
    <n v="5"/>
    <n v="2"/>
    <n v="0"/>
    <n v="0"/>
    <x v="0"/>
    <x v="3"/>
    <x v="3"/>
    <x v="0"/>
    <n v="0"/>
    <n v="0"/>
    <n v="0"/>
    <s v="D"/>
    <x v="1"/>
    <n v="0"/>
    <x v="0"/>
    <n v="115"/>
    <s v="NULL"/>
    <n v="0"/>
    <x v="2"/>
    <n v="110.7"/>
    <n v="0"/>
    <n v="1"/>
    <s v="Check-Out"/>
    <d v="2015-08-17T00:00:00"/>
    <x v="36"/>
  </r>
  <r>
    <n v="5638"/>
    <x v="0"/>
    <x v="1"/>
    <x v="1"/>
    <n v="20"/>
    <x v="0"/>
    <s v="October"/>
    <n v="40"/>
    <n v="2"/>
    <n v="2"/>
    <n v="5"/>
    <n v="2"/>
    <n v="0"/>
    <n v="0"/>
    <x v="0"/>
    <x v="37"/>
    <x v="3"/>
    <x v="0"/>
    <n v="0"/>
    <n v="0"/>
    <n v="0"/>
    <s v="A"/>
    <x v="0"/>
    <n v="0"/>
    <x v="0"/>
    <n v="171"/>
    <s v="NULL"/>
    <n v="0"/>
    <x v="0"/>
    <n v="44.5"/>
    <n v="0"/>
    <n v="0"/>
    <s v="Check-Out"/>
    <s v="########"/>
    <x v="90"/>
  </r>
  <r>
    <n v="5639"/>
    <x v="0"/>
    <x v="0"/>
    <x v="0"/>
    <n v="259"/>
    <x v="0"/>
    <s v="September"/>
    <n v="38"/>
    <n v="17"/>
    <n v="0"/>
    <n v="3"/>
    <n v="2"/>
    <n v="0"/>
    <n v="0"/>
    <x v="0"/>
    <x v="3"/>
    <x v="2"/>
    <x v="2"/>
    <n v="0"/>
    <n v="1"/>
    <n v="0"/>
    <s v="A"/>
    <x v="0"/>
    <n v="0"/>
    <x v="1"/>
    <s v="NULL"/>
    <n v="223"/>
    <n v="0"/>
    <x v="0"/>
    <n v="40.049999999999997"/>
    <n v="0"/>
    <n v="0"/>
    <s v="Canceled"/>
    <d v="2015-01-21T00:00:00"/>
    <x v="29"/>
  </r>
  <r>
    <n v="5640"/>
    <x v="1"/>
    <x v="0"/>
    <x v="0"/>
    <n v="97"/>
    <x v="0"/>
    <s v="October"/>
    <n v="41"/>
    <n v="5"/>
    <n v="1"/>
    <n v="3"/>
    <n v="1"/>
    <n v="0"/>
    <n v="0"/>
    <x v="0"/>
    <x v="0"/>
    <x v="2"/>
    <x v="0"/>
    <n v="0"/>
    <n v="0"/>
    <n v="0"/>
    <s v="A"/>
    <x v="0"/>
    <n v="0"/>
    <x v="1"/>
    <n v="29"/>
    <s v="NULL"/>
    <n v="0"/>
    <x v="0"/>
    <n v="140"/>
    <n v="0"/>
    <n v="0"/>
    <s v="Canceled"/>
    <d v="2015-07-03T00:00:00"/>
    <x v="103"/>
  </r>
  <r>
    <n v="5641"/>
    <x v="1"/>
    <x v="0"/>
    <x v="0"/>
    <n v="14"/>
    <x v="0"/>
    <s v="October"/>
    <n v="42"/>
    <n v="15"/>
    <n v="0"/>
    <n v="1"/>
    <n v="1"/>
    <n v="0"/>
    <n v="0"/>
    <x v="0"/>
    <x v="0"/>
    <x v="3"/>
    <x v="0"/>
    <n v="0"/>
    <n v="1"/>
    <n v="0"/>
    <s v="A"/>
    <x v="0"/>
    <n v="0"/>
    <x v="0"/>
    <n v="99"/>
    <s v="NULL"/>
    <n v="0"/>
    <x v="1"/>
    <n v="100"/>
    <n v="0"/>
    <n v="0"/>
    <s v="Canceled"/>
    <s v="########"/>
    <x v="82"/>
  </r>
  <r>
    <n v="5642"/>
    <x v="0"/>
    <x v="1"/>
    <x v="1"/>
    <n v="304"/>
    <x v="0"/>
    <s v="December"/>
    <n v="53"/>
    <n v="31"/>
    <n v="0"/>
    <n v="2"/>
    <n v="2"/>
    <n v="0"/>
    <n v="0"/>
    <x v="1"/>
    <x v="3"/>
    <x v="3"/>
    <x v="0"/>
    <n v="0"/>
    <n v="0"/>
    <n v="0"/>
    <s v="D"/>
    <x v="1"/>
    <n v="0"/>
    <x v="0"/>
    <n v="171"/>
    <s v="NULL"/>
    <n v="0"/>
    <x v="0"/>
    <n v="89.55"/>
    <n v="0"/>
    <n v="0"/>
    <s v="Check-Out"/>
    <d v="2016-01-02T00:00:00"/>
    <x v="119"/>
  </r>
  <r>
    <n v="5643"/>
    <x v="1"/>
    <x v="1"/>
    <x v="1"/>
    <n v="83"/>
    <x v="0"/>
    <s v="September"/>
    <n v="39"/>
    <n v="23"/>
    <n v="0"/>
    <n v="2"/>
    <n v="3"/>
    <n v="0"/>
    <n v="0"/>
    <x v="0"/>
    <x v="1"/>
    <x v="2"/>
    <x v="0"/>
    <n v="0"/>
    <n v="0"/>
    <n v="0"/>
    <s v="A"/>
    <x v="0"/>
    <n v="1"/>
    <x v="0"/>
    <n v="1"/>
    <s v="NULL"/>
    <n v="0"/>
    <x v="1"/>
    <n v="84"/>
    <n v="0"/>
    <n v="0"/>
    <s v="Check-Out"/>
    <d v="2015-09-25T00:00:00"/>
    <x v="40"/>
  </r>
  <r>
    <n v="5644"/>
    <x v="1"/>
    <x v="0"/>
    <x v="0"/>
    <n v="41"/>
    <x v="0"/>
    <s v="October"/>
    <n v="41"/>
    <n v="6"/>
    <n v="0"/>
    <n v="3"/>
    <n v="2"/>
    <n v="0"/>
    <n v="0"/>
    <x v="0"/>
    <x v="0"/>
    <x v="0"/>
    <x v="0"/>
    <n v="0"/>
    <n v="0"/>
    <n v="0"/>
    <s v="A"/>
    <x v="0"/>
    <n v="0"/>
    <x v="0"/>
    <n v="9"/>
    <s v="NULL"/>
    <n v="0"/>
    <x v="2"/>
    <n v="98.67"/>
    <n v="0"/>
    <n v="2"/>
    <s v="Canceled"/>
    <d v="2015-09-21T00:00:00"/>
    <x v="19"/>
  </r>
  <r>
    <n v="5645"/>
    <x v="0"/>
    <x v="1"/>
    <x v="1"/>
    <n v="272"/>
    <x v="0"/>
    <s v="September"/>
    <n v="40"/>
    <n v="30"/>
    <n v="0"/>
    <n v="3"/>
    <n v="2"/>
    <n v="0"/>
    <n v="0"/>
    <x v="1"/>
    <x v="6"/>
    <x v="3"/>
    <x v="0"/>
    <n v="0"/>
    <n v="0"/>
    <n v="0"/>
    <s v="A"/>
    <x v="5"/>
    <n v="0"/>
    <x v="0"/>
    <n v="256"/>
    <s v="NULL"/>
    <n v="0"/>
    <x v="1"/>
    <n v="73"/>
    <n v="0"/>
    <n v="0"/>
    <s v="Check-Out"/>
    <s v="########"/>
    <x v="132"/>
  </r>
  <r>
    <n v="5646"/>
    <x v="1"/>
    <x v="1"/>
    <x v="1"/>
    <n v="36"/>
    <x v="0"/>
    <s v="August"/>
    <n v="32"/>
    <n v="7"/>
    <n v="0"/>
    <n v="2"/>
    <n v="2"/>
    <n v="0"/>
    <n v="0"/>
    <x v="0"/>
    <x v="1"/>
    <x v="2"/>
    <x v="0"/>
    <n v="0"/>
    <n v="0"/>
    <n v="0"/>
    <s v="A"/>
    <x v="0"/>
    <n v="0"/>
    <x v="0"/>
    <n v="1"/>
    <s v="NULL"/>
    <n v="0"/>
    <x v="1"/>
    <n v="62"/>
    <n v="0"/>
    <n v="0"/>
    <s v="Check-Out"/>
    <d v="2015-08-09T00:00:00"/>
    <x v="73"/>
  </r>
  <r>
    <n v="5647"/>
    <x v="1"/>
    <x v="0"/>
    <x v="0"/>
    <n v="299"/>
    <x v="0"/>
    <s v="August"/>
    <n v="33"/>
    <n v="12"/>
    <n v="0"/>
    <n v="2"/>
    <n v="2"/>
    <n v="0"/>
    <n v="0"/>
    <x v="0"/>
    <x v="0"/>
    <x v="2"/>
    <x v="0"/>
    <n v="0"/>
    <n v="1"/>
    <n v="0"/>
    <s v="A"/>
    <x v="0"/>
    <n v="0"/>
    <x v="1"/>
    <n v="1"/>
    <s v="NULL"/>
    <n v="0"/>
    <x v="1"/>
    <n v="62"/>
    <n v="0"/>
    <n v="0"/>
    <s v="Canceled"/>
    <d v="2015-07-02T00:00:00"/>
    <x v="136"/>
  </r>
  <r>
    <n v="5648"/>
    <x v="1"/>
    <x v="1"/>
    <x v="1"/>
    <n v="257"/>
    <x v="0"/>
    <s v="July"/>
    <n v="27"/>
    <n v="1"/>
    <n v="0"/>
    <n v="2"/>
    <n v="2"/>
    <n v="0"/>
    <n v="0"/>
    <x v="1"/>
    <x v="0"/>
    <x v="3"/>
    <x v="0"/>
    <n v="0"/>
    <n v="0"/>
    <n v="0"/>
    <s v="A"/>
    <x v="0"/>
    <n v="0"/>
    <x v="0"/>
    <n v="6"/>
    <s v="NULL"/>
    <n v="0"/>
    <x v="0"/>
    <n v="101.5"/>
    <n v="0"/>
    <n v="0"/>
    <s v="Check-Out"/>
    <d v="2015-07-03T00:00:00"/>
    <x v="45"/>
  </r>
  <r>
    <n v="5649"/>
    <x v="1"/>
    <x v="1"/>
    <x v="1"/>
    <n v="10"/>
    <x v="0"/>
    <s v="October"/>
    <n v="40"/>
    <n v="2"/>
    <n v="1"/>
    <n v="2"/>
    <n v="2"/>
    <n v="0"/>
    <n v="0"/>
    <x v="0"/>
    <x v="15"/>
    <x v="0"/>
    <x v="0"/>
    <n v="0"/>
    <n v="0"/>
    <n v="0"/>
    <s v="D"/>
    <x v="1"/>
    <n v="0"/>
    <x v="0"/>
    <n v="9"/>
    <s v="NULL"/>
    <n v="0"/>
    <x v="2"/>
    <n v="186.67"/>
    <n v="0"/>
    <n v="2"/>
    <s v="Check-Out"/>
    <s v="########"/>
    <x v="90"/>
  </r>
  <r>
    <n v="5650"/>
    <x v="0"/>
    <x v="1"/>
    <x v="1"/>
    <n v="57"/>
    <x v="0"/>
    <s v="July"/>
    <n v="29"/>
    <n v="15"/>
    <n v="0"/>
    <n v="2"/>
    <n v="2"/>
    <n v="0"/>
    <n v="0"/>
    <x v="2"/>
    <x v="0"/>
    <x v="2"/>
    <x v="1"/>
    <n v="0"/>
    <n v="0"/>
    <n v="0"/>
    <s v="A"/>
    <x v="1"/>
    <n v="0"/>
    <x v="0"/>
    <n v="305"/>
    <s v="NULL"/>
    <n v="0"/>
    <x v="0"/>
    <n v="107"/>
    <n v="0"/>
    <n v="0"/>
    <s v="Check-Out"/>
    <d v="2015-07-17T00:00:00"/>
    <x v="146"/>
  </r>
  <r>
    <n v="5651"/>
    <x v="0"/>
    <x v="1"/>
    <x v="1"/>
    <n v="3"/>
    <x v="0"/>
    <s v="December"/>
    <n v="51"/>
    <n v="14"/>
    <n v="1"/>
    <n v="0"/>
    <n v="1"/>
    <n v="0"/>
    <n v="0"/>
    <x v="0"/>
    <x v="0"/>
    <x v="3"/>
    <x v="0"/>
    <n v="0"/>
    <n v="0"/>
    <n v="0"/>
    <s v="A"/>
    <x v="1"/>
    <n v="0"/>
    <x v="0"/>
    <n v="314"/>
    <s v="NULL"/>
    <n v="0"/>
    <x v="0"/>
    <n v="26"/>
    <n v="0"/>
    <n v="1"/>
    <s v="Check-Out"/>
    <d v="2015-12-15T00:00:00"/>
    <x v="163"/>
  </r>
  <r>
    <n v="5652"/>
    <x v="0"/>
    <x v="0"/>
    <x v="0"/>
    <n v="245"/>
    <x v="0"/>
    <s v="September"/>
    <n v="39"/>
    <n v="25"/>
    <n v="0"/>
    <n v="1"/>
    <n v="2"/>
    <n v="0"/>
    <n v="0"/>
    <x v="1"/>
    <x v="0"/>
    <x v="2"/>
    <x v="0"/>
    <n v="0"/>
    <n v="1"/>
    <n v="0"/>
    <s v="A"/>
    <x v="0"/>
    <n v="0"/>
    <x v="1"/>
    <n v="248"/>
    <s v="NULL"/>
    <n v="0"/>
    <x v="0"/>
    <n v="80"/>
    <n v="0"/>
    <n v="0"/>
    <s v="Canceled"/>
    <d v="2015-07-31T00:00:00"/>
    <x v="22"/>
  </r>
  <r>
    <n v="5653"/>
    <x v="0"/>
    <x v="1"/>
    <x v="1"/>
    <n v="1"/>
    <x v="0"/>
    <s v="August"/>
    <n v="35"/>
    <n v="25"/>
    <n v="0"/>
    <n v="1"/>
    <n v="2"/>
    <n v="0"/>
    <n v="0"/>
    <x v="0"/>
    <x v="3"/>
    <x v="0"/>
    <x v="0"/>
    <n v="0"/>
    <n v="0"/>
    <n v="0"/>
    <s v="D"/>
    <x v="1"/>
    <n v="0"/>
    <x v="0"/>
    <n v="240"/>
    <s v="NULL"/>
    <n v="0"/>
    <x v="0"/>
    <n v="153"/>
    <n v="1"/>
    <n v="0"/>
    <s v="Check-Out"/>
    <d v="2015-08-26T00:00:00"/>
    <x v="147"/>
  </r>
  <r>
    <n v="5654"/>
    <x v="1"/>
    <x v="1"/>
    <x v="1"/>
    <n v="39"/>
    <x v="0"/>
    <s v="August"/>
    <n v="33"/>
    <n v="14"/>
    <n v="0"/>
    <n v="2"/>
    <n v="2"/>
    <n v="0"/>
    <n v="0"/>
    <x v="1"/>
    <x v="5"/>
    <x v="3"/>
    <x v="0"/>
    <n v="0"/>
    <n v="0"/>
    <n v="0"/>
    <s v="A"/>
    <x v="1"/>
    <n v="0"/>
    <x v="0"/>
    <n v="6"/>
    <s v="NULL"/>
    <n v="0"/>
    <x v="1"/>
    <n v="109"/>
    <n v="0"/>
    <n v="0"/>
    <s v="Check-Out"/>
    <d v="2015-08-16T00:00:00"/>
    <x v="58"/>
  </r>
  <r>
    <n v="5655"/>
    <x v="1"/>
    <x v="1"/>
    <x v="1"/>
    <n v="36"/>
    <x v="0"/>
    <s v="October"/>
    <n v="41"/>
    <n v="6"/>
    <n v="0"/>
    <n v="3"/>
    <n v="2"/>
    <n v="0"/>
    <n v="0"/>
    <x v="0"/>
    <x v="15"/>
    <x v="0"/>
    <x v="0"/>
    <n v="0"/>
    <n v="0"/>
    <n v="0"/>
    <s v="A"/>
    <x v="0"/>
    <n v="0"/>
    <x v="0"/>
    <n v="9"/>
    <s v="NULL"/>
    <n v="0"/>
    <x v="2"/>
    <n v="94.5"/>
    <n v="0"/>
    <n v="1"/>
    <s v="Check-Out"/>
    <s v="########"/>
    <x v="19"/>
  </r>
  <r>
    <n v="5656"/>
    <x v="1"/>
    <x v="0"/>
    <x v="0"/>
    <n v="302"/>
    <x v="0"/>
    <s v="August"/>
    <n v="33"/>
    <n v="15"/>
    <n v="2"/>
    <n v="2"/>
    <n v="2"/>
    <n v="0"/>
    <n v="0"/>
    <x v="0"/>
    <x v="0"/>
    <x v="2"/>
    <x v="0"/>
    <n v="0"/>
    <n v="1"/>
    <n v="0"/>
    <s v="A"/>
    <x v="0"/>
    <n v="0"/>
    <x v="0"/>
    <n v="1"/>
    <s v="NULL"/>
    <n v="0"/>
    <x v="1"/>
    <n v="62"/>
    <n v="0"/>
    <n v="0"/>
    <s v="Canceled"/>
    <d v="2015-07-06T00:00:00"/>
    <x v="78"/>
  </r>
  <r>
    <n v="5657"/>
    <x v="1"/>
    <x v="1"/>
    <x v="1"/>
    <n v="145"/>
    <x v="0"/>
    <s v="August"/>
    <n v="36"/>
    <n v="31"/>
    <n v="1"/>
    <n v="2"/>
    <n v="2"/>
    <n v="0"/>
    <n v="0"/>
    <x v="1"/>
    <x v="23"/>
    <x v="2"/>
    <x v="0"/>
    <n v="0"/>
    <n v="0"/>
    <n v="0"/>
    <s v="A"/>
    <x v="0"/>
    <n v="0"/>
    <x v="0"/>
    <n v="1"/>
    <s v="NULL"/>
    <n v="0"/>
    <x v="1"/>
    <n v="80"/>
    <n v="0"/>
    <n v="1"/>
    <s v="Check-Out"/>
    <d v="2015-09-03T00:00:00"/>
    <x v="43"/>
  </r>
  <r>
    <n v="5658"/>
    <x v="1"/>
    <x v="0"/>
    <x v="0"/>
    <n v="104"/>
    <x v="0"/>
    <s v="December"/>
    <n v="49"/>
    <n v="3"/>
    <n v="0"/>
    <n v="3"/>
    <n v="2"/>
    <n v="0"/>
    <n v="0"/>
    <x v="0"/>
    <x v="0"/>
    <x v="3"/>
    <x v="0"/>
    <n v="0"/>
    <n v="0"/>
    <n v="0"/>
    <s v="A"/>
    <x v="0"/>
    <n v="0"/>
    <x v="1"/>
    <n v="55"/>
    <s v="NULL"/>
    <n v="0"/>
    <x v="0"/>
    <n v="75"/>
    <n v="0"/>
    <n v="0"/>
    <s v="Canceled"/>
    <d v="2015-09-07T00:00:00"/>
    <x v="74"/>
  </r>
  <r>
    <n v="5659"/>
    <x v="0"/>
    <x v="0"/>
    <x v="0"/>
    <n v="40"/>
    <x v="0"/>
    <s v="September"/>
    <n v="37"/>
    <n v="7"/>
    <n v="2"/>
    <n v="5"/>
    <n v="1"/>
    <n v="0"/>
    <n v="0"/>
    <x v="0"/>
    <x v="0"/>
    <x v="0"/>
    <x v="0"/>
    <n v="0"/>
    <n v="0"/>
    <n v="0"/>
    <s v="A"/>
    <x v="0"/>
    <n v="0"/>
    <x v="0"/>
    <n v="240"/>
    <s v="NULL"/>
    <n v="0"/>
    <x v="0"/>
    <n v="117.29"/>
    <n v="0"/>
    <n v="2"/>
    <s v="Canceled"/>
    <d v="2015-08-04T00:00:00"/>
    <x v="108"/>
  </r>
  <r>
    <n v="5660"/>
    <x v="1"/>
    <x v="0"/>
    <x v="0"/>
    <n v="195"/>
    <x v="0"/>
    <s v="September"/>
    <n v="38"/>
    <n v="17"/>
    <n v="0"/>
    <n v="2"/>
    <n v="2"/>
    <n v="0"/>
    <n v="0"/>
    <x v="0"/>
    <x v="0"/>
    <x v="3"/>
    <x v="0"/>
    <n v="0"/>
    <n v="1"/>
    <n v="0"/>
    <s v="A"/>
    <x v="0"/>
    <n v="0"/>
    <x v="0"/>
    <n v="20"/>
    <s v="NULL"/>
    <n v="0"/>
    <x v="0"/>
    <n v="48"/>
    <n v="0"/>
    <n v="0"/>
    <s v="Canceled"/>
    <d v="2015-07-23T00:00:00"/>
    <x v="29"/>
  </r>
  <r>
    <n v="5661"/>
    <x v="0"/>
    <x v="1"/>
    <x v="1"/>
    <n v="158"/>
    <x v="0"/>
    <s v="September"/>
    <n v="37"/>
    <n v="8"/>
    <n v="0"/>
    <n v="1"/>
    <n v="2"/>
    <n v="0"/>
    <n v="0"/>
    <x v="0"/>
    <x v="5"/>
    <x v="3"/>
    <x v="0"/>
    <n v="0"/>
    <n v="0"/>
    <n v="0"/>
    <s v="A"/>
    <x v="0"/>
    <n v="1"/>
    <x v="0"/>
    <n v="251"/>
    <s v="NULL"/>
    <n v="0"/>
    <x v="0"/>
    <n v="68.5"/>
    <n v="0"/>
    <n v="0"/>
    <s v="Check-Out"/>
    <d v="2015-09-09T00:00:00"/>
    <x v="18"/>
  </r>
  <r>
    <n v="5662"/>
    <x v="0"/>
    <x v="1"/>
    <x v="1"/>
    <n v="90"/>
    <x v="0"/>
    <s v="October"/>
    <n v="41"/>
    <n v="4"/>
    <n v="4"/>
    <n v="10"/>
    <n v="2"/>
    <n v="0"/>
    <n v="0"/>
    <x v="0"/>
    <x v="0"/>
    <x v="0"/>
    <x v="0"/>
    <n v="0"/>
    <n v="0"/>
    <n v="0"/>
    <s v="D"/>
    <x v="1"/>
    <n v="0"/>
    <x v="0"/>
    <n v="240"/>
    <s v="NULL"/>
    <n v="0"/>
    <x v="0"/>
    <n v="107.43"/>
    <n v="0"/>
    <n v="0"/>
    <s v="Check-Out"/>
    <d v="2015-10-18T00:00:00"/>
    <x v="17"/>
  </r>
  <r>
    <n v="5663"/>
    <x v="1"/>
    <x v="0"/>
    <x v="0"/>
    <n v="1"/>
    <x v="0"/>
    <s v="September"/>
    <n v="37"/>
    <n v="6"/>
    <n v="2"/>
    <n v="0"/>
    <n v="1"/>
    <n v="0"/>
    <n v="0"/>
    <x v="0"/>
    <x v="0"/>
    <x v="2"/>
    <x v="0"/>
    <n v="0"/>
    <n v="0"/>
    <n v="0"/>
    <s v="A"/>
    <x v="0"/>
    <n v="0"/>
    <x v="0"/>
    <n v="1"/>
    <s v="NULL"/>
    <n v="0"/>
    <x v="1"/>
    <n v="6"/>
    <n v="0"/>
    <n v="0"/>
    <s v="Canceled"/>
    <d v="2015-09-05T00:00:00"/>
    <x v="60"/>
  </r>
  <r>
    <n v="5664"/>
    <x v="0"/>
    <x v="1"/>
    <x v="1"/>
    <n v="67"/>
    <x v="0"/>
    <s v="August"/>
    <n v="35"/>
    <n v="23"/>
    <n v="4"/>
    <n v="6"/>
    <n v="2"/>
    <n v="0"/>
    <n v="0"/>
    <x v="1"/>
    <x v="0"/>
    <x v="1"/>
    <x v="1"/>
    <n v="0"/>
    <n v="0"/>
    <n v="0"/>
    <s v="A"/>
    <x v="0"/>
    <n v="0"/>
    <x v="0"/>
    <s v="NULL"/>
    <s v="NULL"/>
    <n v="0"/>
    <x v="0"/>
    <n v="137.65"/>
    <n v="0"/>
    <n v="1"/>
    <s v="Check-Out"/>
    <d v="2015-09-02T00:00:00"/>
    <x v="1"/>
  </r>
  <r>
    <n v="5665"/>
    <x v="1"/>
    <x v="0"/>
    <x v="0"/>
    <n v="300"/>
    <x v="0"/>
    <s v="August"/>
    <n v="33"/>
    <n v="13"/>
    <n v="0"/>
    <n v="2"/>
    <n v="2"/>
    <n v="0"/>
    <n v="0"/>
    <x v="0"/>
    <x v="0"/>
    <x v="2"/>
    <x v="0"/>
    <n v="0"/>
    <n v="1"/>
    <n v="0"/>
    <s v="A"/>
    <x v="0"/>
    <n v="0"/>
    <x v="1"/>
    <n v="1"/>
    <s v="NULL"/>
    <n v="0"/>
    <x v="2"/>
    <n v="62"/>
    <n v="0"/>
    <n v="0"/>
    <s v="Canceled"/>
    <d v="2015-01-01T00:00:00"/>
    <x v="135"/>
  </r>
  <r>
    <n v="5666"/>
    <x v="1"/>
    <x v="1"/>
    <x v="1"/>
    <n v="14"/>
    <x v="0"/>
    <s v="October"/>
    <n v="41"/>
    <n v="5"/>
    <n v="1"/>
    <n v="2"/>
    <n v="2"/>
    <n v="0"/>
    <n v="0"/>
    <x v="0"/>
    <x v="6"/>
    <x v="0"/>
    <x v="0"/>
    <n v="0"/>
    <n v="0"/>
    <n v="0"/>
    <s v="A"/>
    <x v="0"/>
    <n v="0"/>
    <x v="0"/>
    <n v="11"/>
    <s v="NULL"/>
    <n v="0"/>
    <x v="0"/>
    <n v="95.04"/>
    <n v="0"/>
    <n v="0"/>
    <s v="Check-Out"/>
    <s v="########"/>
    <x v="103"/>
  </r>
  <r>
    <n v="5667"/>
    <x v="1"/>
    <x v="0"/>
    <x v="0"/>
    <n v="33"/>
    <x v="0"/>
    <s v="December"/>
    <n v="50"/>
    <n v="9"/>
    <n v="0"/>
    <n v="2"/>
    <n v="2"/>
    <n v="0"/>
    <n v="0"/>
    <x v="0"/>
    <x v="0"/>
    <x v="3"/>
    <x v="0"/>
    <n v="0"/>
    <n v="1"/>
    <n v="0"/>
    <s v="A"/>
    <x v="0"/>
    <n v="0"/>
    <x v="1"/>
    <n v="44"/>
    <s v="NULL"/>
    <n v="0"/>
    <x v="0"/>
    <n v="110"/>
    <n v="0"/>
    <n v="0"/>
    <s v="Canceled"/>
    <d v="2015-11-16T00:00:00"/>
    <x v="143"/>
  </r>
  <r>
    <n v="5668"/>
    <x v="0"/>
    <x v="0"/>
    <x v="0"/>
    <n v="15"/>
    <x v="0"/>
    <s v="July"/>
    <n v="31"/>
    <n v="30"/>
    <n v="0"/>
    <n v="1"/>
    <n v="2"/>
    <n v="0"/>
    <n v="0"/>
    <x v="0"/>
    <x v="0"/>
    <x v="0"/>
    <x v="0"/>
    <n v="0"/>
    <n v="0"/>
    <n v="0"/>
    <s v="D"/>
    <x v="1"/>
    <n v="1"/>
    <x v="0"/>
    <n v="240"/>
    <s v="NULL"/>
    <n v="0"/>
    <x v="0"/>
    <n v="173"/>
    <n v="0"/>
    <n v="3"/>
    <s v="Canceled"/>
    <d v="2015-07-16T00:00:00"/>
    <x v="144"/>
  </r>
  <r>
    <n v="5669"/>
    <x v="0"/>
    <x v="0"/>
    <x v="0"/>
    <n v="35"/>
    <x v="0"/>
    <s v="December"/>
    <n v="50"/>
    <n v="7"/>
    <n v="2"/>
    <n v="5"/>
    <n v="2"/>
    <n v="0"/>
    <n v="0"/>
    <x v="0"/>
    <x v="0"/>
    <x v="0"/>
    <x v="0"/>
    <n v="0"/>
    <n v="0"/>
    <n v="0"/>
    <s v="A"/>
    <x v="0"/>
    <n v="0"/>
    <x v="0"/>
    <n v="240"/>
    <s v="NULL"/>
    <n v="0"/>
    <x v="0"/>
    <n v="44.49"/>
    <n v="0"/>
    <n v="1"/>
    <s v="Canceled"/>
    <s v="########"/>
    <x v="164"/>
  </r>
  <r>
    <n v="5670"/>
    <x v="1"/>
    <x v="1"/>
    <x v="1"/>
    <n v="6"/>
    <x v="0"/>
    <s v="November"/>
    <n v="48"/>
    <n v="24"/>
    <n v="0"/>
    <n v="1"/>
    <n v="1"/>
    <n v="0"/>
    <n v="0"/>
    <x v="0"/>
    <x v="0"/>
    <x v="5"/>
    <x v="2"/>
    <n v="0"/>
    <n v="0"/>
    <n v="0"/>
    <s v="A"/>
    <x v="0"/>
    <n v="0"/>
    <x v="0"/>
    <n v="40"/>
    <s v="NULL"/>
    <n v="0"/>
    <x v="0"/>
    <n v="65"/>
    <n v="0"/>
    <n v="0"/>
    <s v="Check-Out"/>
    <d v="2015-11-25T00:00:00"/>
    <x v="165"/>
  </r>
  <r>
    <n v="5671"/>
    <x v="1"/>
    <x v="1"/>
    <x v="1"/>
    <n v="264"/>
    <x v="0"/>
    <s v="July"/>
    <n v="28"/>
    <n v="8"/>
    <n v="0"/>
    <n v="2"/>
    <n v="2"/>
    <n v="0"/>
    <n v="0"/>
    <x v="0"/>
    <x v="0"/>
    <x v="2"/>
    <x v="0"/>
    <n v="0"/>
    <n v="0"/>
    <n v="0"/>
    <s v="A"/>
    <x v="0"/>
    <n v="0"/>
    <x v="0"/>
    <n v="1"/>
    <s v="NULL"/>
    <n v="0"/>
    <x v="1"/>
    <n v="62"/>
    <n v="0"/>
    <n v="0"/>
    <s v="Check-Out"/>
    <s v="########"/>
    <x v="107"/>
  </r>
  <r>
    <n v="5672"/>
    <x v="1"/>
    <x v="0"/>
    <x v="0"/>
    <n v="358"/>
    <x v="0"/>
    <s v="October"/>
    <n v="41"/>
    <n v="10"/>
    <n v="1"/>
    <n v="1"/>
    <n v="2"/>
    <n v="0"/>
    <n v="0"/>
    <x v="0"/>
    <x v="0"/>
    <x v="2"/>
    <x v="0"/>
    <n v="0"/>
    <n v="1"/>
    <n v="0"/>
    <s v="A"/>
    <x v="0"/>
    <n v="0"/>
    <x v="1"/>
    <n v="1"/>
    <s v="NULL"/>
    <n v="0"/>
    <x v="0"/>
    <n v="62"/>
    <n v="0"/>
    <n v="0"/>
    <s v="Canceled"/>
    <d v="2015-07-23T00:00:00"/>
    <x v="41"/>
  </r>
  <r>
    <n v="5673"/>
    <x v="0"/>
    <x v="1"/>
    <x v="1"/>
    <n v="147"/>
    <x v="0"/>
    <s v="August"/>
    <n v="34"/>
    <n v="20"/>
    <n v="0"/>
    <n v="3"/>
    <n v="2"/>
    <n v="0"/>
    <n v="0"/>
    <x v="0"/>
    <x v="4"/>
    <x v="0"/>
    <x v="0"/>
    <n v="0"/>
    <n v="0"/>
    <n v="0"/>
    <s v="D"/>
    <x v="6"/>
    <n v="1"/>
    <x v="0"/>
    <n v="240"/>
    <s v="NULL"/>
    <n v="0"/>
    <x v="0"/>
    <n v="138.6"/>
    <n v="0"/>
    <n v="1"/>
    <s v="Check-Out"/>
    <d v="2015-08-23T00:00:00"/>
    <x v="67"/>
  </r>
  <r>
    <n v="5674"/>
    <x v="0"/>
    <x v="1"/>
    <x v="1"/>
    <n v="5"/>
    <x v="0"/>
    <s v="August"/>
    <n v="31"/>
    <n v="1"/>
    <n v="2"/>
    <n v="3"/>
    <n v="2"/>
    <n v="1"/>
    <n v="0"/>
    <x v="0"/>
    <x v="6"/>
    <x v="0"/>
    <x v="0"/>
    <n v="0"/>
    <n v="0"/>
    <n v="0"/>
    <s v="A"/>
    <x v="0"/>
    <n v="0"/>
    <x v="0"/>
    <n v="241"/>
    <s v="NULL"/>
    <n v="0"/>
    <x v="0"/>
    <n v="165.32"/>
    <n v="0"/>
    <n v="2"/>
    <s v="Check-Out"/>
    <d v="2015-08-06T00:00:00"/>
    <x v="4"/>
  </r>
  <r>
    <n v="5675"/>
    <x v="1"/>
    <x v="1"/>
    <x v="1"/>
    <n v="2"/>
    <x v="0"/>
    <s v="November"/>
    <n v="48"/>
    <n v="25"/>
    <n v="0"/>
    <n v="1"/>
    <n v="1"/>
    <n v="0"/>
    <n v="0"/>
    <x v="0"/>
    <x v="0"/>
    <x v="5"/>
    <x v="2"/>
    <n v="1"/>
    <n v="0"/>
    <n v="1"/>
    <s v="A"/>
    <x v="0"/>
    <n v="0"/>
    <x v="0"/>
    <s v="NULL"/>
    <n v="40"/>
    <n v="0"/>
    <x v="0"/>
    <n v="65"/>
    <n v="0"/>
    <n v="0"/>
    <s v="Check-Out"/>
    <d v="2015-11-26T00:00:00"/>
    <x v="137"/>
  </r>
  <r>
    <n v="5676"/>
    <x v="0"/>
    <x v="1"/>
    <x v="1"/>
    <n v="54"/>
    <x v="0"/>
    <s v="September"/>
    <n v="40"/>
    <n v="30"/>
    <n v="2"/>
    <n v="4"/>
    <n v="2"/>
    <n v="0"/>
    <n v="0"/>
    <x v="0"/>
    <x v="0"/>
    <x v="0"/>
    <x v="0"/>
    <n v="0"/>
    <n v="0"/>
    <n v="0"/>
    <s v="A"/>
    <x v="0"/>
    <n v="0"/>
    <x v="0"/>
    <n v="240"/>
    <s v="NULL"/>
    <n v="0"/>
    <x v="0"/>
    <n v="65"/>
    <n v="1"/>
    <n v="1"/>
    <s v="Check-Out"/>
    <s v="########"/>
    <x v="132"/>
  </r>
  <r>
    <n v="5677"/>
    <x v="0"/>
    <x v="1"/>
    <x v="1"/>
    <n v="5"/>
    <x v="0"/>
    <s v="December"/>
    <n v="49"/>
    <n v="5"/>
    <n v="1"/>
    <n v="1"/>
    <n v="2"/>
    <n v="0"/>
    <n v="1"/>
    <x v="2"/>
    <x v="1"/>
    <x v="3"/>
    <x v="0"/>
    <n v="0"/>
    <n v="0"/>
    <n v="0"/>
    <s v="A"/>
    <x v="1"/>
    <n v="0"/>
    <x v="0"/>
    <n v="6"/>
    <s v="NULL"/>
    <n v="0"/>
    <x v="0"/>
    <n v="67.400000000000006"/>
    <n v="0"/>
    <n v="0"/>
    <s v="Check-Out"/>
    <s v="########"/>
    <x v="2"/>
  </r>
  <r>
    <n v="5678"/>
    <x v="0"/>
    <x v="1"/>
    <x v="1"/>
    <n v="165"/>
    <x v="0"/>
    <s v="December"/>
    <n v="53"/>
    <n v="30"/>
    <n v="0"/>
    <n v="4"/>
    <n v="2"/>
    <n v="0"/>
    <n v="0"/>
    <x v="4"/>
    <x v="0"/>
    <x v="2"/>
    <x v="0"/>
    <n v="0"/>
    <n v="0"/>
    <n v="0"/>
    <s v="A"/>
    <x v="0"/>
    <n v="0"/>
    <x v="0"/>
    <n v="308"/>
    <s v="NULL"/>
    <n v="122"/>
    <x v="1"/>
    <n v="136.5"/>
    <n v="0"/>
    <n v="0"/>
    <s v="Check-Out"/>
    <d v="2016-01-03T00:00:00"/>
    <x v="70"/>
  </r>
  <r>
    <n v="5679"/>
    <x v="0"/>
    <x v="1"/>
    <x v="1"/>
    <n v="18"/>
    <x v="0"/>
    <s v="October"/>
    <n v="41"/>
    <n v="4"/>
    <n v="2"/>
    <n v="4"/>
    <n v="2"/>
    <n v="0"/>
    <n v="0"/>
    <x v="0"/>
    <x v="4"/>
    <x v="0"/>
    <x v="0"/>
    <n v="0"/>
    <n v="0"/>
    <n v="0"/>
    <s v="A"/>
    <x v="0"/>
    <n v="0"/>
    <x v="0"/>
    <n v="240"/>
    <s v="NULL"/>
    <n v="0"/>
    <x v="0"/>
    <n v="63.47"/>
    <n v="0"/>
    <n v="1"/>
    <s v="Check-Out"/>
    <s v="########"/>
    <x v="17"/>
  </r>
  <r>
    <n v="5680"/>
    <x v="1"/>
    <x v="1"/>
    <x v="1"/>
    <n v="102"/>
    <x v="0"/>
    <s v="October"/>
    <n v="42"/>
    <n v="16"/>
    <n v="0"/>
    <n v="2"/>
    <n v="2"/>
    <n v="0"/>
    <n v="0"/>
    <x v="1"/>
    <x v="5"/>
    <x v="3"/>
    <x v="0"/>
    <n v="0"/>
    <n v="0"/>
    <n v="0"/>
    <s v="A"/>
    <x v="0"/>
    <n v="0"/>
    <x v="0"/>
    <n v="6"/>
    <s v="NULL"/>
    <n v="0"/>
    <x v="1"/>
    <n v="109"/>
    <n v="0"/>
    <n v="0"/>
    <s v="Check-Out"/>
    <d v="2015-10-18T00:00:00"/>
    <x v="93"/>
  </r>
  <r>
    <n v="5681"/>
    <x v="1"/>
    <x v="0"/>
    <x v="0"/>
    <n v="85"/>
    <x v="0"/>
    <s v="November"/>
    <n v="45"/>
    <n v="7"/>
    <n v="1"/>
    <n v="1"/>
    <n v="2"/>
    <n v="0"/>
    <n v="0"/>
    <x v="1"/>
    <x v="0"/>
    <x v="2"/>
    <x v="0"/>
    <n v="0"/>
    <n v="0"/>
    <n v="0"/>
    <s v="A"/>
    <x v="0"/>
    <n v="0"/>
    <x v="1"/>
    <n v="37"/>
    <s v="NULL"/>
    <n v="60"/>
    <x v="0"/>
    <n v="111"/>
    <n v="0"/>
    <n v="0"/>
    <s v="Canceled"/>
    <d v="2015-10-13T00:00:00"/>
    <x v="113"/>
  </r>
  <r>
    <n v="5682"/>
    <x v="1"/>
    <x v="1"/>
    <x v="1"/>
    <n v="79"/>
    <x v="0"/>
    <s v="October"/>
    <n v="41"/>
    <n v="10"/>
    <n v="1"/>
    <n v="1"/>
    <n v="2"/>
    <n v="0"/>
    <n v="0"/>
    <x v="0"/>
    <x v="1"/>
    <x v="2"/>
    <x v="0"/>
    <n v="0"/>
    <n v="0"/>
    <n v="0"/>
    <s v="A"/>
    <x v="0"/>
    <n v="0"/>
    <x v="0"/>
    <n v="1"/>
    <s v="NULL"/>
    <n v="0"/>
    <x v="1"/>
    <n v="62"/>
    <n v="0"/>
    <n v="0"/>
    <s v="Check-Out"/>
    <s v="########"/>
    <x v="41"/>
  </r>
  <r>
    <n v="5683"/>
    <x v="0"/>
    <x v="1"/>
    <x v="1"/>
    <n v="183"/>
    <x v="0"/>
    <s v="July"/>
    <n v="28"/>
    <n v="6"/>
    <n v="1"/>
    <n v="2"/>
    <n v="2"/>
    <n v="0"/>
    <n v="0"/>
    <x v="1"/>
    <x v="0"/>
    <x v="0"/>
    <x v="0"/>
    <n v="0"/>
    <n v="0"/>
    <n v="0"/>
    <s v="A"/>
    <x v="0"/>
    <n v="0"/>
    <x v="0"/>
    <n v="240"/>
    <s v="NULL"/>
    <n v="0"/>
    <x v="1"/>
    <n v="100.8"/>
    <n v="0"/>
    <n v="2"/>
    <s v="Check-Out"/>
    <d v="2015-07-09T00:00:00"/>
    <x v="166"/>
  </r>
  <r>
    <n v="5684"/>
    <x v="1"/>
    <x v="0"/>
    <x v="0"/>
    <n v="304"/>
    <x v="0"/>
    <s v="August"/>
    <n v="34"/>
    <n v="17"/>
    <n v="1"/>
    <n v="1"/>
    <n v="2"/>
    <n v="0"/>
    <n v="0"/>
    <x v="0"/>
    <x v="0"/>
    <x v="2"/>
    <x v="0"/>
    <n v="0"/>
    <n v="1"/>
    <n v="0"/>
    <s v="A"/>
    <x v="0"/>
    <n v="0"/>
    <x v="1"/>
    <n v="1"/>
    <s v="NULL"/>
    <n v="0"/>
    <x v="1"/>
    <n v="62"/>
    <n v="0"/>
    <n v="0"/>
    <s v="Canceled"/>
    <d v="2015-07-02T00:00:00"/>
    <x v="138"/>
  </r>
  <r>
    <n v="5685"/>
    <x v="1"/>
    <x v="1"/>
    <x v="1"/>
    <n v="98"/>
    <x v="0"/>
    <s v="November"/>
    <n v="48"/>
    <n v="23"/>
    <n v="1"/>
    <n v="2"/>
    <n v="1"/>
    <n v="0"/>
    <n v="0"/>
    <x v="0"/>
    <x v="34"/>
    <x v="2"/>
    <x v="0"/>
    <n v="0"/>
    <n v="0"/>
    <n v="0"/>
    <s v="A"/>
    <x v="1"/>
    <n v="0"/>
    <x v="0"/>
    <n v="37"/>
    <s v="NULL"/>
    <n v="0"/>
    <x v="1"/>
    <n v="70"/>
    <n v="0"/>
    <n v="0"/>
    <s v="Check-Out"/>
    <d v="2015-11-26T00:00:00"/>
    <x v="59"/>
  </r>
  <r>
    <n v="5686"/>
    <x v="0"/>
    <x v="1"/>
    <x v="1"/>
    <n v="1"/>
    <x v="0"/>
    <s v="July"/>
    <n v="29"/>
    <n v="12"/>
    <n v="1"/>
    <n v="0"/>
    <n v="2"/>
    <n v="0"/>
    <n v="0"/>
    <x v="0"/>
    <x v="0"/>
    <x v="0"/>
    <x v="0"/>
    <n v="0"/>
    <n v="0"/>
    <n v="0"/>
    <s v="A"/>
    <x v="0"/>
    <n v="0"/>
    <x v="0"/>
    <n v="240"/>
    <s v="NULL"/>
    <n v="0"/>
    <x v="0"/>
    <n v="80.099999999999994"/>
    <n v="0"/>
    <n v="0"/>
    <s v="Check-Out"/>
    <d v="2015-07-13T00:00:00"/>
    <x v="25"/>
  </r>
  <r>
    <n v="5687"/>
    <x v="0"/>
    <x v="1"/>
    <x v="1"/>
    <n v="16"/>
    <x v="0"/>
    <s v="November"/>
    <n v="46"/>
    <n v="14"/>
    <n v="0"/>
    <n v="1"/>
    <n v="2"/>
    <n v="0"/>
    <n v="0"/>
    <x v="0"/>
    <x v="0"/>
    <x v="0"/>
    <x v="0"/>
    <n v="0"/>
    <n v="0"/>
    <n v="0"/>
    <s v="D"/>
    <x v="1"/>
    <n v="0"/>
    <x v="0"/>
    <n v="240"/>
    <s v="NULL"/>
    <n v="0"/>
    <x v="0"/>
    <n v="78"/>
    <n v="0"/>
    <n v="1"/>
    <s v="Check-Out"/>
    <d v="2015-11-15T00:00:00"/>
    <x v="89"/>
  </r>
  <r>
    <n v="5688"/>
    <x v="1"/>
    <x v="1"/>
    <x v="1"/>
    <n v="17"/>
    <x v="0"/>
    <s v="September"/>
    <n v="39"/>
    <n v="26"/>
    <n v="2"/>
    <n v="1"/>
    <n v="1"/>
    <n v="0"/>
    <n v="0"/>
    <x v="0"/>
    <x v="24"/>
    <x v="2"/>
    <x v="0"/>
    <n v="0"/>
    <n v="0"/>
    <n v="0"/>
    <s v="A"/>
    <x v="0"/>
    <n v="1"/>
    <x v="0"/>
    <n v="1"/>
    <s v="NULL"/>
    <n v="0"/>
    <x v="1"/>
    <n v="170"/>
    <n v="0"/>
    <n v="0"/>
    <s v="Check-Out"/>
    <d v="2015-09-29T00:00:00"/>
    <x v="47"/>
  </r>
  <r>
    <n v="5689"/>
    <x v="1"/>
    <x v="1"/>
    <x v="1"/>
    <n v="72"/>
    <x v="0"/>
    <s v="September"/>
    <n v="38"/>
    <n v="18"/>
    <n v="0"/>
    <n v="1"/>
    <n v="2"/>
    <n v="0"/>
    <n v="0"/>
    <x v="1"/>
    <x v="0"/>
    <x v="3"/>
    <x v="0"/>
    <n v="0"/>
    <n v="0"/>
    <n v="0"/>
    <s v="A"/>
    <x v="0"/>
    <n v="0"/>
    <x v="0"/>
    <n v="6"/>
    <s v="NULL"/>
    <n v="0"/>
    <x v="1"/>
    <n v="108"/>
    <n v="0"/>
    <n v="0"/>
    <s v="Check-Out"/>
    <d v="2015-09-19T00:00:00"/>
    <x v="33"/>
  </r>
  <r>
    <n v="5690"/>
    <x v="1"/>
    <x v="1"/>
    <x v="1"/>
    <n v="10"/>
    <x v="0"/>
    <s v="August"/>
    <n v="34"/>
    <n v="18"/>
    <n v="0"/>
    <n v="3"/>
    <n v="2"/>
    <n v="0"/>
    <n v="0"/>
    <x v="3"/>
    <x v="6"/>
    <x v="0"/>
    <x v="0"/>
    <n v="0"/>
    <n v="0"/>
    <n v="0"/>
    <s v="A"/>
    <x v="0"/>
    <n v="0"/>
    <x v="0"/>
    <n v="9"/>
    <s v="NULL"/>
    <n v="0"/>
    <x v="0"/>
    <n v="81"/>
    <n v="0"/>
    <n v="2"/>
    <s v="Check-Out"/>
    <d v="2015-08-21T00:00:00"/>
    <x v="148"/>
  </r>
  <r>
    <n v="5691"/>
    <x v="0"/>
    <x v="0"/>
    <x v="0"/>
    <n v="102"/>
    <x v="0"/>
    <s v="October"/>
    <n v="41"/>
    <n v="5"/>
    <n v="3"/>
    <n v="9"/>
    <n v="2"/>
    <n v="0"/>
    <n v="0"/>
    <x v="0"/>
    <x v="0"/>
    <x v="0"/>
    <x v="0"/>
    <n v="0"/>
    <n v="0"/>
    <n v="0"/>
    <s v="D"/>
    <x v="1"/>
    <n v="0"/>
    <x v="0"/>
    <n v="240"/>
    <s v="NULL"/>
    <n v="0"/>
    <x v="0"/>
    <n v="71.67"/>
    <n v="0"/>
    <n v="0"/>
    <s v="Canceled"/>
    <d v="2015-06-26T00:00:00"/>
    <x v="103"/>
  </r>
  <r>
    <n v="5692"/>
    <x v="1"/>
    <x v="1"/>
    <x v="1"/>
    <n v="257"/>
    <x v="0"/>
    <s v="July"/>
    <n v="27"/>
    <n v="1"/>
    <n v="0"/>
    <n v="2"/>
    <n v="2"/>
    <n v="0"/>
    <n v="0"/>
    <x v="1"/>
    <x v="0"/>
    <x v="3"/>
    <x v="0"/>
    <n v="0"/>
    <n v="0"/>
    <n v="0"/>
    <s v="A"/>
    <x v="0"/>
    <n v="0"/>
    <x v="0"/>
    <n v="6"/>
    <s v="NULL"/>
    <n v="0"/>
    <x v="0"/>
    <n v="101.5"/>
    <n v="0"/>
    <n v="0"/>
    <s v="Check-Out"/>
    <d v="2015-07-03T00:00:00"/>
    <x v="45"/>
  </r>
  <r>
    <n v="5693"/>
    <x v="1"/>
    <x v="1"/>
    <x v="1"/>
    <n v="59"/>
    <x v="0"/>
    <s v="October"/>
    <n v="44"/>
    <n v="29"/>
    <n v="0"/>
    <n v="2"/>
    <n v="1"/>
    <n v="0"/>
    <n v="0"/>
    <x v="0"/>
    <x v="0"/>
    <x v="3"/>
    <x v="0"/>
    <n v="0"/>
    <n v="0"/>
    <n v="0"/>
    <s v="A"/>
    <x v="0"/>
    <n v="0"/>
    <x v="0"/>
    <n v="63"/>
    <s v="NULL"/>
    <n v="0"/>
    <x v="1"/>
    <n v="75"/>
    <n v="0"/>
    <n v="0"/>
    <s v="Check-Out"/>
    <d v="2015-10-31T00:00:00"/>
    <x v="6"/>
  </r>
  <r>
    <n v="5694"/>
    <x v="0"/>
    <x v="1"/>
    <x v="1"/>
    <n v="65"/>
    <x v="0"/>
    <s v="July"/>
    <n v="28"/>
    <n v="6"/>
    <n v="2"/>
    <n v="5"/>
    <n v="2"/>
    <n v="0"/>
    <n v="0"/>
    <x v="0"/>
    <x v="0"/>
    <x v="3"/>
    <x v="0"/>
    <n v="0"/>
    <n v="0"/>
    <n v="0"/>
    <s v="D"/>
    <x v="1"/>
    <n v="0"/>
    <x v="0"/>
    <n v="127"/>
    <s v="NULL"/>
    <n v="0"/>
    <x v="0"/>
    <n v="83.5"/>
    <n v="0"/>
    <n v="0"/>
    <s v="Check-Out"/>
    <d v="2015-07-13T00:00:00"/>
    <x v="166"/>
  </r>
  <r>
    <n v="5695"/>
    <x v="0"/>
    <x v="0"/>
    <x v="0"/>
    <n v="256"/>
    <x v="0"/>
    <s v="August"/>
    <n v="31"/>
    <n v="1"/>
    <n v="3"/>
    <n v="6"/>
    <n v="2"/>
    <n v="2"/>
    <n v="0"/>
    <x v="0"/>
    <x v="0"/>
    <x v="0"/>
    <x v="0"/>
    <n v="0"/>
    <n v="1"/>
    <n v="0"/>
    <s v="G"/>
    <x v="4"/>
    <n v="1"/>
    <x v="0"/>
    <n v="240"/>
    <s v="NULL"/>
    <n v="0"/>
    <x v="1"/>
    <n v="199"/>
    <n v="0"/>
    <n v="1"/>
    <s v="Canceled"/>
    <d v="2015-07-27T00:00:00"/>
    <x v="4"/>
  </r>
  <r>
    <n v="5696"/>
    <x v="0"/>
    <x v="1"/>
    <x v="1"/>
    <n v="130"/>
    <x v="0"/>
    <s v="August"/>
    <n v="32"/>
    <n v="8"/>
    <n v="2"/>
    <n v="5"/>
    <n v="2"/>
    <n v="0"/>
    <n v="1"/>
    <x v="0"/>
    <x v="0"/>
    <x v="1"/>
    <x v="1"/>
    <n v="0"/>
    <n v="0"/>
    <n v="0"/>
    <s v="A"/>
    <x v="0"/>
    <n v="0"/>
    <x v="0"/>
    <n v="250"/>
    <s v="NULL"/>
    <n v="0"/>
    <x v="0"/>
    <n v="113.9"/>
    <n v="0"/>
    <n v="1"/>
    <s v="Check-Out"/>
    <d v="2015-08-15T00:00:00"/>
    <x v="14"/>
  </r>
  <r>
    <n v="5697"/>
    <x v="0"/>
    <x v="1"/>
    <x v="1"/>
    <n v="79"/>
    <x v="0"/>
    <s v="September"/>
    <n v="39"/>
    <n v="25"/>
    <n v="2"/>
    <n v="3"/>
    <n v="2"/>
    <n v="0"/>
    <n v="0"/>
    <x v="0"/>
    <x v="4"/>
    <x v="1"/>
    <x v="1"/>
    <n v="0"/>
    <n v="0"/>
    <n v="0"/>
    <s v="D"/>
    <x v="1"/>
    <n v="0"/>
    <x v="0"/>
    <n v="250"/>
    <s v="NULL"/>
    <n v="0"/>
    <x v="0"/>
    <n v="89"/>
    <n v="0"/>
    <n v="1"/>
    <s v="Check-Out"/>
    <d v="2015-09-30T00:00:00"/>
    <x v="22"/>
  </r>
  <r>
    <n v="5698"/>
    <x v="1"/>
    <x v="1"/>
    <x v="1"/>
    <n v="56"/>
    <x v="0"/>
    <s v="September"/>
    <n v="39"/>
    <n v="25"/>
    <n v="2"/>
    <n v="2"/>
    <n v="1"/>
    <n v="0"/>
    <n v="0"/>
    <x v="0"/>
    <x v="0"/>
    <x v="3"/>
    <x v="0"/>
    <n v="0"/>
    <n v="0"/>
    <n v="0"/>
    <s v="A"/>
    <x v="1"/>
    <n v="1"/>
    <x v="0"/>
    <n v="44"/>
    <s v="NULL"/>
    <n v="0"/>
    <x v="1"/>
    <n v="185"/>
    <n v="0"/>
    <n v="0"/>
    <s v="Check-Out"/>
    <d v="2015-09-29T00:00:00"/>
    <x v="22"/>
  </r>
  <r>
    <n v="5699"/>
    <x v="1"/>
    <x v="1"/>
    <x v="1"/>
    <n v="48"/>
    <x v="0"/>
    <s v="October"/>
    <n v="40"/>
    <n v="1"/>
    <n v="2"/>
    <n v="3"/>
    <n v="2"/>
    <n v="0"/>
    <n v="0"/>
    <x v="0"/>
    <x v="30"/>
    <x v="0"/>
    <x v="0"/>
    <n v="0"/>
    <n v="0"/>
    <n v="0"/>
    <s v="A"/>
    <x v="0"/>
    <n v="0"/>
    <x v="0"/>
    <n v="9"/>
    <s v="NULL"/>
    <n v="0"/>
    <x v="0"/>
    <n v="111.6"/>
    <n v="0"/>
    <n v="0"/>
    <s v="Check-Out"/>
    <s v="########"/>
    <x v="126"/>
  </r>
  <r>
    <n v="5700"/>
    <x v="1"/>
    <x v="1"/>
    <x v="1"/>
    <n v="22"/>
    <x v="0"/>
    <s v="September"/>
    <n v="36"/>
    <n v="1"/>
    <n v="0"/>
    <n v="3"/>
    <n v="2"/>
    <n v="0"/>
    <n v="0"/>
    <x v="0"/>
    <x v="6"/>
    <x v="0"/>
    <x v="0"/>
    <n v="0"/>
    <n v="0"/>
    <n v="0"/>
    <s v="A"/>
    <x v="0"/>
    <n v="0"/>
    <x v="0"/>
    <n v="9"/>
    <s v="NULL"/>
    <n v="0"/>
    <x v="2"/>
    <n v="105"/>
    <n v="0"/>
    <n v="2"/>
    <s v="Check-Out"/>
    <d v="2015-09-04T00:00:00"/>
    <x v="75"/>
  </r>
  <r>
    <n v="5701"/>
    <x v="0"/>
    <x v="1"/>
    <x v="1"/>
    <n v="45"/>
    <x v="0"/>
    <s v="August"/>
    <n v="35"/>
    <n v="25"/>
    <n v="0"/>
    <n v="5"/>
    <n v="2"/>
    <n v="0"/>
    <n v="0"/>
    <x v="0"/>
    <x v="1"/>
    <x v="3"/>
    <x v="0"/>
    <n v="0"/>
    <n v="0"/>
    <n v="0"/>
    <s v="A"/>
    <x v="0"/>
    <n v="0"/>
    <x v="0"/>
    <n v="8"/>
    <s v="NULL"/>
    <n v="0"/>
    <x v="2"/>
    <n v="103.28"/>
    <n v="0"/>
    <n v="1"/>
    <s v="Check-Out"/>
    <d v="2015-08-30T00:00:00"/>
    <x v="147"/>
  </r>
  <r>
    <n v="5702"/>
    <x v="1"/>
    <x v="1"/>
    <x v="1"/>
    <n v="72"/>
    <x v="0"/>
    <s v="October"/>
    <n v="44"/>
    <n v="28"/>
    <n v="0"/>
    <n v="3"/>
    <n v="2"/>
    <n v="0"/>
    <n v="0"/>
    <x v="0"/>
    <x v="23"/>
    <x v="2"/>
    <x v="0"/>
    <n v="0"/>
    <n v="0"/>
    <n v="0"/>
    <s v="A"/>
    <x v="1"/>
    <n v="0"/>
    <x v="0"/>
    <n v="37"/>
    <s v="NULL"/>
    <n v="58"/>
    <x v="1"/>
    <n v="85.67"/>
    <n v="0"/>
    <n v="0"/>
    <s v="Check-Out"/>
    <d v="2015-10-31T00:00:00"/>
    <x v="115"/>
  </r>
  <r>
    <n v="5703"/>
    <x v="1"/>
    <x v="1"/>
    <x v="1"/>
    <n v="20"/>
    <x v="0"/>
    <s v="October"/>
    <n v="41"/>
    <n v="7"/>
    <n v="0"/>
    <n v="2"/>
    <n v="2"/>
    <n v="0"/>
    <n v="0"/>
    <x v="0"/>
    <x v="19"/>
    <x v="0"/>
    <x v="0"/>
    <n v="0"/>
    <n v="0"/>
    <n v="0"/>
    <s v="A"/>
    <x v="0"/>
    <n v="0"/>
    <x v="0"/>
    <n v="9"/>
    <s v="NULL"/>
    <n v="0"/>
    <x v="2"/>
    <n v="107"/>
    <n v="0"/>
    <n v="2"/>
    <s v="Check-Out"/>
    <s v="########"/>
    <x v="0"/>
  </r>
  <r>
    <n v="5704"/>
    <x v="0"/>
    <x v="1"/>
    <x v="1"/>
    <n v="225"/>
    <x v="0"/>
    <s v="September"/>
    <n v="39"/>
    <n v="23"/>
    <n v="2"/>
    <n v="6"/>
    <n v="2"/>
    <n v="0"/>
    <n v="0"/>
    <x v="0"/>
    <x v="4"/>
    <x v="3"/>
    <x v="0"/>
    <n v="0"/>
    <n v="0"/>
    <n v="0"/>
    <s v="A"/>
    <x v="0"/>
    <n v="0"/>
    <x v="0"/>
    <n v="156"/>
    <s v="NULL"/>
    <n v="0"/>
    <x v="2"/>
    <n v="37.83"/>
    <n v="0"/>
    <n v="0"/>
    <s v="Check-Out"/>
    <s v="########"/>
    <x v="40"/>
  </r>
  <r>
    <n v="5705"/>
    <x v="0"/>
    <x v="1"/>
    <x v="1"/>
    <n v="36"/>
    <x v="0"/>
    <s v="November"/>
    <n v="45"/>
    <n v="7"/>
    <n v="2"/>
    <n v="6"/>
    <n v="1"/>
    <n v="0"/>
    <n v="0"/>
    <x v="0"/>
    <x v="5"/>
    <x v="5"/>
    <x v="2"/>
    <n v="0"/>
    <n v="0"/>
    <n v="0"/>
    <s v="A"/>
    <x v="0"/>
    <n v="1"/>
    <x v="0"/>
    <n v="185"/>
    <n v="281"/>
    <n v="0"/>
    <x v="1"/>
    <n v="36"/>
    <n v="0"/>
    <n v="0"/>
    <s v="Check-Out"/>
    <d v="2015-11-15T00:00:00"/>
    <x v="113"/>
  </r>
  <r>
    <n v="5706"/>
    <x v="1"/>
    <x v="1"/>
    <x v="1"/>
    <n v="34"/>
    <x v="0"/>
    <s v="October"/>
    <n v="42"/>
    <n v="12"/>
    <n v="1"/>
    <n v="2"/>
    <n v="2"/>
    <n v="0"/>
    <n v="0"/>
    <x v="0"/>
    <x v="0"/>
    <x v="0"/>
    <x v="0"/>
    <n v="0"/>
    <n v="0"/>
    <n v="0"/>
    <s v="A"/>
    <x v="0"/>
    <n v="0"/>
    <x v="0"/>
    <n v="9"/>
    <s v="NULL"/>
    <n v="0"/>
    <x v="2"/>
    <n v="103.5"/>
    <n v="0"/>
    <n v="1"/>
    <s v="Check-Out"/>
    <d v="2015-10-15T00:00:00"/>
    <x v="84"/>
  </r>
  <r>
    <n v="5707"/>
    <x v="0"/>
    <x v="1"/>
    <x v="1"/>
    <n v="54"/>
    <x v="0"/>
    <s v="December"/>
    <n v="52"/>
    <n v="22"/>
    <n v="0"/>
    <n v="5"/>
    <n v="3"/>
    <n v="0"/>
    <n v="0"/>
    <x v="0"/>
    <x v="1"/>
    <x v="3"/>
    <x v="0"/>
    <n v="0"/>
    <n v="0"/>
    <n v="0"/>
    <s v="E"/>
    <x v="6"/>
    <n v="0"/>
    <x v="0"/>
    <n v="196"/>
    <s v="NULL"/>
    <n v="0"/>
    <x v="0"/>
    <n v="85"/>
    <n v="1"/>
    <n v="1"/>
    <s v="Check-Out"/>
    <d v="2015-12-27T00:00:00"/>
    <x v="109"/>
  </r>
  <r>
    <n v="5708"/>
    <x v="1"/>
    <x v="1"/>
    <x v="1"/>
    <n v="3"/>
    <x v="0"/>
    <s v="December"/>
    <n v="51"/>
    <n v="19"/>
    <n v="2"/>
    <n v="1"/>
    <n v="2"/>
    <n v="0"/>
    <n v="0"/>
    <x v="0"/>
    <x v="6"/>
    <x v="3"/>
    <x v="0"/>
    <n v="0"/>
    <n v="0"/>
    <n v="0"/>
    <s v="A"/>
    <x v="0"/>
    <n v="0"/>
    <x v="0"/>
    <n v="28"/>
    <s v="NULL"/>
    <n v="0"/>
    <x v="0"/>
    <n v="80"/>
    <n v="0"/>
    <n v="0"/>
    <s v="Check-Out"/>
    <d v="2015-12-22T00:00:00"/>
    <x v="131"/>
  </r>
  <r>
    <n v="5709"/>
    <x v="0"/>
    <x v="1"/>
    <x v="1"/>
    <n v="0"/>
    <x v="0"/>
    <s v="August"/>
    <n v="33"/>
    <n v="10"/>
    <n v="1"/>
    <n v="1"/>
    <n v="2"/>
    <n v="0"/>
    <n v="0"/>
    <x v="0"/>
    <x v="0"/>
    <x v="0"/>
    <x v="0"/>
    <n v="0"/>
    <n v="0"/>
    <n v="0"/>
    <s v="E"/>
    <x v="3"/>
    <n v="0"/>
    <x v="0"/>
    <n v="240"/>
    <s v="NULL"/>
    <n v="0"/>
    <x v="0"/>
    <n v="211"/>
    <n v="0"/>
    <n v="1"/>
    <s v="Check-Out"/>
    <s v="########"/>
    <x v="36"/>
  </r>
  <r>
    <n v="5710"/>
    <x v="1"/>
    <x v="1"/>
    <x v="1"/>
    <n v="45"/>
    <x v="0"/>
    <s v="October"/>
    <n v="44"/>
    <n v="31"/>
    <n v="2"/>
    <n v="5"/>
    <n v="2"/>
    <n v="0"/>
    <n v="0"/>
    <x v="0"/>
    <x v="10"/>
    <x v="0"/>
    <x v="0"/>
    <n v="0"/>
    <n v="0"/>
    <n v="0"/>
    <s v="D"/>
    <x v="1"/>
    <n v="0"/>
    <x v="0"/>
    <n v="9"/>
    <s v="NULL"/>
    <n v="0"/>
    <x v="0"/>
    <n v="90.64"/>
    <n v="0"/>
    <n v="2"/>
    <s v="Check-Out"/>
    <s v="########"/>
    <x v="38"/>
  </r>
  <r>
    <n v="5711"/>
    <x v="1"/>
    <x v="1"/>
    <x v="1"/>
    <n v="1"/>
    <x v="0"/>
    <s v="August"/>
    <n v="33"/>
    <n v="10"/>
    <n v="1"/>
    <n v="0"/>
    <n v="2"/>
    <n v="0"/>
    <n v="0"/>
    <x v="0"/>
    <x v="6"/>
    <x v="0"/>
    <x v="0"/>
    <n v="0"/>
    <n v="0"/>
    <n v="0"/>
    <s v="A"/>
    <x v="0"/>
    <n v="1"/>
    <x v="0"/>
    <n v="9"/>
    <s v="NULL"/>
    <n v="0"/>
    <x v="2"/>
    <n v="105"/>
    <n v="0"/>
    <n v="0"/>
    <s v="Check-Out"/>
    <s v="########"/>
    <x v="36"/>
  </r>
  <r>
    <n v="5712"/>
    <x v="0"/>
    <x v="0"/>
    <x v="0"/>
    <n v="22"/>
    <x v="0"/>
    <s v="October"/>
    <n v="41"/>
    <n v="8"/>
    <n v="0"/>
    <n v="1"/>
    <n v="1"/>
    <n v="0"/>
    <n v="0"/>
    <x v="0"/>
    <x v="0"/>
    <x v="1"/>
    <x v="1"/>
    <n v="0"/>
    <n v="0"/>
    <n v="0"/>
    <s v="A"/>
    <x v="0"/>
    <n v="2"/>
    <x v="0"/>
    <s v="NULL"/>
    <s v="NULL"/>
    <n v="0"/>
    <x v="0"/>
    <n v="47"/>
    <n v="0"/>
    <n v="1"/>
    <s v="Canceled"/>
    <s v="########"/>
    <x v="159"/>
  </r>
  <r>
    <n v="5713"/>
    <x v="1"/>
    <x v="0"/>
    <x v="0"/>
    <n v="104"/>
    <x v="0"/>
    <s v="August"/>
    <n v="36"/>
    <n v="30"/>
    <n v="2"/>
    <n v="1"/>
    <n v="2"/>
    <n v="0"/>
    <n v="0"/>
    <x v="1"/>
    <x v="1"/>
    <x v="2"/>
    <x v="0"/>
    <n v="0"/>
    <n v="0"/>
    <n v="0"/>
    <s v="A"/>
    <x v="0"/>
    <n v="0"/>
    <x v="1"/>
    <n v="1"/>
    <s v="NULL"/>
    <n v="0"/>
    <x v="0"/>
    <n v="90"/>
    <n v="0"/>
    <n v="0"/>
    <s v="Canceled"/>
    <d v="2015-07-22T00:00:00"/>
    <x v="13"/>
  </r>
  <r>
    <n v="5714"/>
    <x v="1"/>
    <x v="0"/>
    <x v="0"/>
    <n v="83"/>
    <x v="0"/>
    <s v="September"/>
    <n v="39"/>
    <n v="23"/>
    <n v="0"/>
    <n v="2"/>
    <n v="1"/>
    <n v="0"/>
    <n v="0"/>
    <x v="0"/>
    <x v="0"/>
    <x v="2"/>
    <x v="0"/>
    <n v="0"/>
    <n v="0"/>
    <n v="0"/>
    <s v="A"/>
    <x v="0"/>
    <n v="0"/>
    <x v="0"/>
    <n v="1"/>
    <s v="NULL"/>
    <n v="0"/>
    <x v="1"/>
    <n v="60"/>
    <n v="0"/>
    <n v="0"/>
    <s v="Canceled"/>
    <d v="2015-09-17T00:00:00"/>
    <x v="40"/>
  </r>
  <r>
    <n v="5715"/>
    <x v="1"/>
    <x v="0"/>
    <x v="0"/>
    <n v="25"/>
    <x v="0"/>
    <s v="December"/>
    <n v="50"/>
    <n v="8"/>
    <n v="0"/>
    <n v="2"/>
    <n v="1"/>
    <n v="0"/>
    <n v="0"/>
    <x v="0"/>
    <x v="0"/>
    <x v="3"/>
    <x v="0"/>
    <n v="0"/>
    <n v="1"/>
    <n v="0"/>
    <s v="A"/>
    <x v="0"/>
    <n v="0"/>
    <x v="1"/>
    <n v="19"/>
    <s v="NULL"/>
    <n v="0"/>
    <x v="0"/>
    <n v="90"/>
    <n v="0"/>
    <n v="0"/>
    <s v="Canceled"/>
    <d v="2015-11-17T00:00:00"/>
    <x v="99"/>
  </r>
  <r>
    <n v="5716"/>
    <x v="1"/>
    <x v="1"/>
    <x v="1"/>
    <n v="3"/>
    <x v="0"/>
    <s v="October"/>
    <n v="42"/>
    <n v="12"/>
    <n v="1"/>
    <n v="0"/>
    <n v="1"/>
    <n v="0"/>
    <n v="0"/>
    <x v="0"/>
    <x v="0"/>
    <x v="5"/>
    <x v="2"/>
    <n v="0"/>
    <n v="0"/>
    <n v="0"/>
    <s v="A"/>
    <x v="0"/>
    <n v="0"/>
    <x v="0"/>
    <s v="NULL"/>
    <n v="40"/>
    <n v="0"/>
    <x v="0"/>
    <n v="65"/>
    <n v="0"/>
    <n v="0"/>
    <s v="Check-Out"/>
    <d v="2015-10-13T00:00:00"/>
    <x v="84"/>
  </r>
  <r>
    <n v="5717"/>
    <x v="1"/>
    <x v="1"/>
    <x v="1"/>
    <n v="101"/>
    <x v="0"/>
    <s v="August"/>
    <n v="32"/>
    <n v="6"/>
    <n v="0"/>
    <n v="2"/>
    <n v="1"/>
    <n v="0"/>
    <n v="0"/>
    <x v="0"/>
    <x v="0"/>
    <x v="0"/>
    <x v="0"/>
    <n v="0"/>
    <n v="0"/>
    <n v="0"/>
    <s v="A"/>
    <x v="0"/>
    <n v="1"/>
    <x v="0"/>
    <n v="9"/>
    <s v="NULL"/>
    <n v="0"/>
    <x v="0"/>
    <n v="68"/>
    <n v="0"/>
    <n v="1"/>
    <s v="Check-Out"/>
    <d v="2015-08-08T00:00:00"/>
    <x v="68"/>
  </r>
  <r>
    <n v="5718"/>
    <x v="0"/>
    <x v="0"/>
    <x v="0"/>
    <n v="275"/>
    <x v="0"/>
    <s v="October"/>
    <n v="41"/>
    <n v="4"/>
    <n v="2"/>
    <n v="0"/>
    <n v="2"/>
    <n v="0"/>
    <n v="0"/>
    <x v="1"/>
    <x v="0"/>
    <x v="3"/>
    <x v="0"/>
    <n v="0"/>
    <n v="26"/>
    <n v="0"/>
    <s v="A"/>
    <x v="0"/>
    <n v="0"/>
    <x v="1"/>
    <n v="208"/>
    <s v="NULL"/>
    <n v="0"/>
    <x v="0"/>
    <n v="50"/>
    <n v="0"/>
    <n v="0"/>
    <s v="Canceled"/>
    <d v="2015-01-30T00:00:00"/>
    <x v="17"/>
  </r>
  <r>
    <n v="5719"/>
    <x v="1"/>
    <x v="1"/>
    <x v="1"/>
    <n v="86"/>
    <x v="0"/>
    <s v="September"/>
    <n v="39"/>
    <n v="24"/>
    <n v="0"/>
    <n v="2"/>
    <n v="2"/>
    <n v="0"/>
    <n v="0"/>
    <x v="0"/>
    <x v="6"/>
    <x v="3"/>
    <x v="0"/>
    <n v="0"/>
    <n v="0"/>
    <n v="0"/>
    <s v="A"/>
    <x v="0"/>
    <n v="0"/>
    <x v="0"/>
    <n v="12"/>
    <s v="NULL"/>
    <n v="0"/>
    <x v="1"/>
    <n v="105"/>
    <n v="0"/>
    <n v="0"/>
    <s v="Check-Out"/>
    <d v="2015-09-26T00:00:00"/>
    <x v="97"/>
  </r>
  <r>
    <n v="5720"/>
    <x v="1"/>
    <x v="0"/>
    <x v="0"/>
    <n v="6"/>
    <x v="0"/>
    <s v="September"/>
    <n v="37"/>
    <n v="10"/>
    <n v="0"/>
    <n v="1"/>
    <n v="2"/>
    <n v="0"/>
    <n v="0"/>
    <x v="0"/>
    <x v="0"/>
    <x v="1"/>
    <x v="1"/>
    <n v="0"/>
    <n v="0"/>
    <n v="0"/>
    <s v="A"/>
    <x v="0"/>
    <n v="0"/>
    <x v="0"/>
    <s v="NULL"/>
    <s v="NULL"/>
    <n v="0"/>
    <x v="0"/>
    <n v="111.6"/>
    <n v="0"/>
    <n v="0"/>
    <s v="Canceled"/>
    <d v="2015-09-09T00:00:00"/>
    <x v="10"/>
  </r>
  <r>
    <n v="5721"/>
    <x v="1"/>
    <x v="0"/>
    <x v="0"/>
    <n v="16"/>
    <x v="0"/>
    <s v="November"/>
    <n v="45"/>
    <n v="4"/>
    <n v="0"/>
    <n v="2"/>
    <n v="1"/>
    <n v="0"/>
    <n v="0"/>
    <x v="0"/>
    <x v="0"/>
    <x v="5"/>
    <x v="2"/>
    <n v="0"/>
    <n v="1"/>
    <n v="0"/>
    <s v="A"/>
    <x v="0"/>
    <n v="0"/>
    <x v="1"/>
    <s v="NULL"/>
    <n v="122"/>
    <n v="0"/>
    <x v="0"/>
    <n v="95"/>
    <n v="0"/>
    <n v="0"/>
    <s v="Canceled"/>
    <d v="2015-10-28T00:00:00"/>
    <x v="156"/>
  </r>
  <r>
    <n v="5722"/>
    <x v="1"/>
    <x v="0"/>
    <x v="0"/>
    <n v="80"/>
    <x v="0"/>
    <s v="November"/>
    <n v="45"/>
    <n v="2"/>
    <n v="1"/>
    <n v="1"/>
    <n v="2"/>
    <n v="0"/>
    <n v="0"/>
    <x v="1"/>
    <x v="0"/>
    <x v="2"/>
    <x v="0"/>
    <n v="0"/>
    <n v="0"/>
    <n v="0"/>
    <s v="A"/>
    <x v="0"/>
    <n v="0"/>
    <x v="1"/>
    <s v="NULL"/>
    <n v="37"/>
    <n v="60"/>
    <x v="0"/>
    <n v="111"/>
    <n v="0"/>
    <n v="0"/>
    <s v="Canceled"/>
    <d v="2015-10-13T00:00:00"/>
    <x v="167"/>
  </r>
  <r>
    <n v="5723"/>
    <x v="1"/>
    <x v="1"/>
    <x v="1"/>
    <n v="76"/>
    <x v="0"/>
    <s v="October"/>
    <n v="43"/>
    <n v="22"/>
    <n v="1"/>
    <n v="3"/>
    <n v="2"/>
    <n v="0"/>
    <n v="0"/>
    <x v="3"/>
    <x v="11"/>
    <x v="0"/>
    <x v="0"/>
    <n v="0"/>
    <n v="0"/>
    <n v="0"/>
    <s v="A"/>
    <x v="1"/>
    <n v="0"/>
    <x v="0"/>
    <n v="11"/>
    <s v="NULL"/>
    <n v="0"/>
    <x v="0"/>
    <n v="58.76"/>
    <n v="0"/>
    <n v="1"/>
    <s v="Check-Out"/>
    <d v="2015-10-26T00:00:00"/>
    <x v="8"/>
  </r>
  <r>
    <n v="5724"/>
    <x v="1"/>
    <x v="1"/>
    <x v="1"/>
    <n v="98"/>
    <x v="0"/>
    <s v="November"/>
    <n v="48"/>
    <n v="23"/>
    <n v="1"/>
    <n v="2"/>
    <n v="1"/>
    <n v="0"/>
    <n v="0"/>
    <x v="0"/>
    <x v="38"/>
    <x v="2"/>
    <x v="0"/>
    <n v="0"/>
    <n v="0"/>
    <n v="0"/>
    <s v="A"/>
    <x v="0"/>
    <n v="0"/>
    <x v="0"/>
    <n v="37"/>
    <s v="NULL"/>
    <n v="0"/>
    <x v="1"/>
    <n v="70"/>
    <n v="0"/>
    <n v="0"/>
    <s v="Check-Out"/>
    <d v="2015-11-26T00:00:00"/>
    <x v="59"/>
  </r>
  <r>
    <n v="5725"/>
    <x v="1"/>
    <x v="0"/>
    <x v="0"/>
    <n v="164"/>
    <x v="0"/>
    <s v="October"/>
    <n v="40"/>
    <n v="2"/>
    <n v="0"/>
    <n v="2"/>
    <n v="1"/>
    <n v="0"/>
    <n v="0"/>
    <x v="0"/>
    <x v="0"/>
    <x v="3"/>
    <x v="0"/>
    <n v="0"/>
    <n v="0"/>
    <n v="0"/>
    <s v="A"/>
    <x v="0"/>
    <n v="0"/>
    <x v="0"/>
    <n v="19"/>
    <s v="NULL"/>
    <n v="0"/>
    <x v="1"/>
    <n v="100"/>
    <n v="0"/>
    <n v="0"/>
    <s v="Canceled"/>
    <d v="2015-09-16T00:00:00"/>
    <x v="90"/>
  </r>
  <r>
    <n v="5726"/>
    <x v="0"/>
    <x v="1"/>
    <x v="1"/>
    <n v="28"/>
    <x v="0"/>
    <s v="November"/>
    <n v="45"/>
    <n v="5"/>
    <n v="2"/>
    <n v="4"/>
    <n v="2"/>
    <n v="0"/>
    <n v="0"/>
    <x v="1"/>
    <x v="1"/>
    <x v="0"/>
    <x v="0"/>
    <n v="0"/>
    <n v="0"/>
    <n v="0"/>
    <s v="E"/>
    <x v="6"/>
    <n v="1"/>
    <x v="0"/>
    <n v="240"/>
    <s v="NULL"/>
    <n v="0"/>
    <x v="0"/>
    <n v="105.5"/>
    <n v="0"/>
    <n v="2"/>
    <s v="Check-Out"/>
    <s v="########"/>
    <x v="158"/>
  </r>
  <r>
    <n v="5727"/>
    <x v="1"/>
    <x v="0"/>
    <x v="0"/>
    <n v="294"/>
    <x v="0"/>
    <s v="August"/>
    <n v="32"/>
    <n v="7"/>
    <n v="0"/>
    <n v="2"/>
    <n v="2"/>
    <n v="0"/>
    <n v="0"/>
    <x v="0"/>
    <x v="0"/>
    <x v="2"/>
    <x v="0"/>
    <n v="0"/>
    <n v="1"/>
    <n v="0"/>
    <s v="A"/>
    <x v="0"/>
    <n v="0"/>
    <x v="1"/>
    <n v="1"/>
    <s v="NULL"/>
    <n v="0"/>
    <x v="1"/>
    <n v="62"/>
    <n v="0"/>
    <n v="0"/>
    <s v="Canceled"/>
    <d v="2015-07-02T00:00:00"/>
    <x v="73"/>
  </r>
  <r>
    <n v="5728"/>
    <x v="0"/>
    <x v="1"/>
    <x v="1"/>
    <n v="2"/>
    <x v="0"/>
    <s v="November"/>
    <n v="47"/>
    <n v="18"/>
    <n v="0"/>
    <n v="1"/>
    <n v="1"/>
    <n v="0"/>
    <n v="0"/>
    <x v="0"/>
    <x v="0"/>
    <x v="0"/>
    <x v="0"/>
    <n v="0"/>
    <n v="0"/>
    <n v="0"/>
    <s v="A"/>
    <x v="1"/>
    <n v="0"/>
    <x v="0"/>
    <n v="240"/>
    <s v="NULL"/>
    <n v="0"/>
    <x v="0"/>
    <n v="40"/>
    <n v="0"/>
    <n v="1"/>
    <s v="Check-Out"/>
    <d v="2015-11-19T00:00:00"/>
    <x v="65"/>
  </r>
  <r>
    <n v="5729"/>
    <x v="0"/>
    <x v="0"/>
    <x v="0"/>
    <n v="245"/>
    <x v="0"/>
    <s v="September"/>
    <n v="39"/>
    <n v="25"/>
    <n v="0"/>
    <n v="1"/>
    <n v="2"/>
    <n v="0"/>
    <n v="0"/>
    <x v="1"/>
    <x v="0"/>
    <x v="2"/>
    <x v="0"/>
    <n v="0"/>
    <n v="1"/>
    <n v="0"/>
    <s v="A"/>
    <x v="0"/>
    <n v="0"/>
    <x v="1"/>
    <n v="248"/>
    <s v="NULL"/>
    <n v="0"/>
    <x v="0"/>
    <n v="80"/>
    <n v="0"/>
    <n v="0"/>
    <s v="Canceled"/>
    <d v="2015-07-31T00:00:00"/>
    <x v="22"/>
  </r>
  <r>
    <n v="5730"/>
    <x v="1"/>
    <x v="0"/>
    <x v="0"/>
    <n v="117"/>
    <x v="0"/>
    <s v="August"/>
    <n v="34"/>
    <n v="22"/>
    <n v="0"/>
    <n v="1"/>
    <n v="2"/>
    <n v="0"/>
    <n v="0"/>
    <x v="0"/>
    <x v="0"/>
    <x v="0"/>
    <x v="0"/>
    <n v="0"/>
    <n v="0"/>
    <n v="0"/>
    <s v="A"/>
    <x v="0"/>
    <n v="0"/>
    <x v="0"/>
    <n v="9"/>
    <s v="NULL"/>
    <n v="0"/>
    <x v="0"/>
    <n v="76.5"/>
    <n v="0"/>
    <n v="0"/>
    <s v="Canceled"/>
    <d v="2015-05-04T00:00:00"/>
    <x v="168"/>
  </r>
  <r>
    <n v="5731"/>
    <x v="1"/>
    <x v="0"/>
    <x v="0"/>
    <n v="34"/>
    <x v="0"/>
    <s v="December"/>
    <n v="50"/>
    <n v="8"/>
    <n v="0"/>
    <n v="2"/>
    <n v="1"/>
    <n v="0"/>
    <n v="0"/>
    <x v="0"/>
    <x v="0"/>
    <x v="3"/>
    <x v="0"/>
    <n v="0"/>
    <n v="1"/>
    <n v="0"/>
    <s v="A"/>
    <x v="0"/>
    <n v="0"/>
    <x v="1"/>
    <n v="19"/>
    <s v="NULL"/>
    <n v="0"/>
    <x v="0"/>
    <n v="90"/>
    <n v="0"/>
    <n v="0"/>
    <s v="Canceled"/>
    <d v="2015-11-17T00:00:00"/>
    <x v="99"/>
  </r>
  <r>
    <n v="5732"/>
    <x v="0"/>
    <x v="1"/>
    <x v="1"/>
    <n v="70"/>
    <x v="0"/>
    <s v="October"/>
    <n v="40"/>
    <n v="3"/>
    <n v="2"/>
    <n v="5"/>
    <n v="2"/>
    <n v="0"/>
    <n v="0"/>
    <x v="0"/>
    <x v="5"/>
    <x v="0"/>
    <x v="0"/>
    <n v="0"/>
    <n v="0"/>
    <n v="0"/>
    <s v="A"/>
    <x v="0"/>
    <n v="0"/>
    <x v="0"/>
    <n v="241"/>
    <s v="NULL"/>
    <n v="0"/>
    <x v="0"/>
    <n v="40.96"/>
    <n v="0"/>
    <n v="0"/>
    <s v="Check-Out"/>
    <s v="########"/>
    <x v="56"/>
  </r>
  <r>
    <n v="5733"/>
    <x v="0"/>
    <x v="1"/>
    <x v="1"/>
    <n v="35"/>
    <x v="0"/>
    <s v="November"/>
    <n v="45"/>
    <n v="6"/>
    <n v="4"/>
    <n v="7"/>
    <n v="1"/>
    <n v="0"/>
    <n v="0"/>
    <x v="0"/>
    <x v="27"/>
    <x v="5"/>
    <x v="2"/>
    <n v="0"/>
    <n v="0"/>
    <n v="0"/>
    <s v="E"/>
    <x v="6"/>
    <n v="2"/>
    <x v="0"/>
    <n v="185"/>
    <n v="281"/>
    <n v="0"/>
    <x v="1"/>
    <n v="52.2"/>
    <n v="0"/>
    <n v="0"/>
    <s v="Check-Out"/>
    <d v="2015-11-17T00:00:00"/>
    <x v="111"/>
  </r>
  <r>
    <n v="5734"/>
    <x v="0"/>
    <x v="1"/>
    <x v="1"/>
    <n v="0"/>
    <x v="0"/>
    <s v="October"/>
    <n v="41"/>
    <n v="5"/>
    <n v="1"/>
    <n v="0"/>
    <n v="2"/>
    <n v="0"/>
    <n v="0"/>
    <x v="0"/>
    <x v="0"/>
    <x v="1"/>
    <x v="1"/>
    <n v="0"/>
    <n v="0"/>
    <n v="0"/>
    <s v="D"/>
    <x v="1"/>
    <n v="0"/>
    <x v="0"/>
    <s v="NULL"/>
    <s v="NULL"/>
    <n v="0"/>
    <x v="0"/>
    <n v="56"/>
    <n v="0"/>
    <n v="0"/>
    <s v="Check-Out"/>
    <s v="########"/>
    <x v="103"/>
  </r>
  <r>
    <n v="5735"/>
    <x v="1"/>
    <x v="0"/>
    <x v="0"/>
    <n v="304"/>
    <x v="0"/>
    <s v="August"/>
    <n v="34"/>
    <n v="17"/>
    <n v="1"/>
    <n v="1"/>
    <n v="2"/>
    <n v="0"/>
    <n v="0"/>
    <x v="0"/>
    <x v="0"/>
    <x v="2"/>
    <x v="0"/>
    <n v="0"/>
    <n v="1"/>
    <n v="0"/>
    <s v="A"/>
    <x v="0"/>
    <n v="0"/>
    <x v="1"/>
    <n v="1"/>
    <s v="NULL"/>
    <n v="0"/>
    <x v="1"/>
    <n v="62"/>
    <n v="0"/>
    <n v="0"/>
    <s v="Canceled"/>
    <d v="2015-07-02T00:00:00"/>
    <x v="138"/>
  </r>
  <r>
    <n v="5736"/>
    <x v="1"/>
    <x v="0"/>
    <x v="0"/>
    <n v="134"/>
    <x v="0"/>
    <s v="December"/>
    <n v="49"/>
    <n v="4"/>
    <n v="2"/>
    <n v="2"/>
    <n v="2"/>
    <n v="0"/>
    <n v="0"/>
    <x v="0"/>
    <x v="0"/>
    <x v="3"/>
    <x v="0"/>
    <n v="0"/>
    <n v="0"/>
    <n v="0"/>
    <s v="A"/>
    <x v="0"/>
    <n v="0"/>
    <x v="1"/>
    <n v="3"/>
    <s v="NULL"/>
    <n v="91"/>
    <x v="0"/>
    <n v="65"/>
    <n v="0"/>
    <n v="0"/>
    <s v="Canceled"/>
    <d v="2015-10-22T00:00:00"/>
    <x v="155"/>
  </r>
  <r>
    <n v="5737"/>
    <x v="0"/>
    <x v="1"/>
    <x v="1"/>
    <n v="78"/>
    <x v="0"/>
    <s v="August"/>
    <n v="32"/>
    <n v="2"/>
    <n v="2"/>
    <n v="5"/>
    <n v="2"/>
    <n v="0"/>
    <n v="0"/>
    <x v="0"/>
    <x v="3"/>
    <x v="3"/>
    <x v="0"/>
    <n v="0"/>
    <n v="0"/>
    <n v="0"/>
    <s v="A"/>
    <x v="0"/>
    <n v="0"/>
    <x v="0"/>
    <n v="171"/>
    <s v="NULL"/>
    <n v="0"/>
    <x v="0"/>
    <n v="101.65"/>
    <n v="0"/>
    <n v="0"/>
    <s v="Check-Out"/>
    <d v="2015-08-09T00:00:00"/>
    <x v="52"/>
  </r>
  <r>
    <n v="5738"/>
    <x v="1"/>
    <x v="0"/>
    <x v="0"/>
    <n v="279"/>
    <x v="0"/>
    <s v="July"/>
    <n v="30"/>
    <n v="23"/>
    <n v="0"/>
    <n v="2"/>
    <n v="2"/>
    <n v="0"/>
    <n v="0"/>
    <x v="0"/>
    <x v="0"/>
    <x v="2"/>
    <x v="0"/>
    <n v="1"/>
    <n v="1"/>
    <n v="0"/>
    <s v="A"/>
    <x v="0"/>
    <n v="0"/>
    <x v="0"/>
    <n v="1"/>
    <s v="NULL"/>
    <n v="0"/>
    <x v="1"/>
    <n v="62.8"/>
    <n v="0"/>
    <n v="0"/>
    <s v="Canceled"/>
    <d v="2014-10-17T00:00:00"/>
    <x v="72"/>
  </r>
  <r>
    <n v="5739"/>
    <x v="1"/>
    <x v="0"/>
    <x v="0"/>
    <n v="124"/>
    <x v="0"/>
    <s v="July"/>
    <n v="30"/>
    <n v="25"/>
    <n v="1"/>
    <n v="1"/>
    <n v="2"/>
    <n v="0"/>
    <n v="0"/>
    <x v="0"/>
    <x v="0"/>
    <x v="0"/>
    <x v="0"/>
    <n v="0"/>
    <n v="0"/>
    <n v="0"/>
    <s v="A"/>
    <x v="0"/>
    <n v="0"/>
    <x v="0"/>
    <n v="9"/>
    <s v="NULL"/>
    <n v="0"/>
    <x v="0"/>
    <n v="76.5"/>
    <n v="0"/>
    <n v="2"/>
    <s v="Canceled"/>
    <d v="2015-06-29T00:00:00"/>
    <x v="125"/>
  </r>
  <r>
    <n v="5740"/>
    <x v="1"/>
    <x v="1"/>
    <x v="1"/>
    <n v="1"/>
    <x v="0"/>
    <s v="October"/>
    <n v="40"/>
    <n v="2"/>
    <n v="0"/>
    <n v="2"/>
    <n v="1"/>
    <n v="0"/>
    <n v="0"/>
    <x v="0"/>
    <x v="0"/>
    <x v="3"/>
    <x v="0"/>
    <n v="0"/>
    <n v="0"/>
    <n v="0"/>
    <s v="A"/>
    <x v="7"/>
    <n v="0"/>
    <x v="0"/>
    <n v="19"/>
    <s v="NULL"/>
    <n v="0"/>
    <x v="1"/>
    <n v="100"/>
    <n v="0"/>
    <n v="0"/>
    <s v="Check-Out"/>
    <s v="########"/>
    <x v="90"/>
  </r>
  <r>
    <n v="5741"/>
    <x v="1"/>
    <x v="1"/>
    <x v="1"/>
    <n v="55"/>
    <x v="0"/>
    <s v="September"/>
    <n v="37"/>
    <n v="6"/>
    <n v="2"/>
    <n v="0"/>
    <n v="2"/>
    <n v="0"/>
    <n v="0"/>
    <x v="0"/>
    <x v="6"/>
    <x v="2"/>
    <x v="0"/>
    <n v="0"/>
    <n v="0"/>
    <n v="0"/>
    <s v="A"/>
    <x v="0"/>
    <n v="0"/>
    <x v="0"/>
    <n v="1"/>
    <s v="NULL"/>
    <n v="0"/>
    <x v="1"/>
    <n v="75"/>
    <n v="0"/>
    <n v="0"/>
    <s v="Check-Out"/>
    <d v="2015-09-08T00:00:00"/>
    <x v="60"/>
  </r>
  <r>
    <n v="5742"/>
    <x v="1"/>
    <x v="1"/>
    <x v="1"/>
    <n v="11"/>
    <x v="0"/>
    <s v="December"/>
    <n v="49"/>
    <n v="5"/>
    <n v="2"/>
    <n v="2"/>
    <n v="2"/>
    <n v="0"/>
    <n v="0"/>
    <x v="1"/>
    <x v="0"/>
    <x v="2"/>
    <x v="0"/>
    <n v="0"/>
    <n v="0"/>
    <n v="0"/>
    <s v="A"/>
    <x v="0"/>
    <n v="0"/>
    <x v="0"/>
    <n v="1"/>
    <s v="NULL"/>
    <n v="0"/>
    <x v="1"/>
    <n v="104"/>
    <n v="0"/>
    <n v="0"/>
    <s v="Check-Out"/>
    <s v="########"/>
    <x v="2"/>
  </r>
  <r>
    <n v="5743"/>
    <x v="0"/>
    <x v="1"/>
    <x v="1"/>
    <n v="105"/>
    <x v="0"/>
    <s v="December"/>
    <n v="51"/>
    <n v="15"/>
    <n v="4"/>
    <n v="10"/>
    <n v="2"/>
    <n v="0"/>
    <n v="0"/>
    <x v="1"/>
    <x v="3"/>
    <x v="0"/>
    <x v="0"/>
    <n v="0"/>
    <n v="0"/>
    <n v="0"/>
    <s v="D"/>
    <x v="1"/>
    <n v="0"/>
    <x v="0"/>
    <n v="241"/>
    <s v="NULL"/>
    <n v="0"/>
    <x v="0"/>
    <n v="55.48"/>
    <n v="0"/>
    <n v="1"/>
    <s v="Check-Out"/>
    <d v="2015-12-29T00:00:00"/>
    <x v="153"/>
  </r>
  <r>
    <n v="5744"/>
    <x v="1"/>
    <x v="1"/>
    <x v="1"/>
    <n v="19"/>
    <x v="0"/>
    <s v="July"/>
    <n v="30"/>
    <n v="25"/>
    <n v="2"/>
    <n v="2"/>
    <n v="2"/>
    <n v="0"/>
    <n v="0"/>
    <x v="0"/>
    <x v="0"/>
    <x v="2"/>
    <x v="0"/>
    <n v="0"/>
    <n v="0"/>
    <n v="0"/>
    <s v="A"/>
    <x v="1"/>
    <n v="0"/>
    <x v="0"/>
    <n v="1"/>
    <s v="NULL"/>
    <n v="0"/>
    <x v="1"/>
    <n v="62"/>
    <n v="0"/>
    <n v="0"/>
    <s v="Check-Out"/>
    <d v="2015-07-29T00:00:00"/>
    <x v="125"/>
  </r>
  <r>
    <n v="5745"/>
    <x v="0"/>
    <x v="1"/>
    <x v="1"/>
    <n v="63"/>
    <x v="0"/>
    <s v="October"/>
    <n v="41"/>
    <n v="9"/>
    <n v="1"/>
    <n v="2"/>
    <n v="2"/>
    <n v="1"/>
    <n v="0"/>
    <x v="0"/>
    <x v="1"/>
    <x v="0"/>
    <x v="0"/>
    <n v="0"/>
    <n v="0"/>
    <n v="0"/>
    <s v="A"/>
    <x v="0"/>
    <n v="0"/>
    <x v="0"/>
    <n v="241"/>
    <s v="NULL"/>
    <n v="0"/>
    <x v="0"/>
    <n v="54.02"/>
    <n v="0"/>
    <n v="3"/>
    <s v="Check-Out"/>
    <s v="########"/>
    <x v="122"/>
  </r>
  <r>
    <n v="5746"/>
    <x v="0"/>
    <x v="1"/>
    <x v="1"/>
    <n v="68"/>
    <x v="0"/>
    <s v="October"/>
    <n v="43"/>
    <n v="18"/>
    <n v="4"/>
    <n v="6"/>
    <n v="2"/>
    <n v="0"/>
    <n v="0"/>
    <x v="0"/>
    <x v="4"/>
    <x v="0"/>
    <x v="0"/>
    <n v="0"/>
    <n v="0"/>
    <n v="0"/>
    <s v="D"/>
    <x v="1"/>
    <n v="0"/>
    <x v="0"/>
    <n v="240"/>
    <s v="NULL"/>
    <n v="0"/>
    <x v="0"/>
    <n v="55"/>
    <n v="0"/>
    <n v="2"/>
    <s v="Check-Out"/>
    <d v="2015-10-28T00:00:00"/>
    <x v="15"/>
  </r>
  <r>
    <n v="5747"/>
    <x v="1"/>
    <x v="1"/>
    <x v="1"/>
    <n v="107"/>
    <x v="0"/>
    <s v="August"/>
    <n v="33"/>
    <n v="12"/>
    <n v="0"/>
    <n v="1"/>
    <n v="2"/>
    <n v="0"/>
    <n v="0"/>
    <x v="0"/>
    <x v="0"/>
    <x v="0"/>
    <x v="0"/>
    <n v="0"/>
    <n v="0"/>
    <n v="0"/>
    <s v="B"/>
    <x v="7"/>
    <n v="0"/>
    <x v="0"/>
    <n v="8"/>
    <s v="NULL"/>
    <n v="0"/>
    <x v="1"/>
    <n v="90"/>
    <n v="0"/>
    <n v="1"/>
    <s v="Check-Out"/>
    <d v="2015-08-13T00:00:00"/>
    <x v="136"/>
  </r>
  <r>
    <n v="5748"/>
    <x v="1"/>
    <x v="0"/>
    <x v="0"/>
    <n v="299"/>
    <x v="0"/>
    <s v="August"/>
    <n v="33"/>
    <n v="12"/>
    <n v="0"/>
    <n v="2"/>
    <n v="2"/>
    <n v="0"/>
    <n v="0"/>
    <x v="0"/>
    <x v="0"/>
    <x v="2"/>
    <x v="0"/>
    <n v="0"/>
    <n v="1"/>
    <n v="0"/>
    <s v="A"/>
    <x v="0"/>
    <n v="0"/>
    <x v="1"/>
    <n v="1"/>
    <s v="NULL"/>
    <n v="0"/>
    <x v="1"/>
    <n v="62"/>
    <n v="0"/>
    <n v="0"/>
    <s v="Canceled"/>
    <d v="2015-07-02T00:00:00"/>
    <x v="136"/>
  </r>
  <r>
    <n v="5749"/>
    <x v="0"/>
    <x v="1"/>
    <x v="1"/>
    <n v="1"/>
    <x v="0"/>
    <s v="August"/>
    <n v="36"/>
    <n v="30"/>
    <n v="2"/>
    <n v="0"/>
    <n v="3"/>
    <n v="0"/>
    <n v="0"/>
    <x v="1"/>
    <x v="0"/>
    <x v="0"/>
    <x v="0"/>
    <n v="0"/>
    <n v="0"/>
    <n v="0"/>
    <s v="A"/>
    <x v="0"/>
    <n v="1"/>
    <x v="0"/>
    <n v="240"/>
    <s v="NULL"/>
    <n v="0"/>
    <x v="0"/>
    <n v="192.6"/>
    <n v="0"/>
    <n v="3"/>
    <s v="Check-Out"/>
    <d v="2015-09-01T00:00:00"/>
    <x v="13"/>
  </r>
  <r>
    <n v="5750"/>
    <x v="1"/>
    <x v="1"/>
    <x v="1"/>
    <n v="132"/>
    <x v="0"/>
    <s v="July"/>
    <n v="30"/>
    <n v="23"/>
    <n v="0"/>
    <n v="1"/>
    <n v="3"/>
    <n v="0"/>
    <n v="0"/>
    <x v="1"/>
    <x v="0"/>
    <x v="2"/>
    <x v="0"/>
    <n v="0"/>
    <n v="0"/>
    <n v="0"/>
    <s v="A"/>
    <x v="0"/>
    <n v="1"/>
    <x v="0"/>
    <n v="1"/>
    <s v="NULL"/>
    <n v="0"/>
    <x v="1"/>
    <n v="130.5"/>
    <n v="0"/>
    <n v="0"/>
    <s v="Check-Out"/>
    <d v="2015-07-24T00:00:00"/>
    <x v="72"/>
  </r>
  <r>
    <n v="5751"/>
    <x v="1"/>
    <x v="1"/>
    <x v="1"/>
    <n v="0"/>
    <x v="0"/>
    <s v="October"/>
    <n v="43"/>
    <n v="24"/>
    <n v="0"/>
    <n v="1"/>
    <n v="2"/>
    <n v="0"/>
    <n v="0"/>
    <x v="0"/>
    <x v="1"/>
    <x v="1"/>
    <x v="1"/>
    <n v="0"/>
    <n v="0"/>
    <n v="0"/>
    <s v="A"/>
    <x v="7"/>
    <n v="0"/>
    <x v="0"/>
    <s v="NULL"/>
    <s v="NULL"/>
    <n v="0"/>
    <x v="0"/>
    <n v="102.5"/>
    <n v="0"/>
    <n v="0"/>
    <s v="Check-Out"/>
    <d v="2015-10-25T00:00:00"/>
    <x v="105"/>
  </r>
  <r>
    <n v="5752"/>
    <x v="1"/>
    <x v="1"/>
    <x v="1"/>
    <n v="4"/>
    <x v="0"/>
    <s v="August"/>
    <n v="34"/>
    <n v="19"/>
    <n v="0"/>
    <n v="2"/>
    <n v="2"/>
    <n v="0"/>
    <n v="0"/>
    <x v="0"/>
    <x v="10"/>
    <x v="0"/>
    <x v="0"/>
    <n v="0"/>
    <n v="0"/>
    <n v="0"/>
    <s v="A"/>
    <x v="0"/>
    <n v="0"/>
    <x v="0"/>
    <n v="9"/>
    <s v="NULL"/>
    <n v="0"/>
    <x v="0"/>
    <n v="106"/>
    <n v="0"/>
    <n v="1"/>
    <s v="Check-Out"/>
    <d v="2015-08-21T00:00:00"/>
    <x v="91"/>
  </r>
  <r>
    <n v="5753"/>
    <x v="1"/>
    <x v="1"/>
    <x v="1"/>
    <n v="72"/>
    <x v="0"/>
    <s v="October"/>
    <n v="44"/>
    <n v="28"/>
    <n v="0"/>
    <n v="3"/>
    <n v="2"/>
    <n v="0"/>
    <n v="0"/>
    <x v="0"/>
    <x v="23"/>
    <x v="2"/>
    <x v="0"/>
    <n v="0"/>
    <n v="0"/>
    <n v="0"/>
    <s v="A"/>
    <x v="1"/>
    <n v="0"/>
    <x v="0"/>
    <n v="37"/>
    <s v="NULL"/>
    <n v="58"/>
    <x v="1"/>
    <n v="85.67"/>
    <n v="0"/>
    <n v="0"/>
    <s v="Check-Out"/>
    <d v="2015-10-31T00:00:00"/>
    <x v="115"/>
  </r>
  <r>
    <n v="5754"/>
    <x v="1"/>
    <x v="1"/>
    <x v="1"/>
    <n v="0"/>
    <x v="0"/>
    <s v="October"/>
    <n v="40"/>
    <n v="2"/>
    <n v="0"/>
    <n v="0"/>
    <n v="3"/>
    <n v="0"/>
    <n v="0"/>
    <x v="0"/>
    <x v="0"/>
    <x v="3"/>
    <x v="0"/>
    <n v="1"/>
    <n v="0"/>
    <n v="0"/>
    <s v="D"/>
    <x v="9"/>
    <n v="0"/>
    <x v="0"/>
    <n v="28"/>
    <s v="NULL"/>
    <n v="0"/>
    <x v="0"/>
    <n v="0"/>
    <n v="0"/>
    <n v="1"/>
    <s v="Check-Out"/>
    <s v="########"/>
    <x v="90"/>
  </r>
  <r>
    <n v="5755"/>
    <x v="0"/>
    <x v="1"/>
    <x v="1"/>
    <n v="20"/>
    <x v="0"/>
    <s v="November"/>
    <n v="45"/>
    <n v="2"/>
    <n v="2"/>
    <n v="5"/>
    <n v="2"/>
    <n v="0"/>
    <n v="1"/>
    <x v="0"/>
    <x v="19"/>
    <x v="3"/>
    <x v="0"/>
    <n v="0"/>
    <n v="0"/>
    <n v="0"/>
    <s v="A"/>
    <x v="1"/>
    <n v="0"/>
    <x v="0"/>
    <n v="69"/>
    <s v="NULL"/>
    <n v="0"/>
    <x v="0"/>
    <n v="29"/>
    <n v="0"/>
    <n v="1"/>
    <s v="Check-Out"/>
    <s v="########"/>
    <x v="167"/>
  </r>
  <r>
    <n v="5756"/>
    <x v="0"/>
    <x v="0"/>
    <x v="0"/>
    <n v="59"/>
    <x v="0"/>
    <s v="December"/>
    <n v="52"/>
    <n v="26"/>
    <n v="2"/>
    <n v="6"/>
    <n v="2"/>
    <n v="0"/>
    <n v="0"/>
    <x v="0"/>
    <x v="0"/>
    <x v="0"/>
    <x v="0"/>
    <n v="0"/>
    <n v="0"/>
    <n v="0"/>
    <s v="A"/>
    <x v="0"/>
    <n v="1"/>
    <x v="0"/>
    <n v="240"/>
    <s v="NULL"/>
    <n v="0"/>
    <x v="0"/>
    <n v="65.180000000000007"/>
    <n v="0"/>
    <n v="1"/>
    <s v="Canceled"/>
    <s v="########"/>
    <x v="63"/>
  </r>
  <r>
    <n v="5757"/>
    <x v="1"/>
    <x v="1"/>
    <x v="1"/>
    <n v="15"/>
    <x v="0"/>
    <s v="September"/>
    <n v="40"/>
    <n v="30"/>
    <n v="0"/>
    <n v="3"/>
    <n v="2"/>
    <n v="0"/>
    <n v="0"/>
    <x v="3"/>
    <x v="6"/>
    <x v="0"/>
    <x v="0"/>
    <n v="0"/>
    <n v="0"/>
    <n v="0"/>
    <s v="A"/>
    <x v="0"/>
    <n v="0"/>
    <x v="0"/>
    <n v="7"/>
    <s v="NULL"/>
    <n v="0"/>
    <x v="3"/>
    <n v="78.03"/>
    <n v="0"/>
    <n v="0"/>
    <s v="Check-Out"/>
    <s v="########"/>
    <x v="132"/>
  </r>
  <r>
    <n v="5758"/>
    <x v="1"/>
    <x v="1"/>
    <x v="1"/>
    <n v="35"/>
    <x v="0"/>
    <s v="October"/>
    <n v="44"/>
    <n v="26"/>
    <n v="1"/>
    <n v="1"/>
    <n v="2"/>
    <n v="0"/>
    <n v="0"/>
    <x v="0"/>
    <x v="0"/>
    <x v="3"/>
    <x v="0"/>
    <n v="0"/>
    <n v="0"/>
    <n v="0"/>
    <s v="A"/>
    <x v="0"/>
    <n v="0"/>
    <x v="0"/>
    <n v="6"/>
    <s v="NULL"/>
    <n v="0"/>
    <x v="0"/>
    <n v="76.5"/>
    <n v="0"/>
    <n v="1"/>
    <s v="Check-Out"/>
    <d v="2015-10-28T00:00:00"/>
    <x v="127"/>
  </r>
  <r>
    <n v="5759"/>
    <x v="1"/>
    <x v="0"/>
    <x v="0"/>
    <n v="34"/>
    <x v="0"/>
    <s v="December"/>
    <n v="50"/>
    <n v="8"/>
    <n v="0"/>
    <n v="2"/>
    <n v="1"/>
    <n v="0"/>
    <n v="0"/>
    <x v="0"/>
    <x v="0"/>
    <x v="3"/>
    <x v="0"/>
    <n v="0"/>
    <n v="1"/>
    <n v="0"/>
    <s v="A"/>
    <x v="0"/>
    <n v="0"/>
    <x v="1"/>
    <n v="19"/>
    <s v="NULL"/>
    <n v="0"/>
    <x v="0"/>
    <n v="90"/>
    <n v="0"/>
    <n v="0"/>
    <s v="Canceled"/>
    <d v="2015-11-17T00:00:00"/>
    <x v="99"/>
  </r>
  <r>
    <n v="5760"/>
    <x v="1"/>
    <x v="1"/>
    <x v="1"/>
    <n v="16"/>
    <x v="0"/>
    <s v="August"/>
    <n v="32"/>
    <n v="8"/>
    <n v="2"/>
    <n v="2"/>
    <n v="2"/>
    <n v="0"/>
    <n v="0"/>
    <x v="0"/>
    <x v="1"/>
    <x v="2"/>
    <x v="0"/>
    <n v="0"/>
    <n v="0"/>
    <n v="0"/>
    <s v="A"/>
    <x v="0"/>
    <n v="0"/>
    <x v="0"/>
    <n v="1"/>
    <s v="NULL"/>
    <n v="0"/>
    <x v="1"/>
    <n v="62"/>
    <n v="0"/>
    <n v="0"/>
    <s v="Check-Out"/>
    <s v="########"/>
    <x v="14"/>
  </r>
  <r>
    <n v="5761"/>
    <x v="1"/>
    <x v="1"/>
    <x v="1"/>
    <n v="3"/>
    <x v="0"/>
    <s v="September"/>
    <n v="38"/>
    <n v="19"/>
    <n v="2"/>
    <n v="1"/>
    <n v="2"/>
    <n v="0"/>
    <n v="0"/>
    <x v="0"/>
    <x v="24"/>
    <x v="5"/>
    <x v="2"/>
    <n v="0"/>
    <n v="0"/>
    <n v="0"/>
    <s v="A"/>
    <x v="1"/>
    <n v="1"/>
    <x v="0"/>
    <n v="81"/>
    <s v="NULL"/>
    <n v="0"/>
    <x v="0"/>
    <n v="120"/>
    <n v="0"/>
    <n v="0"/>
    <s v="Check-Out"/>
    <d v="2015-09-22T00:00:00"/>
    <x v="102"/>
  </r>
  <r>
    <n v="5762"/>
    <x v="1"/>
    <x v="0"/>
    <x v="0"/>
    <n v="374"/>
    <x v="0"/>
    <s v="October"/>
    <n v="44"/>
    <n v="26"/>
    <n v="1"/>
    <n v="1"/>
    <n v="2"/>
    <n v="0"/>
    <n v="0"/>
    <x v="0"/>
    <x v="0"/>
    <x v="2"/>
    <x v="0"/>
    <n v="0"/>
    <n v="1"/>
    <n v="0"/>
    <s v="A"/>
    <x v="0"/>
    <n v="0"/>
    <x v="1"/>
    <n v="1"/>
    <s v="NULL"/>
    <n v="0"/>
    <x v="2"/>
    <n v="62"/>
    <n v="0"/>
    <n v="0"/>
    <s v="Canceled"/>
    <d v="2015-01-01T00:00:00"/>
    <x v="127"/>
  </r>
  <r>
    <n v="5763"/>
    <x v="1"/>
    <x v="1"/>
    <x v="1"/>
    <n v="21"/>
    <x v="0"/>
    <s v="October"/>
    <n v="41"/>
    <n v="7"/>
    <n v="0"/>
    <n v="2"/>
    <n v="2"/>
    <n v="0"/>
    <n v="0"/>
    <x v="0"/>
    <x v="0"/>
    <x v="0"/>
    <x v="0"/>
    <n v="0"/>
    <n v="0"/>
    <n v="0"/>
    <s v="D"/>
    <x v="3"/>
    <n v="0"/>
    <x v="0"/>
    <n v="9"/>
    <s v="NULL"/>
    <n v="0"/>
    <x v="2"/>
    <n v="117"/>
    <n v="0"/>
    <n v="1"/>
    <s v="Check-Out"/>
    <s v="########"/>
    <x v="0"/>
  </r>
  <r>
    <n v="5764"/>
    <x v="0"/>
    <x v="1"/>
    <x v="1"/>
    <n v="8"/>
    <x v="0"/>
    <s v="July"/>
    <n v="29"/>
    <n v="14"/>
    <n v="0"/>
    <n v="1"/>
    <n v="1"/>
    <n v="0"/>
    <n v="0"/>
    <x v="0"/>
    <x v="0"/>
    <x v="5"/>
    <x v="2"/>
    <n v="1"/>
    <n v="0"/>
    <n v="1"/>
    <s v="A"/>
    <x v="5"/>
    <n v="0"/>
    <x v="0"/>
    <s v="NULL"/>
    <n v="42"/>
    <n v="0"/>
    <x v="0"/>
    <n v="134"/>
    <n v="0"/>
    <n v="0"/>
    <s v="Check-Out"/>
    <d v="2015-07-15T00:00:00"/>
    <x v="169"/>
  </r>
  <r>
    <n v="5765"/>
    <x v="1"/>
    <x v="1"/>
    <x v="1"/>
    <n v="56"/>
    <x v="0"/>
    <s v="September"/>
    <n v="38"/>
    <n v="17"/>
    <n v="0"/>
    <n v="2"/>
    <n v="1"/>
    <n v="0"/>
    <n v="0"/>
    <x v="1"/>
    <x v="0"/>
    <x v="3"/>
    <x v="0"/>
    <n v="0"/>
    <n v="0"/>
    <n v="0"/>
    <s v="A"/>
    <x v="0"/>
    <n v="1"/>
    <x v="0"/>
    <n v="20"/>
    <s v="NULL"/>
    <n v="0"/>
    <x v="1"/>
    <n v="58"/>
    <n v="0"/>
    <n v="0"/>
    <s v="Check-Out"/>
    <d v="2015-09-19T00:00:00"/>
    <x v="29"/>
  </r>
  <r>
    <n v="5766"/>
    <x v="0"/>
    <x v="1"/>
    <x v="1"/>
    <n v="2"/>
    <x v="0"/>
    <s v="November"/>
    <n v="47"/>
    <n v="19"/>
    <n v="0"/>
    <n v="1"/>
    <n v="2"/>
    <n v="0"/>
    <n v="0"/>
    <x v="0"/>
    <x v="0"/>
    <x v="0"/>
    <x v="0"/>
    <n v="0"/>
    <n v="0"/>
    <n v="0"/>
    <s v="D"/>
    <x v="1"/>
    <n v="0"/>
    <x v="0"/>
    <n v="240"/>
    <s v="NULL"/>
    <n v="0"/>
    <x v="0"/>
    <n v="46.4"/>
    <n v="0"/>
    <n v="1"/>
    <s v="Check-Out"/>
    <d v="2015-11-20T00:00:00"/>
    <x v="170"/>
  </r>
  <r>
    <n v="5767"/>
    <x v="1"/>
    <x v="0"/>
    <x v="0"/>
    <n v="279"/>
    <x v="0"/>
    <s v="July"/>
    <n v="30"/>
    <n v="23"/>
    <n v="0"/>
    <n v="2"/>
    <n v="2"/>
    <n v="0"/>
    <n v="0"/>
    <x v="0"/>
    <x v="0"/>
    <x v="2"/>
    <x v="0"/>
    <n v="1"/>
    <n v="1"/>
    <n v="0"/>
    <s v="A"/>
    <x v="0"/>
    <n v="0"/>
    <x v="0"/>
    <n v="1"/>
    <s v="NULL"/>
    <n v="0"/>
    <x v="1"/>
    <n v="62.8"/>
    <n v="0"/>
    <n v="0"/>
    <s v="Canceled"/>
    <d v="2014-10-17T00:00:00"/>
    <x v="72"/>
  </r>
  <r>
    <n v="5768"/>
    <x v="1"/>
    <x v="1"/>
    <x v="1"/>
    <n v="73"/>
    <x v="0"/>
    <s v="November"/>
    <n v="48"/>
    <n v="24"/>
    <n v="0"/>
    <n v="3"/>
    <n v="2"/>
    <n v="0"/>
    <n v="0"/>
    <x v="0"/>
    <x v="6"/>
    <x v="3"/>
    <x v="0"/>
    <n v="0"/>
    <n v="0"/>
    <n v="0"/>
    <s v="A"/>
    <x v="0"/>
    <n v="0"/>
    <x v="0"/>
    <n v="12"/>
    <s v="NULL"/>
    <n v="27"/>
    <x v="1"/>
    <n v="85.67"/>
    <n v="0"/>
    <n v="0"/>
    <s v="Check-Out"/>
    <d v="2015-11-27T00:00:00"/>
    <x v="165"/>
  </r>
  <r>
    <n v="5769"/>
    <x v="1"/>
    <x v="0"/>
    <x v="0"/>
    <n v="356"/>
    <x v="0"/>
    <s v="October"/>
    <n v="41"/>
    <n v="8"/>
    <n v="0"/>
    <n v="2"/>
    <n v="2"/>
    <n v="0"/>
    <n v="0"/>
    <x v="0"/>
    <x v="0"/>
    <x v="2"/>
    <x v="0"/>
    <n v="0"/>
    <n v="1"/>
    <n v="0"/>
    <s v="A"/>
    <x v="0"/>
    <n v="0"/>
    <x v="1"/>
    <n v="1"/>
    <s v="NULL"/>
    <n v="0"/>
    <x v="2"/>
    <n v="62"/>
    <n v="0"/>
    <n v="0"/>
    <s v="Canceled"/>
    <d v="2015-01-01T00:00:00"/>
    <x v="159"/>
  </r>
  <r>
    <n v="5770"/>
    <x v="0"/>
    <x v="0"/>
    <x v="0"/>
    <n v="69"/>
    <x v="0"/>
    <s v="July"/>
    <n v="28"/>
    <n v="9"/>
    <n v="2"/>
    <n v="6"/>
    <n v="2"/>
    <n v="0"/>
    <n v="0"/>
    <x v="1"/>
    <x v="0"/>
    <x v="0"/>
    <x v="0"/>
    <n v="0"/>
    <n v="0"/>
    <n v="0"/>
    <s v="A"/>
    <x v="0"/>
    <n v="0"/>
    <x v="0"/>
    <n v="240"/>
    <s v="NULL"/>
    <n v="0"/>
    <x v="0"/>
    <n v="118.13"/>
    <n v="0"/>
    <n v="2"/>
    <s v="Canceled"/>
    <d v="2015-05-13T00:00:00"/>
    <x v="96"/>
  </r>
  <r>
    <n v="5771"/>
    <x v="1"/>
    <x v="0"/>
    <x v="0"/>
    <n v="258"/>
    <x v="0"/>
    <s v="July"/>
    <n v="27"/>
    <n v="2"/>
    <n v="0"/>
    <n v="2"/>
    <n v="2"/>
    <n v="0"/>
    <n v="0"/>
    <x v="0"/>
    <x v="0"/>
    <x v="2"/>
    <x v="0"/>
    <n v="1"/>
    <n v="1"/>
    <n v="0"/>
    <s v="A"/>
    <x v="0"/>
    <n v="0"/>
    <x v="0"/>
    <n v="1"/>
    <s v="NULL"/>
    <n v="0"/>
    <x v="1"/>
    <n v="62.8"/>
    <n v="0"/>
    <n v="0"/>
    <s v="Canceled"/>
    <d v="2014-10-17T00:00:00"/>
    <x v="123"/>
  </r>
  <r>
    <n v="5772"/>
    <x v="0"/>
    <x v="1"/>
    <x v="1"/>
    <n v="36"/>
    <x v="0"/>
    <s v="November"/>
    <n v="45"/>
    <n v="7"/>
    <n v="2"/>
    <n v="6"/>
    <n v="2"/>
    <n v="0"/>
    <n v="0"/>
    <x v="0"/>
    <x v="27"/>
    <x v="5"/>
    <x v="2"/>
    <n v="0"/>
    <n v="0"/>
    <n v="0"/>
    <s v="A"/>
    <x v="0"/>
    <n v="1"/>
    <x v="0"/>
    <n v="185"/>
    <n v="281"/>
    <n v="0"/>
    <x v="1"/>
    <n v="43.2"/>
    <n v="0"/>
    <n v="0"/>
    <s v="Check-Out"/>
    <d v="2015-11-15T00:00:00"/>
    <x v="113"/>
  </r>
  <r>
    <n v="5773"/>
    <x v="0"/>
    <x v="1"/>
    <x v="1"/>
    <n v="0"/>
    <x v="0"/>
    <s v="October"/>
    <n v="40"/>
    <n v="2"/>
    <n v="0"/>
    <n v="1"/>
    <n v="2"/>
    <n v="0"/>
    <n v="0"/>
    <x v="0"/>
    <x v="11"/>
    <x v="1"/>
    <x v="1"/>
    <n v="0"/>
    <n v="0"/>
    <n v="0"/>
    <s v="G"/>
    <x v="4"/>
    <n v="0"/>
    <x v="0"/>
    <s v="NULL"/>
    <s v="NULL"/>
    <n v="0"/>
    <x v="0"/>
    <n v="120"/>
    <n v="1"/>
    <n v="0"/>
    <s v="Check-Out"/>
    <s v="########"/>
    <x v="90"/>
  </r>
  <r>
    <n v="5774"/>
    <x v="0"/>
    <x v="0"/>
    <x v="0"/>
    <n v="6"/>
    <x v="0"/>
    <s v="September"/>
    <n v="39"/>
    <n v="23"/>
    <n v="0"/>
    <n v="2"/>
    <n v="1"/>
    <n v="0"/>
    <n v="0"/>
    <x v="0"/>
    <x v="0"/>
    <x v="3"/>
    <x v="0"/>
    <n v="0"/>
    <n v="0"/>
    <n v="0"/>
    <s v="F"/>
    <x v="3"/>
    <n v="0"/>
    <x v="0"/>
    <n v="156"/>
    <s v="NULL"/>
    <n v="0"/>
    <x v="0"/>
    <n v="0"/>
    <n v="0"/>
    <n v="1"/>
    <s v="Canceled"/>
    <d v="2015-09-22T00:00:00"/>
    <x v="40"/>
  </r>
  <r>
    <n v="5775"/>
    <x v="1"/>
    <x v="0"/>
    <x v="0"/>
    <n v="22"/>
    <x v="0"/>
    <s v="September"/>
    <n v="37"/>
    <n v="10"/>
    <n v="1"/>
    <n v="3"/>
    <n v="2"/>
    <n v="0"/>
    <n v="0"/>
    <x v="0"/>
    <x v="0"/>
    <x v="0"/>
    <x v="0"/>
    <n v="0"/>
    <n v="0"/>
    <n v="0"/>
    <s v="A"/>
    <x v="0"/>
    <n v="0"/>
    <x v="0"/>
    <n v="9"/>
    <s v="NULL"/>
    <n v="0"/>
    <x v="2"/>
    <n v="147.75"/>
    <n v="0"/>
    <n v="2"/>
    <s v="Canceled"/>
    <d v="2015-09-07T00:00:00"/>
    <x v="10"/>
  </r>
  <r>
    <n v="5776"/>
    <x v="0"/>
    <x v="1"/>
    <x v="1"/>
    <n v="11"/>
    <x v="0"/>
    <s v="October"/>
    <n v="41"/>
    <n v="7"/>
    <n v="2"/>
    <n v="5"/>
    <n v="2"/>
    <n v="0"/>
    <n v="0"/>
    <x v="0"/>
    <x v="3"/>
    <x v="3"/>
    <x v="0"/>
    <n v="0"/>
    <n v="0"/>
    <n v="0"/>
    <s v="A"/>
    <x v="0"/>
    <n v="0"/>
    <x v="0"/>
    <n v="314"/>
    <s v="NULL"/>
    <n v="0"/>
    <x v="0"/>
    <n v="48.74"/>
    <n v="0"/>
    <n v="0"/>
    <s v="Check-Out"/>
    <d v="2015-10-14T00:00:00"/>
    <x v="0"/>
  </r>
  <r>
    <n v="5777"/>
    <x v="1"/>
    <x v="1"/>
    <x v="1"/>
    <n v="141"/>
    <x v="0"/>
    <s v="September"/>
    <n v="39"/>
    <n v="20"/>
    <n v="1"/>
    <n v="0"/>
    <n v="1"/>
    <n v="0"/>
    <n v="0"/>
    <x v="0"/>
    <x v="8"/>
    <x v="3"/>
    <x v="0"/>
    <n v="0"/>
    <n v="0"/>
    <n v="0"/>
    <s v="A"/>
    <x v="0"/>
    <n v="1"/>
    <x v="0"/>
    <n v="6"/>
    <s v="NULL"/>
    <n v="0"/>
    <x v="1"/>
    <n v="80"/>
    <n v="0"/>
    <n v="0"/>
    <s v="Check-Out"/>
    <d v="2015-09-21T00:00:00"/>
    <x v="23"/>
  </r>
  <r>
    <n v="5778"/>
    <x v="1"/>
    <x v="1"/>
    <x v="1"/>
    <n v="43"/>
    <x v="0"/>
    <s v="October"/>
    <n v="42"/>
    <n v="13"/>
    <n v="0"/>
    <n v="1"/>
    <n v="1"/>
    <n v="0"/>
    <n v="0"/>
    <x v="0"/>
    <x v="0"/>
    <x v="3"/>
    <x v="0"/>
    <n v="0"/>
    <n v="0"/>
    <n v="0"/>
    <s v="A"/>
    <x v="0"/>
    <n v="0"/>
    <x v="0"/>
    <n v="63"/>
    <s v="NULL"/>
    <n v="0"/>
    <x v="1"/>
    <n v="75"/>
    <n v="0"/>
    <n v="0"/>
    <s v="Check-Out"/>
    <d v="2015-10-14T00:00:00"/>
    <x v="27"/>
  </r>
  <r>
    <n v="5779"/>
    <x v="0"/>
    <x v="1"/>
    <x v="1"/>
    <n v="1"/>
    <x v="0"/>
    <s v="December"/>
    <n v="50"/>
    <n v="8"/>
    <n v="0"/>
    <n v="1"/>
    <n v="1"/>
    <n v="0"/>
    <n v="0"/>
    <x v="0"/>
    <x v="0"/>
    <x v="5"/>
    <x v="2"/>
    <n v="0"/>
    <n v="0"/>
    <n v="0"/>
    <s v="A"/>
    <x v="0"/>
    <n v="0"/>
    <x v="0"/>
    <s v="NULL"/>
    <n v="289"/>
    <n v="0"/>
    <x v="0"/>
    <n v="35"/>
    <n v="0"/>
    <n v="0"/>
    <s v="Check-Out"/>
    <s v="########"/>
    <x v="99"/>
  </r>
  <r>
    <n v="5780"/>
    <x v="1"/>
    <x v="0"/>
    <x v="0"/>
    <n v="200"/>
    <x v="0"/>
    <s v="September"/>
    <n v="37"/>
    <n v="12"/>
    <n v="2"/>
    <n v="1"/>
    <n v="2"/>
    <n v="0"/>
    <n v="0"/>
    <x v="1"/>
    <x v="0"/>
    <x v="2"/>
    <x v="0"/>
    <n v="0"/>
    <n v="1"/>
    <n v="0"/>
    <s v="A"/>
    <x v="0"/>
    <n v="0"/>
    <x v="1"/>
    <n v="1"/>
    <s v="NULL"/>
    <n v="0"/>
    <x v="1"/>
    <n v="86"/>
    <n v="0"/>
    <n v="0"/>
    <s v="Canceled"/>
    <d v="2015-07-09T00:00:00"/>
    <x v="9"/>
  </r>
  <r>
    <n v="5781"/>
    <x v="0"/>
    <x v="1"/>
    <x v="1"/>
    <n v="0"/>
    <x v="0"/>
    <s v="November"/>
    <n v="47"/>
    <n v="16"/>
    <n v="1"/>
    <n v="0"/>
    <n v="1"/>
    <n v="0"/>
    <n v="0"/>
    <x v="0"/>
    <x v="0"/>
    <x v="5"/>
    <x v="2"/>
    <n v="0"/>
    <n v="0"/>
    <n v="0"/>
    <s v="A"/>
    <x v="1"/>
    <n v="0"/>
    <x v="0"/>
    <s v="NULL"/>
    <n v="16"/>
    <n v="0"/>
    <x v="0"/>
    <n v="41"/>
    <n v="1"/>
    <n v="0"/>
    <s v="Check-Out"/>
    <d v="2015-11-17T00:00:00"/>
    <x v="50"/>
  </r>
  <r>
    <n v="5782"/>
    <x v="1"/>
    <x v="0"/>
    <x v="0"/>
    <n v="30"/>
    <x v="0"/>
    <s v="September"/>
    <n v="40"/>
    <n v="30"/>
    <n v="0"/>
    <n v="2"/>
    <n v="2"/>
    <n v="0"/>
    <n v="0"/>
    <x v="1"/>
    <x v="0"/>
    <x v="3"/>
    <x v="0"/>
    <n v="0"/>
    <n v="0"/>
    <n v="0"/>
    <s v="A"/>
    <x v="0"/>
    <n v="0"/>
    <x v="1"/>
    <n v="3"/>
    <s v="NULL"/>
    <n v="0"/>
    <x v="0"/>
    <n v="121"/>
    <n v="0"/>
    <n v="0"/>
    <s v="Canceled"/>
    <d v="2015-09-15T00:00:00"/>
    <x v="132"/>
  </r>
  <r>
    <n v="5783"/>
    <x v="0"/>
    <x v="0"/>
    <x v="0"/>
    <n v="216"/>
    <x v="0"/>
    <s v="August"/>
    <n v="32"/>
    <n v="8"/>
    <n v="2"/>
    <n v="5"/>
    <n v="2"/>
    <n v="2"/>
    <n v="0"/>
    <x v="1"/>
    <x v="0"/>
    <x v="0"/>
    <x v="0"/>
    <n v="0"/>
    <n v="1"/>
    <n v="0"/>
    <s v="H"/>
    <x v="2"/>
    <n v="0"/>
    <x v="0"/>
    <n v="240"/>
    <s v="NULL"/>
    <n v="0"/>
    <x v="0"/>
    <n v="244"/>
    <n v="0"/>
    <n v="2"/>
    <s v="Canceled"/>
    <d v="2015-01-28T00:00:00"/>
    <x v="14"/>
  </r>
  <r>
    <n v="5784"/>
    <x v="1"/>
    <x v="0"/>
    <x v="0"/>
    <n v="49"/>
    <x v="0"/>
    <s v="September"/>
    <n v="38"/>
    <n v="18"/>
    <n v="1"/>
    <n v="2"/>
    <n v="2"/>
    <n v="0"/>
    <n v="0"/>
    <x v="0"/>
    <x v="0"/>
    <x v="0"/>
    <x v="0"/>
    <n v="0"/>
    <n v="0"/>
    <n v="0"/>
    <s v="A"/>
    <x v="0"/>
    <n v="0"/>
    <x v="0"/>
    <n v="9"/>
    <s v="NULL"/>
    <n v="0"/>
    <x v="2"/>
    <n v="94.5"/>
    <n v="0"/>
    <n v="1"/>
    <s v="Canceled"/>
    <d v="2015-09-08T00:00:00"/>
    <x v="33"/>
  </r>
  <r>
    <n v="5785"/>
    <x v="0"/>
    <x v="0"/>
    <x v="0"/>
    <n v="11"/>
    <x v="0"/>
    <s v="December"/>
    <n v="49"/>
    <n v="5"/>
    <n v="2"/>
    <n v="1"/>
    <n v="2"/>
    <n v="0"/>
    <n v="0"/>
    <x v="1"/>
    <x v="0"/>
    <x v="3"/>
    <x v="0"/>
    <n v="0"/>
    <n v="1"/>
    <n v="0"/>
    <s v="A"/>
    <x v="0"/>
    <n v="0"/>
    <x v="0"/>
    <s v="NULL"/>
    <s v="NULL"/>
    <n v="0"/>
    <x v="1"/>
    <n v="68"/>
    <n v="0"/>
    <n v="0"/>
    <s v="Canceled"/>
    <s v="########"/>
    <x v="2"/>
  </r>
  <r>
    <n v="5786"/>
    <x v="1"/>
    <x v="1"/>
    <x v="1"/>
    <n v="10"/>
    <x v="0"/>
    <s v="August"/>
    <n v="36"/>
    <n v="31"/>
    <n v="2"/>
    <n v="5"/>
    <n v="2"/>
    <n v="0"/>
    <n v="0"/>
    <x v="0"/>
    <x v="1"/>
    <x v="3"/>
    <x v="0"/>
    <n v="0"/>
    <n v="0"/>
    <n v="0"/>
    <s v="A"/>
    <x v="0"/>
    <n v="0"/>
    <x v="0"/>
    <n v="57"/>
    <s v="NULL"/>
    <n v="0"/>
    <x v="0"/>
    <n v="85"/>
    <n v="0"/>
    <n v="0"/>
    <s v="Check-Out"/>
    <d v="2015-09-07T00:00:00"/>
    <x v="43"/>
  </r>
  <r>
    <n v="5787"/>
    <x v="0"/>
    <x v="1"/>
    <x v="1"/>
    <n v="204"/>
    <x v="0"/>
    <s v="October"/>
    <n v="41"/>
    <n v="7"/>
    <n v="2"/>
    <n v="5"/>
    <n v="2"/>
    <n v="0"/>
    <n v="0"/>
    <x v="0"/>
    <x v="3"/>
    <x v="3"/>
    <x v="0"/>
    <n v="0"/>
    <n v="0"/>
    <n v="0"/>
    <s v="D"/>
    <x v="1"/>
    <n v="0"/>
    <x v="0"/>
    <n v="26"/>
    <s v="NULL"/>
    <n v="0"/>
    <x v="2"/>
    <n v="55.46"/>
    <n v="1"/>
    <n v="0"/>
    <s v="Check-Out"/>
    <d v="2015-10-14T00:00:00"/>
    <x v="0"/>
  </r>
  <r>
    <n v="5788"/>
    <x v="1"/>
    <x v="1"/>
    <x v="1"/>
    <n v="60"/>
    <x v="0"/>
    <s v="September"/>
    <n v="39"/>
    <n v="21"/>
    <n v="1"/>
    <n v="1"/>
    <n v="2"/>
    <n v="0"/>
    <n v="0"/>
    <x v="0"/>
    <x v="0"/>
    <x v="3"/>
    <x v="0"/>
    <n v="0"/>
    <n v="0"/>
    <n v="0"/>
    <s v="A"/>
    <x v="0"/>
    <n v="0"/>
    <x v="0"/>
    <n v="20"/>
    <s v="NULL"/>
    <n v="0"/>
    <x v="1"/>
    <n v="65"/>
    <n v="0"/>
    <n v="0"/>
    <s v="Check-Out"/>
    <d v="2015-09-23T00:00:00"/>
    <x v="80"/>
  </r>
  <r>
    <n v="5789"/>
    <x v="0"/>
    <x v="0"/>
    <x v="0"/>
    <n v="171"/>
    <x v="0"/>
    <s v="September"/>
    <n v="37"/>
    <n v="12"/>
    <n v="2"/>
    <n v="2"/>
    <n v="1"/>
    <n v="0"/>
    <n v="0"/>
    <x v="0"/>
    <x v="0"/>
    <x v="0"/>
    <x v="0"/>
    <n v="0"/>
    <n v="0"/>
    <n v="0"/>
    <s v="A"/>
    <x v="0"/>
    <n v="2"/>
    <x v="0"/>
    <n v="240"/>
    <s v="NULL"/>
    <n v="0"/>
    <x v="0"/>
    <n v="59.13"/>
    <n v="0"/>
    <n v="1"/>
    <s v="Canceled"/>
    <d v="2015-05-09T00:00:00"/>
    <x v="9"/>
  </r>
  <r>
    <n v="5790"/>
    <x v="0"/>
    <x v="1"/>
    <x v="1"/>
    <n v="244"/>
    <x v="0"/>
    <s v="September"/>
    <n v="36"/>
    <n v="2"/>
    <n v="2"/>
    <n v="5"/>
    <n v="2"/>
    <n v="0"/>
    <n v="0"/>
    <x v="0"/>
    <x v="4"/>
    <x v="2"/>
    <x v="0"/>
    <n v="0"/>
    <n v="0"/>
    <n v="0"/>
    <s v="A"/>
    <x v="0"/>
    <n v="0"/>
    <x v="0"/>
    <n v="96"/>
    <s v="NULL"/>
    <n v="0"/>
    <x v="1"/>
    <n v="57"/>
    <n v="0"/>
    <n v="0"/>
    <s v="Check-Out"/>
    <d v="2015-09-09T00:00:00"/>
    <x v="66"/>
  </r>
  <r>
    <n v="5791"/>
    <x v="1"/>
    <x v="0"/>
    <x v="0"/>
    <n v="351"/>
    <x v="0"/>
    <s v="October"/>
    <n v="40"/>
    <n v="3"/>
    <n v="2"/>
    <n v="2"/>
    <n v="2"/>
    <n v="0"/>
    <n v="0"/>
    <x v="0"/>
    <x v="0"/>
    <x v="2"/>
    <x v="0"/>
    <n v="0"/>
    <n v="1"/>
    <n v="0"/>
    <s v="A"/>
    <x v="0"/>
    <n v="0"/>
    <x v="0"/>
    <n v="1"/>
    <s v="NULL"/>
    <n v="0"/>
    <x v="1"/>
    <n v="62"/>
    <n v="0"/>
    <n v="0"/>
    <s v="Canceled"/>
    <d v="2015-07-06T00:00:00"/>
    <x v="56"/>
  </r>
  <r>
    <n v="5792"/>
    <x v="0"/>
    <x v="1"/>
    <x v="1"/>
    <n v="19"/>
    <x v="0"/>
    <s v="December"/>
    <n v="51"/>
    <n v="16"/>
    <n v="2"/>
    <n v="4"/>
    <n v="3"/>
    <n v="0"/>
    <n v="0"/>
    <x v="1"/>
    <x v="39"/>
    <x v="3"/>
    <x v="0"/>
    <n v="0"/>
    <n v="0"/>
    <n v="0"/>
    <s v="A"/>
    <x v="5"/>
    <n v="0"/>
    <x v="0"/>
    <n v="314"/>
    <s v="NULL"/>
    <n v="0"/>
    <x v="0"/>
    <n v="79.5"/>
    <n v="0"/>
    <n v="1"/>
    <s v="Check-Out"/>
    <d v="2015-12-22T00:00:00"/>
    <x v="48"/>
  </r>
  <r>
    <n v="5793"/>
    <x v="1"/>
    <x v="0"/>
    <x v="0"/>
    <n v="72"/>
    <x v="0"/>
    <s v="December"/>
    <n v="53"/>
    <n v="31"/>
    <n v="0"/>
    <n v="1"/>
    <n v="2"/>
    <n v="0"/>
    <n v="0"/>
    <x v="0"/>
    <x v="0"/>
    <x v="1"/>
    <x v="1"/>
    <n v="0"/>
    <n v="1"/>
    <n v="0"/>
    <s v="A"/>
    <x v="0"/>
    <n v="0"/>
    <x v="0"/>
    <s v="NULL"/>
    <s v="NULL"/>
    <n v="0"/>
    <x v="0"/>
    <n v="276.52999999999997"/>
    <n v="0"/>
    <n v="1"/>
    <s v="Canceled"/>
    <d v="2015-12-24T00:00:00"/>
    <x v="119"/>
  </r>
  <r>
    <n v="5794"/>
    <x v="0"/>
    <x v="0"/>
    <x v="0"/>
    <n v="8"/>
    <x v="0"/>
    <s v="December"/>
    <n v="49"/>
    <n v="3"/>
    <n v="0"/>
    <n v="1"/>
    <n v="1"/>
    <n v="0"/>
    <n v="0"/>
    <x v="0"/>
    <x v="0"/>
    <x v="1"/>
    <x v="1"/>
    <n v="0"/>
    <n v="1"/>
    <n v="0"/>
    <s v="E"/>
    <x v="6"/>
    <n v="0"/>
    <x v="0"/>
    <s v="NULL"/>
    <s v="NULL"/>
    <n v="0"/>
    <x v="0"/>
    <n v="58"/>
    <n v="0"/>
    <n v="0"/>
    <s v="Canceled"/>
    <d v="2015-11-30T00:00:00"/>
    <x v="74"/>
  </r>
  <r>
    <n v="5795"/>
    <x v="1"/>
    <x v="1"/>
    <x v="1"/>
    <n v="55"/>
    <x v="0"/>
    <s v="August"/>
    <n v="35"/>
    <n v="26"/>
    <n v="0"/>
    <n v="2"/>
    <n v="2"/>
    <n v="0"/>
    <n v="0"/>
    <x v="0"/>
    <x v="1"/>
    <x v="2"/>
    <x v="0"/>
    <n v="0"/>
    <n v="0"/>
    <n v="0"/>
    <s v="A"/>
    <x v="0"/>
    <n v="0"/>
    <x v="0"/>
    <n v="1"/>
    <s v="NULL"/>
    <n v="0"/>
    <x v="1"/>
    <n v="62"/>
    <n v="0"/>
    <n v="0"/>
    <s v="Check-Out"/>
    <d v="2015-08-28T00:00:00"/>
    <x v="142"/>
  </r>
  <r>
    <n v="5796"/>
    <x v="1"/>
    <x v="1"/>
    <x v="1"/>
    <n v="5"/>
    <x v="0"/>
    <s v="August"/>
    <n v="33"/>
    <n v="15"/>
    <n v="1"/>
    <n v="1"/>
    <n v="2"/>
    <n v="2"/>
    <n v="0"/>
    <x v="3"/>
    <x v="0"/>
    <x v="0"/>
    <x v="0"/>
    <n v="0"/>
    <n v="0"/>
    <n v="0"/>
    <s v="F"/>
    <x v="3"/>
    <n v="0"/>
    <x v="0"/>
    <n v="9"/>
    <s v="NULL"/>
    <n v="0"/>
    <x v="2"/>
    <n v="153"/>
    <n v="1"/>
    <n v="1"/>
    <s v="Check-Out"/>
    <d v="2015-08-17T00:00:00"/>
    <x v="78"/>
  </r>
  <r>
    <n v="5797"/>
    <x v="0"/>
    <x v="1"/>
    <x v="1"/>
    <n v="29"/>
    <x v="0"/>
    <s v="September"/>
    <n v="36"/>
    <n v="3"/>
    <n v="1"/>
    <n v="3"/>
    <n v="2"/>
    <n v="0"/>
    <n v="0"/>
    <x v="1"/>
    <x v="0"/>
    <x v="0"/>
    <x v="0"/>
    <n v="0"/>
    <n v="0"/>
    <n v="0"/>
    <s v="A"/>
    <x v="0"/>
    <n v="0"/>
    <x v="0"/>
    <n v="240"/>
    <s v="NULL"/>
    <n v="0"/>
    <x v="0"/>
    <n v="144.9"/>
    <n v="0"/>
    <n v="2"/>
    <s v="Check-Out"/>
    <d v="2015-09-07T00:00:00"/>
    <x v="87"/>
  </r>
  <r>
    <n v="5798"/>
    <x v="1"/>
    <x v="1"/>
    <x v="1"/>
    <n v="16"/>
    <x v="0"/>
    <s v="August"/>
    <n v="36"/>
    <n v="31"/>
    <n v="1"/>
    <n v="1"/>
    <n v="2"/>
    <n v="0"/>
    <n v="0"/>
    <x v="0"/>
    <x v="2"/>
    <x v="0"/>
    <x v="0"/>
    <n v="0"/>
    <n v="0"/>
    <n v="0"/>
    <s v="A"/>
    <x v="0"/>
    <n v="0"/>
    <x v="0"/>
    <n v="9"/>
    <s v="NULL"/>
    <n v="0"/>
    <x v="0"/>
    <n v="97.5"/>
    <n v="0"/>
    <n v="0"/>
    <s v="Check-Out"/>
    <d v="2015-09-02T00:00:00"/>
    <x v="43"/>
  </r>
  <r>
    <n v="5799"/>
    <x v="1"/>
    <x v="1"/>
    <x v="1"/>
    <n v="59"/>
    <x v="0"/>
    <s v="November"/>
    <n v="48"/>
    <n v="28"/>
    <n v="2"/>
    <n v="4"/>
    <n v="2"/>
    <n v="0"/>
    <n v="0"/>
    <x v="0"/>
    <x v="6"/>
    <x v="0"/>
    <x v="0"/>
    <n v="0"/>
    <n v="0"/>
    <n v="0"/>
    <s v="A"/>
    <x v="0"/>
    <n v="0"/>
    <x v="0"/>
    <n v="9"/>
    <s v="NULL"/>
    <n v="0"/>
    <x v="2"/>
    <n v="106.2"/>
    <n v="0"/>
    <n v="1"/>
    <s v="Check-Out"/>
    <s v="########"/>
    <x v="171"/>
  </r>
  <r>
    <n v="5800"/>
    <x v="1"/>
    <x v="1"/>
    <x v="1"/>
    <n v="69"/>
    <x v="0"/>
    <s v="October"/>
    <n v="44"/>
    <n v="25"/>
    <n v="2"/>
    <n v="1"/>
    <n v="2"/>
    <n v="0"/>
    <n v="0"/>
    <x v="0"/>
    <x v="0"/>
    <x v="2"/>
    <x v="0"/>
    <n v="0"/>
    <n v="0"/>
    <n v="0"/>
    <s v="A"/>
    <x v="0"/>
    <n v="0"/>
    <x v="0"/>
    <n v="37"/>
    <s v="NULL"/>
    <n v="58"/>
    <x v="1"/>
    <n v="85.67"/>
    <n v="0"/>
    <n v="0"/>
    <s v="Check-Out"/>
    <d v="2015-10-28T00:00:00"/>
    <x v="101"/>
  </r>
  <r>
    <n v="5801"/>
    <x v="1"/>
    <x v="0"/>
    <x v="0"/>
    <n v="311"/>
    <x v="0"/>
    <s v="August"/>
    <n v="35"/>
    <n v="24"/>
    <n v="1"/>
    <n v="1"/>
    <n v="2"/>
    <n v="0"/>
    <n v="0"/>
    <x v="0"/>
    <x v="0"/>
    <x v="2"/>
    <x v="0"/>
    <n v="0"/>
    <n v="1"/>
    <n v="0"/>
    <s v="A"/>
    <x v="0"/>
    <n v="0"/>
    <x v="1"/>
    <n v="1"/>
    <s v="NULL"/>
    <n v="0"/>
    <x v="2"/>
    <n v="62"/>
    <n v="0"/>
    <n v="0"/>
    <s v="Canceled"/>
    <d v="2015-01-01T00:00:00"/>
    <x v="114"/>
  </r>
  <r>
    <n v="5802"/>
    <x v="0"/>
    <x v="1"/>
    <x v="1"/>
    <n v="20"/>
    <x v="0"/>
    <s v="December"/>
    <n v="52"/>
    <n v="24"/>
    <n v="0"/>
    <n v="1"/>
    <n v="2"/>
    <n v="0"/>
    <n v="0"/>
    <x v="0"/>
    <x v="0"/>
    <x v="1"/>
    <x v="1"/>
    <n v="0"/>
    <n v="0"/>
    <n v="0"/>
    <s v="F"/>
    <x v="3"/>
    <n v="0"/>
    <x v="0"/>
    <s v="NULL"/>
    <s v="NULL"/>
    <n v="0"/>
    <x v="0"/>
    <n v="55"/>
    <n v="0"/>
    <n v="1"/>
    <s v="Check-Out"/>
    <d v="2015-12-25T00:00:00"/>
    <x v="129"/>
  </r>
  <r>
    <n v="5803"/>
    <x v="0"/>
    <x v="1"/>
    <x v="1"/>
    <n v="5"/>
    <x v="0"/>
    <s v="December"/>
    <n v="51"/>
    <n v="19"/>
    <n v="0"/>
    <n v="1"/>
    <n v="2"/>
    <n v="0"/>
    <n v="0"/>
    <x v="0"/>
    <x v="0"/>
    <x v="5"/>
    <x v="2"/>
    <n v="0"/>
    <n v="0"/>
    <n v="0"/>
    <s v="A"/>
    <x v="1"/>
    <n v="0"/>
    <x v="0"/>
    <s v="NULL"/>
    <s v="NULL"/>
    <n v="0"/>
    <x v="1"/>
    <n v="43"/>
    <n v="0"/>
    <n v="1"/>
    <s v="Check-Out"/>
    <d v="2015-12-20T00:00:00"/>
    <x v="131"/>
  </r>
  <r>
    <n v="5804"/>
    <x v="0"/>
    <x v="1"/>
    <x v="1"/>
    <n v="8"/>
    <x v="0"/>
    <s v="December"/>
    <n v="50"/>
    <n v="8"/>
    <n v="0"/>
    <n v="2"/>
    <n v="2"/>
    <n v="0"/>
    <n v="0"/>
    <x v="0"/>
    <x v="7"/>
    <x v="0"/>
    <x v="0"/>
    <n v="0"/>
    <n v="0"/>
    <n v="0"/>
    <s v="D"/>
    <x v="1"/>
    <n v="0"/>
    <x v="0"/>
    <n v="240"/>
    <s v="NULL"/>
    <n v="0"/>
    <x v="0"/>
    <n v="38.4"/>
    <n v="0"/>
    <n v="1"/>
    <s v="Check-Out"/>
    <s v="########"/>
    <x v="99"/>
  </r>
  <r>
    <n v="5805"/>
    <x v="1"/>
    <x v="1"/>
    <x v="1"/>
    <n v="32"/>
    <x v="0"/>
    <s v="November"/>
    <n v="47"/>
    <n v="20"/>
    <n v="0"/>
    <n v="2"/>
    <n v="1"/>
    <n v="0"/>
    <n v="0"/>
    <x v="0"/>
    <x v="0"/>
    <x v="3"/>
    <x v="0"/>
    <n v="0"/>
    <n v="0"/>
    <n v="0"/>
    <s v="A"/>
    <x v="0"/>
    <n v="0"/>
    <x v="0"/>
    <n v="119"/>
    <s v="NULL"/>
    <n v="0"/>
    <x v="1"/>
    <n v="73"/>
    <n v="0"/>
    <n v="0"/>
    <s v="Check-Out"/>
    <d v="2015-11-22T00:00:00"/>
    <x v="51"/>
  </r>
  <r>
    <n v="5806"/>
    <x v="0"/>
    <x v="1"/>
    <x v="1"/>
    <n v="39"/>
    <x v="0"/>
    <s v="August"/>
    <n v="32"/>
    <n v="7"/>
    <n v="2"/>
    <n v="3"/>
    <n v="2"/>
    <n v="0"/>
    <n v="0"/>
    <x v="0"/>
    <x v="0"/>
    <x v="0"/>
    <x v="0"/>
    <n v="0"/>
    <n v="0"/>
    <n v="0"/>
    <s v="A"/>
    <x v="7"/>
    <n v="0"/>
    <x v="0"/>
    <n v="240"/>
    <s v="NULL"/>
    <n v="0"/>
    <x v="0"/>
    <n v="179.6"/>
    <n v="0"/>
    <n v="1"/>
    <s v="Check-Out"/>
    <s v="########"/>
    <x v="73"/>
  </r>
  <r>
    <n v="5807"/>
    <x v="1"/>
    <x v="0"/>
    <x v="0"/>
    <n v="62"/>
    <x v="0"/>
    <s v="November"/>
    <n v="48"/>
    <n v="25"/>
    <n v="0"/>
    <n v="4"/>
    <n v="2"/>
    <n v="0"/>
    <n v="0"/>
    <x v="0"/>
    <x v="0"/>
    <x v="3"/>
    <x v="0"/>
    <n v="0"/>
    <n v="0"/>
    <n v="0"/>
    <s v="D"/>
    <x v="1"/>
    <n v="0"/>
    <x v="0"/>
    <n v="28"/>
    <s v="NULL"/>
    <n v="0"/>
    <x v="0"/>
    <n v="60"/>
    <n v="0"/>
    <n v="0"/>
    <s v="No-Show"/>
    <d v="2015-11-25T00:00:00"/>
    <x v="137"/>
  </r>
  <r>
    <n v="5808"/>
    <x v="0"/>
    <x v="1"/>
    <x v="1"/>
    <n v="5"/>
    <x v="0"/>
    <s v="December"/>
    <n v="51"/>
    <n v="19"/>
    <n v="0"/>
    <n v="1"/>
    <n v="2"/>
    <n v="0"/>
    <n v="0"/>
    <x v="0"/>
    <x v="0"/>
    <x v="5"/>
    <x v="2"/>
    <n v="0"/>
    <n v="0"/>
    <n v="0"/>
    <s v="A"/>
    <x v="1"/>
    <n v="0"/>
    <x v="0"/>
    <s v="NULL"/>
    <s v="NULL"/>
    <n v="0"/>
    <x v="1"/>
    <n v="43"/>
    <n v="0"/>
    <n v="1"/>
    <s v="Check-Out"/>
    <d v="2015-12-20T00:00:00"/>
    <x v="131"/>
  </r>
  <r>
    <n v="5809"/>
    <x v="1"/>
    <x v="0"/>
    <x v="0"/>
    <n v="34"/>
    <x v="0"/>
    <s v="December"/>
    <n v="50"/>
    <n v="8"/>
    <n v="0"/>
    <n v="2"/>
    <n v="1"/>
    <n v="0"/>
    <n v="0"/>
    <x v="0"/>
    <x v="0"/>
    <x v="3"/>
    <x v="0"/>
    <n v="0"/>
    <n v="1"/>
    <n v="0"/>
    <s v="A"/>
    <x v="0"/>
    <n v="0"/>
    <x v="1"/>
    <n v="19"/>
    <s v="NULL"/>
    <n v="0"/>
    <x v="0"/>
    <n v="90"/>
    <n v="0"/>
    <n v="0"/>
    <s v="Canceled"/>
    <s v="########"/>
    <x v="99"/>
  </r>
  <r>
    <n v="5810"/>
    <x v="0"/>
    <x v="1"/>
    <x v="1"/>
    <n v="61"/>
    <x v="0"/>
    <s v="August"/>
    <n v="33"/>
    <n v="9"/>
    <n v="2"/>
    <n v="5"/>
    <n v="2"/>
    <n v="0"/>
    <n v="0"/>
    <x v="2"/>
    <x v="0"/>
    <x v="3"/>
    <x v="0"/>
    <n v="0"/>
    <n v="0"/>
    <n v="0"/>
    <s v="A"/>
    <x v="0"/>
    <n v="0"/>
    <x v="0"/>
    <n v="149"/>
    <s v="NULL"/>
    <n v="0"/>
    <x v="0"/>
    <n v="173"/>
    <n v="1"/>
    <n v="1"/>
    <s v="Check-Out"/>
    <d v="2015-08-16T00:00:00"/>
    <x v="12"/>
  </r>
  <r>
    <n v="5811"/>
    <x v="0"/>
    <x v="1"/>
    <x v="1"/>
    <n v="88"/>
    <x v="0"/>
    <s v="July"/>
    <n v="29"/>
    <n v="13"/>
    <n v="3"/>
    <n v="5"/>
    <n v="2"/>
    <n v="0"/>
    <n v="0"/>
    <x v="0"/>
    <x v="40"/>
    <x v="3"/>
    <x v="0"/>
    <n v="0"/>
    <n v="0"/>
    <n v="0"/>
    <s v="A"/>
    <x v="0"/>
    <n v="0"/>
    <x v="0"/>
    <n v="8"/>
    <s v="NULL"/>
    <n v="0"/>
    <x v="2"/>
    <n v="96.3"/>
    <n v="0"/>
    <n v="0"/>
    <s v="Check-Out"/>
    <d v="2015-07-21T00:00:00"/>
    <x v="76"/>
  </r>
  <r>
    <n v="5812"/>
    <x v="1"/>
    <x v="0"/>
    <x v="0"/>
    <n v="3"/>
    <x v="0"/>
    <s v="September"/>
    <n v="40"/>
    <n v="27"/>
    <n v="2"/>
    <n v="0"/>
    <n v="1"/>
    <n v="0"/>
    <n v="0"/>
    <x v="0"/>
    <x v="0"/>
    <x v="5"/>
    <x v="2"/>
    <n v="1"/>
    <n v="1"/>
    <n v="2"/>
    <s v="A"/>
    <x v="0"/>
    <n v="0"/>
    <x v="0"/>
    <s v="NULL"/>
    <n v="40"/>
    <n v="0"/>
    <x v="0"/>
    <n v="65"/>
    <n v="0"/>
    <n v="0"/>
    <s v="Canceled"/>
    <d v="2015-09-24T00:00:00"/>
    <x v="151"/>
  </r>
  <r>
    <n v="5813"/>
    <x v="1"/>
    <x v="1"/>
    <x v="1"/>
    <n v="10"/>
    <x v="0"/>
    <s v="August"/>
    <n v="35"/>
    <n v="24"/>
    <n v="1"/>
    <n v="2"/>
    <n v="2"/>
    <n v="0"/>
    <n v="0"/>
    <x v="0"/>
    <x v="0"/>
    <x v="0"/>
    <x v="0"/>
    <n v="0"/>
    <n v="0"/>
    <n v="0"/>
    <s v="A"/>
    <x v="0"/>
    <n v="0"/>
    <x v="0"/>
    <n v="9"/>
    <s v="NULL"/>
    <n v="0"/>
    <x v="2"/>
    <n v="90"/>
    <n v="0"/>
    <n v="2"/>
    <s v="Check-Out"/>
    <d v="2015-08-27T00:00:00"/>
    <x v="114"/>
  </r>
  <r>
    <n v="5814"/>
    <x v="1"/>
    <x v="1"/>
    <x v="1"/>
    <n v="1"/>
    <x v="0"/>
    <s v="October"/>
    <n v="43"/>
    <n v="23"/>
    <n v="2"/>
    <n v="2"/>
    <n v="2"/>
    <n v="0"/>
    <n v="0"/>
    <x v="0"/>
    <x v="6"/>
    <x v="0"/>
    <x v="0"/>
    <n v="0"/>
    <n v="0"/>
    <n v="0"/>
    <s v="A"/>
    <x v="0"/>
    <n v="0"/>
    <x v="0"/>
    <n v="9"/>
    <s v="NULL"/>
    <n v="0"/>
    <x v="2"/>
    <n v="96.3"/>
    <n v="0"/>
    <n v="1"/>
    <s v="Check-Out"/>
    <d v="2015-10-27T00:00:00"/>
    <x v="77"/>
  </r>
  <r>
    <n v="5815"/>
    <x v="0"/>
    <x v="1"/>
    <x v="1"/>
    <n v="89"/>
    <x v="0"/>
    <s v="October"/>
    <n v="41"/>
    <n v="5"/>
    <n v="1"/>
    <n v="3"/>
    <n v="2"/>
    <n v="0"/>
    <n v="1"/>
    <x v="0"/>
    <x v="0"/>
    <x v="0"/>
    <x v="0"/>
    <n v="0"/>
    <n v="0"/>
    <n v="0"/>
    <s v="A"/>
    <x v="5"/>
    <n v="1"/>
    <x v="0"/>
    <n v="240"/>
    <s v="NULL"/>
    <n v="0"/>
    <x v="0"/>
    <n v="62"/>
    <n v="1"/>
    <n v="1"/>
    <s v="Check-Out"/>
    <s v="########"/>
    <x v="103"/>
  </r>
  <r>
    <n v="5816"/>
    <x v="1"/>
    <x v="1"/>
    <x v="1"/>
    <n v="39"/>
    <x v="0"/>
    <s v="August"/>
    <n v="33"/>
    <n v="10"/>
    <n v="1"/>
    <n v="1"/>
    <n v="1"/>
    <n v="0"/>
    <n v="0"/>
    <x v="0"/>
    <x v="0"/>
    <x v="2"/>
    <x v="0"/>
    <n v="0"/>
    <n v="0"/>
    <n v="0"/>
    <s v="A"/>
    <x v="0"/>
    <n v="0"/>
    <x v="0"/>
    <n v="1"/>
    <s v="NULL"/>
    <n v="0"/>
    <x v="1"/>
    <n v="0"/>
    <n v="0"/>
    <n v="0"/>
    <s v="Check-Out"/>
    <s v="########"/>
    <x v="36"/>
  </r>
  <r>
    <n v="5817"/>
    <x v="0"/>
    <x v="1"/>
    <x v="1"/>
    <n v="219"/>
    <x v="0"/>
    <s v="September"/>
    <n v="39"/>
    <n v="23"/>
    <n v="2"/>
    <n v="6"/>
    <n v="2"/>
    <n v="0"/>
    <n v="0"/>
    <x v="0"/>
    <x v="4"/>
    <x v="3"/>
    <x v="0"/>
    <n v="0"/>
    <n v="0"/>
    <n v="0"/>
    <s v="A"/>
    <x v="1"/>
    <n v="1"/>
    <x v="0"/>
    <n v="156"/>
    <s v="NULL"/>
    <n v="0"/>
    <x v="2"/>
    <n v="37.83"/>
    <n v="0"/>
    <n v="2"/>
    <s v="Check-Out"/>
    <s v="########"/>
    <x v="40"/>
  </r>
  <r>
    <n v="5818"/>
    <x v="1"/>
    <x v="0"/>
    <x v="0"/>
    <n v="330"/>
    <x v="0"/>
    <s v="September"/>
    <n v="37"/>
    <n v="12"/>
    <n v="2"/>
    <n v="1"/>
    <n v="2"/>
    <n v="0"/>
    <n v="0"/>
    <x v="0"/>
    <x v="0"/>
    <x v="2"/>
    <x v="0"/>
    <n v="0"/>
    <n v="1"/>
    <n v="0"/>
    <s v="A"/>
    <x v="0"/>
    <n v="0"/>
    <x v="0"/>
    <n v="1"/>
    <s v="NULL"/>
    <n v="0"/>
    <x v="1"/>
    <n v="62.8"/>
    <n v="0"/>
    <n v="0"/>
    <s v="Canceled"/>
    <d v="2015-01-01T00:00:00"/>
    <x v="9"/>
  </r>
  <r>
    <n v="5819"/>
    <x v="0"/>
    <x v="0"/>
    <x v="0"/>
    <n v="57"/>
    <x v="0"/>
    <s v="August"/>
    <n v="35"/>
    <n v="27"/>
    <n v="0"/>
    <n v="3"/>
    <n v="2"/>
    <n v="0"/>
    <n v="1"/>
    <x v="1"/>
    <x v="0"/>
    <x v="0"/>
    <x v="0"/>
    <n v="0"/>
    <n v="0"/>
    <n v="0"/>
    <s v="A"/>
    <x v="0"/>
    <n v="1"/>
    <x v="0"/>
    <n v="240"/>
    <s v="NULL"/>
    <n v="0"/>
    <x v="0"/>
    <n v="157.66999999999999"/>
    <n v="0"/>
    <n v="3"/>
    <s v="Canceled"/>
    <d v="2015-07-06T00:00:00"/>
    <x v="124"/>
  </r>
  <r>
    <n v="5820"/>
    <x v="1"/>
    <x v="0"/>
    <x v="0"/>
    <n v="297"/>
    <x v="0"/>
    <s v="August"/>
    <n v="33"/>
    <n v="10"/>
    <n v="1"/>
    <n v="1"/>
    <n v="2"/>
    <n v="0"/>
    <n v="0"/>
    <x v="0"/>
    <x v="0"/>
    <x v="2"/>
    <x v="0"/>
    <n v="0"/>
    <n v="1"/>
    <n v="0"/>
    <s v="A"/>
    <x v="0"/>
    <n v="0"/>
    <x v="1"/>
    <n v="1"/>
    <s v="NULL"/>
    <n v="0"/>
    <x v="2"/>
    <n v="62"/>
    <n v="0"/>
    <n v="0"/>
    <s v="Canceled"/>
    <d v="2015-01-01T00:00:00"/>
    <x v="36"/>
  </r>
  <r>
    <n v="5821"/>
    <x v="0"/>
    <x v="1"/>
    <x v="1"/>
    <n v="120"/>
    <x v="0"/>
    <s v="August"/>
    <n v="34"/>
    <n v="20"/>
    <n v="0"/>
    <n v="3"/>
    <n v="2"/>
    <n v="0"/>
    <n v="0"/>
    <x v="0"/>
    <x v="1"/>
    <x v="0"/>
    <x v="0"/>
    <n v="0"/>
    <n v="0"/>
    <n v="0"/>
    <s v="E"/>
    <x v="6"/>
    <n v="0"/>
    <x v="0"/>
    <n v="240"/>
    <s v="NULL"/>
    <n v="0"/>
    <x v="0"/>
    <n v="164"/>
    <n v="0"/>
    <n v="1"/>
    <s v="Check-Out"/>
    <d v="2015-08-23T00:00:00"/>
    <x v="67"/>
  </r>
  <r>
    <n v="5822"/>
    <x v="0"/>
    <x v="1"/>
    <x v="1"/>
    <n v="21"/>
    <x v="0"/>
    <s v="August"/>
    <n v="35"/>
    <n v="26"/>
    <n v="0"/>
    <n v="0"/>
    <n v="2"/>
    <n v="0"/>
    <n v="0"/>
    <x v="0"/>
    <x v="0"/>
    <x v="3"/>
    <x v="0"/>
    <n v="0"/>
    <n v="0"/>
    <n v="0"/>
    <s v="A"/>
    <x v="5"/>
    <n v="0"/>
    <x v="0"/>
    <n v="171"/>
    <s v="NULL"/>
    <n v="0"/>
    <x v="0"/>
    <n v="0"/>
    <n v="0"/>
    <n v="0"/>
    <s v="Check-Out"/>
    <d v="2015-08-26T00:00:00"/>
    <x v="142"/>
  </r>
  <r>
    <n v="5823"/>
    <x v="0"/>
    <x v="1"/>
    <x v="1"/>
    <n v="278"/>
    <x v="0"/>
    <s v="October"/>
    <n v="41"/>
    <n v="6"/>
    <n v="4"/>
    <n v="10"/>
    <n v="2"/>
    <n v="0"/>
    <n v="0"/>
    <x v="0"/>
    <x v="3"/>
    <x v="3"/>
    <x v="0"/>
    <n v="0"/>
    <n v="0"/>
    <n v="0"/>
    <s v="D"/>
    <x v="1"/>
    <n v="0"/>
    <x v="0"/>
    <n v="40"/>
    <s v="NULL"/>
    <n v="0"/>
    <x v="2"/>
    <n v="45.9"/>
    <n v="0"/>
    <n v="1"/>
    <s v="Check-Out"/>
    <d v="2015-10-20T00:00:00"/>
    <x v="19"/>
  </r>
  <r>
    <n v="5824"/>
    <x v="0"/>
    <x v="1"/>
    <x v="1"/>
    <n v="112"/>
    <x v="0"/>
    <s v="December"/>
    <n v="53"/>
    <n v="30"/>
    <n v="0"/>
    <n v="3"/>
    <n v="2"/>
    <n v="0"/>
    <n v="0"/>
    <x v="4"/>
    <x v="0"/>
    <x v="2"/>
    <x v="1"/>
    <n v="0"/>
    <n v="0"/>
    <n v="0"/>
    <s v="A"/>
    <x v="0"/>
    <n v="0"/>
    <x v="0"/>
    <s v="NULL"/>
    <s v="NULL"/>
    <n v="0"/>
    <x v="1"/>
    <n v="224.67"/>
    <n v="0"/>
    <n v="0"/>
    <s v="Check-Out"/>
    <d v="2016-01-02T00:00:00"/>
    <x v="70"/>
  </r>
  <r>
    <n v="5825"/>
    <x v="1"/>
    <x v="1"/>
    <x v="1"/>
    <n v="102"/>
    <x v="0"/>
    <s v="October"/>
    <n v="42"/>
    <n v="16"/>
    <n v="0"/>
    <n v="2"/>
    <n v="2"/>
    <n v="0"/>
    <n v="0"/>
    <x v="1"/>
    <x v="5"/>
    <x v="3"/>
    <x v="0"/>
    <n v="0"/>
    <n v="0"/>
    <n v="0"/>
    <s v="A"/>
    <x v="6"/>
    <n v="0"/>
    <x v="0"/>
    <n v="6"/>
    <s v="NULL"/>
    <n v="0"/>
    <x v="1"/>
    <n v="109"/>
    <n v="0"/>
    <n v="0"/>
    <s v="Check-Out"/>
    <d v="2015-10-18T00:00:00"/>
    <x v="93"/>
  </r>
  <r>
    <n v="5826"/>
    <x v="0"/>
    <x v="0"/>
    <x v="0"/>
    <n v="196"/>
    <x v="0"/>
    <s v="July"/>
    <n v="29"/>
    <n v="16"/>
    <n v="0"/>
    <n v="3"/>
    <n v="2"/>
    <n v="0"/>
    <n v="0"/>
    <x v="1"/>
    <x v="0"/>
    <x v="0"/>
    <x v="0"/>
    <n v="0"/>
    <n v="1"/>
    <n v="0"/>
    <s v="A"/>
    <x v="0"/>
    <n v="0"/>
    <x v="0"/>
    <n v="240"/>
    <s v="NULL"/>
    <n v="0"/>
    <x v="0"/>
    <n v="164"/>
    <n v="0"/>
    <n v="0"/>
    <s v="Canceled"/>
    <d v="2015-06-18T00:00:00"/>
    <x v="110"/>
  </r>
  <r>
    <n v="5827"/>
    <x v="1"/>
    <x v="1"/>
    <x v="1"/>
    <n v="0"/>
    <x v="0"/>
    <s v="December"/>
    <n v="51"/>
    <n v="16"/>
    <n v="0"/>
    <n v="1"/>
    <n v="2"/>
    <n v="0"/>
    <n v="0"/>
    <x v="0"/>
    <x v="0"/>
    <x v="4"/>
    <x v="1"/>
    <n v="1"/>
    <n v="2"/>
    <n v="8"/>
    <s v="G"/>
    <x v="4"/>
    <n v="1"/>
    <x v="0"/>
    <n v="45"/>
    <s v="NULL"/>
    <n v="0"/>
    <x v="0"/>
    <n v="0"/>
    <n v="0"/>
    <n v="1"/>
    <s v="Check-Out"/>
    <d v="2015-12-17T00:00:00"/>
    <x v="48"/>
  </r>
  <r>
    <n v="5828"/>
    <x v="1"/>
    <x v="0"/>
    <x v="0"/>
    <n v="301"/>
    <x v="0"/>
    <s v="August"/>
    <n v="33"/>
    <n v="14"/>
    <n v="0"/>
    <n v="2"/>
    <n v="2"/>
    <n v="0"/>
    <n v="0"/>
    <x v="1"/>
    <x v="0"/>
    <x v="3"/>
    <x v="0"/>
    <n v="0"/>
    <n v="1"/>
    <n v="0"/>
    <s v="A"/>
    <x v="0"/>
    <n v="0"/>
    <x v="1"/>
    <n v="6"/>
    <s v="NULL"/>
    <n v="0"/>
    <x v="1"/>
    <n v="101.5"/>
    <n v="0"/>
    <n v="0"/>
    <s v="Canceled"/>
    <d v="2015-07-06T00:00:00"/>
    <x v="58"/>
  </r>
  <r>
    <n v="5829"/>
    <x v="1"/>
    <x v="1"/>
    <x v="1"/>
    <n v="1"/>
    <x v="0"/>
    <s v="October"/>
    <n v="41"/>
    <n v="9"/>
    <n v="1"/>
    <n v="2"/>
    <n v="2"/>
    <n v="0"/>
    <n v="0"/>
    <x v="0"/>
    <x v="1"/>
    <x v="0"/>
    <x v="0"/>
    <n v="0"/>
    <n v="0"/>
    <n v="0"/>
    <s v="A"/>
    <x v="0"/>
    <n v="2"/>
    <x v="0"/>
    <n v="9"/>
    <s v="NULL"/>
    <n v="0"/>
    <x v="0"/>
    <n v="139.33000000000001"/>
    <n v="0"/>
    <n v="1"/>
    <s v="Check-Out"/>
    <s v="########"/>
    <x v="122"/>
  </r>
  <r>
    <n v="5830"/>
    <x v="0"/>
    <x v="0"/>
    <x v="0"/>
    <n v="31"/>
    <x v="0"/>
    <s v="November"/>
    <n v="45"/>
    <n v="2"/>
    <n v="5"/>
    <n v="11"/>
    <n v="1"/>
    <n v="0"/>
    <n v="0"/>
    <x v="0"/>
    <x v="0"/>
    <x v="5"/>
    <x v="2"/>
    <n v="0"/>
    <n v="0"/>
    <n v="0"/>
    <s v="A"/>
    <x v="0"/>
    <n v="0"/>
    <x v="0"/>
    <n v="281"/>
    <s v="NULL"/>
    <n v="0"/>
    <x v="1"/>
    <n v="40"/>
    <n v="0"/>
    <n v="0"/>
    <s v="Canceled"/>
    <s v="########"/>
    <x v="167"/>
  </r>
  <r>
    <n v="5831"/>
    <x v="1"/>
    <x v="1"/>
    <x v="1"/>
    <n v="273"/>
    <x v="0"/>
    <s v="July"/>
    <n v="29"/>
    <n v="17"/>
    <n v="0"/>
    <n v="2"/>
    <n v="1"/>
    <n v="0"/>
    <n v="0"/>
    <x v="1"/>
    <x v="0"/>
    <x v="3"/>
    <x v="0"/>
    <n v="0"/>
    <n v="0"/>
    <n v="0"/>
    <s v="A"/>
    <x v="0"/>
    <n v="1"/>
    <x v="0"/>
    <n v="6"/>
    <s v="NULL"/>
    <n v="0"/>
    <x v="1"/>
    <n v="87"/>
    <n v="0"/>
    <n v="0"/>
    <s v="Check-Out"/>
    <d v="2015-07-19T00:00:00"/>
    <x v="92"/>
  </r>
  <r>
    <n v="5832"/>
    <x v="1"/>
    <x v="0"/>
    <x v="0"/>
    <n v="74"/>
    <x v="0"/>
    <s v="September"/>
    <n v="38"/>
    <n v="18"/>
    <n v="0"/>
    <n v="2"/>
    <n v="2"/>
    <n v="0"/>
    <n v="0"/>
    <x v="1"/>
    <x v="0"/>
    <x v="3"/>
    <x v="0"/>
    <n v="0"/>
    <n v="0"/>
    <n v="0"/>
    <s v="A"/>
    <x v="0"/>
    <n v="0"/>
    <x v="1"/>
    <n v="6"/>
    <s v="NULL"/>
    <n v="0"/>
    <x v="1"/>
    <n v="101.5"/>
    <n v="0"/>
    <n v="0"/>
    <s v="Canceled"/>
    <d v="2015-07-06T00:00:00"/>
    <x v="33"/>
  </r>
  <r>
    <n v="5833"/>
    <x v="1"/>
    <x v="0"/>
    <x v="0"/>
    <n v="210"/>
    <x v="0"/>
    <s v="October"/>
    <n v="41"/>
    <n v="8"/>
    <n v="1"/>
    <n v="3"/>
    <n v="1"/>
    <n v="0"/>
    <n v="0"/>
    <x v="1"/>
    <x v="0"/>
    <x v="3"/>
    <x v="0"/>
    <n v="0"/>
    <n v="0"/>
    <n v="0"/>
    <s v="A"/>
    <x v="7"/>
    <n v="0"/>
    <x v="0"/>
    <n v="12"/>
    <s v="NULL"/>
    <n v="0"/>
    <x v="1"/>
    <n v="0"/>
    <n v="0"/>
    <n v="0"/>
    <s v="Canceled"/>
    <s v="########"/>
    <x v="159"/>
  </r>
  <r>
    <n v="5834"/>
    <x v="1"/>
    <x v="1"/>
    <x v="1"/>
    <n v="97"/>
    <x v="0"/>
    <s v="October"/>
    <n v="41"/>
    <n v="7"/>
    <n v="0"/>
    <n v="2"/>
    <n v="2"/>
    <n v="0"/>
    <n v="0"/>
    <x v="0"/>
    <x v="0"/>
    <x v="2"/>
    <x v="0"/>
    <n v="0"/>
    <n v="0"/>
    <n v="0"/>
    <s v="A"/>
    <x v="1"/>
    <n v="0"/>
    <x v="0"/>
    <n v="1"/>
    <s v="NULL"/>
    <n v="0"/>
    <x v="1"/>
    <n v="62"/>
    <n v="0"/>
    <n v="0"/>
    <s v="Check-Out"/>
    <s v="########"/>
    <x v="0"/>
  </r>
  <r>
    <n v="5835"/>
    <x v="1"/>
    <x v="0"/>
    <x v="0"/>
    <n v="33"/>
    <x v="0"/>
    <s v="December"/>
    <n v="50"/>
    <n v="9"/>
    <n v="0"/>
    <n v="2"/>
    <n v="2"/>
    <n v="0"/>
    <n v="0"/>
    <x v="0"/>
    <x v="0"/>
    <x v="3"/>
    <x v="0"/>
    <n v="0"/>
    <n v="1"/>
    <n v="0"/>
    <s v="A"/>
    <x v="0"/>
    <n v="0"/>
    <x v="1"/>
    <n v="44"/>
    <s v="NULL"/>
    <n v="0"/>
    <x v="0"/>
    <n v="110"/>
    <n v="0"/>
    <n v="0"/>
    <s v="Canceled"/>
    <d v="2015-11-16T00:00:00"/>
    <x v="143"/>
  </r>
  <r>
    <n v="5836"/>
    <x v="0"/>
    <x v="1"/>
    <x v="1"/>
    <n v="137"/>
    <x v="0"/>
    <s v="September"/>
    <n v="38"/>
    <n v="13"/>
    <n v="2"/>
    <n v="5"/>
    <n v="2"/>
    <n v="0"/>
    <n v="0"/>
    <x v="0"/>
    <x v="3"/>
    <x v="3"/>
    <x v="0"/>
    <n v="0"/>
    <n v="0"/>
    <n v="0"/>
    <s v="D"/>
    <x v="1"/>
    <n v="0"/>
    <x v="0"/>
    <n v="40"/>
    <s v="NULL"/>
    <n v="0"/>
    <x v="2"/>
    <n v="66.150000000000006"/>
    <n v="0"/>
    <n v="1"/>
    <s v="Check-Out"/>
    <d v="2015-09-20T00:00:00"/>
    <x v="160"/>
  </r>
  <r>
    <n v="5837"/>
    <x v="0"/>
    <x v="0"/>
    <x v="0"/>
    <n v="32"/>
    <x v="0"/>
    <s v="August"/>
    <n v="35"/>
    <n v="29"/>
    <n v="2"/>
    <n v="3"/>
    <n v="2"/>
    <n v="0"/>
    <n v="0"/>
    <x v="0"/>
    <x v="0"/>
    <x v="0"/>
    <x v="0"/>
    <n v="0"/>
    <n v="0"/>
    <n v="0"/>
    <s v="D"/>
    <x v="1"/>
    <n v="0"/>
    <x v="0"/>
    <n v="240"/>
    <s v="NULL"/>
    <n v="0"/>
    <x v="0"/>
    <n v="135.19999999999999"/>
    <n v="0"/>
    <n v="2"/>
    <s v="Canceled"/>
    <d v="2015-08-06T00:00:00"/>
    <x v="150"/>
  </r>
  <r>
    <n v="5838"/>
    <x v="1"/>
    <x v="1"/>
    <x v="1"/>
    <n v="3"/>
    <x v="0"/>
    <s v="December"/>
    <n v="50"/>
    <n v="6"/>
    <n v="1"/>
    <n v="0"/>
    <n v="1"/>
    <n v="0"/>
    <n v="0"/>
    <x v="0"/>
    <x v="0"/>
    <x v="5"/>
    <x v="2"/>
    <n v="1"/>
    <n v="0"/>
    <n v="2"/>
    <s v="A"/>
    <x v="0"/>
    <n v="0"/>
    <x v="0"/>
    <s v="NULL"/>
    <n v="40"/>
    <n v="0"/>
    <x v="0"/>
    <n v="65"/>
    <n v="0"/>
    <n v="0"/>
    <s v="Check-Out"/>
    <s v="########"/>
    <x v="57"/>
  </r>
  <r>
    <n v="5839"/>
    <x v="1"/>
    <x v="1"/>
    <x v="1"/>
    <n v="22"/>
    <x v="0"/>
    <s v="December"/>
    <n v="51"/>
    <n v="15"/>
    <n v="0"/>
    <n v="5"/>
    <n v="1"/>
    <n v="0"/>
    <n v="0"/>
    <x v="0"/>
    <x v="0"/>
    <x v="1"/>
    <x v="1"/>
    <n v="0"/>
    <n v="0"/>
    <n v="0"/>
    <s v="A"/>
    <x v="0"/>
    <n v="0"/>
    <x v="0"/>
    <n v="14"/>
    <s v="NULL"/>
    <n v="0"/>
    <x v="0"/>
    <n v="69"/>
    <n v="0"/>
    <n v="0"/>
    <s v="Check-Out"/>
    <d v="2015-12-20T00:00:00"/>
    <x v="153"/>
  </r>
  <r>
    <n v="5840"/>
    <x v="1"/>
    <x v="0"/>
    <x v="0"/>
    <n v="61"/>
    <x v="0"/>
    <s v="September"/>
    <n v="36"/>
    <n v="5"/>
    <n v="2"/>
    <n v="2"/>
    <n v="2"/>
    <n v="0"/>
    <n v="0"/>
    <x v="0"/>
    <x v="0"/>
    <x v="2"/>
    <x v="0"/>
    <n v="0"/>
    <n v="0"/>
    <n v="0"/>
    <s v="A"/>
    <x v="0"/>
    <n v="0"/>
    <x v="0"/>
    <n v="1"/>
    <s v="NULL"/>
    <n v="0"/>
    <x v="1"/>
    <n v="62"/>
    <n v="0"/>
    <n v="0"/>
    <s v="Canceled"/>
    <d v="2015-09-01T00:00:00"/>
    <x v="21"/>
  </r>
  <r>
    <n v="5841"/>
    <x v="1"/>
    <x v="0"/>
    <x v="0"/>
    <n v="65"/>
    <x v="0"/>
    <s v="September"/>
    <n v="36"/>
    <n v="5"/>
    <n v="1"/>
    <n v="1"/>
    <n v="1"/>
    <n v="0"/>
    <n v="0"/>
    <x v="0"/>
    <x v="0"/>
    <x v="2"/>
    <x v="0"/>
    <n v="0"/>
    <n v="0"/>
    <n v="0"/>
    <s v="A"/>
    <x v="0"/>
    <n v="0"/>
    <x v="1"/>
    <n v="1"/>
    <s v="NULL"/>
    <n v="0"/>
    <x v="0"/>
    <n v="60"/>
    <n v="0"/>
    <n v="0"/>
    <s v="Canceled"/>
    <d v="2015-07-25T00:00:00"/>
    <x v="21"/>
  </r>
  <r>
    <n v="5842"/>
    <x v="1"/>
    <x v="1"/>
    <x v="1"/>
    <n v="9"/>
    <x v="0"/>
    <s v="December"/>
    <n v="53"/>
    <n v="30"/>
    <n v="0"/>
    <n v="3"/>
    <n v="2"/>
    <n v="0"/>
    <n v="0"/>
    <x v="0"/>
    <x v="41"/>
    <x v="0"/>
    <x v="0"/>
    <n v="0"/>
    <n v="0"/>
    <n v="0"/>
    <s v="D"/>
    <x v="1"/>
    <n v="0"/>
    <x v="0"/>
    <n v="9"/>
    <s v="NULL"/>
    <n v="0"/>
    <x v="0"/>
    <n v="142.66999999999999"/>
    <n v="0"/>
    <n v="1"/>
    <s v="Check-Out"/>
    <d v="2016-01-02T00:00:00"/>
    <x v="70"/>
  </r>
  <r>
    <n v="5843"/>
    <x v="1"/>
    <x v="0"/>
    <x v="0"/>
    <n v="140"/>
    <x v="0"/>
    <s v="December"/>
    <n v="53"/>
    <n v="29"/>
    <n v="0"/>
    <n v="5"/>
    <n v="2"/>
    <n v="0"/>
    <n v="0"/>
    <x v="0"/>
    <x v="0"/>
    <x v="3"/>
    <x v="0"/>
    <n v="0"/>
    <n v="0"/>
    <n v="0"/>
    <s v="A"/>
    <x v="0"/>
    <n v="0"/>
    <x v="1"/>
    <n v="3"/>
    <s v="NULL"/>
    <n v="0"/>
    <x v="0"/>
    <n v="70"/>
    <n v="0"/>
    <n v="0"/>
    <s v="Canceled"/>
    <d v="2015-10-19T00:00:00"/>
    <x v="39"/>
  </r>
  <r>
    <n v="5844"/>
    <x v="0"/>
    <x v="0"/>
    <x v="0"/>
    <n v="38"/>
    <x v="0"/>
    <s v="July"/>
    <n v="30"/>
    <n v="19"/>
    <n v="2"/>
    <n v="4"/>
    <n v="1"/>
    <n v="0"/>
    <n v="0"/>
    <x v="0"/>
    <x v="0"/>
    <x v="3"/>
    <x v="0"/>
    <n v="0"/>
    <n v="0"/>
    <n v="0"/>
    <s v="D"/>
    <x v="1"/>
    <n v="0"/>
    <x v="0"/>
    <n v="5"/>
    <s v="NULL"/>
    <n v="0"/>
    <x v="0"/>
    <n v="110.53"/>
    <n v="0"/>
    <n v="0"/>
    <s v="Canceled"/>
    <d v="2015-06-19T00:00:00"/>
    <x v="28"/>
  </r>
  <r>
    <n v="5845"/>
    <x v="1"/>
    <x v="1"/>
    <x v="1"/>
    <n v="145"/>
    <x v="0"/>
    <s v="August"/>
    <n v="35"/>
    <n v="29"/>
    <n v="2"/>
    <n v="1"/>
    <n v="2"/>
    <n v="0"/>
    <n v="0"/>
    <x v="1"/>
    <x v="2"/>
    <x v="3"/>
    <x v="0"/>
    <n v="0"/>
    <n v="0"/>
    <n v="0"/>
    <s v="A"/>
    <x v="0"/>
    <n v="0"/>
    <x v="0"/>
    <n v="17"/>
    <s v="NULL"/>
    <n v="0"/>
    <x v="1"/>
    <n v="94.5"/>
    <n v="0"/>
    <n v="0"/>
    <s v="Check-Out"/>
    <d v="2015-09-01T00:00:00"/>
    <x v="150"/>
  </r>
  <r>
    <n v="5846"/>
    <x v="1"/>
    <x v="1"/>
    <x v="1"/>
    <n v="86"/>
    <x v="0"/>
    <s v="September"/>
    <n v="37"/>
    <n v="9"/>
    <n v="0"/>
    <n v="2"/>
    <n v="2"/>
    <n v="0"/>
    <n v="0"/>
    <x v="0"/>
    <x v="6"/>
    <x v="5"/>
    <x v="2"/>
    <n v="0"/>
    <n v="0"/>
    <n v="0"/>
    <s v="A"/>
    <x v="0"/>
    <n v="0"/>
    <x v="0"/>
    <s v="NULL"/>
    <n v="68"/>
    <n v="0"/>
    <x v="1"/>
    <n v="100"/>
    <n v="0"/>
    <n v="0"/>
    <s v="Check-Out"/>
    <s v="########"/>
    <x v="24"/>
  </r>
  <r>
    <n v="5847"/>
    <x v="1"/>
    <x v="1"/>
    <x v="1"/>
    <n v="20"/>
    <x v="0"/>
    <s v="October"/>
    <n v="43"/>
    <n v="18"/>
    <n v="2"/>
    <n v="1"/>
    <n v="1"/>
    <n v="0"/>
    <n v="0"/>
    <x v="0"/>
    <x v="3"/>
    <x v="3"/>
    <x v="0"/>
    <n v="0"/>
    <n v="0"/>
    <n v="0"/>
    <s v="D"/>
    <x v="1"/>
    <n v="0"/>
    <x v="0"/>
    <n v="28"/>
    <s v="NULL"/>
    <n v="0"/>
    <x v="3"/>
    <n v="75"/>
    <n v="0"/>
    <n v="0"/>
    <s v="Check-Out"/>
    <d v="2015-10-21T00:00:00"/>
    <x v="15"/>
  </r>
  <r>
    <n v="5848"/>
    <x v="1"/>
    <x v="1"/>
    <x v="1"/>
    <n v="88"/>
    <x v="0"/>
    <s v="October"/>
    <n v="41"/>
    <n v="5"/>
    <n v="1"/>
    <n v="1"/>
    <n v="2"/>
    <n v="0"/>
    <n v="0"/>
    <x v="1"/>
    <x v="2"/>
    <x v="3"/>
    <x v="0"/>
    <n v="0"/>
    <n v="0"/>
    <n v="0"/>
    <s v="A"/>
    <x v="1"/>
    <n v="0"/>
    <x v="0"/>
    <n v="26"/>
    <s v="NULL"/>
    <n v="77"/>
    <x v="1"/>
    <n v="112.2"/>
    <n v="0"/>
    <n v="0"/>
    <s v="Check-Out"/>
    <s v="########"/>
    <x v="103"/>
  </r>
  <r>
    <n v="5849"/>
    <x v="0"/>
    <x v="1"/>
    <x v="1"/>
    <n v="149"/>
    <x v="0"/>
    <s v="July"/>
    <n v="27"/>
    <n v="1"/>
    <n v="2"/>
    <n v="5"/>
    <n v="2"/>
    <n v="0"/>
    <n v="0"/>
    <x v="0"/>
    <x v="4"/>
    <x v="3"/>
    <x v="0"/>
    <n v="0"/>
    <n v="0"/>
    <n v="0"/>
    <s v="A"/>
    <x v="0"/>
    <n v="0"/>
    <x v="0"/>
    <n v="156"/>
    <s v="NULL"/>
    <n v="0"/>
    <x v="2"/>
    <n v="55.68"/>
    <n v="0"/>
    <n v="0"/>
    <s v="Check-Out"/>
    <d v="2015-07-08T00:00:00"/>
    <x v="45"/>
  </r>
  <r>
    <n v="5850"/>
    <x v="1"/>
    <x v="1"/>
    <x v="1"/>
    <n v="3"/>
    <x v="0"/>
    <s v="September"/>
    <n v="39"/>
    <n v="25"/>
    <n v="2"/>
    <n v="3"/>
    <n v="1"/>
    <n v="0"/>
    <n v="0"/>
    <x v="0"/>
    <x v="42"/>
    <x v="2"/>
    <x v="0"/>
    <n v="0"/>
    <n v="0"/>
    <n v="0"/>
    <s v="A"/>
    <x v="1"/>
    <n v="0"/>
    <x v="0"/>
    <n v="1"/>
    <s v="NULL"/>
    <n v="0"/>
    <x v="1"/>
    <n v="170"/>
    <n v="0"/>
    <n v="0"/>
    <s v="Check-Out"/>
    <d v="2015-09-30T00:00:00"/>
    <x v="22"/>
  </r>
  <r>
    <n v="5851"/>
    <x v="1"/>
    <x v="0"/>
    <x v="0"/>
    <n v="34"/>
    <x v="0"/>
    <s v="August"/>
    <n v="32"/>
    <n v="5"/>
    <n v="0"/>
    <n v="2"/>
    <n v="2"/>
    <n v="0"/>
    <n v="0"/>
    <x v="0"/>
    <x v="0"/>
    <x v="2"/>
    <x v="0"/>
    <n v="0"/>
    <n v="0"/>
    <n v="0"/>
    <s v="A"/>
    <x v="0"/>
    <n v="0"/>
    <x v="0"/>
    <n v="1"/>
    <s v="NULL"/>
    <n v="0"/>
    <x v="1"/>
    <n v="62"/>
    <n v="0"/>
    <n v="0"/>
    <s v="Canceled"/>
    <d v="2015-07-29T00:00:00"/>
    <x v="16"/>
  </r>
  <r>
    <n v="5852"/>
    <x v="0"/>
    <x v="1"/>
    <x v="1"/>
    <n v="0"/>
    <x v="0"/>
    <s v="October"/>
    <n v="44"/>
    <n v="31"/>
    <n v="0"/>
    <n v="1"/>
    <n v="2"/>
    <n v="0"/>
    <n v="0"/>
    <x v="0"/>
    <x v="0"/>
    <x v="0"/>
    <x v="0"/>
    <n v="0"/>
    <n v="0"/>
    <n v="0"/>
    <s v="A"/>
    <x v="1"/>
    <n v="0"/>
    <x v="0"/>
    <n v="240"/>
    <s v="NULL"/>
    <n v="0"/>
    <x v="0"/>
    <n v="49"/>
    <n v="0"/>
    <n v="0"/>
    <s v="Check-Out"/>
    <s v="########"/>
    <x v="38"/>
  </r>
  <r>
    <n v="5853"/>
    <x v="1"/>
    <x v="1"/>
    <x v="1"/>
    <n v="119"/>
    <x v="0"/>
    <s v="December"/>
    <n v="52"/>
    <n v="26"/>
    <n v="2"/>
    <n v="1"/>
    <n v="2"/>
    <n v="0"/>
    <n v="0"/>
    <x v="0"/>
    <x v="15"/>
    <x v="0"/>
    <x v="0"/>
    <n v="0"/>
    <n v="0"/>
    <n v="0"/>
    <s v="A"/>
    <x v="0"/>
    <n v="0"/>
    <x v="0"/>
    <n v="9"/>
    <s v="NULL"/>
    <n v="0"/>
    <x v="0"/>
    <n v="72.25"/>
    <n v="0"/>
    <n v="3"/>
    <s v="Check-Out"/>
    <d v="2015-12-29T00:00:00"/>
    <x v="63"/>
  </r>
  <r>
    <n v="5854"/>
    <x v="1"/>
    <x v="0"/>
    <x v="0"/>
    <n v="192"/>
    <x v="0"/>
    <s v="July"/>
    <n v="29"/>
    <n v="12"/>
    <n v="2"/>
    <n v="1"/>
    <n v="2"/>
    <n v="0"/>
    <n v="0"/>
    <x v="0"/>
    <x v="0"/>
    <x v="0"/>
    <x v="0"/>
    <n v="0"/>
    <n v="1"/>
    <n v="0"/>
    <s v="A"/>
    <x v="0"/>
    <n v="0"/>
    <x v="0"/>
    <n v="9"/>
    <s v="NULL"/>
    <n v="0"/>
    <x v="0"/>
    <n v="76.5"/>
    <n v="0"/>
    <n v="0"/>
    <s v="Canceled"/>
    <d v="2015-07-03T00:00:00"/>
    <x v="25"/>
  </r>
  <r>
    <n v="5855"/>
    <x v="0"/>
    <x v="1"/>
    <x v="1"/>
    <n v="4"/>
    <x v="0"/>
    <s v="September"/>
    <n v="36"/>
    <n v="4"/>
    <n v="2"/>
    <n v="2"/>
    <n v="2"/>
    <n v="0"/>
    <n v="0"/>
    <x v="1"/>
    <x v="0"/>
    <x v="0"/>
    <x v="0"/>
    <n v="0"/>
    <n v="0"/>
    <n v="0"/>
    <s v="D"/>
    <x v="1"/>
    <n v="1"/>
    <x v="0"/>
    <n v="240"/>
    <s v="NULL"/>
    <n v="0"/>
    <x v="0"/>
    <n v="151.25"/>
    <n v="0"/>
    <n v="2"/>
    <s v="Check-Out"/>
    <d v="2015-09-08T00:00:00"/>
    <x v="26"/>
  </r>
  <r>
    <n v="5856"/>
    <x v="1"/>
    <x v="0"/>
    <x v="0"/>
    <n v="102"/>
    <x v="0"/>
    <s v="October"/>
    <n v="42"/>
    <n v="16"/>
    <n v="0"/>
    <n v="2"/>
    <n v="2"/>
    <n v="0"/>
    <n v="0"/>
    <x v="1"/>
    <x v="0"/>
    <x v="3"/>
    <x v="0"/>
    <n v="0"/>
    <n v="0"/>
    <n v="0"/>
    <s v="A"/>
    <x v="0"/>
    <n v="0"/>
    <x v="1"/>
    <n v="6"/>
    <s v="NULL"/>
    <n v="0"/>
    <x v="1"/>
    <n v="101.5"/>
    <n v="0"/>
    <n v="0"/>
    <s v="Canceled"/>
    <d v="2015-07-06T00:00:00"/>
    <x v="93"/>
  </r>
  <r>
    <n v="5857"/>
    <x v="0"/>
    <x v="0"/>
    <x v="0"/>
    <n v="78"/>
    <x v="0"/>
    <s v="August"/>
    <n v="35"/>
    <n v="23"/>
    <n v="2"/>
    <n v="5"/>
    <n v="2"/>
    <n v="0"/>
    <n v="0"/>
    <x v="0"/>
    <x v="0"/>
    <x v="0"/>
    <x v="0"/>
    <n v="0"/>
    <n v="0"/>
    <n v="0"/>
    <s v="A"/>
    <x v="0"/>
    <n v="0"/>
    <x v="0"/>
    <n v="240"/>
    <s v="NULL"/>
    <n v="0"/>
    <x v="0"/>
    <n v="134"/>
    <n v="0"/>
    <n v="1"/>
    <s v="Canceled"/>
    <d v="2015-07-21T00:00:00"/>
    <x v="1"/>
  </r>
  <r>
    <n v="5858"/>
    <x v="0"/>
    <x v="0"/>
    <x v="0"/>
    <n v="73"/>
    <x v="0"/>
    <s v="September"/>
    <n v="40"/>
    <n v="27"/>
    <n v="2"/>
    <n v="1"/>
    <n v="2"/>
    <n v="0"/>
    <n v="0"/>
    <x v="0"/>
    <x v="0"/>
    <x v="0"/>
    <x v="0"/>
    <n v="0"/>
    <n v="0"/>
    <n v="0"/>
    <s v="A"/>
    <x v="0"/>
    <n v="0"/>
    <x v="0"/>
    <n v="240"/>
    <s v="NULL"/>
    <n v="0"/>
    <x v="0"/>
    <n v="78.599999999999994"/>
    <n v="0"/>
    <n v="2"/>
    <s v="Canceled"/>
    <d v="2015-08-04T00:00:00"/>
    <x v="151"/>
  </r>
  <r>
    <n v="5859"/>
    <x v="1"/>
    <x v="0"/>
    <x v="0"/>
    <n v="311"/>
    <x v="0"/>
    <s v="August"/>
    <n v="35"/>
    <n v="24"/>
    <n v="1"/>
    <n v="1"/>
    <n v="2"/>
    <n v="0"/>
    <n v="0"/>
    <x v="0"/>
    <x v="0"/>
    <x v="2"/>
    <x v="0"/>
    <n v="0"/>
    <n v="1"/>
    <n v="0"/>
    <s v="A"/>
    <x v="0"/>
    <n v="0"/>
    <x v="1"/>
    <n v="1"/>
    <s v="NULL"/>
    <n v="0"/>
    <x v="2"/>
    <n v="62"/>
    <n v="0"/>
    <n v="0"/>
    <s v="Canceled"/>
    <d v="2015-01-01T00:00:00"/>
    <x v="114"/>
  </r>
  <r>
    <n v="5860"/>
    <x v="1"/>
    <x v="0"/>
    <x v="0"/>
    <n v="283"/>
    <x v="0"/>
    <s v="July"/>
    <n v="31"/>
    <n v="27"/>
    <n v="1"/>
    <n v="1"/>
    <n v="2"/>
    <n v="0"/>
    <n v="0"/>
    <x v="0"/>
    <x v="0"/>
    <x v="2"/>
    <x v="0"/>
    <n v="0"/>
    <n v="1"/>
    <n v="0"/>
    <s v="A"/>
    <x v="0"/>
    <n v="0"/>
    <x v="1"/>
    <n v="1"/>
    <s v="NULL"/>
    <n v="0"/>
    <x v="1"/>
    <n v="62"/>
    <n v="0"/>
    <n v="0"/>
    <s v="Canceled"/>
    <d v="2015-06-29T00:00:00"/>
    <x v="86"/>
  </r>
  <r>
    <n v="5861"/>
    <x v="1"/>
    <x v="1"/>
    <x v="1"/>
    <n v="1"/>
    <x v="0"/>
    <s v="September"/>
    <n v="39"/>
    <n v="23"/>
    <n v="0"/>
    <n v="1"/>
    <n v="1"/>
    <n v="0"/>
    <n v="0"/>
    <x v="3"/>
    <x v="0"/>
    <x v="3"/>
    <x v="0"/>
    <n v="0"/>
    <n v="0"/>
    <n v="0"/>
    <s v="A"/>
    <x v="0"/>
    <n v="0"/>
    <x v="0"/>
    <n v="86"/>
    <s v="NULL"/>
    <n v="0"/>
    <x v="0"/>
    <n v="121"/>
    <n v="0"/>
    <n v="0"/>
    <s v="Check-Out"/>
    <d v="2015-09-24T00:00:00"/>
    <x v="40"/>
  </r>
  <r>
    <n v="5862"/>
    <x v="1"/>
    <x v="1"/>
    <x v="1"/>
    <n v="16"/>
    <x v="0"/>
    <s v="October"/>
    <n v="42"/>
    <n v="15"/>
    <n v="1"/>
    <n v="3"/>
    <n v="2"/>
    <n v="0"/>
    <n v="0"/>
    <x v="1"/>
    <x v="0"/>
    <x v="2"/>
    <x v="0"/>
    <n v="0"/>
    <n v="0"/>
    <n v="0"/>
    <s v="A"/>
    <x v="0"/>
    <n v="0"/>
    <x v="0"/>
    <n v="1"/>
    <s v="NULL"/>
    <n v="0"/>
    <x v="1"/>
    <n v="90"/>
    <n v="0"/>
    <n v="0"/>
    <s v="Check-Out"/>
    <d v="2015-10-19T00:00:00"/>
    <x v="82"/>
  </r>
  <r>
    <n v="5863"/>
    <x v="1"/>
    <x v="0"/>
    <x v="0"/>
    <n v="12"/>
    <x v="0"/>
    <s v="October"/>
    <n v="42"/>
    <n v="13"/>
    <n v="0"/>
    <n v="4"/>
    <n v="1"/>
    <n v="0"/>
    <n v="0"/>
    <x v="0"/>
    <x v="0"/>
    <x v="3"/>
    <x v="0"/>
    <n v="0"/>
    <n v="1"/>
    <n v="0"/>
    <s v="A"/>
    <x v="0"/>
    <n v="0"/>
    <x v="0"/>
    <n v="99"/>
    <s v="NULL"/>
    <n v="0"/>
    <x v="1"/>
    <n v="0"/>
    <n v="0"/>
    <n v="0"/>
    <s v="Canceled"/>
    <s v="########"/>
    <x v="27"/>
  </r>
  <r>
    <n v="5864"/>
    <x v="1"/>
    <x v="1"/>
    <x v="1"/>
    <n v="32"/>
    <x v="0"/>
    <s v="October"/>
    <n v="43"/>
    <n v="24"/>
    <n v="1"/>
    <n v="1"/>
    <n v="1"/>
    <n v="0"/>
    <n v="0"/>
    <x v="0"/>
    <x v="3"/>
    <x v="0"/>
    <x v="0"/>
    <n v="0"/>
    <n v="0"/>
    <n v="0"/>
    <s v="D"/>
    <x v="1"/>
    <n v="0"/>
    <x v="0"/>
    <n v="9"/>
    <s v="NULL"/>
    <n v="0"/>
    <x v="2"/>
    <n v="136"/>
    <n v="0"/>
    <n v="1"/>
    <s v="Check-Out"/>
    <d v="2015-10-26T00:00:00"/>
    <x v="105"/>
  </r>
  <r>
    <n v="5865"/>
    <x v="1"/>
    <x v="1"/>
    <x v="1"/>
    <n v="41"/>
    <x v="0"/>
    <s v="August"/>
    <n v="33"/>
    <n v="12"/>
    <n v="0"/>
    <n v="2"/>
    <n v="2"/>
    <n v="0"/>
    <n v="0"/>
    <x v="0"/>
    <x v="0"/>
    <x v="2"/>
    <x v="0"/>
    <n v="0"/>
    <n v="0"/>
    <n v="0"/>
    <s v="A"/>
    <x v="0"/>
    <n v="0"/>
    <x v="0"/>
    <n v="1"/>
    <s v="NULL"/>
    <n v="0"/>
    <x v="1"/>
    <n v="62"/>
    <n v="0"/>
    <n v="0"/>
    <s v="Check-Out"/>
    <d v="2015-08-14T00:00:00"/>
    <x v="136"/>
  </r>
  <r>
    <n v="5866"/>
    <x v="1"/>
    <x v="1"/>
    <x v="1"/>
    <n v="74"/>
    <x v="0"/>
    <s v="September"/>
    <n v="38"/>
    <n v="18"/>
    <n v="0"/>
    <n v="2"/>
    <n v="2"/>
    <n v="0"/>
    <n v="0"/>
    <x v="1"/>
    <x v="0"/>
    <x v="3"/>
    <x v="0"/>
    <n v="0"/>
    <n v="0"/>
    <n v="0"/>
    <s v="A"/>
    <x v="7"/>
    <n v="0"/>
    <x v="0"/>
    <n v="6"/>
    <s v="NULL"/>
    <n v="0"/>
    <x v="1"/>
    <n v="109"/>
    <n v="0"/>
    <n v="0"/>
    <s v="Check-Out"/>
    <d v="2015-09-20T00:00:00"/>
    <x v="33"/>
  </r>
  <r>
    <n v="5867"/>
    <x v="1"/>
    <x v="0"/>
    <x v="0"/>
    <n v="349"/>
    <x v="0"/>
    <s v="October"/>
    <n v="40"/>
    <n v="1"/>
    <n v="0"/>
    <n v="2"/>
    <n v="2"/>
    <n v="0"/>
    <n v="0"/>
    <x v="0"/>
    <x v="0"/>
    <x v="2"/>
    <x v="0"/>
    <n v="0"/>
    <n v="1"/>
    <n v="0"/>
    <s v="A"/>
    <x v="0"/>
    <n v="0"/>
    <x v="1"/>
    <n v="1"/>
    <s v="NULL"/>
    <n v="0"/>
    <x v="2"/>
    <n v="62"/>
    <n v="0"/>
    <n v="0"/>
    <s v="Canceled"/>
    <d v="2015-01-01T00:00:00"/>
    <x v="126"/>
  </r>
  <r>
    <n v="5868"/>
    <x v="0"/>
    <x v="1"/>
    <x v="1"/>
    <n v="21"/>
    <x v="0"/>
    <s v="November"/>
    <n v="47"/>
    <n v="16"/>
    <n v="1"/>
    <n v="5"/>
    <n v="2"/>
    <n v="0"/>
    <n v="0"/>
    <x v="0"/>
    <x v="40"/>
    <x v="3"/>
    <x v="0"/>
    <n v="0"/>
    <n v="0"/>
    <n v="0"/>
    <s v="A"/>
    <x v="0"/>
    <n v="0"/>
    <x v="0"/>
    <n v="36"/>
    <s v="NULL"/>
    <n v="0"/>
    <x v="0"/>
    <n v="29.34"/>
    <n v="0"/>
    <n v="0"/>
    <s v="Check-Out"/>
    <d v="2015-11-22T00:00:00"/>
    <x v="50"/>
  </r>
  <r>
    <n v="5869"/>
    <x v="1"/>
    <x v="1"/>
    <x v="1"/>
    <n v="53"/>
    <x v="0"/>
    <s v="August"/>
    <n v="35"/>
    <n v="24"/>
    <n v="1"/>
    <n v="1"/>
    <n v="2"/>
    <n v="0"/>
    <n v="0"/>
    <x v="0"/>
    <x v="1"/>
    <x v="2"/>
    <x v="0"/>
    <n v="0"/>
    <n v="0"/>
    <n v="0"/>
    <s v="A"/>
    <x v="1"/>
    <n v="0"/>
    <x v="0"/>
    <n v="1"/>
    <s v="NULL"/>
    <n v="0"/>
    <x v="1"/>
    <n v="62"/>
    <n v="0"/>
    <n v="0"/>
    <s v="Check-Out"/>
    <d v="2015-08-26T00:00:00"/>
    <x v="114"/>
  </r>
  <r>
    <n v="5870"/>
    <x v="1"/>
    <x v="1"/>
    <x v="1"/>
    <n v="12"/>
    <x v="0"/>
    <s v="October"/>
    <n v="41"/>
    <n v="5"/>
    <n v="1"/>
    <n v="4"/>
    <n v="2"/>
    <n v="0"/>
    <n v="0"/>
    <x v="0"/>
    <x v="0"/>
    <x v="1"/>
    <x v="1"/>
    <n v="0"/>
    <n v="0"/>
    <n v="0"/>
    <s v="A"/>
    <x v="0"/>
    <n v="0"/>
    <x v="0"/>
    <n v="14"/>
    <s v="NULL"/>
    <n v="0"/>
    <x v="0"/>
    <n v="114"/>
    <n v="0"/>
    <n v="3"/>
    <s v="Check-Out"/>
    <s v="########"/>
    <x v="103"/>
  </r>
  <r>
    <n v="5871"/>
    <x v="0"/>
    <x v="1"/>
    <x v="1"/>
    <n v="105"/>
    <x v="0"/>
    <s v="November"/>
    <n v="47"/>
    <n v="18"/>
    <n v="2"/>
    <n v="4"/>
    <n v="2"/>
    <n v="0"/>
    <n v="0"/>
    <x v="4"/>
    <x v="1"/>
    <x v="3"/>
    <x v="0"/>
    <n v="0"/>
    <n v="0"/>
    <n v="0"/>
    <s v="A"/>
    <x v="0"/>
    <n v="0"/>
    <x v="0"/>
    <n v="313"/>
    <s v="NULL"/>
    <n v="65"/>
    <x v="1"/>
    <n v="69"/>
    <n v="0"/>
    <n v="0"/>
    <s v="Check-Out"/>
    <d v="2015-11-24T00:00:00"/>
    <x v="65"/>
  </r>
  <r>
    <n v="5872"/>
    <x v="1"/>
    <x v="1"/>
    <x v="1"/>
    <n v="0"/>
    <x v="0"/>
    <s v="October"/>
    <n v="44"/>
    <n v="25"/>
    <n v="1"/>
    <n v="0"/>
    <n v="2"/>
    <n v="0"/>
    <n v="0"/>
    <x v="0"/>
    <x v="0"/>
    <x v="1"/>
    <x v="1"/>
    <n v="0"/>
    <n v="0"/>
    <n v="0"/>
    <s v="A"/>
    <x v="6"/>
    <n v="0"/>
    <x v="0"/>
    <s v="NULL"/>
    <s v="NULL"/>
    <n v="0"/>
    <x v="0"/>
    <n v="133"/>
    <n v="0"/>
    <n v="0"/>
    <s v="Check-Out"/>
    <d v="2015-10-26T00:00:00"/>
    <x v="101"/>
  </r>
  <r>
    <n v="5873"/>
    <x v="1"/>
    <x v="1"/>
    <x v="1"/>
    <n v="26"/>
    <x v="0"/>
    <s v="September"/>
    <n v="37"/>
    <n v="12"/>
    <n v="2"/>
    <n v="1"/>
    <n v="2"/>
    <n v="0"/>
    <n v="0"/>
    <x v="0"/>
    <x v="6"/>
    <x v="0"/>
    <x v="0"/>
    <n v="0"/>
    <n v="0"/>
    <n v="0"/>
    <s v="A"/>
    <x v="0"/>
    <n v="0"/>
    <x v="0"/>
    <n v="9"/>
    <s v="NULL"/>
    <n v="0"/>
    <x v="2"/>
    <n v="124"/>
    <n v="0"/>
    <n v="3"/>
    <s v="Check-Out"/>
    <d v="2015-09-15T00:00:00"/>
    <x v="9"/>
  </r>
  <r>
    <n v="5874"/>
    <x v="1"/>
    <x v="0"/>
    <x v="0"/>
    <n v="104"/>
    <x v="0"/>
    <s v="October"/>
    <n v="41"/>
    <n v="6"/>
    <n v="0"/>
    <n v="2"/>
    <n v="2"/>
    <n v="0"/>
    <n v="0"/>
    <x v="1"/>
    <x v="0"/>
    <x v="3"/>
    <x v="0"/>
    <n v="0"/>
    <n v="0"/>
    <n v="0"/>
    <s v="A"/>
    <x v="0"/>
    <n v="1"/>
    <x v="0"/>
    <n v="3"/>
    <s v="NULL"/>
    <n v="0"/>
    <x v="1"/>
    <n v="114"/>
    <n v="0"/>
    <n v="1"/>
    <s v="Canceled"/>
    <d v="2015-08-22T00:00:00"/>
    <x v="19"/>
  </r>
  <r>
    <n v="5875"/>
    <x v="1"/>
    <x v="0"/>
    <x v="0"/>
    <n v="223"/>
    <x v="0"/>
    <s v="October"/>
    <n v="41"/>
    <n v="4"/>
    <n v="2"/>
    <n v="0"/>
    <n v="2"/>
    <n v="0"/>
    <n v="0"/>
    <x v="0"/>
    <x v="0"/>
    <x v="0"/>
    <x v="0"/>
    <n v="0"/>
    <n v="0"/>
    <n v="0"/>
    <s v="A"/>
    <x v="0"/>
    <n v="0"/>
    <x v="0"/>
    <n v="9"/>
    <s v="NULL"/>
    <n v="0"/>
    <x v="1"/>
    <n v="89.25"/>
    <n v="0"/>
    <n v="2"/>
    <s v="Canceled"/>
    <s v="########"/>
    <x v="17"/>
  </r>
  <r>
    <n v="5876"/>
    <x v="1"/>
    <x v="0"/>
    <x v="0"/>
    <n v="0"/>
    <x v="0"/>
    <s v="August"/>
    <n v="33"/>
    <n v="10"/>
    <n v="1"/>
    <n v="4"/>
    <n v="2"/>
    <n v="0"/>
    <n v="0"/>
    <x v="0"/>
    <x v="0"/>
    <x v="1"/>
    <x v="1"/>
    <n v="0"/>
    <n v="0"/>
    <n v="0"/>
    <s v="A"/>
    <x v="0"/>
    <n v="0"/>
    <x v="0"/>
    <s v="NULL"/>
    <s v="NULL"/>
    <n v="0"/>
    <x v="0"/>
    <n v="75"/>
    <n v="0"/>
    <n v="2"/>
    <s v="Canceled"/>
    <s v="########"/>
    <x v="36"/>
  </r>
  <r>
    <n v="5877"/>
    <x v="1"/>
    <x v="1"/>
    <x v="1"/>
    <n v="10"/>
    <x v="0"/>
    <s v="September"/>
    <n v="37"/>
    <n v="7"/>
    <n v="1"/>
    <n v="2"/>
    <n v="2"/>
    <n v="0"/>
    <n v="0"/>
    <x v="3"/>
    <x v="1"/>
    <x v="0"/>
    <x v="0"/>
    <n v="0"/>
    <n v="0"/>
    <n v="0"/>
    <s v="A"/>
    <x v="0"/>
    <n v="0"/>
    <x v="0"/>
    <n v="9"/>
    <s v="NULL"/>
    <n v="0"/>
    <x v="2"/>
    <n v="102.33"/>
    <n v="0"/>
    <n v="2"/>
    <s v="Check-Out"/>
    <s v="########"/>
    <x v="108"/>
  </r>
  <r>
    <n v="5878"/>
    <x v="0"/>
    <x v="1"/>
    <x v="1"/>
    <n v="96"/>
    <x v="0"/>
    <s v="July"/>
    <n v="28"/>
    <n v="5"/>
    <n v="4"/>
    <n v="10"/>
    <n v="1"/>
    <n v="0"/>
    <n v="0"/>
    <x v="1"/>
    <x v="3"/>
    <x v="3"/>
    <x v="0"/>
    <n v="0"/>
    <n v="0"/>
    <n v="0"/>
    <s v="A"/>
    <x v="0"/>
    <n v="0"/>
    <x v="0"/>
    <n v="40"/>
    <s v="NULL"/>
    <n v="0"/>
    <x v="2"/>
    <n v="74.069999999999993"/>
    <n v="0"/>
    <n v="0"/>
    <s v="Check-Out"/>
    <d v="2015-07-19T00:00:00"/>
    <x v="34"/>
  </r>
  <r>
    <n v="5879"/>
    <x v="0"/>
    <x v="0"/>
    <x v="0"/>
    <n v="81"/>
    <x v="0"/>
    <s v="September"/>
    <n v="40"/>
    <n v="27"/>
    <n v="2"/>
    <n v="5"/>
    <n v="2"/>
    <n v="0"/>
    <n v="0"/>
    <x v="0"/>
    <x v="0"/>
    <x v="0"/>
    <x v="0"/>
    <n v="0"/>
    <n v="0"/>
    <n v="0"/>
    <s v="A"/>
    <x v="0"/>
    <n v="0"/>
    <x v="0"/>
    <n v="240"/>
    <s v="NULL"/>
    <n v="0"/>
    <x v="0"/>
    <n v="66.290000000000006"/>
    <n v="0"/>
    <n v="0"/>
    <s v="Canceled"/>
    <d v="2015-07-17T00:00:00"/>
    <x v="151"/>
  </r>
  <r>
    <n v="5880"/>
    <x v="0"/>
    <x v="1"/>
    <x v="1"/>
    <n v="31"/>
    <x v="0"/>
    <s v="August"/>
    <n v="33"/>
    <n v="15"/>
    <n v="2"/>
    <n v="4"/>
    <n v="2"/>
    <n v="0"/>
    <n v="0"/>
    <x v="2"/>
    <x v="0"/>
    <x v="1"/>
    <x v="1"/>
    <n v="0"/>
    <n v="0"/>
    <n v="0"/>
    <s v="D"/>
    <x v="1"/>
    <n v="0"/>
    <x v="0"/>
    <s v="NULL"/>
    <s v="NULL"/>
    <n v="0"/>
    <x v="1"/>
    <n v="299.33"/>
    <n v="1"/>
    <n v="1"/>
    <s v="Check-Out"/>
    <d v="2015-08-21T00:00:00"/>
    <x v="78"/>
  </r>
  <r>
    <n v="5881"/>
    <x v="0"/>
    <x v="1"/>
    <x v="1"/>
    <n v="48"/>
    <x v="0"/>
    <s v="July"/>
    <n v="31"/>
    <n v="26"/>
    <n v="2"/>
    <n v="1"/>
    <n v="2"/>
    <n v="0"/>
    <n v="0"/>
    <x v="0"/>
    <x v="8"/>
    <x v="0"/>
    <x v="0"/>
    <n v="0"/>
    <n v="0"/>
    <n v="0"/>
    <s v="A"/>
    <x v="1"/>
    <n v="0"/>
    <x v="0"/>
    <n v="240"/>
    <s v="NULL"/>
    <n v="0"/>
    <x v="1"/>
    <n v="127"/>
    <n v="1"/>
    <n v="3"/>
    <s v="Check-Out"/>
    <d v="2015-07-29T00:00:00"/>
    <x v="69"/>
  </r>
  <r>
    <n v="5882"/>
    <x v="1"/>
    <x v="1"/>
    <x v="1"/>
    <n v="282"/>
    <x v="0"/>
    <s v="October"/>
    <n v="41"/>
    <n v="10"/>
    <n v="2"/>
    <n v="1"/>
    <n v="2"/>
    <n v="0"/>
    <n v="0"/>
    <x v="0"/>
    <x v="7"/>
    <x v="3"/>
    <x v="0"/>
    <n v="0"/>
    <n v="0"/>
    <n v="0"/>
    <s v="A"/>
    <x v="0"/>
    <n v="0"/>
    <x v="0"/>
    <n v="21"/>
    <s v="NULL"/>
    <n v="0"/>
    <x v="1"/>
    <n v="76.67"/>
    <n v="0"/>
    <n v="0"/>
    <s v="Check-Out"/>
    <d v="2015-10-13T00:00:00"/>
    <x v="41"/>
  </r>
  <r>
    <n v="5883"/>
    <x v="1"/>
    <x v="1"/>
    <x v="1"/>
    <n v="5"/>
    <x v="0"/>
    <s v="September"/>
    <n v="36"/>
    <n v="2"/>
    <n v="0"/>
    <n v="1"/>
    <n v="2"/>
    <n v="0"/>
    <n v="0"/>
    <x v="0"/>
    <x v="0"/>
    <x v="3"/>
    <x v="1"/>
    <n v="1"/>
    <n v="0"/>
    <n v="1"/>
    <s v="A"/>
    <x v="7"/>
    <n v="0"/>
    <x v="0"/>
    <n v="42"/>
    <s v="NULL"/>
    <n v="0"/>
    <x v="1"/>
    <n v="12"/>
    <n v="0"/>
    <n v="1"/>
    <s v="Check-Out"/>
    <d v="2015-09-03T00:00:00"/>
    <x v="66"/>
  </r>
  <r>
    <n v="5884"/>
    <x v="0"/>
    <x v="0"/>
    <x v="0"/>
    <n v="61"/>
    <x v="0"/>
    <s v="August"/>
    <n v="35"/>
    <n v="24"/>
    <n v="1"/>
    <n v="5"/>
    <n v="1"/>
    <n v="0"/>
    <n v="0"/>
    <x v="0"/>
    <x v="0"/>
    <x v="0"/>
    <x v="0"/>
    <n v="0"/>
    <n v="0"/>
    <n v="0"/>
    <s v="D"/>
    <x v="1"/>
    <n v="1"/>
    <x v="0"/>
    <n v="240"/>
    <s v="NULL"/>
    <n v="0"/>
    <x v="0"/>
    <n v="150.83000000000001"/>
    <n v="0"/>
    <n v="1"/>
    <s v="Canceled"/>
    <d v="2015-06-30T00:00:00"/>
    <x v="114"/>
  </r>
  <r>
    <n v="5885"/>
    <x v="1"/>
    <x v="1"/>
    <x v="1"/>
    <n v="12"/>
    <x v="0"/>
    <s v="August"/>
    <n v="35"/>
    <n v="23"/>
    <n v="2"/>
    <n v="2"/>
    <n v="2"/>
    <n v="0"/>
    <n v="0"/>
    <x v="0"/>
    <x v="0"/>
    <x v="0"/>
    <x v="0"/>
    <n v="0"/>
    <n v="0"/>
    <n v="0"/>
    <s v="A"/>
    <x v="7"/>
    <n v="0"/>
    <x v="0"/>
    <n v="9"/>
    <s v="NULL"/>
    <n v="0"/>
    <x v="2"/>
    <n v="90"/>
    <n v="0"/>
    <n v="3"/>
    <s v="Check-Out"/>
    <d v="2015-08-27T00:00:00"/>
    <x v="1"/>
  </r>
  <r>
    <n v="5886"/>
    <x v="1"/>
    <x v="0"/>
    <x v="0"/>
    <n v="260"/>
    <x v="0"/>
    <s v="July"/>
    <n v="27"/>
    <n v="4"/>
    <n v="2"/>
    <n v="2"/>
    <n v="2"/>
    <n v="0"/>
    <n v="0"/>
    <x v="0"/>
    <x v="0"/>
    <x v="2"/>
    <x v="0"/>
    <n v="0"/>
    <n v="1"/>
    <n v="0"/>
    <s v="A"/>
    <x v="0"/>
    <n v="0"/>
    <x v="1"/>
    <n v="1"/>
    <s v="NULL"/>
    <n v="0"/>
    <x v="1"/>
    <n v="62"/>
    <n v="0"/>
    <n v="0"/>
    <s v="Canceled"/>
    <d v="2015-06-16T00:00:00"/>
    <x v="37"/>
  </r>
  <r>
    <n v="5887"/>
    <x v="1"/>
    <x v="0"/>
    <x v="0"/>
    <n v="34"/>
    <x v="0"/>
    <s v="December"/>
    <n v="50"/>
    <n v="8"/>
    <n v="0"/>
    <n v="2"/>
    <n v="1"/>
    <n v="0"/>
    <n v="0"/>
    <x v="0"/>
    <x v="0"/>
    <x v="3"/>
    <x v="0"/>
    <n v="0"/>
    <n v="1"/>
    <n v="0"/>
    <s v="A"/>
    <x v="0"/>
    <n v="0"/>
    <x v="1"/>
    <n v="19"/>
    <s v="NULL"/>
    <n v="0"/>
    <x v="0"/>
    <n v="90"/>
    <n v="0"/>
    <n v="0"/>
    <s v="Canceled"/>
    <d v="2015-11-17T00:00:00"/>
    <x v="99"/>
  </r>
  <r>
    <n v="5888"/>
    <x v="1"/>
    <x v="0"/>
    <x v="0"/>
    <n v="293"/>
    <x v="0"/>
    <s v="August"/>
    <n v="32"/>
    <n v="6"/>
    <n v="0"/>
    <n v="2"/>
    <n v="2"/>
    <n v="0"/>
    <n v="0"/>
    <x v="0"/>
    <x v="0"/>
    <x v="2"/>
    <x v="0"/>
    <n v="0"/>
    <n v="1"/>
    <n v="0"/>
    <s v="A"/>
    <x v="0"/>
    <n v="0"/>
    <x v="1"/>
    <n v="1"/>
    <s v="NULL"/>
    <n v="0"/>
    <x v="2"/>
    <n v="62"/>
    <n v="0"/>
    <n v="0"/>
    <s v="Canceled"/>
    <d v="2015-01-01T00:00:00"/>
    <x v="68"/>
  </r>
  <r>
    <n v="5889"/>
    <x v="0"/>
    <x v="0"/>
    <x v="0"/>
    <n v="15"/>
    <x v="0"/>
    <s v="August"/>
    <n v="34"/>
    <n v="16"/>
    <n v="2"/>
    <n v="2"/>
    <n v="2"/>
    <n v="0"/>
    <n v="0"/>
    <x v="0"/>
    <x v="0"/>
    <x v="0"/>
    <x v="0"/>
    <n v="0"/>
    <n v="0"/>
    <n v="0"/>
    <s v="A"/>
    <x v="0"/>
    <n v="0"/>
    <x v="0"/>
    <n v="240"/>
    <s v="NULL"/>
    <n v="0"/>
    <x v="0"/>
    <n v="150.53"/>
    <n v="0"/>
    <n v="2"/>
    <s v="Canceled"/>
    <s v="########"/>
    <x v="120"/>
  </r>
  <r>
    <n v="5890"/>
    <x v="1"/>
    <x v="0"/>
    <x v="0"/>
    <n v="321"/>
    <x v="0"/>
    <s v="September"/>
    <n v="36"/>
    <n v="3"/>
    <n v="0"/>
    <n v="2"/>
    <n v="2"/>
    <n v="0"/>
    <n v="0"/>
    <x v="0"/>
    <x v="0"/>
    <x v="2"/>
    <x v="0"/>
    <n v="0"/>
    <n v="1"/>
    <n v="0"/>
    <s v="A"/>
    <x v="0"/>
    <n v="0"/>
    <x v="1"/>
    <n v="1"/>
    <s v="NULL"/>
    <n v="0"/>
    <x v="2"/>
    <n v="62"/>
    <n v="0"/>
    <n v="0"/>
    <s v="Canceled"/>
    <d v="2015-01-01T00:00:00"/>
    <x v="87"/>
  </r>
  <r>
    <n v="5891"/>
    <x v="1"/>
    <x v="0"/>
    <x v="0"/>
    <n v="274"/>
    <x v="0"/>
    <s v="July"/>
    <n v="29"/>
    <n v="18"/>
    <n v="2"/>
    <n v="2"/>
    <n v="2"/>
    <n v="0"/>
    <n v="0"/>
    <x v="0"/>
    <x v="0"/>
    <x v="2"/>
    <x v="0"/>
    <n v="0"/>
    <n v="1"/>
    <n v="0"/>
    <s v="A"/>
    <x v="0"/>
    <n v="0"/>
    <x v="0"/>
    <n v="1"/>
    <s v="NULL"/>
    <n v="0"/>
    <x v="1"/>
    <n v="62"/>
    <n v="0"/>
    <n v="0"/>
    <s v="Canceled"/>
    <d v="2015-07-06T00:00:00"/>
    <x v="117"/>
  </r>
  <r>
    <n v="5892"/>
    <x v="1"/>
    <x v="0"/>
    <x v="0"/>
    <n v="16"/>
    <x v="0"/>
    <s v="November"/>
    <n v="45"/>
    <n v="4"/>
    <n v="0"/>
    <n v="2"/>
    <n v="1"/>
    <n v="0"/>
    <n v="0"/>
    <x v="0"/>
    <x v="0"/>
    <x v="5"/>
    <x v="2"/>
    <n v="0"/>
    <n v="1"/>
    <n v="0"/>
    <s v="A"/>
    <x v="0"/>
    <n v="0"/>
    <x v="1"/>
    <s v="NULL"/>
    <n v="122"/>
    <n v="0"/>
    <x v="0"/>
    <n v="95"/>
    <n v="0"/>
    <n v="0"/>
    <s v="Canceled"/>
    <d v="2015-10-28T00:00:00"/>
    <x v="156"/>
  </r>
  <r>
    <n v="5893"/>
    <x v="1"/>
    <x v="0"/>
    <x v="0"/>
    <n v="335"/>
    <x v="0"/>
    <s v="September"/>
    <n v="38"/>
    <n v="17"/>
    <n v="0"/>
    <n v="1"/>
    <n v="2"/>
    <n v="0"/>
    <n v="0"/>
    <x v="0"/>
    <x v="0"/>
    <x v="3"/>
    <x v="0"/>
    <n v="0"/>
    <n v="1"/>
    <n v="0"/>
    <s v="A"/>
    <x v="0"/>
    <n v="0"/>
    <x v="1"/>
    <n v="5"/>
    <s v="NULL"/>
    <n v="0"/>
    <x v="0"/>
    <n v="85"/>
    <n v="0"/>
    <n v="0"/>
    <s v="Canceled"/>
    <d v="2015-05-14T00:00:00"/>
    <x v="29"/>
  </r>
  <r>
    <n v="5894"/>
    <x v="0"/>
    <x v="0"/>
    <x v="0"/>
    <n v="27"/>
    <x v="0"/>
    <s v="September"/>
    <n v="36"/>
    <n v="1"/>
    <n v="2"/>
    <n v="6"/>
    <n v="2"/>
    <n v="0"/>
    <n v="0"/>
    <x v="1"/>
    <x v="0"/>
    <x v="0"/>
    <x v="0"/>
    <n v="0"/>
    <n v="0"/>
    <n v="0"/>
    <s v="E"/>
    <x v="6"/>
    <n v="0"/>
    <x v="0"/>
    <n v="240"/>
    <s v="NULL"/>
    <n v="0"/>
    <x v="0"/>
    <n v="186"/>
    <n v="0"/>
    <n v="2"/>
    <s v="Canceled"/>
    <d v="2015-08-18T00:00:00"/>
    <x v="75"/>
  </r>
  <r>
    <n v="5895"/>
    <x v="0"/>
    <x v="1"/>
    <x v="1"/>
    <n v="0"/>
    <x v="0"/>
    <s v="October"/>
    <n v="44"/>
    <n v="31"/>
    <n v="0"/>
    <n v="1"/>
    <n v="2"/>
    <n v="1"/>
    <n v="0"/>
    <x v="0"/>
    <x v="0"/>
    <x v="0"/>
    <x v="0"/>
    <n v="0"/>
    <n v="0"/>
    <n v="0"/>
    <s v="A"/>
    <x v="1"/>
    <n v="1"/>
    <x v="0"/>
    <n v="240"/>
    <s v="NULL"/>
    <n v="0"/>
    <x v="0"/>
    <n v="49"/>
    <n v="0"/>
    <n v="0"/>
    <s v="Check-Out"/>
    <s v="########"/>
    <x v="38"/>
  </r>
  <r>
    <n v="5896"/>
    <x v="1"/>
    <x v="0"/>
    <x v="0"/>
    <n v="198"/>
    <x v="0"/>
    <s v="October"/>
    <n v="40"/>
    <n v="3"/>
    <n v="1"/>
    <n v="1"/>
    <n v="2"/>
    <n v="0"/>
    <n v="0"/>
    <x v="0"/>
    <x v="0"/>
    <x v="2"/>
    <x v="0"/>
    <n v="0"/>
    <n v="0"/>
    <n v="0"/>
    <s v="A"/>
    <x v="0"/>
    <n v="0"/>
    <x v="0"/>
    <n v="1"/>
    <s v="NULL"/>
    <n v="0"/>
    <x v="1"/>
    <n v="60"/>
    <n v="0"/>
    <n v="0"/>
    <s v="Canceled"/>
    <s v="########"/>
    <x v="56"/>
  </r>
  <r>
    <n v="5897"/>
    <x v="1"/>
    <x v="1"/>
    <x v="1"/>
    <n v="10"/>
    <x v="0"/>
    <s v="October"/>
    <n v="41"/>
    <n v="4"/>
    <n v="1"/>
    <n v="0"/>
    <n v="2"/>
    <n v="0"/>
    <n v="0"/>
    <x v="3"/>
    <x v="25"/>
    <x v="0"/>
    <x v="0"/>
    <n v="0"/>
    <n v="0"/>
    <n v="0"/>
    <s v="A"/>
    <x v="0"/>
    <n v="0"/>
    <x v="0"/>
    <n v="7"/>
    <s v="NULL"/>
    <n v="0"/>
    <x v="0"/>
    <n v="87.78"/>
    <n v="0"/>
    <n v="1"/>
    <s v="Check-Out"/>
    <s v="########"/>
    <x v="17"/>
  </r>
  <r>
    <n v="5898"/>
    <x v="1"/>
    <x v="0"/>
    <x v="0"/>
    <n v="299"/>
    <x v="0"/>
    <s v="August"/>
    <n v="33"/>
    <n v="12"/>
    <n v="0"/>
    <n v="2"/>
    <n v="2"/>
    <n v="0"/>
    <n v="0"/>
    <x v="0"/>
    <x v="0"/>
    <x v="2"/>
    <x v="0"/>
    <n v="0"/>
    <n v="1"/>
    <n v="0"/>
    <s v="A"/>
    <x v="0"/>
    <n v="0"/>
    <x v="1"/>
    <n v="1"/>
    <s v="NULL"/>
    <n v="0"/>
    <x v="1"/>
    <n v="62"/>
    <n v="0"/>
    <n v="0"/>
    <s v="Canceled"/>
    <d v="2015-07-02T00:00:00"/>
    <x v="136"/>
  </r>
  <r>
    <n v="5899"/>
    <x v="1"/>
    <x v="1"/>
    <x v="1"/>
    <n v="7"/>
    <x v="0"/>
    <s v="October"/>
    <n v="41"/>
    <n v="5"/>
    <n v="1"/>
    <n v="1"/>
    <n v="2"/>
    <n v="0"/>
    <n v="0"/>
    <x v="1"/>
    <x v="0"/>
    <x v="3"/>
    <x v="0"/>
    <n v="0"/>
    <n v="0"/>
    <n v="0"/>
    <s v="A"/>
    <x v="0"/>
    <n v="0"/>
    <x v="0"/>
    <n v="26"/>
    <s v="NULL"/>
    <n v="0"/>
    <x v="1"/>
    <n v="112.2"/>
    <n v="0"/>
    <n v="0"/>
    <s v="Check-Out"/>
    <s v="########"/>
    <x v="103"/>
  </r>
  <r>
    <n v="5900"/>
    <x v="1"/>
    <x v="0"/>
    <x v="0"/>
    <n v="180"/>
    <x v="0"/>
    <s v="October"/>
    <n v="42"/>
    <n v="16"/>
    <n v="0"/>
    <n v="1"/>
    <n v="2"/>
    <n v="0"/>
    <n v="0"/>
    <x v="0"/>
    <x v="0"/>
    <x v="3"/>
    <x v="0"/>
    <n v="0"/>
    <n v="0"/>
    <n v="0"/>
    <s v="A"/>
    <x v="0"/>
    <n v="0"/>
    <x v="1"/>
    <n v="3"/>
    <s v="NULL"/>
    <n v="0"/>
    <x v="0"/>
    <n v="70"/>
    <n v="0"/>
    <n v="0"/>
    <s v="Canceled"/>
    <d v="2015-08-31T00:00:00"/>
    <x v="93"/>
  </r>
  <r>
    <n v="5901"/>
    <x v="0"/>
    <x v="1"/>
    <x v="1"/>
    <n v="117"/>
    <x v="0"/>
    <s v="September"/>
    <n v="40"/>
    <n v="28"/>
    <n v="1"/>
    <n v="5"/>
    <n v="1"/>
    <n v="0"/>
    <n v="0"/>
    <x v="0"/>
    <x v="5"/>
    <x v="3"/>
    <x v="0"/>
    <n v="0"/>
    <n v="0"/>
    <n v="0"/>
    <s v="A"/>
    <x v="0"/>
    <n v="0"/>
    <x v="0"/>
    <n v="69"/>
    <s v="NULL"/>
    <n v="0"/>
    <x v="2"/>
    <n v="37"/>
    <n v="0"/>
    <n v="0"/>
    <s v="Check-Out"/>
    <s v="########"/>
    <x v="5"/>
  </r>
  <r>
    <n v="5902"/>
    <x v="1"/>
    <x v="1"/>
    <x v="1"/>
    <n v="1"/>
    <x v="0"/>
    <s v="October"/>
    <n v="41"/>
    <n v="6"/>
    <n v="0"/>
    <n v="1"/>
    <n v="2"/>
    <n v="0"/>
    <n v="0"/>
    <x v="0"/>
    <x v="24"/>
    <x v="1"/>
    <x v="1"/>
    <n v="0"/>
    <n v="0"/>
    <n v="0"/>
    <s v="E"/>
    <x v="0"/>
    <n v="1"/>
    <x v="0"/>
    <n v="14"/>
    <s v="NULL"/>
    <n v="0"/>
    <x v="0"/>
    <n v="146"/>
    <n v="0"/>
    <n v="0"/>
    <s v="Check-Out"/>
    <s v="########"/>
    <x v="19"/>
  </r>
  <r>
    <n v="5903"/>
    <x v="1"/>
    <x v="0"/>
    <x v="0"/>
    <n v="290"/>
    <x v="0"/>
    <s v="August"/>
    <n v="32"/>
    <n v="3"/>
    <n v="1"/>
    <n v="3"/>
    <n v="2"/>
    <n v="0"/>
    <n v="0"/>
    <x v="0"/>
    <x v="0"/>
    <x v="2"/>
    <x v="0"/>
    <n v="0"/>
    <n v="1"/>
    <n v="0"/>
    <s v="A"/>
    <x v="0"/>
    <n v="0"/>
    <x v="0"/>
    <n v="1"/>
    <s v="NULL"/>
    <n v="0"/>
    <x v="1"/>
    <n v="62"/>
    <n v="0"/>
    <n v="0"/>
    <s v="Canceled"/>
    <d v="2015-07-06T00:00:00"/>
    <x v="49"/>
  </r>
  <r>
    <n v="5904"/>
    <x v="1"/>
    <x v="1"/>
    <x v="1"/>
    <n v="66"/>
    <x v="0"/>
    <s v="September"/>
    <n v="39"/>
    <n v="20"/>
    <n v="2"/>
    <n v="3"/>
    <n v="2"/>
    <n v="0"/>
    <n v="0"/>
    <x v="0"/>
    <x v="11"/>
    <x v="0"/>
    <x v="0"/>
    <n v="0"/>
    <n v="0"/>
    <n v="0"/>
    <s v="A"/>
    <x v="0"/>
    <n v="0"/>
    <x v="0"/>
    <n v="9"/>
    <s v="NULL"/>
    <n v="0"/>
    <x v="0"/>
    <n v="89.25"/>
    <n v="0"/>
    <n v="1"/>
    <s v="Check-Out"/>
    <d v="2015-09-25T00:00:00"/>
    <x v="23"/>
  </r>
  <r>
    <n v="5905"/>
    <x v="0"/>
    <x v="1"/>
    <x v="1"/>
    <n v="23"/>
    <x v="0"/>
    <s v="August"/>
    <n v="33"/>
    <n v="13"/>
    <n v="0"/>
    <n v="3"/>
    <n v="2"/>
    <n v="0"/>
    <n v="0"/>
    <x v="0"/>
    <x v="1"/>
    <x v="3"/>
    <x v="0"/>
    <n v="0"/>
    <n v="0"/>
    <n v="0"/>
    <s v="D"/>
    <x v="6"/>
    <n v="0"/>
    <x v="0"/>
    <n v="142"/>
    <s v="NULL"/>
    <n v="0"/>
    <x v="2"/>
    <n v="168.8"/>
    <n v="0"/>
    <n v="0"/>
    <s v="Check-Out"/>
    <d v="2015-08-16T00:00:00"/>
    <x v="135"/>
  </r>
  <r>
    <n v="5906"/>
    <x v="1"/>
    <x v="0"/>
    <x v="0"/>
    <n v="334"/>
    <x v="0"/>
    <s v="September"/>
    <n v="38"/>
    <n v="16"/>
    <n v="0"/>
    <n v="2"/>
    <n v="2"/>
    <n v="0"/>
    <n v="0"/>
    <x v="0"/>
    <x v="0"/>
    <x v="2"/>
    <x v="0"/>
    <n v="0"/>
    <n v="1"/>
    <n v="0"/>
    <s v="A"/>
    <x v="0"/>
    <n v="0"/>
    <x v="1"/>
    <n v="1"/>
    <s v="NULL"/>
    <n v="0"/>
    <x v="1"/>
    <n v="62"/>
    <n v="0"/>
    <n v="0"/>
    <s v="Canceled"/>
    <d v="2015-07-02T00:00:00"/>
    <x v="20"/>
  </r>
  <r>
    <n v="5907"/>
    <x v="1"/>
    <x v="0"/>
    <x v="0"/>
    <n v="132"/>
    <x v="0"/>
    <s v="July"/>
    <n v="30"/>
    <n v="23"/>
    <n v="1"/>
    <n v="3"/>
    <n v="2"/>
    <n v="0"/>
    <n v="0"/>
    <x v="1"/>
    <x v="0"/>
    <x v="2"/>
    <x v="0"/>
    <n v="0"/>
    <n v="0"/>
    <n v="0"/>
    <s v="A"/>
    <x v="0"/>
    <n v="0"/>
    <x v="0"/>
    <n v="1"/>
    <s v="NULL"/>
    <n v="0"/>
    <x v="1"/>
    <n v="85"/>
    <n v="0"/>
    <n v="0"/>
    <s v="Canceled"/>
    <d v="2015-06-30T00:00:00"/>
    <x v="72"/>
  </r>
  <r>
    <n v="5908"/>
    <x v="0"/>
    <x v="0"/>
    <x v="0"/>
    <n v="39"/>
    <x v="0"/>
    <s v="July"/>
    <n v="31"/>
    <n v="26"/>
    <n v="3"/>
    <n v="5"/>
    <n v="2"/>
    <n v="0"/>
    <n v="0"/>
    <x v="1"/>
    <x v="0"/>
    <x v="3"/>
    <x v="0"/>
    <n v="0"/>
    <n v="0"/>
    <n v="0"/>
    <s v="A"/>
    <x v="0"/>
    <n v="0"/>
    <x v="0"/>
    <n v="134"/>
    <s v="NULL"/>
    <n v="0"/>
    <x v="0"/>
    <n v="133"/>
    <n v="0"/>
    <n v="1"/>
    <s v="Canceled"/>
    <d v="2015-06-17T00:00:00"/>
    <x v="69"/>
  </r>
  <r>
    <n v="5909"/>
    <x v="0"/>
    <x v="1"/>
    <x v="1"/>
    <n v="1"/>
    <x v="0"/>
    <s v="October"/>
    <n v="44"/>
    <n v="31"/>
    <n v="0"/>
    <n v="1"/>
    <n v="2"/>
    <n v="0"/>
    <n v="0"/>
    <x v="0"/>
    <x v="0"/>
    <x v="3"/>
    <x v="0"/>
    <n v="0"/>
    <n v="0"/>
    <n v="0"/>
    <s v="A"/>
    <x v="0"/>
    <n v="0"/>
    <x v="0"/>
    <n v="175"/>
    <s v="NULL"/>
    <n v="0"/>
    <x v="0"/>
    <n v="39.200000000000003"/>
    <n v="0"/>
    <n v="0"/>
    <s v="Check-Out"/>
    <s v="########"/>
    <x v="38"/>
  </r>
  <r>
    <n v="5910"/>
    <x v="1"/>
    <x v="0"/>
    <x v="0"/>
    <n v="304"/>
    <x v="0"/>
    <s v="August"/>
    <n v="34"/>
    <n v="17"/>
    <n v="1"/>
    <n v="1"/>
    <n v="2"/>
    <n v="0"/>
    <n v="0"/>
    <x v="0"/>
    <x v="0"/>
    <x v="2"/>
    <x v="0"/>
    <n v="0"/>
    <n v="1"/>
    <n v="0"/>
    <s v="A"/>
    <x v="0"/>
    <n v="0"/>
    <x v="1"/>
    <n v="1"/>
    <s v="NULL"/>
    <n v="0"/>
    <x v="1"/>
    <n v="62"/>
    <n v="0"/>
    <n v="0"/>
    <s v="Canceled"/>
    <d v="2015-07-02T00:00:00"/>
    <x v="138"/>
  </r>
  <r>
    <n v="5911"/>
    <x v="1"/>
    <x v="1"/>
    <x v="1"/>
    <n v="164"/>
    <x v="0"/>
    <s v="October"/>
    <n v="40"/>
    <n v="2"/>
    <n v="0"/>
    <n v="2"/>
    <n v="1"/>
    <n v="0"/>
    <n v="0"/>
    <x v="0"/>
    <x v="0"/>
    <x v="3"/>
    <x v="0"/>
    <n v="0"/>
    <n v="0"/>
    <n v="0"/>
    <s v="A"/>
    <x v="0"/>
    <n v="0"/>
    <x v="0"/>
    <n v="19"/>
    <s v="NULL"/>
    <n v="0"/>
    <x v="1"/>
    <n v="100"/>
    <n v="0"/>
    <n v="0"/>
    <s v="Check-Out"/>
    <s v="########"/>
    <x v="90"/>
  </r>
  <r>
    <n v="5912"/>
    <x v="1"/>
    <x v="0"/>
    <x v="0"/>
    <n v="33"/>
    <x v="0"/>
    <s v="December"/>
    <n v="50"/>
    <n v="9"/>
    <n v="0"/>
    <n v="2"/>
    <n v="2"/>
    <n v="0"/>
    <n v="0"/>
    <x v="0"/>
    <x v="0"/>
    <x v="3"/>
    <x v="0"/>
    <n v="0"/>
    <n v="1"/>
    <n v="0"/>
    <s v="A"/>
    <x v="0"/>
    <n v="0"/>
    <x v="1"/>
    <n v="44"/>
    <s v="NULL"/>
    <n v="0"/>
    <x v="0"/>
    <n v="110"/>
    <n v="0"/>
    <n v="0"/>
    <s v="Canceled"/>
    <d v="2015-11-16T00:00:00"/>
    <x v="143"/>
  </r>
  <r>
    <n v="5913"/>
    <x v="1"/>
    <x v="0"/>
    <x v="0"/>
    <n v="8"/>
    <x v="0"/>
    <s v="December"/>
    <n v="53"/>
    <n v="29"/>
    <n v="0"/>
    <n v="3"/>
    <n v="2"/>
    <n v="0"/>
    <n v="0"/>
    <x v="0"/>
    <x v="25"/>
    <x v="0"/>
    <x v="0"/>
    <n v="0"/>
    <n v="0"/>
    <n v="0"/>
    <s v="D"/>
    <x v="1"/>
    <n v="0"/>
    <x v="0"/>
    <n v="9"/>
    <s v="NULL"/>
    <n v="0"/>
    <x v="0"/>
    <n v="142.66999999999999"/>
    <n v="0"/>
    <n v="0"/>
    <s v="Canceled"/>
    <d v="2015-12-25T00:00:00"/>
    <x v="39"/>
  </r>
  <r>
    <n v="5914"/>
    <x v="1"/>
    <x v="1"/>
    <x v="1"/>
    <n v="6"/>
    <x v="0"/>
    <s v="July"/>
    <n v="27"/>
    <n v="1"/>
    <n v="0"/>
    <n v="2"/>
    <n v="1"/>
    <n v="0"/>
    <n v="0"/>
    <x v="1"/>
    <x v="0"/>
    <x v="3"/>
    <x v="0"/>
    <n v="0"/>
    <n v="0"/>
    <n v="0"/>
    <s v="A"/>
    <x v="0"/>
    <n v="0"/>
    <x v="0"/>
    <n v="6"/>
    <s v="NULL"/>
    <n v="0"/>
    <x v="0"/>
    <n v="0"/>
    <n v="0"/>
    <n v="0"/>
    <s v="Check-Out"/>
    <d v="2015-07-03T00:00:00"/>
    <x v="45"/>
  </r>
  <r>
    <n v="5915"/>
    <x v="1"/>
    <x v="0"/>
    <x v="0"/>
    <n v="304"/>
    <x v="0"/>
    <s v="August"/>
    <n v="34"/>
    <n v="17"/>
    <n v="1"/>
    <n v="1"/>
    <n v="2"/>
    <n v="0"/>
    <n v="0"/>
    <x v="0"/>
    <x v="0"/>
    <x v="2"/>
    <x v="0"/>
    <n v="0"/>
    <n v="1"/>
    <n v="0"/>
    <s v="A"/>
    <x v="0"/>
    <n v="0"/>
    <x v="1"/>
    <n v="1"/>
    <s v="NULL"/>
    <n v="0"/>
    <x v="1"/>
    <n v="62"/>
    <n v="0"/>
    <n v="0"/>
    <s v="Canceled"/>
    <d v="2015-07-02T00:00:00"/>
    <x v="138"/>
  </r>
  <r>
    <n v="5916"/>
    <x v="1"/>
    <x v="1"/>
    <x v="1"/>
    <n v="0"/>
    <x v="0"/>
    <s v="August"/>
    <n v="33"/>
    <n v="12"/>
    <n v="0"/>
    <n v="1"/>
    <n v="2"/>
    <n v="0"/>
    <n v="0"/>
    <x v="0"/>
    <x v="6"/>
    <x v="0"/>
    <x v="0"/>
    <n v="0"/>
    <n v="0"/>
    <n v="0"/>
    <s v="A"/>
    <x v="0"/>
    <n v="0"/>
    <x v="0"/>
    <n v="9"/>
    <s v="NULL"/>
    <n v="0"/>
    <x v="0"/>
    <n v="138"/>
    <n v="0"/>
    <n v="0"/>
    <s v="Check-Out"/>
    <d v="2015-08-13T00:00:00"/>
    <x v="136"/>
  </r>
  <r>
    <n v="5917"/>
    <x v="1"/>
    <x v="1"/>
    <x v="1"/>
    <n v="4"/>
    <x v="0"/>
    <s v="December"/>
    <n v="50"/>
    <n v="11"/>
    <n v="0"/>
    <n v="2"/>
    <n v="2"/>
    <n v="0"/>
    <n v="0"/>
    <x v="0"/>
    <x v="0"/>
    <x v="0"/>
    <x v="0"/>
    <n v="0"/>
    <n v="0"/>
    <n v="0"/>
    <s v="D"/>
    <x v="1"/>
    <n v="0"/>
    <x v="0"/>
    <n v="9"/>
    <s v="NULL"/>
    <n v="0"/>
    <x v="0"/>
    <n v="116"/>
    <n v="1"/>
    <n v="0"/>
    <s v="Check-Out"/>
    <d v="2015-12-13T00:00:00"/>
    <x v="95"/>
  </r>
  <r>
    <n v="5918"/>
    <x v="1"/>
    <x v="1"/>
    <x v="1"/>
    <n v="2"/>
    <x v="0"/>
    <s v="October"/>
    <n v="42"/>
    <n v="11"/>
    <n v="1"/>
    <n v="0"/>
    <n v="1"/>
    <n v="0"/>
    <n v="0"/>
    <x v="1"/>
    <x v="6"/>
    <x v="2"/>
    <x v="0"/>
    <n v="0"/>
    <n v="0"/>
    <n v="0"/>
    <s v="A"/>
    <x v="0"/>
    <n v="3"/>
    <x v="0"/>
    <n v="1"/>
    <s v="NULL"/>
    <n v="0"/>
    <x v="0"/>
    <n v="88"/>
    <n v="0"/>
    <n v="0"/>
    <s v="Check-Out"/>
    <s v="########"/>
    <x v="62"/>
  </r>
  <r>
    <n v="5919"/>
    <x v="1"/>
    <x v="0"/>
    <x v="0"/>
    <n v="267"/>
    <x v="0"/>
    <s v="July"/>
    <n v="28"/>
    <n v="11"/>
    <n v="2"/>
    <n v="1"/>
    <n v="2"/>
    <n v="0"/>
    <n v="0"/>
    <x v="0"/>
    <x v="0"/>
    <x v="2"/>
    <x v="0"/>
    <n v="0"/>
    <n v="1"/>
    <n v="0"/>
    <s v="A"/>
    <x v="0"/>
    <n v="0"/>
    <x v="0"/>
    <n v="1"/>
    <s v="NULL"/>
    <n v="0"/>
    <x v="1"/>
    <n v="62.8"/>
    <n v="0"/>
    <n v="0"/>
    <s v="Canceled"/>
    <d v="2015-01-01T00:00:00"/>
    <x v="83"/>
  </r>
  <r>
    <n v="5920"/>
    <x v="0"/>
    <x v="1"/>
    <x v="1"/>
    <n v="33"/>
    <x v="0"/>
    <s v="July"/>
    <n v="31"/>
    <n v="26"/>
    <n v="2"/>
    <n v="4"/>
    <n v="2"/>
    <n v="0"/>
    <n v="0"/>
    <x v="0"/>
    <x v="0"/>
    <x v="3"/>
    <x v="0"/>
    <n v="0"/>
    <n v="0"/>
    <n v="0"/>
    <s v="E"/>
    <x v="6"/>
    <n v="0"/>
    <x v="0"/>
    <n v="5"/>
    <s v="NULL"/>
    <n v="0"/>
    <x v="0"/>
    <n v="131.19999999999999"/>
    <n v="0"/>
    <n v="1"/>
    <s v="Check-Out"/>
    <d v="2015-08-01T00:00:00"/>
    <x v="69"/>
  </r>
  <r>
    <n v="5921"/>
    <x v="0"/>
    <x v="1"/>
    <x v="1"/>
    <n v="33"/>
    <x v="0"/>
    <s v="July"/>
    <n v="28"/>
    <n v="11"/>
    <n v="2"/>
    <n v="2"/>
    <n v="2"/>
    <n v="0"/>
    <n v="0"/>
    <x v="0"/>
    <x v="43"/>
    <x v="0"/>
    <x v="0"/>
    <n v="0"/>
    <n v="0"/>
    <n v="0"/>
    <s v="E"/>
    <x v="6"/>
    <n v="1"/>
    <x v="0"/>
    <n v="240"/>
    <s v="NULL"/>
    <n v="0"/>
    <x v="0"/>
    <n v="123"/>
    <n v="0"/>
    <n v="0"/>
    <s v="Check-Out"/>
    <d v="2015-07-15T00:00:00"/>
    <x v="83"/>
  </r>
  <r>
    <n v="5922"/>
    <x v="0"/>
    <x v="1"/>
    <x v="1"/>
    <n v="30"/>
    <x v="0"/>
    <s v="October"/>
    <n v="43"/>
    <n v="23"/>
    <n v="0"/>
    <n v="2"/>
    <n v="2"/>
    <n v="0"/>
    <n v="0"/>
    <x v="0"/>
    <x v="0"/>
    <x v="1"/>
    <x v="1"/>
    <n v="0"/>
    <n v="0"/>
    <n v="0"/>
    <s v="D"/>
    <x v="1"/>
    <n v="2"/>
    <x v="0"/>
    <s v="NULL"/>
    <n v="317"/>
    <n v="0"/>
    <x v="1"/>
    <n v="56"/>
    <n v="0"/>
    <n v="0"/>
    <s v="Check-Out"/>
    <d v="2015-10-25T00:00:00"/>
    <x v="77"/>
  </r>
  <r>
    <n v="5923"/>
    <x v="1"/>
    <x v="0"/>
    <x v="0"/>
    <n v="6"/>
    <x v="0"/>
    <s v="September"/>
    <n v="37"/>
    <n v="10"/>
    <n v="0"/>
    <n v="1"/>
    <n v="2"/>
    <n v="0"/>
    <n v="0"/>
    <x v="0"/>
    <x v="0"/>
    <x v="1"/>
    <x v="1"/>
    <n v="0"/>
    <n v="0"/>
    <n v="0"/>
    <s v="A"/>
    <x v="0"/>
    <n v="0"/>
    <x v="0"/>
    <s v="NULL"/>
    <s v="NULL"/>
    <n v="0"/>
    <x v="0"/>
    <n v="111.6"/>
    <n v="0"/>
    <n v="0"/>
    <s v="Canceled"/>
    <d v="2015-09-09T00:00:00"/>
    <x v="10"/>
  </r>
  <r>
    <n v="5924"/>
    <x v="0"/>
    <x v="1"/>
    <x v="1"/>
    <n v="49"/>
    <x v="0"/>
    <s v="December"/>
    <n v="53"/>
    <n v="28"/>
    <n v="1"/>
    <n v="3"/>
    <n v="2"/>
    <n v="0"/>
    <n v="0"/>
    <x v="0"/>
    <x v="0"/>
    <x v="0"/>
    <x v="0"/>
    <n v="0"/>
    <n v="0"/>
    <n v="0"/>
    <s v="D"/>
    <x v="1"/>
    <n v="0"/>
    <x v="0"/>
    <n v="240"/>
    <s v="NULL"/>
    <n v="0"/>
    <x v="0"/>
    <n v="89.5"/>
    <n v="1"/>
    <n v="2"/>
    <s v="Check-Out"/>
    <d v="2016-01-01T00:00:00"/>
    <x v="134"/>
  </r>
  <r>
    <n v="5925"/>
    <x v="1"/>
    <x v="1"/>
    <x v="1"/>
    <n v="282"/>
    <x v="0"/>
    <s v="October"/>
    <n v="41"/>
    <n v="10"/>
    <n v="2"/>
    <n v="1"/>
    <n v="2"/>
    <n v="0"/>
    <n v="0"/>
    <x v="0"/>
    <x v="7"/>
    <x v="3"/>
    <x v="0"/>
    <n v="0"/>
    <n v="0"/>
    <n v="0"/>
    <s v="A"/>
    <x v="1"/>
    <n v="0"/>
    <x v="0"/>
    <n v="21"/>
    <s v="NULL"/>
    <n v="0"/>
    <x v="1"/>
    <n v="76.67"/>
    <n v="0"/>
    <n v="0"/>
    <s v="Check-Out"/>
    <d v="2015-10-13T00:00:00"/>
    <x v="41"/>
  </r>
  <r>
    <n v="5926"/>
    <x v="1"/>
    <x v="1"/>
    <x v="1"/>
    <n v="102"/>
    <x v="0"/>
    <s v="October"/>
    <n v="42"/>
    <n v="16"/>
    <n v="0"/>
    <n v="2"/>
    <n v="2"/>
    <n v="0"/>
    <n v="0"/>
    <x v="1"/>
    <x v="5"/>
    <x v="3"/>
    <x v="0"/>
    <n v="0"/>
    <n v="0"/>
    <n v="0"/>
    <s v="A"/>
    <x v="0"/>
    <n v="0"/>
    <x v="0"/>
    <n v="6"/>
    <s v="NULL"/>
    <n v="0"/>
    <x v="1"/>
    <n v="109"/>
    <n v="0"/>
    <n v="0"/>
    <s v="Check-Out"/>
    <d v="2015-10-18T00:00:00"/>
    <x v="93"/>
  </r>
  <r>
    <n v="5927"/>
    <x v="0"/>
    <x v="1"/>
    <x v="1"/>
    <n v="286"/>
    <x v="0"/>
    <s v="October"/>
    <n v="42"/>
    <n v="14"/>
    <n v="2"/>
    <n v="4"/>
    <n v="2"/>
    <n v="0"/>
    <n v="0"/>
    <x v="0"/>
    <x v="3"/>
    <x v="2"/>
    <x v="2"/>
    <n v="0"/>
    <n v="0"/>
    <n v="0"/>
    <s v="A"/>
    <x v="6"/>
    <n v="1"/>
    <x v="0"/>
    <s v="NULL"/>
    <n v="223"/>
    <n v="0"/>
    <x v="1"/>
    <n v="44.5"/>
    <n v="0"/>
    <n v="2"/>
    <s v="Check-Out"/>
    <d v="2015-10-20T00:00:00"/>
    <x v="81"/>
  </r>
  <r>
    <n v="5928"/>
    <x v="0"/>
    <x v="1"/>
    <x v="1"/>
    <n v="1"/>
    <x v="0"/>
    <s v="October"/>
    <n v="43"/>
    <n v="21"/>
    <n v="0"/>
    <n v="0"/>
    <n v="1"/>
    <n v="0"/>
    <n v="0"/>
    <x v="0"/>
    <x v="0"/>
    <x v="5"/>
    <x v="2"/>
    <n v="1"/>
    <n v="0"/>
    <n v="0"/>
    <s v="A"/>
    <x v="1"/>
    <n v="0"/>
    <x v="0"/>
    <s v="NULL"/>
    <n v="286"/>
    <n v="0"/>
    <x v="0"/>
    <n v="0"/>
    <n v="0"/>
    <n v="0"/>
    <s v="Check-Out"/>
    <d v="2015-10-21T00:00:00"/>
    <x v="104"/>
  </r>
  <r>
    <n v="5929"/>
    <x v="1"/>
    <x v="1"/>
    <x v="1"/>
    <n v="97"/>
    <x v="0"/>
    <s v="December"/>
    <n v="53"/>
    <n v="29"/>
    <n v="0"/>
    <n v="4"/>
    <n v="2"/>
    <n v="0"/>
    <n v="0"/>
    <x v="0"/>
    <x v="6"/>
    <x v="3"/>
    <x v="0"/>
    <n v="0"/>
    <n v="0"/>
    <n v="0"/>
    <s v="D"/>
    <x v="1"/>
    <n v="0"/>
    <x v="0"/>
    <n v="28"/>
    <s v="NULL"/>
    <n v="0"/>
    <x v="0"/>
    <n v="60.5"/>
    <n v="0"/>
    <n v="1"/>
    <s v="Check-Out"/>
    <d v="2016-01-02T00:00:00"/>
    <x v="39"/>
  </r>
  <r>
    <n v="5930"/>
    <x v="1"/>
    <x v="1"/>
    <x v="1"/>
    <n v="17"/>
    <x v="0"/>
    <s v="October"/>
    <n v="40"/>
    <n v="2"/>
    <n v="1"/>
    <n v="2"/>
    <n v="2"/>
    <n v="0"/>
    <n v="0"/>
    <x v="0"/>
    <x v="11"/>
    <x v="0"/>
    <x v="0"/>
    <n v="0"/>
    <n v="0"/>
    <n v="0"/>
    <s v="A"/>
    <x v="0"/>
    <n v="0"/>
    <x v="0"/>
    <n v="10"/>
    <s v="NULL"/>
    <n v="0"/>
    <x v="0"/>
    <n v="113.33"/>
    <n v="0"/>
    <n v="1"/>
    <s v="Check-Out"/>
    <s v="########"/>
    <x v="90"/>
  </r>
  <r>
    <n v="5931"/>
    <x v="0"/>
    <x v="1"/>
    <x v="1"/>
    <n v="287"/>
    <x v="0"/>
    <s v="October"/>
    <n v="42"/>
    <n v="15"/>
    <n v="0"/>
    <n v="3"/>
    <n v="1"/>
    <n v="0"/>
    <n v="0"/>
    <x v="0"/>
    <x v="3"/>
    <x v="2"/>
    <x v="2"/>
    <n v="0"/>
    <n v="0"/>
    <n v="0"/>
    <s v="A"/>
    <x v="0"/>
    <n v="1"/>
    <x v="0"/>
    <s v="NULL"/>
    <n v="223"/>
    <n v="0"/>
    <x v="1"/>
    <n v="37"/>
    <n v="0"/>
    <n v="0"/>
    <s v="Check-Out"/>
    <d v="2015-10-18T00:00:00"/>
    <x v="82"/>
  </r>
  <r>
    <n v="5932"/>
    <x v="1"/>
    <x v="0"/>
    <x v="0"/>
    <n v="329"/>
    <x v="0"/>
    <s v="September"/>
    <n v="37"/>
    <n v="11"/>
    <n v="2"/>
    <n v="3"/>
    <n v="1"/>
    <n v="0"/>
    <n v="0"/>
    <x v="0"/>
    <x v="0"/>
    <x v="3"/>
    <x v="0"/>
    <n v="0"/>
    <n v="1"/>
    <n v="0"/>
    <s v="A"/>
    <x v="0"/>
    <n v="0"/>
    <x v="1"/>
    <n v="5"/>
    <s v="NULL"/>
    <n v="0"/>
    <x v="0"/>
    <n v="80"/>
    <n v="0"/>
    <n v="0"/>
    <s v="Canceled"/>
    <d v="2015-02-20T00:00:00"/>
    <x v="94"/>
  </r>
  <r>
    <n v="5933"/>
    <x v="0"/>
    <x v="1"/>
    <x v="1"/>
    <n v="10"/>
    <x v="0"/>
    <s v="August"/>
    <n v="36"/>
    <n v="30"/>
    <n v="2"/>
    <n v="3"/>
    <n v="2"/>
    <n v="0"/>
    <n v="0"/>
    <x v="0"/>
    <x v="0"/>
    <x v="1"/>
    <x v="1"/>
    <n v="0"/>
    <n v="0"/>
    <n v="0"/>
    <s v="D"/>
    <x v="1"/>
    <n v="0"/>
    <x v="0"/>
    <n v="250"/>
    <s v="NULL"/>
    <n v="0"/>
    <x v="0"/>
    <n v="121.8"/>
    <n v="0"/>
    <n v="0"/>
    <s v="Check-Out"/>
    <d v="2015-09-04T00:00:00"/>
    <x v="13"/>
  </r>
  <r>
    <n v="5934"/>
    <x v="0"/>
    <x v="1"/>
    <x v="1"/>
    <n v="80"/>
    <x v="0"/>
    <s v="August"/>
    <n v="34"/>
    <n v="17"/>
    <n v="2"/>
    <n v="5"/>
    <n v="2"/>
    <n v="0"/>
    <n v="0"/>
    <x v="1"/>
    <x v="3"/>
    <x v="3"/>
    <x v="0"/>
    <n v="0"/>
    <n v="0"/>
    <n v="0"/>
    <s v="A"/>
    <x v="0"/>
    <n v="0"/>
    <x v="0"/>
    <n v="26"/>
    <s v="NULL"/>
    <n v="0"/>
    <x v="0"/>
    <n v="131.1"/>
    <n v="0"/>
    <n v="0"/>
    <s v="Check-Out"/>
    <d v="2015-08-24T00:00:00"/>
    <x v="138"/>
  </r>
  <r>
    <n v="5935"/>
    <x v="1"/>
    <x v="0"/>
    <x v="0"/>
    <n v="53"/>
    <x v="0"/>
    <s v="October"/>
    <n v="42"/>
    <n v="12"/>
    <n v="1"/>
    <n v="3"/>
    <n v="2"/>
    <n v="0"/>
    <n v="0"/>
    <x v="0"/>
    <x v="0"/>
    <x v="1"/>
    <x v="1"/>
    <n v="0"/>
    <n v="0"/>
    <n v="0"/>
    <s v="A"/>
    <x v="0"/>
    <n v="0"/>
    <x v="0"/>
    <n v="14"/>
    <s v="NULL"/>
    <n v="0"/>
    <x v="0"/>
    <n v="105"/>
    <n v="0"/>
    <n v="0"/>
    <s v="Canceled"/>
    <d v="2015-09-09T00:00:00"/>
    <x v="84"/>
  </r>
  <r>
    <n v="5936"/>
    <x v="0"/>
    <x v="1"/>
    <x v="1"/>
    <n v="24"/>
    <x v="0"/>
    <s v="December"/>
    <n v="52"/>
    <n v="26"/>
    <n v="0"/>
    <n v="1"/>
    <n v="2"/>
    <n v="0"/>
    <n v="0"/>
    <x v="0"/>
    <x v="0"/>
    <x v="0"/>
    <x v="0"/>
    <n v="0"/>
    <n v="0"/>
    <n v="0"/>
    <s v="A"/>
    <x v="0"/>
    <n v="0"/>
    <x v="0"/>
    <n v="240"/>
    <s v="NULL"/>
    <n v="0"/>
    <x v="0"/>
    <n v="65"/>
    <n v="0"/>
    <n v="0"/>
    <s v="Check-Out"/>
    <d v="2015-12-27T00:00:00"/>
    <x v="63"/>
  </r>
  <r>
    <n v="5937"/>
    <x v="0"/>
    <x v="1"/>
    <x v="1"/>
    <n v="105"/>
    <x v="0"/>
    <s v="September"/>
    <n v="36"/>
    <n v="1"/>
    <n v="0"/>
    <n v="5"/>
    <n v="3"/>
    <n v="0"/>
    <n v="0"/>
    <x v="0"/>
    <x v="0"/>
    <x v="1"/>
    <x v="1"/>
    <n v="0"/>
    <n v="0"/>
    <n v="0"/>
    <s v="E"/>
    <x v="6"/>
    <n v="0"/>
    <x v="0"/>
    <s v="NULL"/>
    <s v="NULL"/>
    <n v="0"/>
    <x v="0"/>
    <n v="137"/>
    <n v="0"/>
    <n v="1"/>
    <s v="Check-Out"/>
    <d v="2015-09-06T00:00:00"/>
    <x v="75"/>
  </r>
  <r>
    <n v="5938"/>
    <x v="1"/>
    <x v="0"/>
    <x v="0"/>
    <n v="71"/>
    <x v="0"/>
    <s v="September"/>
    <n v="39"/>
    <n v="22"/>
    <n v="0"/>
    <n v="3"/>
    <n v="2"/>
    <n v="0"/>
    <n v="0"/>
    <x v="0"/>
    <x v="0"/>
    <x v="3"/>
    <x v="0"/>
    <n v="0"/>
    <n v="0"/>
    <n v="0"/>
    <s v="A"/>
    <x v="0"/>
    <n v="0"/>
    <x v="0"/>
    <n v="21"/>
    <s v="NULL"/>
    <n v="0"/>
    <x v="1"/>
    <n v="95"/>
    <n v="0"/>
    <n v="0"/>
    <s v="Canceled"/>
    <d v="2015-09-17T00:00:00"/>
    <x v="112"/>
  </r>
  <r>
    <n v="5939"/>
    <x v="0"/>
    <x v="1"/>
    <x v="1"/>
    <n v="12"/>
    <x v="0"/>
    <s v="December"/>
    <n v="49"/>
    <n v="5"/>
    <n v="2"/>
    <n v="1"/>
    <n v="2"/>
    <n v="0"/>
    <n v="0"/>
    <x v="0"/>
    <x v="1"/>
    <x v="0"/>
    <x v="0"/>
    <n v="0"/>
    <n v="0"/>
    <n v="0"/>
    <s v="D"/>
    <x v="6"/>
    <n v="0"/>
    <x v="0"/>
    <n v="240"/>
    <s v="NULL"/>
    <n v="0"/>
    <x v="0"/>
    <n v="54.4"/>
    <n v="0"/>
    <n v="1"/>
    <s v="Check-Out"/>
    <s v="########"/>
    <x v="2"/>
  </r>
  <r>
    <n v="5940"/>
    <x v="1"/>
    <x v="0"/>
    <x v="0"/>
    <n v="0"/>
    <x v="0"/>
    <s v="August"/>
    <n v="33"/>
    <n v="14"/>
    <n v="0"/>
    <n v="2"/>
    <n v="2"/>
    <n v="0"/>
    <n v="0"/>
    <x v="1"/>
    <x v="0"/>
    <x v="3"/>
    <x v="0"/>
    <n v="0"/>
    <n v="0"/>
    <n v="0"/>
    <s v="A"/>
    <x v="0"/>
    <n v="0"/>
    <x v="0"/>
    <n v="6"/>
    <s v="NULL"/>
    <n v="0"/>
    <x v="1"/>
    <n v="109"/>
    <n v="0"/>
    <n v="0"/>
    <s v="Canceled"/>
    <d v="2015-08-14T00:00:00"/>
    <x v="58"/>
  </r>
  <r>
    <n v="5941"/>
    <x v="1"/>
    <x v="0"/>
    <x v="0"/>
    <n v="140"/>
    <x v="0"/>
    <s v="December"/>
    <n v="53"/>
    <n v="29"/>
    <n v="0"/>
    <n v="5"/>
    <n v="2"/>
    <n v="0"/>
    <n v="0"/>
    <x v="0"/>
    <x v="0"/>
    <x v="3"/>
    <x v="0"/>
    <n v="0"/>
    <n v="0"/>
    <n v="0"/>
    <s v="A"/>
    <x v="0"/>
    <n v="0"/>
    <x v="1"/>
    <n v="3"/>
    <s v="NULL"/>
    <n v="0"/>
    <x v="0"/>
    <n v="70"/>
    <n v="0"/>
    <n v="0"/>
    <s v="Canceled"/>
    <d v="2015-10-19T00:00:00"/>
    <x v="39"/>
  </r>
  <r>
    <n v="5942"/>
    <x v="1"/>
    <x v="1"/>
    <x v="1"/>
    <n v="56"/>
    <x v="0"/>
    <s v="September"/>
    <n v="39"/>
    <n v="25"/>
    <n v="2"/>
    <n v="2"/>
    <n v="2"/>
    <n v="0"/>
    <n v="0"/>
    <x v="0"/>
    <x v="0"/>
    <x v="3"/>
    <x v="0"/>
    <n v="0"/>
    <n v="0"/>
    <n v="0"/>
    <s v="A"/>
    <x v="1"/>
    <n v="0"/>
    <x v="0"/>
    <n v="44"/>
    <s v="NULL"/>
    <n v="0"/>
    <x v="1"/>
    <n v="185"/>
    <n v="0"/>
    <n v="0"/>
    <s v="Check-Out"/>
    <d v="2015-09-29T00:00:00"/>
    <x v="22"/>
  </r>
  <r>
    <n v="5943"/>
    <x v="1"/>
    <x v="0"/>
    <x v="0"/>
    <n v="108"/>
    <x v="0"/>
    <s v="July"/>
    <n v="30"/>
    <n v="19"/>
    <n v="4"/>
    <n v="7"/>
    <n v="2"/>
    <n v="0"/>
    <n v="0"/>
    <x v="0"/>
    <x v="0"/>
    <x v="0"/>
    <x v="0"/>
    <n v="0"/>
    <n v="0"/>
    <n v="0"/>
    <s v="A"/>
    <x v="0"/>
    <n v="0"/>
    <x v="0"/>
    <n v="9"/>
    <s v="NULL"/>
    <n v="0"/>
    <x v="0"/>
    <n v="76.5"/>
    <n v="0"/>
    <n v="1"/>
    <s v="Canceled"/>
    <s v="########"/>
    <x v="28"/>
  </r>
  <r>
    <n v="5944"/>
    <x v="1"/>
    <x v="1"/>
    <x v="1"/>
    <n v="0"/>
    <x v="0"/>
    <s v="August"/>
    <n v="33"/>
    <n v="12"/>
    <n v="0"/>
    <n v="4"/>
    <n v="2"/>
    <n v="0"/>
    <n v="0"/>
    <x v="0"/>
    <x v="2"/>
    <x v="0"/>
    <x v="0"/>
    <n v="0"/>
    <n v="0"/>
    <n v="0"/>
    <s v="A"/>
    <x v="0"/>
    <n v="0"/>
    <x v="0"/>
    <n v="9"/>
    <s v="NULL"/>
    <n v="0"/>
    <x v="0"/>
    <n v="76.5"/>
    <n v="0"/>
    <n v="1"/>
    <s v="Check-Out"/>
    <d v="2015-08-16T00:00:00"/>
    <x v="136"/>
  </r>
  <r>
    <n v="5945"/>
    <x v="1"/>
    <x v="1"/>
    <x v="1"/>
    <n v="256"/>
    <x v="0"/>
    <s v="September"/>
    <n v="38"/>
    <n v="14"/>
    <n v="1"/>
    <n v="2"/>
    <n v="2"/>
    <n v="0"/>
    <n v="0"/>
    <x v="0"/>
    <x v="7"/>
    <x v="3"/>
    <x v="0"/>
    <n v="0"/>
    <n v="0"/>
    <n v="0"/>
    <s v="A"/>
    <x v="1"/>
    <n v="0"/>
    <x v="0"/>
    <n v="4"/>
    <s v="NULL"/>
    <n v="0"/>
    <x v="1"/>
    <n v="76.67"/>
    <n v="0"/>
    <n v="0"/>
    <s v="Check-Out"/>
    <d v="2015-09-17T00:00:00"/>
    <x v="46"/>
  </r>
  <r>
    <n v="5946"/>
    <x v="1"/>
    <x v="0"/>
    <x v="0"/>
    <n v="220"/>
    <x v="0"/>
    <s v="October"/>
    <n v="42"/>
    <n v="17"/>
    <n v="2"/>
    <n v="1"/>
    <n v="2"/>
    <n v="0"/>
    <n v="0"/>
    <x v="0"/>
    <x v="0"/>
    <x v="3"/>
    <x v="0"/>
    <n v="0"/>
    <n v="1"/>
    <n v="0"/>
    <s v="A"/>
    <x v="0"/>
    <n v="0"/>
    <x v="0"/>
    <n v="3"/>
    <s v="NULL"/>
    <n v="0"/>
    <x v="1"/>
    <n v="65"/>
    <n v="0"/>
    <n v="0"/>
    <s v="Canceled"/>
    <s v="########"/>
    <x v="100"/>
  </r>
  <r>
    <n v="5947"/>
    <x v="0"/>
    <x v="0"/>
    <x v="0"/>
    <n v="54"/>
    <x v="0"/>
    <s v="August"/>
    <n v="32"/>
    <n v="8"/>
    <n v="2"/>
    <n v="5"/>
    <n v="2"/>
    <n v="0"/>
    <n v="0"/>
    <x v="1"/>
    <x v="0"/>
    <x v="0"/>
    <x v="0"/>
    <n v="0"/>
    <n v="0"/>
    <n v="0"/>
    <s v="D"/>
    <x v="1"/>
    <n v="0"/>
    <x v="0"/>
    <n v="240"/>
    <s v="NULL"/>
    <n v="0"/>
    <x v="0"/>
    <n v="205"/>
    <n v="0"/>
    <n v="1"/>
    <s v="Canceled"/>
    <d v="2015-06-22T00:00:00"/>
    <x v="14"/>
  </r>
  <r>
    <n v="5948"/>
    <x v="0"/>
    <x v="1"/>
    <x v="1"/>
    <n v="174"/>
    <x v="0"/>
    <s v="October"/>
    <n v="41"/>
    <n v="7"/>
    <n v="2"/>
    <n v="5"/>
    <n v="1"/>
    <n v="0"/>
    <n v="0"/>
    <x v="1"/>
    <x v="5"/>
    <x v="3"/>
    <x v="0"/>
    <n v="0"/>
    <n v="0"/>
    <n v="0"/>
    <s v="D"/>
    <x v="1"/>
    <n v="0"/>
    <x v="0"/>
    <n v="171"/>
    <s v="NULL"/>
    <n v="0"/>
    <x v="1"/>
    <n v="68.430000000000007"/>
    <n v="0"/>
    <n v="1"/>
    <s v="Check-Out"/>
    <d v="2015-10-14T00:00:00"/>
    <x v="0"/>
  </r>
  <r>
    <n v="5949"/>
    <x v="0"/>
    <x v="1"/>
    <x v="1"/>
    <n v="239"/>
    <x v="0"/>
    <s v="August"/>
    <n v="35"/>
    <n v="28"/>
    <n v="4"/>
    <n v="10"/>
    <n v="2"/>
    <n v="0"/>
    <n v="0"/>
    <x v="0"/>
    <x v="0"/>
    <x v="0"/>
    <x v="0"/>
    <n v="0"/>
    <n v="0"/>
    <n v="0"/>
    <s v="D"/>
    <x v="1"/>
    <n v="1"/>
    <x v="0"/>
    <n v="240"/>
    <s v="NULL"/>
    <n v="0"/>
    <x v="0"/>
    <n v="114.71"/>
    <n v="0"/>
    <n v="1"/>
    <s v="Check-Out"/>
    <s v="########"/>
    <x v="154"/>
  </r>
  <r>
    <n v="5950"/>
    <x v="0"/>
    <x v="1"/>
    <x v="1"/>
    <n v="34"/>
    <x v="0"/>
    <s v="October"/>
    <n v="41"/>
    <n v="9"/>
    <n v="0"/>
    <n v="2"/>
    <n v="2"/>
    <n v="1"/>
    <n v="0"/>
    <x v="0"/>
    <x v="0"/>
    <x v="5"/>
    <x v="2"/>
    <n v="0"/>
    <n v="0"/>
    <n v="0"/>
    <s v="A"/>
    <x v="0"/>
    <n v="2"/>
    <x v="0"/>
    <s v="NULL"/>
    <s v="NULL"/>
    <n v="0"/>
    <x v="0"/>
    <n v="67.5"/>
    <n v="0"/>
    <n v="1"/>
    <s v="Check-Out"/>
    <s v="########"/>
    <x v="122"/>
  </r>
  <r>
    <n v="5951"/>
    <x v="1"/>
    <x v="1"/>
    <x v="1"/>
    <n v="86"/>
    <x v="0"/>
    <s v="September"/>
    <n v="39"/>
    <n v="24"/>
    <n v="0"/>
    <n v="2"/>
    <n v="1"/>
    <n v="0"/>
    <n v="0"/>
    <x v="0"/>
    <x v="6"/>
    <x v="3"/>
    <x v="0"/>
    <n v="0"/>
    <n v="0"/>
    <n v="0"/>
    <s v="A"/>
    <x v="1"/>
    <n v="1"/>
    <x v="0"/>
    <n v="12"/>
    <s v="NULL"/>
    <n v="0"/>
    <x v="1"/>
    <n v="87.5"/>
    <n v="0"/>
    <n v="0"/>
    <s v="Check-Out"/>
    <d v="2015-09-26T00:00:00"/>
    <x v="97"/>
  </r>
  <r>
    <n v="5952"/>
    <x v="0"/>
    <x v="1"/>
    <x v="1"/>
    <n v="69"/>
    <x v="0"/>
    <s v="July"/>
    <n v="31"/>
    <n v="28"/>
    <n v="2"/>
    <n v="6"/>
    <n v="2"/>
    <n v="0"/>
    <n v="0"/>
    <x v="0"/>
    <x v="8"/>
    <x v="3"/>
    <x v="0"/>
    <n v="0"/>
    <n v="0"/>
    <n v="0"/>
    <s v="D"/>
    <x v="1"/>
    <n v="0"/>
    <x v="0"/>
    <n v="96"/>
    <s v="NULL"/>
    <n v="0"/>
    <x v="0"/>
    <n v="123"/>
    <n v="0"/>
    <n v="0"/>
    <s v="Check-Out"/>
    <d v="2015-08-05T00:00:00"/>
    <x v="118"/>
  </r>
  <r>
    <n v="5953"/>
    <x v="1"/>
    <x v="1"/>
    <x v="1"/>
    <n v="210"/>
    <x v="0"/>
    <s v="October"/>
    <n v="41"/>
    <n v="8"/>
    <n v="1"/>
    <n v="3"/>
    <n v="2"/>
    <n v="0"/>
    <n v="0"/>
    <x v="0"/>
    <x v="0"/>
    <x v="3"/>
    <x v="0"/>
    <n v="0"/>
    <n v="0"/>
    <n v="0"/>
    <s v="A"/>
    <x v="0"/>
    <n v="0"/>
    <x v="0"/>
    <n v="12"/>
    <s v="NULL"/>
    <n v="0"/>
    <x v="1"/>
    <n v="72.75"/>
    <n v="0"/>
    <n v="0"/>
    <s v="Check-Out"/>
    <s v="########"/>
    <x v="159"/>
  </r>
  <r>
    <n v="5954"/>
    <x v="0"/>
    <x v="1"/>
    <x v="1"/>
    <n v="152"/>
    <x v="0"/>
    <s v="August"/>
    <n v="34"/>
    <n v="22"/>
    <n v="2"/>
    <n v="5"/>
    <n v="2"/>
    <n v="0"/>
    <n v="0"/>
    <x v="0"/>
    <x v="0"/>
    <x v="0"/>
    <x v="0"/>
    <n v="0"/>
    <n v="0"/>
    <n v="0"/>
    <s v="A"/>
    <x v="0"/>
    <n v="0"/>
    <x v="0"/>
    <n v="240"/>
    <s v="NULL"/>
    <n v="0"/>
    <x v="0"/>
    <n v="120.6"/>
    <n v="0"/>
    <n v="1"/>
    <s v="Check-Out"/>
    <d v="2015-08-29T00:00:00"/>
    <x v="168"/>
  </r>
  <r>
    <n v="5955"/>
    <x v="1"/>
    <x v="0"/>
    <x v="0"/>
    <n v="50"/>
    <x v="0"/>
    <s v="October"/>
    <n v="43"/>
    <n v="24"/>
    <n v="0"/>
    <n v="1"/>
    <n v="2"/>
    <n v="0"/>
    <n v="0"/>
    <x v="1"/>
    <x v="0"/>
    <x v="2"/>
    <x v="0"/>
    <n v="0"/>
    <n v="0"/>
    <n v="0"/>
    <s v="A"/>
    <x v="0"/>
    <n v="0"/>
    <x v="1"/>
    <s v="NULL"/>
    <s v="NULL"/>
    <n v="0"/>
    <x v="0"/>
    <n v="146"/>
    <n v="0"/>
    <n v="0"/>
    <s v="Canceled"/>
    <d v="2015-10-15T00:00:00"/>
    <x v="105"/>
  </r>
  <r>
    <n v="5956"/>
    <x v="0"/>
    <x v="0"/>
    <x v="0"/>
    <n v="47"/>
    <x v="0"/>
    <s v="July"/>
    <n v="31"/>
    <n v="29"/>
    <n v="2"/>
    <n v="6"/>
    <n v="2"/>
    <n v="0"/>
    <n v="0"/>
    <x v="0"/>
    <x v="0"/>
    <x v="0"/>
    <x v="0"/>
    <n v="0"/>
    <n v="0"/>
    <n v="0"/>
    <s v="A"/>
    <x v="0"/>
    <n v="0"/>
    <x v="0"/>
    <n v="242"/>
    <s v="NULL"/>
    <n v="0"/>
    <x v="0"/>
    <n v="148.63"/>
    <n v="0"/>
    <n v="1"/>
    <s v="Canceled"/>
    <d v="2015-06-17T00:00:00"/>
    <x v="128"/>
  </r>
  <r>
    <n v="5957"/>
    <x v="1"/>
    <x v="0"/>
    <x v="0"/>
    <n v="105"/>
    <x v="0"/>
    <s v="December"/>
    <n v="53"/>
    <n v="29"/>
    <n v="0"/>
    <n v="4"/>
    <n v="2"/>
    <n v="1"/>
    <n v="0"/>
    <x v="0"/>
    <x v="0"/>
    <x v="0"/>
    <x v="0"/>
    <n v="0"/>
    <n v="1"/>
    <n v="0"/>
    <s v="A"/>
    <x v="0"/>
    <n v="0"/>
    <x v="0"/>
    <n v="8"/>
    <s v="NULL"/>
    <n v="0"/>
    <x v="0"/>
    <n v="102.5"/>
    <n v="0"/>
    <n v="3"/>
    <s v="Canceled"/>
    <d v="2015-09-17T00:00:00"/>
    <x v="39"/>
  </r>
  <r>
    <n v="5958"/>
    <x v="0"/>
    <x v="1"/>
    <x v="1"/>
    <n v="68"/>
    <x v="0"/>
    <s v="September"/>
    <n v="39"/>
    <n v="24"/>
    <n v="2"/>
    <n v="3"/>
    <n v="2"/>
    <n v="0"/>
    <n v="0"/>
    <x v="0"/>
    <x v="8"/>
    <x v="0"/>
    <x v="0"/>
    <n v="0"/>
    <n v="0"/>
    <n v="0"/>
    <s v="A"/>
    <x v="1"/>
    <n v="0"/>
    <x v="0"/>
    <n v="241"/>
    <s v="NULL"/>
    <n v="0"/>
    <x v="0"/>
    <n v="69.91"/>
    <n v="1"/>
    <n v="1"/>
    <s v="Check-Out"/>
    <d v="2015-09-29T00:00:00"/>
    <x v="97"/>
  </r>
  <r>
    <n v="5959"/>
    <x v="1"/>
    <x v="0"/>
    <x v="0"/>
    <n v="3"/>
    <x v="0"/>
    <s v="September"/>
    <n v="37"/>
    <n v="7"/>
    <n v="1"/>
    <n v="1"/>
    <n v="1"/>
    <n v="0"/>
    <n v="0"/>
    <x v="0"/>
    <x v="0"/>
    <x v="0"/>
    <x v="0"/>
    <n v="0"/>
    <n v="0"/>
    <n v="0"/>
    <s v="A"/>
    <x v="0"/>
    <n v="0"/>
    <x v="0"/>
    <n v="9"/>
    <s v="NULL"/>
    <n v="0"/>
    <x v="2"/>
    <n v="123.5"/>
    <n v="0"/>
    <n v="2"/>
    <s v="Canceled"/>
    <d v="2015-09-04T00:00:00"/>
    <x v="108"/>
  </r>
  <r>
    <n v="5960"/>
    <x v="1"/>
    <x v="1"/>
    <x v="1"/>
    <n v="1"/>
    <x v="0"/>
    <s v="August"/>
    <n v="32"/>
    <n v="5"/>
    <n v="0"/>
    <n v="1"/>
    <n v="2"/>
    <n v="0"/>
    <n v="0"/>
    <x v="0"/>
    <x v="0"/>
    <x v="1"/>
    <x v="1"/>
    <n v="0"/>
    <n v="0"/>
    <n v="0"/>
    <s v="A"/>
    <x v="0"/>
    <n v="1"/>
    <x v="0"/>
    <n v="14"/>
    <s v="NULL"/>
    <n v="0"/>
    <x v="0"/>
    <n v="75"/>
    <n v="0"/>
    <n v="1"/>
    <s v="Check-Out"/>
    <d v="2015-08-06T00:00:00"/>
    <x v="16"/>
  </r>
  <r>
    <n v="5961"/>
    <x v="1"/>
    <x v="1"/>
    <x v="1"/>
    <n v="27"/>
    <x v="0"/>
    <s v="September"/>
    <n v="39"/>
    <n v="20"/>
    <n v="3"/>
    <n v="5"/>
    <n v="2"/>
    <n v="0"/>
    <n v="0"/>
    <x v="0"/>
    <x v="0"/>
    <x v="1"/>
    <x v="1"/>
    <n v="0"/>
    <n v="0"/>
    <n v="0"/>
    <s v="A"/>
    <x v="0"/>
    <n v="0"/>
    <x v="0"/>
    <n v="14"/>
    <s v="NULL"/>
    <n v="0"/>
    <x v="0"/>
    <n v="152.5"/>
    <n v="0"/>
    <n v="0"/>
    <s v="Check-Out"/>
    <d v="2015-09-28T00:00:00"/>
    <x v="23"/>
  </r>
  <r>
    <n v="5962"/>
    <x v="1"/>
    <x v="1"/>
    <x v="1"/>
    <n v="10"/>
    <x v="0"/>
    <s v="December"/>
    <n v="52"/>
    <n v="20"/>
    <n v="2"/>
    <n v="2"/>
    <n v="2"/>
    <n v="0"/>
    <n v="0"/>
    <x v="3"/>
    <x v="24"/>
    <x v="0"/>
    <x v="0"/>
    <n v="0"/>
    <n v="0"/>
    <n v="0"/>
    <s v="A"/>
    <x v="0"/>
    <n v="0"/>
    <x v="0"/>
    <n v="7"/>
    <s v="NULL"/>
    <n v="0"/>
    <x v="0"/>
    <n v="52.36"/>
    <n v="0"/>
    <n v="1"/>
    <s v="Check-Out"/>
    <d v="2015-12-24T00:00:00"/>
    <x v="172"/>
  </r>
  <r>
    <n v="5963"/>
    <x v="0"/>
    <x v="0"/>
    <x v="0"/>
    <n v="302"/>
    <x v="0"/>
    <s v="September"/>
    <n v="37"/>
    <n v="8"/>
    <n v="0"/>
    <n v="3"/>
    <n v="2"/>
    <n v="0"/>
    <n v="0"/>
    <x v="0"/>
    <x v="0"/>
    <x v="1"/>
    <x v="0"/>
    <n v="0"/>
    <n v="0"/>
    <n v="0"/>
    <s v="A"/>
    <x v="0"/>
    <n v="0"/>
    <x v="0"/>
    <n v="240"/>
    <s v="NULL"/>
    <n v="0"/>
    <x v="0"/>
    <n v="84.47"/>
    <n v="0"/>
    <n v="0"/>
    <s v="Canceled"/>
    <d v="2015-01-22T00:00:00"/>
    <x v="18"/>
  </r>
  <r>
    <n v="5964"/>
    <x v="0"/>
    <x v="0"/>
    <x v="0"/>
    <n v="244"/>
    <x v="0"/>
    <s v="September"/>
    <n v="36"/>
    <n v="3"/>
    <n v="0"/>
    <n v="3"/>
    <n v="2"/>
    <n v="0"/>
    <n v="0"/>
    <x v="0"/>
    <x v="0"/>
    <x v="3"/>
    <x v="0"/>
    <n v="0"/>
    <n v="19"/>
    <n v="0"/>
    <s v="A"/>
    <x v="0"/>
    <n v="0"/>
    <x v="1"/>
    <s v="NULL"/>
    <s v="NULL"/>
    <n v="0"/>
    <x v="0"/>
    <n v="36"/>
    <n v="0"/>
    <n v="0"/>
    <s v="Canceled"/>
    <d v="2015-04-29T00:00:00"/>
    <x v="87"/>
  </r>
  <r>
    <n v="5965"/>
    <x v="1"/>
    <x v="0"/>
    <x v="0"/>
    <n v="86"/>
    <x v="0"/>
    <s v="September"/>
    <n v="37"/>
    <n v="9"/>
    <n v="0"/>
    <n v="2"/>
    <n v="2"/>
    <n v="0"/>
    <n v="0"/>
    <x v="0"/>
    <x v="6"/>
    <x v="2"/>
    <x v="2"/>
    <n v="0"/>
    <n v="0"/>
    <n v="0"/>
    <s v="A"/>
    <x v="0"/>
    <n v="0"/>
    <x v="0"/>
    <s v="NULL"/>
    <s v="NULL"/>
    <n v="0"/>
    <x v="1"/>
    <n v="110"/>
    <n v="0"/>
    <n v="0"/>
    <s v="Canceled"/>
    <d v="2015-06-30T00:00:00"/>
    <x v="24"/>
  </r>
  <r>
    <n v="5966"/>
    <x v="0"/>
    <x v="0"/>
    <x v="0"/>
    <n v="78"/>
    <x v="0"/>
    <s v="October"/>
    <n v="41"/>
    <n v="9"/>
    <n v="1"/>
    <n v="2"/>
    <n v="2"/>
    <n v="0"/>
    <n v="0"/>
    <x v="2"/>
    <x v="1"/>
    <x v="2"/>
    <x v="0"/>
    <n v="0"/>
    <n v="0"/>
    <n v="0"/>
    <s v="A"/>
    <x v="0"/>
    <n v="0"/>
    <x v="1"/>
    <n v="134"/>
    <s v="NULL"/>
    <n v="0"/>
    <x v="0"/>
    <n v="92"/>
    <n v="0"/>
    <n v="0"/>
    <s v="Canceled"/>
    <d v="2015-08-14T00:00:00"/>
    <x v="122"/>
  </r>
  <r>
    <n v="5967"/>
    <x v="0"/>
    <x v="0"/>
    <x v="0"/>
    <n v="93"/>
    <x v="0"/>
    <s v="July"/>
    <n v="28"/>
    <n v="5"/>
    <n v="2"/>
    <n v="5"/>
    <n v="2"/>
    <n v="0"/>
    <n v="0"/>
    <x v="1"/>
    <x v="0"/>
    <x v="3"/>
    <x v="0"/>
    <n v="0"/>
    <n v="0"/>
    <n v="0"/>
    <s v="D"/>
    <x v="1"/>
    <n v="0"/>
    <x v="0"/>
    <n v="15"/>
    <s v="NULL"/>
    <n v="0"/>
    <x v="0"/>
    <n v="105.5"/>
    <n v="0"/>
    <n v="0"/>
    <s v="Canceled"/>
    <d v="2015-05-01T00:00:00"/>
    <x v="34"/>
  </r>
  <r>
    <n v="5968"/>
    <x v="1"/>
    <x v="0"/>
    <x v="0"/>
    <n v="363"/>
    <x v="0"/>
    <s v="October"/>
    <n v="42"/>
    <n v="15"/>
    <n v="0"/>
    <n v="2"/>
    <n v="2"/>
    <n v="0"/>
    <n v="0"/>
    <x v="0"/>
    <x v="0"/>
    <x v="2"/>
    <x v="0"/>
    <n v="0"/>
    <n v="1"/>
    <n v="0"/>
    <s v="A"/>
    <x v="0"/>
    <n v="0"/>
    <x v="1"/>
    <n v="1"/>
    <s v="NULL"/>
    <n v="0"/>
    <x v="2"/>
    <n v="62"/>
    <n v="0"/>
    <n v="0"/>
    <s v="Canceled"/>
    <d v="2015-01-01T00:00:00"/>
    <x v="82"/>
  </r>
  <r>
    <n v="5969"/>
    <x v="0"/>
    <x v="0"/>
    <x v="0"/>
    <n v="16"/>
    <x v="0"/>
    <s v="August"/>
    <n v="32"/>
    <n v="5"/>
    <n v="1"/>
    <n v="4"/>
    <n v="2"/>
    <n v="0"/>
    <n v="0"/>
    <x v="1"/>
    <x v="0"/>
    <x v="0"/>
    <x v="0"/>
    <n v="0"/>
    <n v="0"/>
    <n v="0"/>
    <s v="D"/>
    <x v="1"/>
    <n v="0"/>
    <x v="0"/>
    <n v="240"/>
    <s v="NULL"/>
    <n v="0"/>
    <x v="0"/>
    <n v="242.6"/>
    <n v="0"/>
    <n v="1"/>
    <s v="Canceled"/>
    <d v="2015-07-22T00:00:00"/>
    <x v="16"/>
  </r>
  <r>
    <n v="5970"/>
    <x v="0"/>
    <x v="1"/>
    <x v="1"/>
    <n v="138"/>
    <x v="0"/>
    <s v="December"/>
    <n v="52"/>
    <n v="21"/>
    <n v="1"/>
    <n v="5"/>
    <n v="1"/>
    <n v="0"/>
    <n v="0"/>
    <x v="0"/>
    <x v="6"/>
    <x v="0"/>
    <x v="0"/>
    <n v="0"/>
    <n v="0"/>
    <n v="0"/>
    <s v="A"/>
    <x v="1"/>
    <n v="0"/>
    <x v="0"/>
    <n v="240"/>
    <s v="NULL"/>
    <n v="0"/>
    <x v="0"/>
    <n v="25.11"/>
    <n v="0"/>
    <n v="2"/>
    <s v="Check-Out"/>
    <d v="2015-12-27T00:00:00"/>
    <x v="173"/>
  </r>
  <r>
    <n v="5971"/>
    <x v="1"/>
    <x v="0"/>
    <x v="0"/>
    <n v="65"/>
    <x v="0"/>
    <s v="July"/>
    <n v="27"/>
    <n v="1"/>
    <n v="0"/>
    <n v="4"/>
    <n v="1"/>
    <n v="0"/>
    <n v="0"/>
    <x v="0"/>
    <x v="0"/>
    <x v="0"/>
    <x v="0"/>
    <n v="0"/>
    <n v="0"/>
    <n v="0"/>
    <s v="A"/>
    <x v="0"/>
    <n v="0"/>
    <x v="0"/>
    <n v="9"/>
    <s v="NULL"/>
    <n v="0"/>
    <x v="0"/>
    <n v="68"/>
    <n v="0"/>
    <n v="1"/>
    <s v="Canceled"/>
    <d v="2015-04-30T00:00:00"/>
    <x v="45"/>
  </r>
  <r>
    <n v="5972"/>
    <x v="1"/>
    <x v="0"/>
    <x v="0"/>
    <n v="335"/>
    <x v="0"/>
    <s v="September"/>
    <n v="38"/>
    <n v="17"/>
    <n v="0"/>
    <n v="1"/>
    <n v="2"/>
    <n v="0"/>
    <n v="0"/>
    <x v="0"/>
    <x v="0"/>
    <x v="3"/>
    <x v="0"/>
    <n v="0"/>
    <n v="1"/>
    <n v="0"/>
    <s v="A"/>
    <x v="0"/>
    <n v="0"/>
    <x v="1"/>
    <n v="5"/>
    <s v="NULL"/>
    <n v="0"/>
    <x v="0"/>
    <n v="85"/>
    <n v="0"/>
    <n v="0"/>
    <s v="Canceled"/>
    <d v="2015-05-14T00:00:00"/>
    <x v="29"/>
  </r>
  <r>
    <n v="5973"/>
    <x v="1"/>
    <x v="1"/>
    <x v="1"/>
    <n v="39"/>
    <x v="0"/>
    <s v="August"/>
    <n v="33"/>
    <n v="14"/>
    <n v="0"/>
    <n v="2"/>
    <n v="2"/>
    <n v="0"/>
    <n v="0"/>
    <x v="1"/>
    <x v="5"/>
    <x v="3"/>
    <x v="0"/>
    <n v="0"/>
    <n v="0"/>
    <n v="0"/>
    <s v="A"/>
    <x v="0"/>
    <n v="1"/>
    <x v="0"/>
    <n v="6"/>
    <s v="NULL"/>
    <n v="0"/>
    <x v="1"/>
    <n v="109"/>
    <n v="0"/>
    <n v="0"/>
    <s v="Check-Out"/>
    <d v="2015-08-16T00:00:00"/>
    <x v="58"/>
  </r>
  <r>
    <n v="5974"/>
    <x v="0"/>
    <x v="1"/>
    <x v="1"/>
    <n v="11"/>
    <x v="0"/>
    <s v="November"/>
    <n v="45"/>
    <n v="2"/>
    <n v="2"/>
    <n v="5"/>
    <n v="2"/>
    <n v="0"/>
    <n v="0"/>
    <x v="0"/>
    <x v="19"/>
    <x v="3"/>
    <x v="0"/>
    <n v="0"/>
    <n v="0"/>
    <n v="0"/>
    <s v="D"/>
    <x v="1"/>
    <n v="0"/>
    <x v="0"/>
    <n v="69"/>
    <s v="NULL"/>
    <n v="0"/>
    <x v="0"/>
    <n v="30.6"/>
    <n v="0"/>
    <n v="0"/>
    <s v="Check-Out"/>
    <s v="########"/>
    <x v="167"/>
  </r>
  <r>
    <n v="5975"/>
    <x v="0"/>
    <x v="1"/>
    <x v="1"/>
    <n v="78"/>
    <x v="0"/>
    <s v="September"/>
    <n v="38"/>
    <n v="19"/>
    <n v="2"/>
    <n v="2"/>
    <n v="2"/>
    <n v="0"/>
    <n v="0"/>
    <x v="0"/>
    <x v="8"/>
    <x v="0"/>
    <x v="0"/>
    <n v="0"/>
    <n v="0"/>
    <n v="0"/>
    <s v="A"/>
    <x v="0"/>
    <n v="0"/>
    <x v="0"/>
    <n v="240"/>
    <s v="NULL"/>
    <n v="0"/>
    <x v="0"/>
    <n v="92.1"/>
    <n v="1"/>
    <n v="0"/>
    <s v="Check-Out"/>
    <d v="2015-09-23T00:00:00"/>
    <x v="102"/>
  </r>
  <r>
    <n v="5976"/>
    <x v="1"/>
    <x v="0"/>
    <x v="0"/>
    <n v="45"/>
    <x v="0"/>
    <s v="October"/>
    <n v="44"/>
    <n v="29"/>
    <n v="0"/>
    <n v="3"/>
    <n v="2"/>
    <n v="0"/>
    <n v="0"/>
    <x v="0"/>
    <x v="0"/>
    <x v="3"/>
    <x v="0"/>
    <n v="0"/>
    <n v="1"/>
    <n v="0"/>
    <s v="A"/>
    <x v="0"/>
    <n v="0"/>
    <x v="1"/>
    <n v="3"/>
    <s v="NULL"/>
    <n v="0"/>
    <x v="0"/>
    <n v="70"/>
    <n v="0"/>
    <n v="0"/>
    <s v="Canceled"/>
    <d v="2015-09-30T00:00:00"/>
    <x v="6"/>
  </r>
  <r>
    <n v="5977"/>
    <x v="1"/>
    <x v="1"/>
    <x v="1"/>
    <n v="0"/>
    <x v="0"/>
    <s v="October"/>
    <n v="41"/>
    <n v="7"/>
    <n v="0"/>
    <n v="2"/>
    <n v="2"/>
    <n v="0"/>
    <n v="0"/>
    <x v="0"/>
    <x v="0"/>
    <x v="2"/>
    <x v="0"/>
    <n v="0"/>
    <n v="0"/>
    <n v="0"/>
    <s v="A"/>
    <x v="7"/>
    <n v="0"/>
    <x v="0"/>
    <n v="1"/>
    <s v="NULL"/>
    <n v="0"/>
    <x v="1"/>
    <n v="138"/>
    <n v="0"/>
    <n v="0"/>
    <s v="Check-Out"/>
    <s v="########"/>
    <x v="0"/>
  </r>
  <r>
    <n v="5978"/>
    <x v="1"/>
    <x v="1"/>
    <x v="1"/>
    <n v="3"/>
    <x v="0"/>
    <s v="October"/>
    <n v="41"/>
    <n v="4"/>
    <n v="2"/>
    <n v="4"/>
    <n v="2"/>
    <n v="0"/>
    <n v="0"/>
    <x v="3"/>
    <x v="25"/>
    <x v="0"/>
    <x v="0"/>
    <n v="0"/>
    <n v="0"/>
    <n v="0"/>
    <s v="A"/>
    <x v="0"/>
    <n v="0"/>
    <x v="0"/>
    <n v="9"/>
    <s v="NULL"/>
    <n v="0"/>
    <x v="2"/>
    <n v="133"/>
    <n v="0"/>
    <n v="2"/>
    <s v="Check-Out"/>
    <s v="########"/>
    <x v="17"/>
  </r>
  <r>
    <n v="5979"/>
    <x v="1"/>
    <x v="1"/>
    <x v="1"/>
    <n v="1"/>
    <x v="0"/>
    <s v="September"/>
    <n v="39"/>
    <n v="20"/>
    <n v="2"/>
    <n v="3"/>
    <n v="2"/>
    <n v="0"/>
    <n v="0"/>
    <x v="3"/>
    <x v="11"/>
    <x v="0"/>
    <x v="0"/>
    <n v="0"/>
    <n v="0"/>
    <n v="0"/>
    <s v="A"/>
    <x v="0"/>
    <n v="1"/>
    <x v="0"/>
    <n v="7"/>
    <s v="NULL"/>
    <n v="0"/>
    <x v="3"/>
    <n v="102.41"/>
    <n v="0"/>
    <n v="0"/>
    <s v="Check-Out"/>
    <d v="2015-09-25T00:00:00"/>
    <x v="23"/>
  </r>
  <r>
    <n v="5980"/>
    <x v="0"/>
    <x v="1"/>
    <x v="1"/>
    <n v="258"/>
    <x v="0"/>
    <s v="September"/>
    <n v="38"/>
    <n v="17"/>
    <n v="0"/>
    <n v="2"/>
    <n v="1"/>
    <n v="0"/>
    <n v="0"/>
    <x v="1"/>
    <x v="0"/>
    <x v="2"/>
    <x v="0"/>
    <n v="0"/>
    <n v="0"/>
    <n v="0"/>
    <s v="A"/>
    <x v="0"/>
    <n v="3"/>
    <x v="0"/>
    <n v="245"/>
    <s v="NULL"/>
    <n v="0"/>
    <x v="1"/>
    <n v="59.85"/>
    <n v="0"/>
    <n v="0"/>
    <s v="Check-Out"/>
    <d v="2015-09-19T00:00:00"/>
    <x v="29"/>
  </r>
  <r>
    <n v="5981"/>
    <x v="0"/>
    <x v="1"/>
    <x v="1"/>
    <n v="36"/>
    <x v="0"/>
    <s v="November"/>
    <n v="47"/>
    <n v="20"/>
    <n v="0"/>
    <n v="2"/>
    <n v="1"/>
    <n v="0"/>
    <n v="0"/>
    <x v="2"/>
    <x v="1"/>
    <x v="2"/>
    <x v="0"/>
    <n v="0"/>
    <n v="0"/>
    <n v="0"/>
    <s v="A"/>
    <x v="0"/>
    <n v="0"/>
    <x v="0"/>
    <n v="38"/>
    <s v="NULL"/>
    <n v="0"/>
    <x v="1"/>
    <n v="48"/>
    <n v="0"/>
    <n v="0"/>
    <s v="Check-Out"/>
    <d v="2015-11-22T00:00:00"/>
    <x v="51"/>
  </r>
  <r>
    <n v="5982"/>
    <x v="1"/>
    <x v="0"/>
    <x v="0"/>
    <n v="65"/>
    <x v="0"/>
    <s v="December"/>
    <n v="49"/>
    <n v="2"/>
    <n v="4"/>
    <n v="14"/>
    <n v="1"/>
    <n v="2"/>
    <n v="1"/>
    <x v="0"/>
    <x v="0"/>
    <x v="1"/>
    <x v="1"/>
    <n v="0"/>
    <n v="0"/>
    <n v="0"/>
    <s v="F"/>
    <x v="3"/>
    <n v="0"/>
    <x v="0"/>
    <n v="14"/>
    <s v="NULL"/>
    <n v="0"/>
    <x v="0"/>
    <n v="178"/>
    <n v="0"/>
    <n v="1"/>
    <s v="No-Show"/>
    <s v="########"/>
    <x v="140"/>
  </r>
  <r>
    <n v="5983"/>
    <x v="0"/>
    <x v="1"/>
    <x v="1"/>
    <n v="221"/>
    <x v="0"/>
    <s v="October"/>
    <n v="41"/>
    <n v="10"/>
    <n v="1"/>
    <n v="1"/>
    <n v="2"/>
    <n v="0"/>
    <n v="0"/>
    <x v="1"/>
    <x v="6"/>
    <x v="3"/>
    <x v="0"/>
    <n v="0"/>
    <n v="0"/>
    <n v="0"/>
    <s v="A"/>
    <x v="0"/>
    <n v="0"/>
    <x v="0"/>
    <n v="208"/>
    <s v="NULL"/>
    <n v="0"/>
    <x v="1"/>
    <n v="74"/>
    <n v="0"/>
    <n v="1"/>
    <s v="Check-Out"/>
    <s v="########"/>
    <x v="41"/>
  </r>
  <r>
    <n v="5984"/>
    <x v="0"/>
    <x v="1"/>
    <x v="1"/>
    <n v="44"/>
    <x v="0"/>
    <s v="October"/>
    <n v="40"/>
    <n v="1"/>
    <n v="2"/>
    <n v="5"/>
    <n v="2"/>
    <n v="0"/>
    <n v="0"/>
    <x v="1"/>
    <x v="3"/>
    <x v="3"/>
    <x v="0"/>
    <n v="0"/>
    <n v="0"/>
    <n v="0"/>
    <s v="A"/>
    <x v="0"/>
    <n v="0"/>
    <x v="0"/>
    <n v="243"/>
    <s v="NULL"/>
    <n v="0"/>
    <x v="2"/>
    <n v="69.930000000000007"/>
    <n v="0"/>
    <n v="1"/>
    <s v="Check-Out"/>
    <s v="########"/>
    <x v="126"/>
  </r>
  <r>
    <n v="5985"/>
    <x v="0"/>
    <x v="1"/>
    <x v="1"/>
    <n v="0"/>
    <x v="0"/>
    <s v="November"/>
    <n v="47"/>
    <n v="17"/>
    <n v="0"/>
    <n v="4"/>
    <n v="1"/>
    <n v="0"/>
    <n v="0"/>
    <x v="1"/>
    <x v="0"/>
    <x v="5"/>
    <x v="2"/>
    <n v="0"/>
    <n v="0"/>
    <n v="0"/>
    <s v="A"/>
    <x v="1"/>
    <n v="0"/>
    <x v="0"/>
    <s v="NULL"/>
    <n v="20"/>
    <n v="0"/>
    <x v="1"/>
    <n v="42"/>
    <n v="0"/>
    <n v="0"/>
    <s v="Check-Out"/>
    <d v="2015-11-21T00:00:00"/>
    <x v="174"/>
  </r>
  <r>
    <n v="5986"/>
    <x v="1"/>
    <x v="1"/>
    <x v="1"/>
    <n v="4"/>
    <x v="0"/>
    <s v="September"/>
    <n v="40"/>
    <n v="30"/>
    <n v="0"/>
    <n v="1"/>
    <n v="1"/>
    <n v="0"/>
    <n v="0"/>
    <x v="1"/>
    <x v="0"/>
    <x v="3"/>
    <x v="0"/>
    <n v="0"/>
    <n v="0"/>
    <n v="0"/>
    <s v="A"/>
    <x v="1"/>
    <n v="1"/>
    <x v="0"/>
    <n v="26"/>
    <s v="NULL"/>
    <n v="0"/>
    <x v="1"/>
    <n v="90.6"/>
    <n v="0"/>
    <n v="0"/>
    <s v="Check-Out"/>
    <s v="########"/>
    <x v="132"/>
  </r>
  <r>
    <n v="5987"/>
    <x v="0"/>
    <x v="1"/>
    <x v="1"/>
    <n v="268"/>
    <x v="0"/>
    <s v="September"/>
    <n v="40"/>
    <n v="27"/>
    <n v="2"/>
    <n v="5"/>
    <n v="1"/>
    <n v="0"/>
    <n v="0"/>
    <x v="1"/>
    <x v="5"/>
    <x v="3"/>
    <x v="0"/>
    <n v="0"/>
    <n v="0"/>
    <n v="0"/>
    <s v="A"/>
    <x v="0"/>
    <n v="0"/>
    <x v="0"/>
    <n v="69"/>
    <s v="NULL"/>
    <n v="0"/>
    <x v="2"/>
    <n v="42.5"/>
    <n v="0"/>
    <n v="1"/>
    <s v="Check-Out"/>
    <s v="########"/>
    <x v="151"/>
  </r>
  <r>
    <n v="5988"/>
    <x v="1"/>
    <x v="0"/>
    <x v="0"/>
    <n v="311"/>
    <x v="0"/>
    <s v="August"/>
    <n v="35"/>
    <n v="24"/>
    <n v="1"/>
    <n v="1"/>
    <n v="2"/>
    <n v="0"/>
    <n v="0"/>
    <x v="0"/>
    <x v="0"/>
    <x v="2"/>
    <x v="0"/>
    <n v="0"/>
    <n v="1"/>
    <n v="0"/>
    <s v="A"/>
    <x v="0"/>
    <n v="0"/>
    <x v="1"/>
    <n v="1"/>
    <s v="NULL"/>
    <n v="0"/>
    <x v="1"/>
    <n v="62"/>
    <n v="0"/>
    <n v="0"/>
    <s v="Canceled"/>
    <d v="2015-07-02T00:00:00"/>
    <x v="114"/>
  </r>
  <r>
    <n v="5989"/>
    <x v="1"/>
    <x v="0"/>
    <x v="0"/>
    <n v="45"/>
    <x v="0"/>
    <s v="October"/>
    <n v="44"/>
    <n v="29"/>
    <n v="0"/>
    <n v="3"/>
    <n v="2"/>
    <n v="0"/>
    <n v="0"/>
    <x v="0"/>
    <x v="0"/>
    <x v="3"/>
    <x v="0"/>
    <n v="0"/>
    <n v="1"/>
    <n v="0"/>
    <s v="A"/>
    <x v="0"/>
    <n v="0"/>
    <x v="1"/>
    <n v="3"/>
    <s v="NULL"/>
    <n v="0"/>
    <x v="0"/>
    <n v="70"/>
    <n v="0"/>
    <n v="0"/>
    <s v="Canceled"/>
    <d v="2015-09-30T00:00:00"/>
    <x v="6"/>
  </r>
  <r>
    <n v="5990"/>
    <x v="1"/>
    <x v="0"/>
    <x v="0"/>
    <n v="22"/>
    <x v="0"/>
    <s v="July"/>
    <n v="30"/>
    <n v="22"/>
    <n v="0"/>
    <n v="2"/>
    <n v="2"/>
    <n v="0"/>
    <n v="0"/>
    <x v="0"/>
    <x v="0"/>
    <x v="2"/>
    <x v="0"/>
    <n v="0"/>
    <n v="0"/>
    <n v="0"/>
    <s v="A"/>
    <x v="0"/>
    <n v="0"/>
    <x v="1"/>
    <n v="1"/>
    <s v="NULL"/>
    <n v="0"/>
    <x v="1"/>
    <n v="62"/>
    <n v="0"/>
    <n v="0"/>
    <s v="Canceled"/>
    <d v="2015-07-02T00:00:00"/>
    <x v="3"/>
  </r>
  <r>
    <n v="5991"/>
    <x v="0"/>
    <x v="1"/>
    <x v="1"/>
    <n v="277"/>
    <x v="0"/>
    <s v="October"/>
    <n v="41"/>
    <n v="6"/>
    <n v="2"/>
    <n v="5"/>
    <n v="2"/>
    <n v="0"/>
    <n v="0"/>
    <x v="1"/>
    <x v="3"/>
    <x v="2"/>
    <x v="1"/>
    <n v="0"/>
    <n v="0"/>
    <n v="0"/>
    <s v="D"/>
    <x v="6"/>
    <n v="0"/>
    <x v="0"/>
    <n v="273"/>
    <s v="NULL"/>
    <n v="0"/>
    <x v="1"/>
    <n v="68.739999999999995"/>
    <n v="0"/>
    <n v="0"/>
    <s v="Check-Out"/>
    <d v="2015-10-13T00:00:00"/>
    <x v="19"/>
  </r>
  <r>
    <n v="5992"/>
    <x v="1"/>
    <x v="0"/>
    <x v="0"/>
    <n v="334"/>
    <x v="0"/>
    <s v="September"/>
    <n v="38"/>
    <n v="16"/>
    <n v="0"/>
    <n v="2"/>
    <n v="2"/>
    <n v="0"/>
    <n v="0"/>
    <x v="0"/>
    <x v="0"/>
    <x v="2"/>
    <x v="0"/>
    <n v="0"/>
    <n v="1"/>
    <n v="0"/>
    <s v="A"/>
    <x v="0"/>
    <n v="0"/>
    <x v="1"/>
    <n v="1"/>
    <s v="NULL"/>
    <n v="0"/>
    <x v="1"/>
    <n v="62"/>
    <n v="0"/>
    <n v="0"/>
    <s v="Canceled"/>
    <d v="2015-07-02T00:00:00"/>
    <x v="20"/>
  </r>
  <r>
    <n v="5993"/>
    <x v="0"/>
    <x v="1"/>
    <x v="1"/>
    <n v="0"/>
    <x v="0"/>
    <s v="September"/>
    <n v="38"/>
    <n v="16"/>
    <n v="0"/>
    <n v="1"/>
    <n v="2"/>
    <n v="0"/>
    <n v="0"/>
    <x v="0"/>
    <x v="16"/>
    <x v="0"/>
    <x v="0"/>
    <n v="0"/>
    <n v="0"/>
    <n v="0"/>
    <s v="A"/>
    <x v="0"/>
    <n v="0"/>
    <x v="0"/>
    <n v="240"/>
    <s v="NULL"/>
    <n v="0"/>
    <x v="0"/>
    <n v="74"/>
    <n v="0"/>
    <n v="1"/>
    <s v="Check-Out"/>
    <d v="2015-09-17T00:00:00"/>
    <x v="20"/>
  </r>
  <r>
    <n v="5994"/>
    <x v="0"/>
    <x v="1"/>
    <x v="1"/>
    <n v="217"/>
    <x v="0"/>
    <s v="August"/>
    <n v="32"/>
    <n v="7"/>
    <n v="1"/>
    <n v="2"/>
    <n v="2"/>
    <n v="0"/>
    <n v="0"/>
    <x v="0"/>
    <x v="3"/>
    <x v="0"/>
    <x v="0"/>
    <n v="0"/>
    <n v="0"/>
    <n v="0"/>
    <s v="A"/>
    <x v="6"/>
    <n v="0"/>
    <x v="0"/>
    <n v="240"/>
    <s v="NULL"/>
    <n v="0"/>
    <x v="0"/>
    <n v="134"/>
    <n v="0"/>
    <n v="0"/>
    <s v="Check-Out"/>
    <s v="########"/>
    <x v="73"/>
  </r>
  <r>
    <n v="5995"/>
    <x v="1"/>
    <x v="1"/>
    <x v="1"/>
    <n v="198"/>
    <x v="0"/>
    <s v="October"/>
    <n v="40"/>
    <n v="3"/>
    <n v="1"/>
    <n v="1"/>
    <n v="2"/>
    <n v="0"/>
    <n v="0"/>
    <x v="0"/>
    <x v="6"/>
    <x v="2"/>
    <x v="0"/>
    <n v="0"/>
    <n v="0"/>
    <n v="0"/>
    <s v="A"/>
    <x v="0"/>
    <n v="0"/>
    <x v="0"/>
    <n v="1"/>
    <s v="NULL"/>
    <n v="0"/>
    <x v="1"/>
    <n v="60"/>
    <n v="0"/>
    <n v="0"/>
    <s v="Check-Out"/>
    <s v="########"/>
    <x v="56"/>
  </r>
  <r>
    <n v="5996"/>
    <x v="0"/>
    <x v="1"/>
    <x v="1"/>
    <n v="73"/>
    <x v="0"/>
    <s v="September"/>
    <n v="40"/>
    <n v="27"/>
    <n v="2"/>
    <n v="5"/>
    <n v="2"/>
    <n v="0"/>
    <n v="0"/>
    <x v="1"/>
    <x v="3"/>
    <x v="3"/>
    <x v="0"/>
    <n v="0"/>
    <n v="0"/>
    <n v="0"/>
    <s v="E"/>
    <x v="6"/>
    <n v="0"/>
    <x v="0"/>
    <n v="40"/>
    <s v="NULL"/>
    <n v="0"/>
    <x v="2"/>
    <n v="93.43"/>
    <n v="0"/>
    <n v="0"/>
    <s v="Check-Out"/>
    <s v="########"/>
    <x v="151"/>
  </r>
  <r>
    <n v="5997"/>
    <x v="0"/>
    <x v="1"/>
    <x v="1"/>
    <n v="14"/>
    <x v="0"/>
    <s v="November"/>
    <n v="48"/>
    <n v="26"/>
    <n v="0"/>
    <n v="3"/>
    <n v="2"/>
    <n v="0"/>
    <n v="0"/>
    <x v="0"/>
    <x v="4"/>
    <x v="0"/>
    <x v="0"/>
    <n v="0"/>
    <n v="0"/>
    <n v="0"/>
    <s v="D"/>
    <x v="1"/>
    <n v="0"/>
    <x v="0"/>
    <n v="240"/>
    <s v="NULL"/>
    <n v="0"/>
    <x v="0"/>
    <n v="64"/>
    <n v="1"/>
    <n v="1"/>
    <s v="Check-Out"/>
    <d v="2015-11-29T00:00:00"/>
    <x v="55"/>
  </r>
  <r>
    <n v="5998"/>
    <x v="1"/>
    <x v="0"/>
    <x v="0"/>
    <n v="50"/>
    <x v="0"/>
    <s v="August"/>
    <n v="35"/>
    <n v="25"/>
    <n v="0"/>
    <n v="4"/>
    <n v="2"/>
    <n v="0"/>
    <n v="0"/>
    <x v="0"/>
    <x v="0"/>
    <x v="2"/>
    <x v="0"/>
    <n v="0"/>
    <n v="0"/>
    <n v="0"/>
    <s v="A"/>
    <x v="0"/>
    <n v="0"/>
    <x v="0"/>
    <n v="1"/>
    <s v="NULL"/>
    <n v="0"/>
    <x v="1"/>
    <n v="62"/>
    <n v="0"/>
    <n v="0"/>
    <s v="Canceled"/>
    <d v="2015-08-06T00:00:00"/>
    <x v="147"/>
  </r>
  <r>
    <n v="5999"/>
    <x v="1"/>
    <x v="0"/>
    <x v="0"/>
    <n v="87"/>
    <x v="0"/>
    <s v="September"/>
    <n v="39"/>
    <n v="25"/>
    <n v="2"/>
    <n v="3"/>
    <n v="2"/>
    <n v="0"/>
    <n v="0"/>
    <x v="0"/>
    <x v="0"/>
    <x v="2"/>
    <x v="0"/>
    <n v="0"/>
    <n v="0"/>
    <n v="0"/>
    <s v="A"/>
    <x v="0"/>
    <n v="0"/>
    <x v="1"/>
    <n v="1"/>
    <s v="NULL"/>
    <n v="0"/>
    <x v="0"/>
    <n v="170"/>
    <n v="0"/>
    <n v="0"/>
    <s v="Canceled"/>
    <d v="2015-09-09T00:00:00"/>
    <x v="22"/>
  </r>
  <r>
    <n v="6000"/>
    <x v="0"/>
    <x v="1"/>
    <x v="1"/>
    <n v="27"/>
    <x v="0"/>
    <s v="November"/>
    <n v="46"/>
    <n v="10"/>
    <n v="0"/>
    <n v="5"/>
    <n v="2"/>
    <n v="0"/>
    <n v="0"/>
    <x v="0"/>
    <x v="5"/>
    <x v="0"/>
    <x v="0"/>
    <n v="0"/>
    <n v="0"/>
    <n v="0"/>
    <s v="D"/>
    <x v="1"/>
    <n v="0"/>
    <x v="0"/>
    <n v="240"/>
    <s v="NULL"/>
    <n v="0"/>
    <x v="0"/>
    <n v="76"/>
    <n v="1"/>
    <n v="1"/>
    <s v="Check-Out"/>
    <d v="2015-11-15T00:00:00"/>
    <x v="44"/>
  </r>
  <r>
    <n v="6001"/>
    <x v="1"/>
    <x v="0"/>
    <x v="0"/>
    <n v="461"/>
    <x v="1"/>
    <s v="October"/>
    <n v="42"/>
    <n v="13"/>
    <n v="0"/>
    <n v="2"/>
    <n v="2"/>
    <n v="0"/>
    <n v="0"/>
    <x v="0"/>
    <x v="0"/>
    <x v="2"/>
    <x v="0"/>
    <n v="0"/>
    <n v="0"/>
    <n v="0"/>
    <s v="A"/>
    <x v="0"/>
    <n v="0"/>
    <x v="1"/>
    <n v="1"/>
    <s v="NULL"/>
    <n v="0"/>
    <x v="0"/>
    <n v="62"/>
    <n v="0"/>
    <n v="0"/>
    <s v="Canceled"/>
    <d v="2015-10-21T00:00:00"/>
    <x v="175"/>
  </r>
  <r>
    <n v="6002"/>
    <x v="1"/>
    <x v="1"/>
    <x v="1"/>
    <n v="6"/>
    <x v="1"/>
    <s v="May"/>
    <n v="21"/>
    <n v="16"/>
    <n v="1"/>
    <n v="2"/>
    <n v="1"/>
    <n v="0"/>
    <n v="0"/>
    <x v="0"/>
    <x v="32"/>
    <x v="0"/>
    <x v="0"/>
    <n v="0"/>
    <n v="0"/>
    <n v="0"/>
    <s v="A"/>
    <x v="0"/>
    <n v="0"/>
    <x v="0"/>
    <n v="9"/>
    <s v="NULL"/>
    <n v="0"/>
    <x v="0"/>
    <n v="136.66999999999999"/>
    <n v="0"/>
    <n v="1"/>
    <s v="Check-Out"/>
    <d v="2016-05-19T00:00:00"/>
    <x v="176"/>
  </r>
  <r>
    <n v="6003"/>
    <x v="0"/>
    <x v="1"/>
    <x v="1"/>
    <n v="26"/>
    <x v="1"/>
    <s v="March"/>
    <n v="12"/>
    <n v="14"/>
    <n v="0"/>
    <n v="0"/>
    <n v="2"/>
    <n v="0"/>
    <n v="0"/>
    <x v="0"/>
    <x v="0"/>
    <x v="3"/>
    <x v="0"/>
    <n v="0"/>
    <n v="0"/>
    <n v="0"/>
    <s v="C"/>
    <x v="5"/>
    <n v="0"/>
    <x v="0"/>
    <n v="8"/>
    <s v="NULL"/>
    <n v="0"/>
    <x v="0"/>
    <n v="0"/>
    <n v="0"/>
    <n v="0"/>
    <s v="Check-Out"/>
    <d v="2016-03-14T00:00:00"/>
    <x v="177"/>
  </r>
  <r>
    <n v="6004"/>
    <x v="1"/>
    <x v="1"/>
    <x v="1"/>
    <n v="33"/>
    <x v="1"/>
    <s v="July"/>
    <n v="29"/>
    <n v="15"/>
    <n v="0"/>
    <n v="1"/>
    <n v="1"/>
    <n v="0"/>
    <n v="0"/>
    <x v="3"/>
    <x v="24"/>
    <x v="0"/>
    <x v="0"/>
    <n v="0"/>
    <n v="0"/>
    <n v="0"/>
    <s v="A"/>
    <x v="0"/>
    <n v="0"/>
    <x v="0"/>
    <n v="9"/>
    <s v="NULL"/>
    <n v="0"/>
    <x v="0"/>
    <n v="125.1"/>
    <n v="0"/>
    <n v="1"/>
    <s v="Check-Out"/>
    <d v="2016-07-16T00:00:00"/>
    <x v="178"/>
  </r>
  <r>
    <n v="6005"/>
    <x v="1"/>
    <x v="0"/>
    <x v="0"/>
    <n v="304"/>
    <x v="1"/>
    <s v="November"/>
    <n v="45"/>
    <n v="3"/>
    <n v="0"/>
    <n v="3"/>
    <n v="2"/>
    <n v="0"/>
    <n v="0"/>
    <x v="0"/>
    <x v="0"/>
    <x v="3"/>
    <x v="0"/>
    <n v="0"/>
    <n v="0"/>
    <n v="0"/>
    <s v="A"/>
    <x v="0"/>
    <n v="0"/>
    <x v="1"/>
    <n v="21"/>
    <s v="NULL"/>
    <n v="0"/>
    <x v="0"/>
    <n v="89"/>
    <n v="0"/>
    <n v="0"/>
    <s v="Canceled"/>
    <d v="2016-02-01T00:00:00"/>
    <x v="179"/>
  </r>
  <r>
    <n v="6006"/>
    <x v="0"/>
    <x v="0"/>
    <x v="0"/>
    <n v="383"/>
    <x v="1"/>
    <s v="October"/>
    <n v="41"/>
    <n v="6"/>
    <n v="1"/>
    <n v="3"/>
    <n v="2"/>
    <n v="0"/>
    <n v="0"/>
    <x v="0"/>
    <x v="0"/>
    <x v="2"/>
    <x v="0"/>
    <n v="0"/>
    <n v="0"/>
    <n v="0"/>
    <s v="A"/>
    <x v="0"/>
    <n v="0"/>
    <x v="0"/>
    <n v="315"/>
    <s v="NULL"/>
    <n v="0"/>
    <x v="1"/>
    <n v="48"/>
    <n v="0"/>
    <n v="0"/>
    <s v="Canceled"/>
    <d v="2016-03-04T00:00:00"/>
    <x v="180"/>
  </r>
  <r>
    <n v="6007"/>
    <x v="1"/>
    <x v="0"/>
    <x v="0"/>
    <n v="314"/>
    <x v="1"/>
    <s v="October"/>
    <n v="42"/>
    <n v="12"/>
    <n v="0"/>
    <n v="3"/>
    <n v="2"/>
    <n v="0"/>
    <n v="0"/>
    <x v="0"/>
    <x v="0"/>
    <x v="3"/>
    <x v="0"/>
    <n v="0"/>
    <n v="0"/>
    <n v="0"/>
    <s v="A"/>
    <x v="0"/>
    <n v="0"/>
    <x v="1"/>
    <n v="21"/>
    <s v="NULL"/>
    <n v="68"/>
    <x v="0"/>
    <n v="75"/>
    <n v="0"/>
    <n v="0"/>
    <s v="Canceled"/>
    <d v="2016-06-28T00:00:00"/>
    <x v="181"/>
  </r>
  <r>
    <n v="6008"/>
    <x v="0"/>
    <x v="1"/>
    <x v="1"/>
    <n v="327"/>
    <x v="1"/>
    <s v="September"/>
    <n v="38"/>
    <n v="14"/>
    <n v="0"/>
    <n v="4"/>
    <n v="2"/>
    <n v="0"/>
    <n v="0"/>
    <x v="0"/>
    <x v="4"/>
    <x v="2"/>
    <x v="0"/>
    <n v="0"/>
    <n v="0"/>
    <n v="0"/>
    <s v="A"/>
    <x v="5"/>
    <n v="1"/>
    <x v="0"/>
    <n v="201"/>
    <s v="NULL"/>
    <n v="0"/>
    <x v="1"/>
    <n v="61.4"/>
    <n v="0"/>
    <n v="0"/>
    <s v="Check-Out"/>
    <d v="2016-09-18T00:00:00"/>
    <x v="182"/>
  </r>
  <r>
    <n v="6009"/>
    <x v="1"/>
    <x v="1"/>
    <x v="1"/>
    <n v="4"/>
    <x v="1"/>
    <s v="May"/>
    <n v="22"/>
    <n v="23"/>
    <n v="1"/>
    <n v="0"/>
    <n v="1"/>
    <n v="0"/>
    <n v="0"/>
    <x v="0"/>
    <x v="0"/>
    <x v="5"/>
    <x v="2"/>
    <n v="1"/>
    <n v="0"/>
    <n v="1"/>
    <s v="A"/>
    <x v="0"/>
    <n v="0"/>
    <x v="0"/>
    <s v="NULL"/>
    <n v="40"/>
    <n v="0"/>
    <x v="0"/>
    <n v="65"/>
    <n v="0"/>
    <n v="0"/>
    <s v="Check-Out"/>
    <d v="2016-05-24T00:00:00"/>
    <x v="183"/>
  </r>
  <r>
    <n v="6010"/>
    <x v="1"/>
    <x v="0"/>
    <x v="0"/>
    <n v="76"/>
    <x v="1"/>
    <s v="May"/>
    <n v="23"/>
    <n v="29"/>
    <n v="2"/>
    <n v="2"/>
    <n v="3"/>
    <n v="0"/>
    <n v="0"/>
    <x v="0"/>
    <x v="2"/>
    <x v="0"/>
    <x v="0"/>
    <n v="0"/>
    <n v="0"/>
    <n v="0"/>
    <s v="D"/>
    <x v="1"/>
    <n v="0"/>
    <x v="0"/>
    <n v="9"/>
    <s v="NULL"/>
    <n v="0"/>
    <x v="0"/>
    <n v="150.44999999999999"/>
    <n v="0"/>
    <n v="0"/>
    <s v="Canceled"/>
    <d v="2016-05-08T00:00:00"/>
    <x v="184"/>
  </r>
  <r>
    <n v="6011"/>
    <x v="1"/>
    <x v="1"/>
    <x v="1"/>
    <n v="106"/>
    <x v="1"/>
    <s v="August"/>
    <n v="33"/>
    <n v="9"/>
    <n v="0"/>
    <n v="3"/>
    <n v="3"/>
    <n v="0"/>
    <n v="0"/>
    <x v="0"/>
    <x v="6"/>
    <x v="0"/>
    <x v="0"/>
    <n v="0"/>
    <n v="0"/>
    <n v="0"/>
    <s v="D"/>
    <x v="1"/>
    <n v="0"/>
    <x v="0"/>
    <n v="9"/>
    <s v="NULL"/>
    <n v="0"/>
    <x v="0"/>
    <n v="159.30000000000001"/>
    <n v="1"/>
    <n v="2"/>
    <s v="Check-Out"/>
    <s v="########"/>
    <x v="185"/>
  </r>
  <r>
    <n v="6012"/>
    <x v="1"/>
    <x v="1"/>
    <x v="1"/>
    <n v="0"/>
    <x v="1"/>
    <s v="May"/>
    <n v="22"/>
    <n v="25"/>
    <n v="0"/>
    <n v="1"/>
    <n v="1"/>
    <n v="0"/>
    <n v="0"/>
    <x v="0"/>
    <x v="0"/>
    <x v="4"/>
    <x v="2"/>
    <n v="1"/>
    <n v="2"/>
    <n v="4"/>
    <s v="A"/>
    <x v="0"/>
    <n v="0"/>
    <x v="0"/>
    <s v="NULL"/>
    <n v="45"/>
    <n v="0"/>
    <x v="0"/>
    <n v="0"/>
    <n v="0"/>
    <n v="3"/>
    <s v="Check-Out"/>
    <d v="2016-05-26T00:00:00"/>
    <x v="186"/>
  </r>
  <r>
    <n v="6013"/>
    <x v="1"/>
    <x v="1"/>
    <x v="1"/>
    <n v="1"/>
    <x v="1"/>
    <s v="September"/>
    <n v="38"/>
    <n v="13"/>
    <n v="0"/>
    <n v="1"/>
    <n v="2"/>
    <n v="0"/>
    <n v="0"/>
    <x v="0"/>
    <x v="0"/>
    <x v="5"/>
    <x v="2"/>
    <n v="0"/>
    <n v="0"/>
    <n v="0"/>
    <s v="A"/>
    <x v="7"/>
    <n v="0"/>
    <x v="0"/>
    <s v="NULL"/>
    <n v="81"/>
    <n v="0"/>
    <x v="0"/>
    <n v="184"/>
    <n v="0"/>
    <n v="1"/>
    <s v="Check-Out"/>
    <d v="2016-09-14T00:00:00"/>
    <x v="187"/>
  </r>
  <r>
    <n v="6014"/>
    <x v="1"/>
    <x v="0"/>
    <x v="0"/>
    <n v="10"/>
    <x v="1"/>
    <s v="November"/>
    <n v="45"/>
    <n v="1"/>
    <n v="0"/>
    <n v="4"/>
    <n v="2"/>
    <n v="0"/>
    <n v="0"/>
    <x v="3"/>
    <x v="44"/>
    <x v="0"/>
    <x v="0"/>
    <n v="0"/>
    <n v="0"/>
    <n v="0"/>
    <s v="A"/>
    <x v="0"/>
    <n v="0"/>
    <x v="0"/>
    <n v="9"/>
    <s v="NULL"/>
    <n v="0"/>
    <x v="0"/>
    <n v="102"/>
    <n v="0"/>
    <n v="0"/>
    <s v="Canceled"/>
    <d v="2016-10-23T00:00:00"/>
    <x v="188"/>
  </r>
  <r>
    <n v="6015"/>
    <x v="1"/>
    <x v="0"/>
    <x v="0"/>
    <n v="213"/>
    <x v="1"/>
    <s v="June"/>
    <n v="24"/>
    <n v="7"/>
    <n v="0"/>
    <n v="3"/>
    <n v="2"/>
    <n v="0"/>
    <n v="0"/>
    <x v="0"/>
    <x v="0"/>
    <x v="3"/>
    <x v="0"/>
    <n v="0"/>
    <n v="0"/>
    <n v="0"/>
    <s v="A"/>
    <x v="0"/>
    <n v="0"/>
    <x v="1"/>
    <n v="19"/>
    <s v="NULL"/>
    <n v="62"/>
    <x v="0"/>
    <n v="130"/>
    <n v="0"/>
    <n v="0"/>
    <s v="Canceled"/>
    <d v="2016-01-08T00:00:00"/>
    <x v="189"/>
  </r>
  <r>
    <n v="6016"/>
    <x v="1"/>
    <x v="1"/>
    <x v="1"/>
    <n v="52"/>
    <x v="1"/>
    <s v="November"/>
    <n v="48"/>
    <n v="23"/>
    <n v="0"/>
    <n v="4"/>
    <n v="2"/>
    <n v="0"/>
    <n v="0"/>
    <x v="3"/>
    <x v="16"/>
    <x v="0"/>
    <x v="0"/>
    <n v="0"/>
    <n v="0"/>
    <n v="0"/>
    <s v="A"/>
    <x v="0"/>
    <n v="0"/>
    <x v="0"/>
    <n v="9"/>
    <s v="NULL"/>
    <n v="0"/>
    <x v="0"/>
    <n v="74.8"/>
    <n v="0"/>
    <n v="1"/>
    <s v="Check-Out"/>
    <d v="2016-11-27T00:00:00"/>
    <x v="190"/>
  </r>
  <r>
    <n v="6017"/>
    <x v="1"/>
    <x v="1"/>
    <x v="1"/>
    <n v="5"/>
    <x v="1"/>
    <s v="February"/>
    <n v="10"/>
    <n v="28"/>
    <n v="2"/>
    <n v="3"/>
    <n v="2"/>
    <n v="0"/>
    <n v="0"/>
    <x v="0"/>
    <x v="6"/>
    <x v="0"/>
    <x v="0"/>
    <n v="0"/>
    <n v="0"/>
    <n v="0"/>
    <s v="D"/>
    <x v="1"/>
    <n v="0"/>
    <x v="0"/>
    <n v="9"/>
    <s v="NULL"/>
    <n v="0"/>
    <x v="0"/>
    <n v="120.6"/>
    <n v="0"/>
    <n v="1"/>
    <s v="Check-Out"/>
    <d v="2016-03-04T00:00:00"/>
    <x v="191"/>
  </r>
  <r>
    <n v="6018"/>
    <x v="1"/>
    <x v="0"/>
    <x v="0"/>
    <n v="21"/>
    <x v="1"/>
    <s v="August"/>
    <n v="35"/>
    <n v="22"/>
    <n v="1"/>
    <n v="3"/>
    <n v="2"/>
    <n v="2"/>
    <n v="0"/>
    <x v="0"/>
    <x v="1"/>
    <x v="0"/>
    <x v="0"/>
    <n v="0"/>
    <n v="0"/>
    <n v="0"/>
    <s v="F"/>
    <x v="3"/>
    <n v="0"/>
    <x v="0"/>
    <n v="9"/>
    <s v="NULL"/>
    <n v="0"/>
    <x v="0"/>
    <n v="231"/>
    <n v="0"/>
    <n v="0"/>
    <s v="Canceled"/>
    <d v="2016-08-02T00:00:00"/>
    <x v="192"/>
  </r>
  <r>
    <n v="6019"/>
    <x v="1"/>
    <x v="1"/>
    <x v="1"/>
    <n v="1"/>
    <x v="1"/>
    <s v="September"/>
    <n v="40"/>
    <n v="29"/>
    <n v="0"/>
    <n v="3"/>
    <n v="1"/>
    <n v="0"/>
    <n v="0"/>
    <x v="1"/>
    <x v="7"/>
    <x v="5"/>
    <x v="2"/>
    <n v="0"/>
    <n v="0"/>
    <n v="0"/>
    <s v="A"/>
    <x v="0"/>
    <n v="2"/>
    <x v="0"/>
    <n v="325"/>
    <s v="NULL"/>
    <n v="0"/>
    <x v="1"/>
    <n v="118"/>
    <n v="0"/>
    <n v="0"/>
    <s v="Check-Out"/>
    <s v="########"/>
    <x v="193"/>
  </r>
  <r>
    <n v="6020"/>
    <x v="1"/>
    <x v="1"/>
    <x v="1"/>
    <n v="55"/>
    <x v="1"/>
    <s v="September"/>
    <n v="37"/>
    <n v="10"/>
    <n v="1"/>
    <n v="1"/>
    <n v="3"/>
    <n v="0"/>
    <n v="0"/>
    <x v="0"/>
    <x v="15"/>
    <x v="0"/>
    <x v="0"/>
    <n v="0"/>
    <n v="0"/>
    <n v="0"/>
    <s v="D"/>
    <x v="1"/>
    <n v="0"/>
    <x v="0"/>
    <n v="9"/>
    <s v="NULL"/>
    <n v="0"/>
    <x v="0"/>
    <n v="168.3"/>
    <n v="0"/>
    <n v="1"/>
    <s v="Check-Out"/>
    <s v="########"/>
    <x v="194"/>
  </r>
  <r>
    <n v="6021"/>
    <x v="1"/>
    <x v="1"/>
    <x v="1"/>
    <n v="18"/>
    <x v="1"/>
    <s v="July"/>
    <n v="29"/>
    <n v="11"/>
    <n v="1"/>
    <n v="2"/>
    <n v="2"/>
    <n v="0"/>
    <n v="0"/>
    <x v="0"/>
    <x v="6"/>
    <x v="0"/>
    <x v="0"/>
    <n v="0"/>
    <n v="0"/>
    <n v="0"/>
    <s v="A"/>
    <x v="0"/>
    <n v="0"/>
    <x v="0"/>
    <n v="7"/>
    <s v="NULL"/>
    <n v="0"/>
    <x v="0"/>
    <n v="110.46"/>
    <n v="0"/>
    <n v="1"/>
    <s v="Check-Out"/>
    <d v="2016-07-14T00:00:00"/>
    <x v="195"/>
  </r>
  <r>
    <n v="6022"/>
    <x v="1"/>
    <x v="1"/>
    <x v="1"/>
    <n v="38"/>
    <x v="1"/>
    <s v="April"/>
    <n v="16"/>
    <n v="12"/>
    <n v="0"/>
    <n v="4"/>
    <n v="3"/>
    <n v="0"/>
    <n v="0"/>
    <x v="0"/>
    <x v="6"/>
    <x v="0"/>
    <x v="0"/>
    <n v="0"/>
    <n v="0"/>
    <n v="0"/>
    <s v="A"/>
    <x v="1"/>
    <n v="0"/>
    <x v="0"/>
    <n v="9"/>
    <s v="NULL"/>
    <n v="0"/>
    <x v="0"/>
    <n v="139.94999999999999"/>
    <n v="0"/>
    <n v="2"/>
    <s v="Check-Out"/>
    <d v="2016-04-16T00:00:00"/>
    <x v="196"/>
  </r>
  <r>
    <n v="6023"/>
    <x v="1"/>
    <x v="0"/>
    <x v="0"/>
    <n v="281"/>
    <x v="1"/>
    <s v="April"/>
    <n v="16"/>
    <n v="14"/>
    <n v="0"/>
    <n v="2"/>
    <n v="2"/>
    <n v="0"/>
    <n v="0"/>
    <x v="0"/>
    <x v="0"/>
    <x v="2"/>
    <x v="0"/>
    <n v="0"/>
    <n v="0"/>
    <n v="0"/>
    <s v="A"/>
    <x v="0"/>
    <n v="0"/>
    <x v="1"/>
    <n v="1"/>
    <s v="NULL"/>
    <n v="0"/>
    <x v="0"/>
    <n v="62"/>
    <n v="0"/>
    <n v="0"/>
    <s v="Canceled"/>
    <d v="2015-10-21T00:00:00"/>
    <x v="197"/>
  </r>
  <r>
    <n v="6024"/>
    <x v="1"/>
    <x v="1"/>
    <x v="1"/>
    <n v="6"/>
    <x v="1"/>
    <s v="September"/>
    <n v="38"/>
    <n v="12"/>
    <n v="1"/>
    <n v="0"/>
    <n v="2"/>
    <n v="0"/>
    <n v="0"/>
    <x v="3"/>
    <x v="8"/>
    <x v="0"/>
    <x v="0"/>
    <n v="0"/>
    <n v="0"/>
    <n v="0"/>
    <s v="A"/>
    <x v="0"/>
    <n v="0"/>
    <x v="0"/>
    <n v="9"/>
    <s v="NULL"/>
    <n v="0"/>
    <x v="0"/>
    <n v="138"/>
    <n v="1"/>
    <n v="3"/>
    <s v="Check-Out"/>
    <d v="2016-09-13T00:00:00"/>
    <x v="198"/>
  </r>
  <r>
    <n v="6025"/>
    <x v="1"/>
    <x v="1"/>
    <x v="1"/>
    <n v="43"/>
    <x v="1"/>
    <s v="November"/>
    <n v="47"/>
    <n v="19"/>
    <n v="2"/>
    <n v="2"/>
    <n v="2"/>
    <n v="0"/>
    <n v="0"/>
    <x v="0"/>
    <x v="6"/>
    <x v="3"/>
    <x v="0"/>
    <n v="0"/>
    <n v="0"/>
    <n v="0"/>
    <s v="A"/>
    <x v="0"/>
    <n v="0"/>
    <x v="0"/>
    <n v="28"/>
    <s v="NULL"/>
    <n v="0"/>
    <x v="0"/>
    <n v="68"/>
    <n v="0"/>
    <n v="0"/>
    <s v="Check-Out"/>
    <d v="2016-11-23T00:00:00"/>
    <x v="199"/>
  </r>
  <r>
    <n v="6026"/>
    <x v="0"/>
    <x v="0"/>
    <x v="0"/>
    <n v="80"/>
    <x v="1"/>
    <s v="August"/>
    <n v="35"/>
    <n v="26"/>
    <n v="0"/>
    <n v="1"/>
    <n v="2"/>
    <n v="0"/>
    <n v="0"/>
    <x v="0"/>
    <x v="1"/>
    <x v="0"/>
    <x v="0"/>
    <n v="0"/>
    <n v="0"/>
    <n v="0"/>
    <s v="E"/>
    <x v="6"/>
    <n v="0"/>
    <x v="0"/>
    <n v="240"/>
    <s v="NULL"/>
    <n v="0"/>
    <x v="0"/>
    <n v="209"/>
    <n v="0"/>
    <n v="0"/>
    <s v="Canceled"/>
    <d v="2016-06-09T00:00:00"/>
    <x v="200"/>
  </r>
  <r>
    <n v="6027"/>
    <x v="1"/>
    <x v="1"/>
    <x v="1"/>
    <n v="104"/>
    <x v="1"/>
    <s v="July"/>
    <n v="28"/>
    <n v="6"/>
    <n v="0"/>
    <n v="4"/>
    <n v="2"/>
    <n v="0"/>
    <n v="0"/>
    <x v="0"/>
    <x v="3"/>
    <x v="0"/>
    <x v="0"/>
    <n v="0"/>
    <n v="0"/>
    <n v="0"/>
    <s v="A"/>
    <x v="0"/>
    <n v="0"/>
    <x v="0"/>
    <n v="7"/>
    <s v="NULL"/>
    <n v="0"/>
    <x v="0"/>
    <n v="83.12"/>
    <n v="0"/>
    <n v="1"/>
    <s v="Check-Out"/>
    <s v="########"/>
    <x v="201"/>
  </r>
  <r>
    <n v="6028"/>
    <x v="1"/>
    <x v="0"/>
    <x v="0"/>
    <n v="2"/>
    <x v="1"/>
    <s v="June"/>
    <n v="27"/>
    <n v="28"/>
    <n v="0"/>
    <n v="1"/>
    <n v="2"/>
    <n v="0"/>
    <n v="0"/>
    <x v="0"/>
    <x v="0"/>
    <x v="0"/>
    <x v="0"/>
    <n v="0"/>
    <n v="0"/>
    <n v="0"/>
    <s v="A"/>
    <x v="0"/>
    <n v="0"/>
    <x v="0"/>
    <n v="9"/>
    <s v="NULL"/>
    <n v="0"/>
    <x v="0"/>
    <n v="139"/>
    <n v="0"/>
    <n v="0"/>
    <s v="Canceled"/>
    <d v="2016-06-27T00:00:00"/>
    <x v="202"/>
  </r>
  <r>
    <n v="6029"/>
    <x v="1"/>
    <x v="1"/>
    <x v="1"/>
    <n v="213"/>
    <x v="1"/>
    <s v="September"/>
    <n v="37"/>
    <n v="4"/>
    <n v="2"/>
    <n v="1"/>
    <n v="2"/>
    <n v="0"/>
    <n v="0"/>
    <x v="0"/>
    <x v="3"/>
    <x v="3"/>
    <x v="0"/>
    <n v="0"/>
    <n v="0"/>
    <n v="0"/>
    <s v="D"/>
    <x v="1"/>
    <n v="0"/>
    <x v="0"/>
    <n v="22"/>
    <s v="NULL"/>
    <n v="0"/>
    <x v="0"/>
    <n v="90.95"/>
    <n v="0"/>
    <n v="0"/>
    <s v="Check-Out"/>
    <d v="2016-09-07T00:00:00"/>
    <x v="203"/>
  </r>
  <r>
    <n v="6030"/>
    <x v="0"/>
    <x v="1"/>
    <x v="1"/>
    <n v="157"/>
    <x v="1"/>
    <s v="August"/>
    <n v="33"/>
    <n v="12"/>
    <n v="4"/>
    <n v="9"/>
    <n v="2"/>
    <n v="0"/>
    <n v="0"/>
    <x v="1"/>
    <x v="0"/>
    <x v="1"/>
    <x v="1"/>
    <n v="1"/>
    <n v="1"/>
    <n v="8"/>
    <s v="E"/>
    <x v="6"/>
    <n v="2"/>
    <x v="0"/>
    <s v="NULL"/>
    <s v="NULL"/>
    <n v="0"/>
    <x v="0"/>
    <n v="147"/>
    <n v="1"/>
    <n v="4"/>
    <s v="Check-Out"/>
    <d v="2016-08-25T00:00:00"/>
    <x v="204"/>
  </r>
  <r>
    <n v="6031"/>
    <x v="1"/>
    <x v="1"/>
    <x v="1"/>
    <n v="5"/>
    <x v="1"/>
    <s v="March"/>
    <n v="13"/>
    <n v="23"/>
    <n v="0"/>
    <n v="3"/>
    <n v="2"/>
    <n v="0"/>
    <n v="0"/>
    <x v="0"/>
    <x v="1"/>
    <x v="0"/>
    <x v="0"/>
    <n v="0"/>
    <n v="0"/>
    <n v="0"/>
    <s v="A"/>
    <x v="0"/>
    <n v="0"/>
    <x v="0"/>
    <n v="9"/>
    <s v="NULL"/>
    <n v="0"/>
    <x v="0"/>
    <n v="133"/>
    <n v="0"/>
    <n v="0"/>
    <s v="Check-Out"/>
    <d v="2016-03-26T00:00:00"/>
    <x v="205"/>
  </r>
  <r>
    <n v="6032"/>
    <x v="1"/>
    <x v="1"/>
    <x v="1"/>
    <n v="26"/>
    <x v="1"/>
    <s v="February"/>
    <n v="7"/>
    <n v="7"/>
    <n v="2"/>
    <n v="2"/>
    <n v="2"/>
    <n v="0"/>
    <n v="0"/>
    <x v="0"/>
    <x v="6"/>
    <x v="0"/>
    <x v="0"/>
    <n v="0"/>
    <n v="0"/>
    <n v="0"/>
    <s v="A"/>
    <x v="0"/>
    <n v="0"/>
    <x v="0"/>
    <n v="11"/>
    <s v="NULL"/>
    <n v="0"/>
    <x v="0"/>
    <n v="64.64"/>
    <n v="0"/>
    <n v="0"/>
    <s v="Check-Out"/>
    <s v="########"/>
    <x v="206"/>
  </r>
  <r>
    <n v="6033"/>
    <x v="1"/>
    <x v="1"/>
    <x v="1"/>
    <n v="36"/>
    <x v="1"/>
    <s v="October"/>
    <n v="42"/>
    <n v="13"/>
    <n v="0"/>
    <n v="1"/>
    <n v="1"/>
    <n v="0"/>
    <n v="0"/>
    <x v="3"/>
    <x v="24"/>
    <x v="0"/>
    <x v="0"/>
    <n v="0"/>
    <n v="0"/>
    <n v="1"/>
    <s v="A"/>
    <x v="0"/>
    <n v="0"/>
    <x v="0"/>
    <n v="8"/>
    <s v="NULL"/>
    <n v="0"/>
    <x v="3"/>
    <n v="102.6"/>
    <n v="0"/>
    <n v="2"/>
    <s v="Check-Out"/>
    <d v="2016-10-14T00:00:00"/>
    <x v="175"/>
  </r>
  <r>
    <n v="6034"/>
    <x v="1"/>
    <x v="1"/>
    <x v="1"/>
    <n v="346"/>
    <x v="1"/>
    <s v="September"/>
    <n v="38"/>
    <n v="13"/>
    <n v="0"/>
    <n v="2"/>
    <n v="2"/>
    <n v="0"/>
    <n v="0"/>
    <x v="1"/>
    <x v="0"/>
    <x v="3"/>
    <x v="0"/>
    <n v="0"/>
    <n v="0"/>
    <n v="0"/>
    <s v="A"/>
    <x v="0"/>
    <n v="0"/>
    <x v="0"/>
    <n v="6"/>
    <s v="NULL"/>
    <n v="0"/>
    <x v="1"/>
    <n v="115"/>
    <n v="0"/>
    <n v="1"/>
    <s v="Check-Out"/>
    <d v="2016-09-15T00:00:00"/>
    <x v="187"/>
  </r>
  <r>
    <n v="6035"/>
    <x v="1"/>
    <x v="0"/>
    <x v="0"/>
    <n v="281"/>
    <x v="1"/>
    <s v="October"/>
    <n v="40"/>
    <n v="1"/>
    <n v="2"/>
    <n v="1"/>
    <n v="2"/>
    <n v="0"/>
    <n v="0"/>
    <x v="1"/>
    <x v="0"/>
    <x v="2"/>
    <x v="0"/>
    <n v="0"/>
    <n v="0"/>
    <n v="0"/>
    <s v="A"/>
    <x v="0"/>
    <n v="0"/>
    <x v="0"/>
    <n v="1"/>
    <s v="NULL"/>
    <n v="174"/>
    <x v="1"/>
    <n v="96"/>
    <n v="0"/>
    <n v="0"/>
    <s v="Canceled"/>
    <d v="2016-09-20T00:00:00"/>
    <x v="207"/>
  </r>
  <r>
    <n v="6036"/>
    <x v="0"/>
    <x v="1"/>
    <x v="1"/>
    <n v="11"/>
    <x v="1"/>
    <s v="March"/>
    <n v="12"/>
    <n v="16"/>
    <n v="0"/>
    <n v="3"/>
    <n v="2"/>
    <n v="0"/>
    <n v="0"/>
    <x v="0"/>
    <x v="0"/>
    <x v="0"/>
    <x v="0"/>
    <n v="0"/>
    <n v="0"/>
    <n v="0"/>
    <s v="D"/>
    <x v="8"/>
    <n v="0"/>
    <x v="0"/>
    <n v="240"/>
    <s v="NULL"/>
    <n v="0"/>
    <x v="0"/>
    <n v="58"/>
    <n v="0"/>
    <n v="1"/>
    <s v="Check-Out"/>
    <d v="2016-03-19T00:00:00"/>
    <x v="208"/>
  </r>
  <r>
    <n v="6037"/>
    <x v="1"/>
    <x v="1"/>
    <x v="1"/>
    <n v="335"/>
    <x v="1"/>
    <s v="October"/>
    <n v="42"/>
    <n v="13"/>
    <n v="0"/>
    <n v="3"/>
    <n v="1"/>
    <n v="0"/>
    <n v="0"/>
    <x v="0"/>
    <x v="6"/>
    <x v="3"/>
    <x v="0"/>
    <n v="0"/>
    <n v="0"/>
    <n v="0"/>
    <s v="A"/>
    <x v="0"/>
    <n v="0"/>
    <x v="0"/>
    <n v="56"/>
    <s v="NULL"/>
    <n v="0"/>
    <x v="1"/>
    <n v="80"/>
    <n v="0"/>
    <n v="0"/>
    <s v="Check-Out"/>
    <d v="2016-10-16T00:00:00"/>
    <x v="175"/>
  </r>
  <r>
    <n v="6038"/>
    <x v="0"/>
    <x v="1"/>
    <x v="1"/>
    <n v="223"/>
    <x v="1"/>
    <s v="September"/>
    <n v="36"/>
    <n v="1"/>
    <n v="4"/>
    <n v="10"/>
    <n v="2"/>
    <n v="0"/>
    <n v="0"/>
    <x v="1"/>
    <x v="3"/>
    <x v="3"/>
    <x v="0"/>
    <n v="0"/>
    <n v="0"/>
    <n v="0"/>
    <s v="A"/>
    <x v="0"/>
    <n v="0"/>
    <x v="0"/>
    <n v="243"/>
    <s v="NULL"/>
    <n v="0"/>
    <x v="2"/>
    <n v="79.900000000000006"/>
    <n v="0"/>
    <n v="0"/>
    <s v="Check-Out"/>
    <d v="2016-09-15T00:00:00"/>
    <x v="209"/>
  </r>
  <r>
    <n v="6039"/>
    <x v="1"/>
    <x v="0"/>
    <x v="0"/>
    <n v="89"/>
    <x v="1"/>
    <s v="July"/>
    <n v="31"/>
    <n v="25"/>
    <n v="1"/>
    <n v="2"/>
    <n v="3"/>
    <n v="0"/>
    <n v="0"/>
    <x v="0"/>
    <x v="3"/>
    <x v="0"/>
    <x v="0"/>
    <n v="0"/>
    <n v="0"/>
    <n v="0"/>
    <s v="D"/>
    <x v="1"/>
    <n v="0"/>
    <x v="0"/>
    <n v="9"/>
    <s v="NULL"/>
    <n v="0"/>
    <x v="0"/>
    <n v="137.69999999999999"/>
    <n v="0"/>
    <n v="0"/>
    <s v="Canceled"/>
    <d v="2016-04-27T00:00:00"/>
    <x v="210"/>
  </r>
  <r>
    <n v="6040"/>
    <x v="0"/>
    <x v="0"/>
    <x v="0"/>
    <n v="116"/>
    <x v="1"/>
    <s v="April"/>
    <n v="15"/>
    <n v="4"/>
    <n v="2"/>
    <n v="5"/>
    <n v="2"/>
    <n v="0"/>
    <n v="0"/>
    <x v="1"/>
    <x v="3"/>
    <x v="2"/>
    <x v="1"/>
    <n v="0"/>
    <n v="0"/>
    <n v="0"/>
    <s v="D"/>
    <x v="1"/>
    <n v="0"/>
    <x v="1"/>
    <n v="273"/>
    <s v="NULL"/>
    <n v="0"/>
    <x v="0"/>
    <n v="72"/>
    <n v="0"/>
    <n v="0"/>
    <s v="Canceled"/>
    <d v="2016-01-14T00:00:00"/>
    <x v="211"/>
  </r>
  <r>
    <n v="6041"/>
    <x v="0"/>
    <x v="0"/>
    <x v="0"/>
    <n v="32"/>
    <x v="1"/>
    <s v="April"/>
    <n v="17"/>
    <n v="19"/>
    <n v="2"/>
    <n v="5"/>
    <n v="2"/>
    <n v="0"/>
    <n v="0"/>
    <x v="1"/>
    <x v="0"/>
    <x v="2"/>
    <x v="1"/>
    <n v="0"/>
    <n v="0"/>
    <n v="0"/>
    <s v="D"/>
    <x v="1"/>
    <n v="0"/>
    <x v="0"/>
    <n v="273"/>
    <s v="NULL"/>
    <n v="0"/>
    <x v="1"/>
    <n v="69.36"/>
    <n v="0"/>
    <n v="0"/>
    <s v="Canceled"/>
    <d v="2016-03-18T00:00:00"/>
    <x v="212"/>
  </r>
  <r>
    <n v="6042"/>
    <x v="0"/>
    <x v="0"/>
    <x v="0"/>
    <n v="128"/>
    <x v="1"/>
    <s v="May"/>
    <n v="20"/>
    <n v="14"/>
    <n v="2"/>
    <n v="5"/>
    <n v="2"/>
    <n v="0"/>
    <n v="0"/>
    <x v="0"/>
    <x v="0"/>
    <x v="3"/>
    <x v="0"/>
    <n v="0"/>
    <n v="0"/>
    <n v="0"/>
    <s v="D"/>
    <x v="1"/>
    <n v="0"/>
    <x v="0"/>
    <n v="147"/>
    <s v="NULL"/>
    <n v="0"/>
    <x v="1"/>
    <n v="46.18"/>
    <n v="0"/>
    <n v="1"/>
    <s v="Canceled"/>
    <d v="2016-05-13T00:00:00"/>
    <x v="213"/>
  </r>
  <r>
    <n v="6043"/>
    <x v="1"/>
    <x v="1"/>
    <x v="1"/>
    <n v="41"/>
    <x v="1"/>
    <s v="June"/>
    <n v="27"/>
    <n v="28"/>
    <n v="0"/>
    <n v="1"/>
    <n v="2"/>
    <n v="0"/>
    <n v="0"/>
    <x v="0"/>
    <x v="0"/>
    <x v="3"/>
    <x v="0"/>
    <n v="0"/>
    <n v="0"/>
    <n v="0"/>
    <s v="A"/>
    <x v="0"/>
    <n v="0"/>
    <x v="0"/>
    <n v="252"/>
    <s v="NULL"/>
    <n v="0"/>
    <x v="1"/>
    <n v="85.6"/>
    <n v="0"/>
    <n v="0"/>
    <s v="Check-Out"/>
    <d v="2016-06-29T00:00:00"/>
    <x v="202"/>
  </r>
  <r>
    <n v="6044"/>
    <x v="0"/>
    <x v="0"/>
    <x v="0"/>
    <n v="122"/>
    <x v="1"/>
    <s v="May"/>
    <n v="19"/>
    <n v="7"/>
    <n v="1"/>
    <n v="1"/>
    <n v="2"/>
    <n v="0"/>
    <n v="0"/>
    <x v="0"/>
    <x v="0"/>
    <x v="0"/>
    <x v="0"/>
    <n v="0"/>
    <n v="0"/>
    <n v="0"/>
    <s v="E"/>
    <x v="6"/>
    <n v="0"/>
    <x v="0"/>
    <n v="240"/>
    <s v="NULL"/>
    <n v="0"/>
    <x v="0"/>
    <n v="79.2"/>
    <n v="0"/>
    <n v="0"/>
    <s v="Canceled"/>
    <s v="########"/>
    <x v="214"/>
  </r>
  <r>
    <n v="6045"/>
    <x v="0"/>
    <x v="0"/>
    <x v="0"/>
    <n v="13"/>
    <x v="1"/>
    <s v="October"/>
    <n v="41"/>
    <n v="5"/>
    <n v="0"/>
    <n v="1"/>
    <n v="3"/>
    <n v="1"/>
    <n v="0"/>
    <x v="0"/>
    <x v="27"/>
    <x v="0"/>
    <x v="0"/>
    <n v="0"/>
    <n v="0"/>
    <n v="0"/>
    <s v="H"/>
    <x v="2"/>
    <n v="0"/>
    <x v="0"/>
    <n v="240"/>
    <s v="NULL"/>
    <n v="0"/>
    <x v="0"/>
    <n v="160"/>
    <n v="0"/>
    <n v="0"/>
    <s v="Canceled"/>
    <d v="2016-09-22T00:00:00"/>
    <x v="215"/>
  </r>
  <r>
    <n v="6046"/>
    <x v="1"/>
    <x v="1"/>
    <x v="1"/>
    <n v="3"/>
    <x v="1"/>
    <s v="May"/>
    <n v="23"/>
    <n v="29"/>
    <n v="2"/>
    <n v="4"/>
    <n v="2"/>
    <n v="0"/>
    <n v="0"/>
    <x v="0"/>
    <x v="0"/>
    <x v="0"/>
    <x v="0"/>
    <n v="0"/>
    <n v="0"/>
    <n v="0"/>
    <s v="A"/>
    <x v="0"/>
    <n v="0"/>
    <x v="0"/>
    <n v="9"/>
    <s v="NULL"/>
    <n v="0"/>
    <x v="0"/>
    <n v="113.46"/>
    <n v="0"/>
    <n v="2"/>
    <s v="Check-Out"/>
    <d v="2016-06-04T00:00:00"/>
    <x v="184"/>
  </r>
  <r>
    <n v="6047"/>
    <x v="1"/>
    <x v="1"/>
    <x v="1"/>
    <n v="99"/>
    <x v="1"/>
    <s v="April"/>
    <n v="18"/>
    <n v="27"/>
    <n v="2"/>
    <n v="6"/>
    <n v="2"/>
    <n v="0"/>
    <n v="0"/>
    <x v="0"/>
    <x v="16"/>
    <x v="3"/>
    <x v="0"/>
    <n v="0"/>
    <n v="0"/>
    <n v="0"/>
    <s v="A"/>
    <x v="0"/>
    <n v="0"/>
    <x v="0"/>
    <n v="121"/>
    <s v="NULL"/>
    <n v="0"/>
    <x v="1"/>
    <n v="80.75"/>
    <n v="0"/>
    <n v="1"/>
    <s v="Check-Out"/>
    <d v="2016-05-05T00:00:00"/>
    <x v="216"/>
  </r>
  <r>
    <n v="6048"/>
    <x v="0"/>
    <x v="1"/>
    <x v="1"/>
    <n v="339"/>
    <x v="1"/>
    <s v="October"/>
    <n v="42"/>
    <n v="11"/>
    <n v="2"/>
    <n v="5"/>
    <n v="1"/>
    <n v="0"/>
    <n v="0"/>
    <x v="0"/>
    <x v="3"/>
    <x v="2"/>
    <x v="1"/>
    <n v="0"/>
    <n v="0"/>
    <n v="0"/>
    <s v="A"/>
    <x v="0"/>
    <n v="1"/>
    <x v="2"/>
    <n v="273"/>
    <s v="NULL"/>
    <n v="150"/>
    <x v="1"/>
    <n v="46.36"/>
    <n v="0"/>
    <n v="0"/>
    <s v="Check-Out"/>
    <d v="2016-10-18T00:00:00"/>
    <x v="217"/>
  </r>
  <r>
    <n v="6049"/>
    <x v="1"/>
    <x v="1"/>
    <x v="1"/>
    <n v="139"/>
    <x v="1"/>
    <s v="May"/>
    <n v="19"/>
    <n v="5"/>
    <n v="1"/>
    <n v="3"/>
    <n v="2"/>
    <n v="0"/>
    <n v="0"/>
    <x v="0"/>
    <x v="30"/>
    <x v="0"/>
    <x v="0"/>
    <n v="0"/>
    <n v="0"/>
    <n v="0"/>
    <s v="A"/>
    <x v="0"/>
    <n v="0"/>
    <x v="0"/>
    <n v="8"/>
    <s v="NULL"/>
    <n v="0"/>
    <x v="0"/>
    <n v="99.45"/>
    <n v="0"/>
    <n v="2"/>
    <s v="Check-Out"/>
    <d v="2016-05-09T00:00:00"/>
    <x v="218"/>
  </r>
  <r>
    <n v="6050"/>
    <x v="1"/>
    <x v="1"/>
    <x v="1"/>
    <n v="210"/>
    <x v="1"/>
    <s v="August"/>
    <n v="34"/>
    <n v="18"/>
    <n v="0"/>
    <n v="1"/>
    <n v="1"/>
    <n v="0"/>
    <n v="0"/>
    <x v="0"/>
    <x v="27"/>
    <x v="0"/>
    <x v="0"/>
    <n v="0"/>
    <n v="0"/>
    <n v="0"/>
    <s v="A"/>
    <x v="1"/>
    <n v="0"/>
    <x v="0"/>
    <n v="9"/>
    <s v="NULL"/>
    <n v="0"/>
    <x v="0"/>
    <n v="90.9"/>
    <n v="0"/>
    <n v="1"/>
    <s v="Check-Out"/>
    <d v="2016-08-19T00:00:00"/>
    <x v="219"/>
  </r>
  <r>
    <n v="6051"/>
    <x v="1"/>
    <x v="1"/>
    <x v="1"/>
    <n v="35"/>
    <x v="1"/>
    <s v="September"/>
    <n v="40"/>
    <n v="26"/>
    <n v="1"/>
    <n v="0"/>
    <n v="1"/>
    <n v="0"/>
    <n v="0"/>
    <x v="0"/>
    <x v="1"/>
    <x v="3"/>
    <x v="0"/>
    <n v="0"/>
    <n v="0"/>
    <n v="0"/>
    <s v="A"/>
    <x v="3"/>
    <n v="0"/>
    <x v="0"/>
    <n v="290"/>
    <s v="NULL"/>
    <n v="0"/>
    <x v="1"/>
    <n v="99"/>
    <n v="0"/>
    <n v="0"/>
    <s v="Check-Out"/>
    <d v="2016-09-27T00:00:00"/>
    <x v="220"/>
  </r>
  <r>
    <n v="6052"/>
    <x v="1"/>
    <x v="0"/>
    <x v="0"/>
    <n v="19"/>
    <x v="1"/>
    <s v="March"/>
    <n v="12"/>
    <n v="18"/>
    <n v="0"/>
    <n v="2"/>
    <n v="2"/>
    <n v="0"/>
    <n v="0"/>
    <x v="1"/>
    <x v="2"/>
    <x v="0"/>
    <x v="0"/>
    <n v="0"/>
    <n v="0"/>
    <n v="0"/>
    <s v="A"/>
    <x v="0"/>
    <n v="0"/>
    <x v="0"/>
    <n v="9"/>
    <s v="NULL"/>
    <n v="0"/>
    <x v="0"/>
    <n v="147"/>
    <n v="0"/>
    <n v="0"/>
    <s v="Canceled"/>
    <s v="########"/>
    <x v="221"/>
  </r>
  <r>
    <n v="6053"/>
    <x v="1"/>
    <x v="1"/>
    <x v="1"/>
    <n v="5"/>
    <x v="1"/>
    <s v="February"/>
    <n v="9"/>
    <n v="25"/>
    <n v="0"/>
    <n v="3"/>
    <n v="2"/>
    <n v="0"/>
    <n v="0"/>
    <x v="0"/>
    <x v="26"/>
    <x v="0"/>
    <x v="0"/>
    <n v="0"/>
    <n v="0"/>
    <n v="0"/>
    <s v="A"/>
    <x v="0"/>
    <n v="0"/>
    <x v="0"/>
    <n v="9"/>
    <s v="NULL"/>
    <n v="0"/>
    <x v="0"/>
    <n v="93"/>
    <n v="0"/>
    <n v="1"/>
    <s v="Check-Out"/>
    <d v="2016-02-28T00:00:00"/>
    <x v="222"/>
  </r>
  <r>
    <n v="6054"/>
    <x v="1"/>
    <x v="1"/>
    <x v="1"/>
    <n v="55"/>
    <x v="1"/>
    <s v="April"/>
    <n v="15"/>
    <n v="6"/>
    <n v="0"/>
    <n v="1"/>
    <n v="2"/>
    <n v="0"/>
    <n v="0"/>
    <x v="1"/>
    <x v="0"/>
    <x v="3"/>
    <x v="0"/>
    <n v="0"/>
    <n v="0"/>
    <n v="0"/>
    <s v="A"/>
    <x v="0"/>
    <n v="0"/>
    <x v="0"/>
    <n v="56"/>
    <s v="NULL"/>
    <n v="0"/>
    <x v="1"/>
    <n v="104"/>
    <n v="0"/>
    <n v="0"/>
    <s v="Check-Out"/>
    <d v="2016-04-07T00:00:00"/>
    <x v="223"/>
  </r>
  <r>
    <n v="6055"/>
    <x v="1"/>
    <x v="0"/>
    <x v="0"/>
    <n v="97"/>
    <x v="1"/>
    <s v="May"/>
    <n v="19"/>
    <n v="1"/>
    <n v="2"/>
    <n v="4"/>
    <n v="2"/>
    <n v="0"/>
    <n v="0"/>
    <x v="3"/>
    <x v="0"/>
    <x v="0"/>
    <x v="0"/>
    <n v="0"/>
    <n v="0"/>
    <n v="0"/>
    <s v="A"/>
    <x v="0"/>
    <n v="0"/>
    <x v="0"/>
    <n v="7"/>
    <s v="NULL"/>
    <n v="0"/>
    <x v="0"/>
    <n v="84.43"/>
    <n v="0"/>
    <n v="0"/>
    <s v="Canceled"/>
    <d v="2016-02-01T00:00:00"/>
    <x v="224"/>
  </r>
  <r>
    <n v="6056"/>
    <x v="1"/>
    <x v="1"/>
    <x v="1"/>
    <n v="6"/>
    <x v="1"/>
    <s v="September"/>
    <n v="40"/>
    <n v="26"/>
    <n v="1"/>
    <n v="0"/>
    <n v="1"/>
    <n v="0"/>
    <n v="0"/>
    <x v="0"/>
    <x v="0"/>
    <x v="5"/>
    <x v="2"/>
    <n v="0"/>
    <n v="0"/>
    <n v="0"/>
    <s v="A"/>
    <x v="0"/>
    <n v="0"/>
    <x v="0"/>
    <s v="NULL"/>
    <n v="40"/>
    <n v="0"/>
    <x v="0"/>
    <n v="67"/>
    <n v="1"/>
    <n v="0"/>
    <s v="Check-Out"/>
    <d v="2016-09-27T00:00:00"/>
    <x v="220"/>
  </r>
  <r>
    <n v="6057"/>
    <x v="1"/>
    <x v="0"/>
    <x v="0"/>
    <n v="97"/>
    <x v="1"/>
    <s v="December"/>
    <n v="51"/>
    <n v="12"/>
    <n v="2"/>
    <n v="5"/>
    <n v="2"/>
    <n v="1"/>
    <n v="0"/>
    <x v="0"/>
    <x v="25"/>
    <x v="0"/>
    <x v="0"/>
    <n v="0"/>
    <n v="0"/>
    <n v="0"/>
    <s v="A"/>
    <x v="0"/>
    <n v="0"/>
    <x v="0"/>
    <n v="9"/>
    <s v="NULL"/>
    <n v="0"/>
    <x v="0"/>
    <n v="103.7"/>
    <n v="0"/>
    <n v="1"/>
    <s v="Canceled"/>
    <d v="2016-11-30T00:00:00"/>
    <x v="225"/>
  </r>
  <r>
    <n v="6058"/>
    <x v="1"/>
    <x v="1"/>
    <x v="1"/>
    <n v="56"/>
    <x v="1"/>
    <s v="March"/>
    <n v="10"/>
    <n v="5"/>
    <n v="2"/>
    <n v="3"/>
    <n v="2"/>
    <n v="0"/>
    <n v="0"/>
    <x v="3"/>
    <x v="0"/>
    <x v="0"/>
    <x v="0"/>
    <n v="0"/>
    <n v="0"/>
    <n v="0"/>
    <s v="A"/>
    <x v="7"/>
    <n v="1"/>
    <x v="0"/>
    <n v="9"/>
    <s v="NULL"/>
    <n v="0"/>
    <x v="1"/>
    <n v="65.75"/>
    <n v="0"/>
    <n v="0"/>
    <s v="Check-Out"/>
    <s v="########"/>
    <x v="226"/>
  </r>
  <r>
    <n v="6059"/>
    <x v="1"/>
    <x v="1"/>
    <x v="1"/>
    <n v="13"/>
    <x v="1"/>
    <s v="March"/>
    <n v="13"/>
    <n v="20"/>
    <n v="1"/>
    <n v="0"/>
    <n v="1"/>
    <n v="0"/>
    <n v="0"/>
    <x v="0"/>
    <x v="25"/>
    <x v="3"/>
    <x v="0"/>
    <n v="0"/>
    <n v="0"/>
    <n v="0"/>
    <s v="A"/>
    <x v="0"/>
    <n v="2"/>
    <x v="0"/>
    <n v="220"/>
    <s v="NULL"/>
    <n v="0"/>
    <x v="1"/>
    <n v="6"/>
    <n v="0"/>
    <n v="0"/>
    <s v="Check-Out"/>
    <d v="2016-03-21T00:00:00"/>
    <x v="227"/>
  </r>
  <r>
    <n v="6060"/>
    <x v="1"/>
    <x v="0"/>
    <x v="0"/>
    <n v="49"/>
    <x v="1"/>
    <s v="July"/>
    <n v="29"/>
    <n v="11"/>
    <n v="1"/>
    <n v="0"/>
    <n v="2"/>
    <n v="0"/>
    <n v="0"/>
    <x v="3"/>
    <x v="26"/>
    <x v="0"/>
    <x v="0"/>
    <n v="0"/>
    <n v="0"/>
    <n v="0"/>
    <s v="A"/>
    <x v="0"/>
    <n v="0"/>
    <x v="0"/>
    <n v="9"/>
    <s v="NULL"/>
    <n v="0"/>
    <x v="0"/>
    <n v="93.15"/>
    <n v="0"/>
    <n v="0"/>
    <s v="Canceled"/>
    <d v="2016-06-20T00:00:00"/>
    <x v="195"/>
  </r>
  <r>
    <n v="6061"/>
    <x v="1"/>
    <x v="1"/>
    <x v="1"/>
    <n v="51"/>
    <x v="1"/>
    <s v="November"/>
    <n v="47"/>
    <n v="17"/>
    <n v="0"/>
    <n v="3"/>
    <n v="2"/>
    <n v="0"/>
    <n v="0"/>
    <x v="0"/>
    <x v="3"/>
    <x v="0"/>
    <x v="0"/>
    <n v="0"/>
    <n v="0"/>
    <n v="0"/>
    <s v="A"/>
    <x v="0"/>
    <n v="0"/>
    <x v="0"/>
    <n v="7"/>
    <s v="NULL"/>
    <n v="0"/>
    <x v="0"/>
    <n v="68.47"/>
    <n v="0"/>
    <n v="1"/>
    <s v="Check-Out"/>
    <d v="2016-11-20T00:00:00"/>
    <x v="228"/>
  </r>
  <r>
    <n v="6062"/>
    <x v="1"/>
    <x v="0"/>
    <x v="0"/>
    <n v="1"/>
    <x v="1"/>
    <s v="February"/>
    <n v="10"/>
    <n v="28"/>
    <n v="2"/>
    <n v="1"/>
    <n v="1"/>
    <n v="0"/>
    <n v="0"/>
    <x v="0"/>
    <x v="0"/>
    <x v="3"/>
    <x v="0"/>
    <n v="0"/>
    <n v="0"/>
    <n v="0"/>
    <s v="A"/>
    <x v="0"/>
    <n v="0"/>
    <x v="0"/>
    <n v="134"/>
    <s v="NULL"/>
    <n v="0"/>
    <x v="1"/>
    <n v="60"/>
    <n v="0"/>
    <n v="0"/>
    <s v="Canceled"/>
    <d v="2016-02-27T00:00:00"/>
    <x v="191"/>
  </r>
  <r>
    <n v="6063"/>
    <x v="0"/>
    <x v="1"/>
    <x v="1"/>
    <n v="217"/>
    <x v="1"/>
    <s v="June"/>
    <n v="26"/>
    <n v="22"/>
    <n v="4"/>
    <n v="10"/>
    <n v="2"/>
    <n v="0"/>
    <n v="0"/>
    <x v="0"/>
    <x v="0"/>
    <x v="0"/>
    <x v="0"/>
    <n v="0"/>
    <n v="0"/>
    <n v="0"/>
    <s v="D"/>
    <x v="1"/>
    <n v="0"/>
    <x v="0"/>
    <n v="240"/>
    <s v="NULL"/>
    <n v="0"/>
    <x v="0"/>
    <n v="90.71"/>
    <n v="0"/>
    <n v="2"/>
    <s v="Check-Out"/>
    <d v="2016-07-06T00:00:00"/>
    <x v="229"/>
  </r>
  <r>
    <n v="6064"/>
    <x v="1"/>
    <x v="1"/>
    <x v="1"/>
    <n v="160"/>
    <x v="1"/>
    <s v="June"/>
    <n v="25"/>
    <n v="17"/>
    <n v="1"/>
    <n v="2"/>
    <n v="2"/>
    <n v="0"/>
    <n v="0"/>
    <x v="0"/>
    <x v="6"/>
    <x v="0"/>
    <x v="0"/>
    <n v="0"/>
    <n v="0"/>
    <n v="0"/>
    <s v="D"/>
    <x v="1"/>
    <n v="0"/>
    <x v="0"/>
    <n v="9"/>
    <s v="NULL"/>
    <n v="0"/>
    <x v="1"/>
    <n v="129"/>
    <n v="0"/>
    <n v="1"/>
    <s v="Check-Out"/>
    <d v="2016-06-20T00:00:00"/>
    <x v="230"/>
  </r>
  <r>
    <n v="6065"/>
    <x v="1"/>
    <x v="1"/>
    <x v="1"/>
    <n v="41"/>
    <x v="1"/>
    <s v="March"/>
    <n v="12"/>
    <n v="16"/>
    <n v="0"/>
    <n v="3"/>
    <n v="2"/>
    <n v="0"/>
    <n v="0"/>
    <x v="0"/>
    <x v="0"/>
    <x v="3"/>
    <x v="0"/>
    <n v="0"/>
    <n v="0"/>
    <n v="0"/>
    <s v="A"/>
    <x v="1"/>
    <n v="0"/>
    <x v="0"/>
    <n v="28"/>
    <s v="NULL"/>
    <n v="0"/>
    <x v="0"/>
    <n v="85"/>
    <n v="0"/>
    <n v="0"/>
    <s v="Check-Out"/>
    <d v="2016-03-19T00:00:00"/>
    <x v="208"/>
  </r>
  <r>
    <n v="6066"/>
    <x v="1"/>
    <x v="1"/>
    <x v="1"/>
    <n v="0"/>
    <x v="1"/>
    <s v="April"/>
    <n v="16"/>
    <n v="14"/>
    <n v="0"/>
    <n v="2"/>
    <n v="2"/>
    <n v="0"/>
    <n v="0"/>
    <x v="0"/>
    <x v="20"/>
    <x v="1"/>
    <x v="1"/>
    <n v="0"/>
    <n v="0"/>
    <n v="0"/>
    <s v="A"/>
    <x v="0"/>
    <n v="0"/>
    <x v="0"/>
    <s v="NULL"/>
    <s v="NULL"/>
    <n v="0"/>
    <x v="0"/>
    <n v="98"/>
    <n v="0"/>
    <n v="0"/>
    <s v="Check-Out"/>
    <d v="2016-04-16T00:00:00"/>
    <x v="197"/>
  </r>
  <r>
    <n v="6067"/>
    <x v="1"/>
    <x v="0"/>
    <x v="0"/>
    <n v="291"/>
    <x v="1"/>
    <s v="August"/>
    <n v="34"/>
    <n v="19"/>
    <n v="0"/>
    <n v="2"/>
    <n v="2"/>
    <n v="0"/>
    <n v="0"/>
    <x v="1"/>
    <x v="0"/>
    <x v="3"/>
    <x v="0"/>
    <n v="0"/>
    <n v="0"/>
    <n v="0"/>
    <s v="A"/>
    <x v="0"/>
    <n v="0"/>
    <x v="1"/>
    <n v="39"/>
    <s v="NULL"/>
    <n v="0"/>
    <x v="0"/>
    <n v="115"/>
    <n v="0"/>
    <n v="0"/>
    <s v="Canceled"/>
    <d v="2016-02-23T00:00:00"/>
    <x v="231"/>
  </r>
  <r>
    <n v="6068"/>
    <x v="1"/>
    <x v="0"/>
    <x v="0"/>
    <n v="68"/>
    <x v="1"/>
    <s v="February"/>
    <n v="8"/>
    <n v="17"/>
    <n v="0"/>
    <n v="2"/>
    <n v="2"/>
    <n v="0"/>
    <n v="0"/>
    <x v="0"/>
    <x v="0"/>
    <x v="2"/>
    <x v="0"/>
    <n v="0"/>
    <n v="1"/>
    <n v="0"/>
    <s v="A"/>
    <x v="0"/>
    <n v="0"/>
    <x v="1"/>
    <n v="37"/>
    <s v="NULL"/>
    <n v="0"/>
    <x v="0"/>
    <n v="75"/>
    <n v="0"/>
    <n v="0"/>
    <s v="Canceled"/>
    <d v="2016-01-06T00:00:00"/>
    <x v="232"/>
  </r>
  <r>
    <n v="6069"/>
    <x v="0"/>
    <x v="1"/>
    <x v="1"/>
    <n v="226"/>
    <x v="1"/>
    <s v="September"/>
    <n v="37"/>
    <n v="4"/>
    <n v="2"/>
    <n v="5"/>
    <n v="2"/>
    <n v="0"/>
    <n v="0"/>
    <x v="1"/>
    <x v="3"/>
    <x v="3"/>
    <x v="0"/>
    <n v="0"/>
    <n v="0"/>
    <n v="0"/>
    <s v="D"/>
    <x v="1"/>
    <n v="1"/>
    <x v="0"/>
    <n v="243"/>
    <s v="NULL"/>
    <n v="0"/>
    <x v="2"/>
    <n v="92.1"/>
    <n v="0"/>
    <n v="1"/>
    <s v="Check-Out"/>
    <s v="########"/>
    <x v="203"/>
  </r>
  <r>
    <n v="6070"/>
    <x v="0"/>
    <x v="1"/>
    <x v="1"/>
    <n v="125"/>
    <x v="1"/>
    <s v="June"/>
    <n v="23"/>
    <n v="2"/>
    <n v="2"/>
    <n v="5"/>
    <n v="2"/>
    <n v="0"/>
    <n v="0"/>
    <x v="0"/>
    <x v="3"/>
    <x v="3"/>
    <x v="0"/>
    <n v="0"/>
    <n v="0"/>
    <n v="0"/>
    <s v="D"/>
    <x v="1"/>
    <n v="0"/>
    <x v="0"/>
    <n v="40"/>
    <s v="NULL"/>
    <n v="0"/>
    <x v="2"/>
    <n v="62.9"/>
    <n v="0"/>
    <n v="0"/>
    <s v="Check-Out"/>
    <d v="2016-06-09T00:00:00"/>
    <x v="233"/>
  </r>
  <r>
    <n v="6071"/>
    <x v="1"/>
    <x v="0"/>
    <x v="0"/>
    <n v="517"/>
    <x v="1"/>
    <s v="December"/>
    <n v="50"/>
    <n v="8"/>
    <n v="0"/>
    <n v="2"/>
    <n v="2"/>
    <n v="0"/>
    <n v="0"/>
    <x v="0"/>
    <x v="0"/>
    <x v="2"/>
    <x v="0"/>
    <n v="0"/>
    <n v="0"/>
    <n v="0"/>
    <s v="A"/>
    <x v="0"/>
    <n v="0"/>
    <x v="1"/>
    <n v="1"/>
    <s v="NULL"/>
    <n v="0"/>
    <x v="0"/>
    <n v="62.8"/>
    <n v="0"/>
    <n v="0"/>
    <s v="Canceled"/>
    <d v="2015-10-21T00:00:00"/>
    <x v="234"/>
  </r>
  <r>
    <n v="6072"/>
    <x v="1"/>
    <x v="1"/>
    <x v="1"/>
    <n v="8"/>
    <x v="1"/>
    <s v="August"/>
    <n v="34"/>
    <n v="16"/>
    <n v="0"/>
    <n v="2"/>
    <n v="2"/>
    <n v="0"/>
    <n v="0"/>
    <x v="3"/>
    <x v="45"/>
    <x v="0"/>
    <x v="0"/>
    <n v="0"/>
    <n v="0"/>
    <n v="0"/>
    <s v="A"/>
    <x v="0"/>
    <n v="0"/>
    <x v="0"/>
    <n v="9"/>
    <s v="NULL"/>
    <n v="0"/>
    <x v="0"/>
    <n v="133"/>
    <n v="0"/>
    <n v="1"/>
    <s v="Check-Out"/>
    <d v="2016-08-18T00:00:00"/>
    <x v="235"/>
  </r>
  <r>
    <n v="6073"/>
    <x v="1"/>
    <x v="1"/>
    <x v="1"/>
    <n v="36"/>
    <x v="1"/>
    <s v="September"/>
    <n v="39"/>
    <n v="24"/>
    <n v="2"/>
    <n v="5"/>
    <n v="2"/>
    <n v="2"/>
    <n v="0"/>
    <x v="0"/>
    <x v="6"/>
    <x v="0"/>
    <x v="0"/>
    <n v="0"/>
    <n v="0"/>
    <n v="0"/>
    <s v="F"/>
    <x v="3"/>
    <n v="0"/>
    <x v="0"/>
    <n v="7"/>
    <s v="NULL"/>
    <n v="0"/>
    <x v="0"/>
    <n v="177.77"/>
    <n v="0"/>
    <n v="1"/>
    <s v="Check-Out"/>
    <s v="########"/>
    <x v="236"/>
  </r>
  <r>
    <n v="6074"/>
    <x v="1"/>
    <x v="0"/>
    <x v="0"/>
    <n v="245"/>
    <x v="1"/>
    <s v="July"/>
    <n v="28"/>
    <n v="6"/>
    <n v="2"/>
    <n v="4"/>
    <n v="1"/>
    <n v="0"/>
    <n v="0"/>
    <x v="0"/>
    <x v="0"/>
    <x v="3"/>
    <x v="0"/>
    <n v="0"/>
    <n v="0"/>
    <n v="0"/>
    <s v="A"/>
    <x v="0"/>
    <n v="0"/>
    <x v="1"/>
    <n v="19"/>
    <s v="NULL"/>
    <n v="0"/>
    <x v="0"/>
    <n v="110"/>
    <n v="0"/>
    <n v="0"/>
    <s v="Canceled"/>
    <d v="2016-02-23T00:00:00"/>
    <x v="201"/>
  </r>
  <r>
    <n v="6075"/>
    <x v="0"/>
    <x v="1"/>
    <x v="1"/>
    <n v="71"/>
    <x v="1"/>
    <s v="July"/>
    <n v="30"/>
    <n v="22"/>
    <n v="2"/>
    <n v="2"/>
    <n v="2"/>
    <n v="0"/>
    <n v="0"/>
    <x v="0"/>
    <x v="4"/>
    <x v="0"/>
    <x v="0"/>
    <n v="0"/>
    <n v="0"/>
    <n v="0"/>
    <s v="A"/>
    <x v="0"/>
    <n v="0"/>
    <x v="0"/>
    <n v="240"/>
    <s v="NULL"/>
    <n v="0"/>
    <x v="0"/>
    <n v="160"/>
    <n v="0"/>
    <n v="1"/>
    <s v="Check-Out"/>
    <d v="2016-07-26T00:00:00"/>
    <x v="237"/>
  </r>
  <r>
    <n v="6076"/>
    <x v="1"/>
    <x v="0"/>
    <x v="0"/>
    <n v="278"/>
    <x v="1"/>
    <s v="August"/>
    <n v="33"/>
    <n v="11"/>
    <n v="0"/>
    <n v="1"/>
    <n v="2"/>
    <n v="0"/>
    <n v="0"/>
    <x v="0"/>
    <x v="0"/>
    <x v="2"/>
    <x v="0"/>
    <n v="0"/>
    <n v="1"/>
    <n v="0"/>
    <s v="A"/>
    <x v="0"/>
    <n v="0"/>
    <x v="1"/>
    <n v="1"/>
    <s v="NULL"/>
    <n v="0"/>
    <x v="0"/>
    <n v="65"/>
    <n v="0"/>
    <n v="0"/>
    <s v="Canceled"/>
    <d v="2015-12-18T00:00:00"/>
    <x v="238"/>
  </r>
  <r>
    <n v="6077"/>
    <x v="0"/>
    <x v="1"/>
    <x v="1"/>
    <n v="3"/>
    <x v="1"/>
    <s v="February"/>
    <n v="9"/>
    <n v="26"/>
    <n v="0"/>
    <n v="1"/>
    <n v="1"/>
    <n v="0"/>
    <n v="0"/>
    <x v="0"/>
    <x v="0"/>
    <x v="3"/>
    <x v="0"/>
    <n v="0"/>
    <n v="0"/>
    <n v="0"/>
    <s v="A"/>
    <x v="0"/>
    <n v="0"/>
    <x v="0"/>
    <n v="330"/>
    <s v="NULL"/>
    <n v="0"/>
    <x v="1"/>
    <n v="40"/>
    <n v="0"/>
    <n v="0"/>
    <s v="Check-Out"/>
    <d v="2016-02-27T00:00:00"/>
    <x v="239"/>
  </r>
  <r>
    <n v="6078"/>
    <x v="1"/>
    <x v="1"/>
    <x v="1"/>
    <n v="100"/>
    <x v="1"/>
    <s v="July"/>
    <n v="30"/>
    <n v="22"/>
    <n v="0"/>
    <n v="2"/>
    <n v="2"/>
    <n v="0"/>
    <n v="0"/>
    <x v="0"/>
    <x v="3"/>
    <x v="0"/>
    <x v="0"/>
    <n v="0"/>
    <n v="0"/>
    <n v="0"/>
    <s v="D"/>
    <x v="1"/>
    <n v="0"/>
    <x v="0"/>
    <n v="9"/>
    <s v="NULL"/>
    <n v="0"/>
    <x v="0"/>
    <n v="123.3"/>
    <n v="0"/>
    <n v="1"/>
    <s v="Check-Out"/>
    <d v="2016-07-24T00:00:00"/>
    <x v="237"/>
  </r>
  <r>
    <n v="6079"/>
    <x v="0"/>
    <x v="1"/>
    <x v="1"/>
    <n v="2"/>
    <x v="1"/>
    <s v="March"/>
    <n v="12"/>
    <n v="19"/>
    <n v="0"/>
    <n v="1"/>
    <n v="2"/>
    <n v="0"/>
    <n v="0"/>
    <x v="0"/>
    <x v="1"/>
    <x v="0"/>
    <x v="0"/>
    <n v="0"/>
    <n v="0"/>
    <n v="0"/>
    <s v="A"/>
    <x v="1"/>
    <n v="0"/>
    <x v="0"/>
    <n v="240"/>
    <s v="NULL"/>
    <n v="0"/>
    <x v="0"/>
    <n v="58"/>
    <n v="0"/>
    <n v="0"/>
    <s v="Check-Out"/>
    <d v="2016-03-20T00:00:00"/>
    <x v="240"/>
  </r>
  <r>
    <n v="6080"/>
    <x v="1"/>
    <x v="1"/>
    <x v="1"/>
    <n v="346"/>
    <x v="1"/>
    <s v="September"/>
    <n v="38"/>
    <n v="13"/>
    <n v="0"/>
    <n v="2"/>
    <n v="2"/>
    <n v="0"/>
    <n v="0"/>
    <x v="1"/>
    <x v="5"/>
    <x v="3"/>
    <x v="0"/>
    <n v="0"/>
    <n v="0"/>
    <n v="0"/>
    <s v="A"/>
    <x v="0"/>
    <n v="0"/>
    <x v="0"/>
    <n v="6"/>
    <s v="NULL"/>
    <n v="0"/>
    <x v="1"/>
    <n v="115"/>
    <n v="0"/>
    <n v="1"/>
    <s v="Check-Out"/>
    <d v="2016-09-15T00:00:00"/>
    <x v="187"/>
  </r>
  <r>
    <n v="6081"/>
    <x v="1"/>
    <x v="1"/>
    <x v="1"/>
    <n v="58"/>
    <x v="1"/>
    <s v="November"/>
    <n v="48"/>
    <n v="23"/>
    <n v="0"/>
    <n v="4"/>
    <n v="2"/>
    <n v="0"/>
    <n v="0"/>
    <x v="0"/>
    <x v="6"/>
    <x v="3"/>
    <x v="0"/>
    <n v="0"/>
    <n v="0"/>
    <n v="0"/>
    <s v="A"/>
    <x v="1"/>
    <n v="0"/>
    <x v="0"/>
    <n v="28"/>
    <s v="NULL"/>
    <n v="0"/>
    <x v="0"/>
    <n v="75"/>
    <n v="0"/>
    <n v="0"/>
    <s v="Check-Out"/>
    <d v="2016-11-27T00:00:00"/>
    <x v="190"/>
  </r>
  <r>
    <n v="6082"/>
    <x v="1"/>
    <x v="0"/>
    <x v="0"/>
    <n v="5"/>
    <x v="1"/>
    <s v="March"/>
    <n v="11"/>
    <n v="7"/>
    <n v="1"/>
    <n v="2"/>
    <n v="2"/>
    <n v="0"/>
    <n v="0"/>
    <x v="3"/>
    <x v="46"/>
    <x v="0"/>
    <x v="0"/>
    <n v="0"/>
    <n v="0"/>
    <n v="0"/>
    <s v="A"/>
    <x v="0"/>
    <n v="0"/>
    <x v="0"/>
    <n v="9"/>
    <s v="NULL"/>
    <n v="0"/>
    <x v="0"/>
    <n v="89"/>
    <n v="0"/>
    <n v="1"/>
    <s v="Canceled"/>
    <d v="2016-03-04T00:00:00"/>
    <x v="241"/>
  </r>
  <r>
    <n v="6083"/>
    <x v="1"/>
    <x v="1"/>
    <x v="1"/>
    <n v="1"/>
    <x v="1"/>
    <s v="January"/>
    <n v="2"/>
    <n v="4"/>
    <n v="1"/>
    <n v="1"/>
    <n v="2"/>
    <n v="0"/>
    <n v="0"/>
    <x v="0"/>
    <x v="25"/>
    <x v="0"/>
    <x v="0"/>
    <n v="0"/>
    <n v="0"/>
    <n v="0"/>
    <s v="B"/>
    <x v="7"/>
    <n v="0"/>
    <x v="0"/>
    <s v="NULL"/>
    <s v="NULL"/>
    <n v="0"/>
    <x v="1"/>
    <n v="76.25"/>
    <n v="0"/>
    <n v="1"/>
    <s v="Check-Out"/>
    <d v="2016-01-06T00:00:00"/>
    <x v="242"/>
  </r>
  <r>
    <n v="6084"/>
    <x v="1"/>
    <x v="0"/>
    <x v="0"/>
    <n v="384"/>
    <x v="1"/>
    <s v="July"/>
    <n v="30"/>
    <n v="20"/>
    <n v="0"/>
    <n v="2"/>
    <n v="2"/>
    <n v="0"/>
    <n v="0"/>
    <x v="0"/>
    <x v="0"/>
    <x v="2"/>
    <x v="0"/>
    <n v="0"/>
    <n v="0"/>
    <n v="0"/>
    <s v="A"/>
    <x v="0"/>
    <n v="0"/>
    <x v="1"/>
    <n v="1"/>
    <s v="NULL"/>
    <n v="0"/>
    <x v="0"/>
    <n v="65"/>
    <n v="0"/>
    <n v="0"/>
    <s v="Canceled"/>
    <d v="2016-02-29T00:00:00"/>
    <x v="243"/>
  </r>
  <r>
    <n v="6085"/>
    <x v="0"/>
    <x v="1"/>
    <x v="1"/>
    <n v="2"/>
    <x v="1"/>
    <s v="January"/>
    <n v="2"/>
    <n v="8"/>
    <n v="2"/>
    <n v="3"/>
    <n v="2"/>
    <n v="0"/>
    <n v="0"/>
    <x v="0"/>
    <x v="0"/>
    <x v="1"/>
    <x v="1"/>
    <n v="0"/>
    <n v="0"/>
    <n v="0"/>
    <s v="A"/>
    <x v="0"/>
    <n v="0"/>
    <x v="0"/>
    <s v="NULL"/>
    <s v="NULL"/>
    <n v="0"/>
    <x v="0"/>
    <n v="43"/>
    <n v="0"/>
    <n v="0"/>
    <s v="Check-Out"/>
    <d v="2016-01-13T00:00:00"/>
    <x v="244"/>
  </r>
  <r>
    <n v="6086"/>
    <x v="0"/>
    <x v="1"/>
    <x v="1"/>
    <n v="225"/>
    <x v="1"/>
    <s v="September"/>
    <n v="38"/>
    <n v="14"/>
    <n v="0"/>
    <n v="1"/>
    <n v="1"/>
    <n v="0"/>
    <n v="0"/>
    <x v="0"/>
    <x v="5"/>
    <x v="3"/>
    <x v="0"/>
    <n v="0"/>
    <n v="0"/>
    <n v="0"/>
    <s v="D"/>
    <x v="1"/>
    <n v="1"/>
    <x v="0"/>
    <n v="251"/>
    <s v="NULL"/>
    <n v="0"/>
    <x v="1"/>
    <n v="86"/>
    <n v="0"/>
    <n v="1"/>
    <s v="Check-Out"/>
    <d v="2016-09-15T00:00:00"/>
    <x v="182"/>
  </r>
  <r>
    <n v="6087"/>
    <x v="1"/>
    <x v="1"/>
    <x v="1"/>
    <n v="2"/>
    <x v="1"/>
    <s v="January"/>
    <n v="2"/>
    <n v="4"/>
    <n v="1"/>
    <n v="0"/>
    <n v="1"/>
    <n v="0"/>
    <n v="0"/>
    <x v="0"/>
    <x v="6"/>
    <x v="0"/>
    <x v="0"/>
    <n v="0"/>
    <n v="0"/>
    <n v="0"/>
    <s v="A"/>
    <x v="0"/>
    <n v="0"/>
    <x v="0"/>
    <n v="9"/>
    <s v="NULL"/>
    <n v="0"/>
    <x v="0"/>
    <n v="76"/>
    <n v="0"/>
    <n v="1"/>
    <s v="Check-Out"/>
    <d v="2016-01-05T00:00:00"/>
    <x v="242"/>
  </r>
  <r>
    <n v="6088"/>
    <x v="1"/>
    <x v="1"/>
    <x v="1"/>
    <n v="8"/>
    <x v="1"/>
    <s v="October"/>
    <n v="44"/>
    <n v="29"/>
    <n v="2"/>
    <n v="1"/>
    <n v="2"/>
    <n v="2"/>
    <n v="0"/>
    <x v="0"/>
    <x v="0"/>
    <x v="0"/>
    <x v="0"/>
    <n v="0"/>
    <n v="0"/>
    <n v="0"/>
    <s v="F"/>
    <x v="3"/>
    <n v="0"/>
    <x v="0"/>
    <n v="7"/>
    <s v="NULL"/>
    <n v="0"/>
    <x v="0"/>
    <n v="188.01"/>
    <n v="0"/>
    <n v="1"/>
    <s v="Check-Out"/>
    <s v="########"/>
    <x v="245"/>
  </r>
  <r>
    <n v="6089"/>
    <x v="0"/>
    <x v="1"/>
    <x v="1"/>
    <n v="382"/>
    <x v="1"/>
    <s v="October"/>
    <n v="43"/>
    <n v="16"/>
    <n v="3"/>
    <n v="5"/>
    <n v="2"/>
    <n v="0"/>
    <n v="0"/>
    <x v="0"/>
    <x v="3"/>
    <x v="2"/>
    <x v="2"/>
    <n v="0"/>
    <n v="0"/>
    <n v="0"/>
    <s v="A"/>
    <x v="0"/>
    <n v="2"/>
    <x v="0"/>
    <s v="NULL"/>
    <s v="NULL"/>
    <n v="0"/>
    <x v="1"/>
    <n v="49"/>
    <n v="0"/>
    <n v="0"/>
    <s v="Check-Out"/>
    <d v="2016-10-24T00:00:00"/>
    <x v="246"/>
  </r>
  <r>
    <n v="6090"/>
    <x v="1"/>
    <x v="1"/>
    <x v="1"/>
    <n v="40"/>
    <x v="1"/>
    <s v="March"/>
    <n v="12"/>
    <n v="14"/>
    <n v="1"/>
    <n v="4"/>
    <n v="2"/>
    <n v="0"/>
    <n v="0"/>
    <x v="0"/>
    <x v="2"/>
    <x v="0"/>
    <x v="0"/>
    <n v="0"/>
    <n v="0"/>
    <n v="0"/>
    <s v="D"/>
    <x v="1"/>
    <n v="0"/>
    <x v="0"/>
    <n v="9"/>
    <s v="NULL"/>
    <n v="0"/>
    <x v="0"/>
    <n v="98.82"/>
    <n v="0"/>
    <n v="0"/>
    <s v="Check-Out"/>
    <d v="2016-03-19T00:00:00"/>
    <x v="177"/>
  </r>
  <r>
    <n v="6091"/>
    <x v="1"/>
    <x v="1"/>
    <x v="1"/>
    <n v="1"/>
    <x v="1"/>
    <s v="May"/>
    <n v="19"/>
    <n v="5"/>
    <n v="0"/>
    <n v="3"/>
    <n v="2"/>
    <n v="0"/>
    <n v="0"/>
    <x v="0"/>
    <x v="6"/>
    <x v="3"/>
    <x v="0"/>
    <n v="0"/>
    <n v="0"/>
    <n v="0"/>
    <s v="E"/>
    <x v="6"/>
    <n v="0"/>
    <x v="0"/>
    <n v="20"/>
    <s v="NULL"/>
    <n v="0"/>
    <x v="0"/>
    <n v="119"/>
    <n v="0"/>
    <n v="0"/>
    <s v="Check-Out"/>
    <d v="2016-05-08T00:00:00"/>
    <x v="218"/>
  </r>
  <r>
    <n v="6092"/>
    <x v="0"/>
    <x v="0"/>
    <x v="0"/>
    <n v="23"/>
    <x v="1"/>
    <s v="March"/>
    <n v="12"/>
    <n v="19"/>
    <n v="2"/>
    <n v="3"/>
    <n v="2"/>
    <n v="0"/>
    <n v="0"/>
    <x v="1"/>
    <x v="0"/>
    <x v="0"/>
    <x v="0"/>
    <n v="0"/>
    <n v="0"/>
    <n v="0"/>
    <s v="A"/>
    <x v="0"/>
    <n v="0"/>
    <x v="0"/>
    <n v="240"/>
    <s v="NULL"/>
    <n v="0"/>
    <x v="0"/>
    <n v="80"/>
    <n v="0"/>
    <n v="1"/>
    <s v="Canceled"/>
    <d v="2016-02-25T00:00:00"/>
    <x v="240"/>
  </r>
  <r>
    <n v="6093"/>
    <x v="1"/>
    <x v="0"/>
    <x v="0"/>
    <n v="99"/>
    <x v="1"/>
    <s v="February"/>
    <n v="8"/>
    <n v="19"/>
    <n v="0"/>
    <n v="1"/>
    <n v="2"/>
    <n v="0"/>
    <n v="0"/>
    <x v="0"/>
    <x v="0"/>
    <x v="5"/>
    <x v="2"/>
    <n v="0"/>
    <n v="1"/>
    <n v="0"/>
    <s v="A"/>
    <x v="0"/>
    <n v="0"/>
    <x v="0"/>
    <s v="NULL"/>
    <n v="67"/>
    <n v="0"/>
    <x v="1"/>
    <n v="80"/>
    <n v="0"/>
    <n v="0"/>
    <s v="Canceled"/>
    <d v="2015-12-22T00:00:00"/>
    <x v="247"/>
  </r>
  <r>
    <n v="6094"/>
    <x v="1"/>
    <x v="0"/>
    <x v="0"/>
    <n v="254"/>
    <x v="1"/>
    <s v="September"/>
    <n v="39"/>
    <n v="24"/>
    <n v="1"/>
    <n v="1"/>
    <n v="2"/>
    <n v="0"/>
    <n v="0"/>
    <x v="1"/>
    <x v="0"/>
    <x v="2"/>
    <x v="0"/>
    <n v="0"/>
    <n v="0"/>
    <n v="0"/>
    <s v="A"/>
    <x v="0"/>
    <n v="0"/>
    <x v="1"/>
    <n v="1"/>
    <s v="NULL"/>
    <n v="0"/>
    <x v="0"/>
    <n v="96"/>
    <n v="0"/>
    <n v="0"/>
    <s v="Canceled"/>
    <d v="2016-03-01T00:00:00"/>
    <x v="236"/>
  </r>
  <r>
    <n v="6095"/>
    <x v="1"/>
    <x v="1"/>
    <x v="1"/>
    <n v="35"/>
    <x v="1"/>
    <s v="August"/>
    <n v="36"/>
    <n v="30"/>
    <n v="0"/>
    <n v="4"/>
    <n v="2"/>
    <n v="0"/>
    <n v="0"/>
    <x v="0"/>
    <x v="15"/>
    <x v="0"/>
    <x v="0"/>
    <n v="0"/>
    <n v="0"/>
    <n v="0"/>
    <s v="A"/>
    <x v="0"/>
    <n v="1"/>
    <x v="0"/>
    <n v="9"/>
    <s v="NULL"/>
    <n v="0"/>
    <x v="0"/>
    <n v="119"/>
    <n v="0"/>
    <n v="1"/>
    <s v="Check-Out"/>
    <d v="2016-09-03T00:00:00"/>
    <x v="248"/>
  </r>
  <r>
    <n v="6096"/>
    <x v="1"/>
    <x v="0"/>
    <x v="0"/>
    <n v="107"/>
    <x v="1"/>
    <s v="July"/>
    <n v="29"/>
    <n v="11"/>
    <n v="1"/>
    <n v="5"/>
    <n v="2"/>
    <n v="0"/>
    <n v="0"/>
    <x v="1"/>
    <x v="38"/>
    <x v="0"/>
    <x v="0"/>
    <n v="0"/>
    <n v="0"/>
    <n v="0"/>
    <s v="A"/>
    <x v="0"/>
    <n v="0"/>
    <x v="0"/>
    <n v="9"/>
    <s v="NULL"/>
    <n v="0"/>
    <x v="0"/>
    <n v="141"/>
    <n v="0"/>
    <n v="0"/>
    <s v="Canceled"/>
    <d v="2016-04-22T00:00:00"/>
    <x v="195"/>
  </r>
  <r>
    <n v="6097"/>
    <x v="1"/>
    <x v="0"/>
    <x v="0"/>
    <n v="17"/>
    <x v="1"/>
    <s v="March"/>
    <n v="12"/>
    <n v="17"/>
    <n v="1"/>
    <n v="3"/>
    <n v="2"/>
    <n v="0"/>
    <n v="0"/>
    <x v="3"/>
    <x v="6"/>
    <x v="0"/>
    <x v="0"/>
    <n v="0"/>
    <n v="0"/>
    <n v="0"/>
    <s v="A"/>
    <x v="0"/>
    <n v="0"/>
    <x v="0"/>
    <n v="9"/>
    <s v="NULL"/>
    <n v="0"/>
    <x v="0"/>
    <n v="97"/>
    <n v="0"/>
    <n v="0"/>
    <s v="Canceled"/>
    <d v="2016-03-13T00:00:00"/>
    <x v="249"/>
  </r>
  <r>
    <n v="6098"/>
    <x v="1"/>
    <x v="1"/>
    <x v="1"/>
    <n v="0"/>
    <x v="1"/>
    <s v="December"/>
    <n v="52"/>
    <n v="23"/>
    <n v="0"/>
    <n v="1"/>
    <n v="2"/>
    <n v="0"/>
    <n v="0"/>
    <x v="3"/>
    <x v="0"/>
    <x v="0"/>
    <x v="0"/>
    <n v="0"/>
    <n v="0"/>
    <n v="0"/>
    <s v="A"/>
    <x v="0"/>
    <n v="0"/>
    <x v="0"/>
    <n v="9"/>
    <s v="NULL"/>
    <n v="0"/>
    <x v="0"/>
    <n v="80"/>
    <n v="0"/>
    <n v="0"/>
    <s v="Check-Out"/>
    <d v="2016-12-24T00:00:00"/>
    <x v="250"/>
  </r>
  <r>
    <n v="6099"/>
    <x v="1"/>
    <x v="0"/>
    <x v="0"/>
    <n v="14"/>
    <x v="1"/>
    <s v="April"/>
    <n v="15"/>
    <n v="7"/>
    <n v="2"/>
    <n v="3"/>
    <n v="2"/>
    <n v="0"/>
    <n v="0"/>
    <x v="0"/>
    <x v="47"/>
    <x v="0"/>
    <x v="0"/>
    <n v="0"/>
    <n v="0"/>
    <n v="0"/>
    <s v="D"/>
    <x v="1"/>
    <n v="0"/>
    <x v="0"/>
    <n v="9"/>
    <s v="NULL"/>
    <n v="0"/>
    <x v="0"/>
    <n v="125.2"/>
    <n v="0"/>
    <n v="0"/>
    <s v="Canceled"/>
    <d v="2016-03-27T00:00:00"/>
    <x v="251"/>
  </r>
  <r>
    <n v="6100"/>
    <x v="1"/>
    <x v="0"/>
    <x v="0"/>
    <n v="5"/>
    <x v="1"/>
    <s v="April"/>
    <n v="14"/>
    <n v="2"/>
    <n v="0"/>
    <n v="1"/>
    <n v="2"/>
    <n v="1"/>
    <n v="0"/>
    <x v="0"/>
    <x v="0"/>
    <x v="0"/>
    <x v="0"/>
    <n v="0"/>
    <n v="0"/>
    <n v="0"/>
    <s v="D"/>
    <x v="1"/>
    <n v="1"/>
    <x v="0"/>
    <n v="9"/>
    <s v="NULL"/>
    <n v="0"/>
    <x v="0"/>
    <n v="143.5"/>
    <n v="0"/>
    <n v="1"/>
    <s v="Canceled"/>
    <d v="2016-03-28T00:00:00"/>
    <x v="252"/>
  </r>
  <r>
    <n v="6101"/>
    <x v="1"/>
    <x v="0"/>
    <x v="0"/>
    <n v="443"/>
    <x v="1"/>
    <s v="April"/>
    <n v="18"/>
    <n v="29"/>
    <n v="0"/>
    <n v="1"/>
    <n v="2"/>
    <n v="0"/>
    <n v="0"/>
    <x v="0"/>
    <x v="0"/>
    <x v="3"/>
    <x v="0"/>
    <n v="0"/>
    <n v="0"/>
    <n v="0"/>
    <s v="A"/>
    <x v="0"/>
    <n v="0"/>
    <x v="1"/>
    <n v="3"/>
    <s v="NULL"/>
    <n v="0"/>
    <x v="0"/>
    <n v="65"/>
    <n v="0"/>
    <n v="0"/>
    <s v="Canceled"/>
    <d v="2016-01-19T00:00:00"/>
    <x v="253"/>
  </r>
  <r>
    <n v="6102"/>
    <x v="1"/>
    <x v="0"/>
    <x v="0"/>
    <n v="3"/>
    <x v="1"/>
    <s v="April"/>
    <n v="15"/>
    <n v="8"/>
    <n v="0"/>
    <n v="1"/>
    <n v="2"/>
    <n v="0"/>
    <n v="0"/>
    <x v="3"/>
    <x v="0"/>
    <x v="0"/>
    <x v="0"/>
    <n v="0"/>
    <n v="0"/>
    <n v="0"/>
    <s v="A"/>
    <x v="0"/>
    <n v="0"/>
    <x v="0"/>
    <n v="9"/>
    <s v="NULL"/>
    <n v="0"/>
    <x v="0"/>
    <n v="89"/>
    <n v="0"/>
    <n v="0"/>
    <s v="No-Show"/>
    <d v="2016-04-08T00:00:00"/>
    <x v="254"/>
  </r>
  <r>
    <n v="6103"/>
    <x v="1"/>
    <x v="1"/>
    <x v="1"/>
    <n v="48"/>
    <x v="1"/>
    <s v="June"/>
    <n v="26"/>
    <n v="21"/>
    <n v="0"/>
    <n v="1"/>
    <n v="2"/>
    <n v="0"/>
    <n v="0"/>
    <x v="3"/>
    <x v="24"/>
    <x v="0"/>
    <x v="0"/>
    <n v="0"/>
    <n v="0"/>
    <n v="0"/>
    <s v="A"/>
    <x v="0"/>
    <n v="0"/>
    <x v="0"/>
    <n v="9"/>
    <s v="NULL"/>
    <n v="0"/>
    <x v="0"/>
    <n v="89.1"/>
    <n v="0"/>
    <n v="1"/>
    <s v="Check-Out"/>
    <d v="2016-06-22T00:00:00"/>
    <x v="255"/>
  </r>
  <r>
    <n v="6104"/>
    <x v="1"/>
    <x v="1"/>
    <x v="1"/>
    <n v="92"/>
    <x v="1"/>
    <s v="June"/>
    <n v="27"/>
    <n v="30"/>
    <n v="1"/>
    <n v="3"/>
    <n v="2"/>
    <n v="0"/>
    <n v="0"/>
    <x v="3"/>
    <x v="15"/>
    <x v="0"/>
    <x v="0"/>
    <n v="0"/>
    <n v="0"/>
    <n v="0"/>
    <s v="A"/>
    <x v="0"/>
    <n v="0"/>
    <x v="0"/>
    <n v="9"/>
    <s v="NULL"/>
    <n v="0"/>
    <x v="0"/>
    <n v="103.5"/>
    <n v="0"/>
    <n v="1"/>
    <s v="Check-Out"/>
    <d v="2016-07-04T00:00:00"/>
    <x v="256"/>
  </r>
  <r>
    <n v="6105"/>
    <x v="1"/>
    <x v="1"/>
    <x v="1"/>
    <n v="184"/>
    <x v="1"/>
    <s v="August"/>
    <n v="35"/>
    <n v="27"/>
    <n v="2"/>
    <n v="2"/>
    <n v="2"/>
    <n v="0"/>
    <n v="0"/>
    <x v="0"/>
    <x v="16"/>
    <x v="0"/>
    <x v="0"/>
    <n v="0"/>
    <n v="0"/>
    <n v="0"/>
    <s v="A"/>
    <x v="0"/>
    <n v="0"/>
    <x v="0"/>
    <n v="9"/>
    <s v="NULL"/>
    <n v="0"/>
    <x v="0"/>
    <n v="90.95"/>
    <n v="0"/>
    <n v="1"/>
    <s v="Check-Out"/>
    <d v="2016-08-31T00:00:00"/>
    <x v="257"/>
  </r>
  <r>
    <n v="6106"/>
    <x v="1"/>
    <x v="1"/>
    <x v="1"/>
    <n v="14"/>
    <x v="1"/>
    <s v="March"/>
    <n v="11"/>
    <n v="10"/>
    <n v="1"/>
    <n v="3"/>
    <n v="3"/>
    <n v="0"/>
    <n v="0"/>
    <x v="0"/>
    <x v="5"/>
    <x v="3"/>
    <x v="0"/>
    <n v="0"/>
    <n v="0"/>
    <n v="0"/>
    <s v="D"/>
    <x v="1"/>
    <n v="0"/>
    <x v="0"/>
    <n v="27"/>
    <s v="NULL"/>
    <n v="0"/>
    <x v="0"/>
    <n v="69.75"/>
    <n v="0"/>
    <n v="0"/>
    <s v="Check-Out"/>
    <d v="2016-03-14T00:00:00"/>
    <x v="258"/>
  </r>
  <r>
    <n v="6107"/>
    <x v="1"/>
    <x v="1"/>
    <x v="1"/>
    <n v="39"/>
    <x v="1"/>
    <s v="November"/>
    <n v="47"/>
    <n v="19"/>
    <n v="2"/>
    <n v="1"/>
    <n v="2"/>
    <n v="0"/>
    <n v="0"/>
    <x v="0"/>
    <x v="6"/>
    <x v="3"/>
    <x v="0"/>
    <n v="0"/>
    <n v="0"/>
    <n v="0"/>
    <s v="A"/>
    <x v="0"/>
    <n v="0"/>
    <x v="0"/>
    <n v="28"/>
    <s v="NULL"/>
    <n v="0"/>
    <x v="0"/>
    <n v="72"/>
    <n v="0"/>
    <n v="0"/>
    <s v="Check-Out"/>
    <d v="2016-11-22T00:00:00"/>
    <x v="199"/>
  </r>
  <r>
    <n v="6108"/>
    <x v="1"/>
    <x v="1"/>
    <x v="1"/>
    <n v="103"/>
    <x v="1"/>
    <s v="December"/>
    <n v="53"/>
    <n v="31"/>
    <n v="2"/>
    <n v="2"/>
    <n v="2"/>
    <n v="0"/>
    <n v="0"/>
    <x v="0"/>
    <x v="6"/>
    <x v="3"/>
    <x v="0"/>
    <n v="0"/>
    <n v="0"/>
    <n v="0"/>
    <s v="A"/>
    <x v="0"/>
    <n v="0"/>
    <x v="0"/>
    <n v="28"/>
    <s v="NULL"/>
    <n v="0"/>
    <x v="0"/>
    <n v="125"/>
    <n v="0"/>
    <n v="0"/>
    <s v="Check-Out"/>
    <d v="2017-01-04T00:00:00"/>
    <x v="259"/>
  </r>
  <r>
    <n v="6109"/>
    <x v="0"/>
    <x v="0"/>
    <x v="0"/>
    <n v="145"/>
    <x v="1"/>
    <s v="March"/>
    <n v="12"/>
    <n v="14"/>
    <n v="3"/>
    <n v="10"/>
    <n v="2"/>
    <n v="0"/>
    <n v="0"/>
    <x v="0"/>
    <x v="0"/>
    <x v="1"/>
    <x v="1"/>
    <n v="0"/>
    <n v="0"/>
    <n v="0"/>
    <s v="A"/>
    <x v="0"/>
    <n v="0"/>
    <x v="0"/>
    <s v="NULL"/>
    <s v="NULL"/>
    <n v="0"/>
    <x v="0"/>
    <n v="72"/>
    <n v="0"/>
    <n v="0"/>
    <s v="Canceled"/>
    <d v="2015-10-21T00:00:00"/>
    <x v="177"/>
  </r>
  <r>
    <n v="6110"/>
    <x v="1"/>
    <x v="1"/>
    <x v="1"/>
    <n v="1"/>
    <x v="1"/>
    <s v="June"/>
    <n v="26"/>
    <n v="23"/>
    <n v="0"/>
    <n v="1"/>
    <n v="2"/>
    <n v="0"/>
    <n v="0"/>
    <x v="3"/>
    <x v="48"/>
    <x v="0"/>
    <x v="0"/>
    <n v="0"/>
    <n v="0"/>
    <n v="0"/>
    <s v="A"/>
    <x v="0"/>
    <n v="0"/>
    <x v="0"/>
    <n v="9"/>
    <s v="NULL"/>
    <n v="0"/>
    <x v="0"/>
    <n v="97"/>
    <n v="0"/>
    <n v="0"/>
    <s v="Check-Out"/>
    <d v="2016-06-24T00:00:00"/>
    <x v="260"/>
  </r>
  <r>
    <n v="6111"/>
    <x v="1"/>
    <x v="1"/>
    <x v="1"/>
    <n v="11"/>
    <x v="1"/>
    <s v="January"/>
    <n v="2"/>
    <n v="4"/>
    <n v="1"/>
    <n v="3"/>
    <n v="2"/>
    <n v="0"/>
    <n v="0"/>
    <x v="0"/>
    <x v="6"/>
    <x v="3"/>
    <x v="0"/>
    <n v="0"/>
    <n v="0"/>
    <n v="0"/>
    <s v="A"/>
    <x v="0"/>
    <n v="0"/>
    <x v="0"/>
    <n v="28"/>
    <s v="NULL"/>
    <n v="0"/>
    <x v="0"/>
    <n v="70"/>
    <n v="0"/>
    <n v="0"/>
    <s v="Check-Out"/>
    <d v="2016-01-08T00:00:00"/>
    <x v="242"/>
  </r>
  <r>
    <n v="6112"/>
    <x v="0"/>
    <x v="1"/>
    <x v="1"/>
    <n v="137"/>
    <x v="1"/>
    <s v="June"/>
    <n v="23"/>
    <n v="3"/>
    <n v="0"/>
    <n v="1"/>
    <n v="2"/>
    <n v="0"/>
    <n v="1"/>
    <x v="0"/>
    <x v="4"/>
    <x v="3"/>
    <x v="0"/>
    <n v="0"/>
    <n v="0"/>
    <n v="0"/>
    <s v="D"/>
    <x v="1"/>
    <n v="1"/>
    <x v="0"/>
    <n v="147"/>
    <s v="NULL"/>
    <n v="0"/>
    <x v="0"/>
    <n v="70.11"/>
    <n v="0"/>
    <n v="2"/>
    <s v="Check-Out"/>
    <d v="2016-06-04T00:00:00"/>
    <x v="261"/>
  </r>
  <r>
    <n v="6113"/>
    <x v="1"/>
    <x v="1"/>
    <x v="1"/>
    <n v="297"/>
    <x v="1"/>
    <s v="May"/>
    <n v="20"/>
    <n v="14"/>
    <n v="1"/>
    <n v="1"/>
    <n v="2"/>
    <n v="0"/>
    <n v="0"/>
    <x v="0"/>
    <x v="6"/>
    <x v="2"/>
    <x v="0"/>
    <n v="0"/>
    <n v="0"/>
    <n v="0"/>
    <s v="A"/>
    <x v="0"/>
    <n v="0"/>
    <x v="0"/>
    <n v="1"/>
    <s v="NULL"/>
    <n v="236"/>
    <x v="1"/>
    <n v="65"/>
    <n v="0"/>
    <n v="0"/>
    <s v="Check-Out"/>
    <d v="2016-05-16T00:00:00"/>
    <x v="213"/>
  </r>
  <r>
    <n v="6114"/>
    <x v="1"/>
    <x v="1"/>
    <x v="1"/>
    <n v="208"/>
    <x v="1"/>
    <s v="October"/>
    <n v="44"/>
    <n v="23"/>
    <n v="2"/>
    <n v="2"/>
    <n v="0"/>
    <n v="2"/>
    <n v="0"/>
    <x v="0"/>
    <x v="3"/>
    <x v="0"/>
    <x v="0"/>
    <n v="0"/>
    <n v="0"/>
    <n v="0"/>
    <s v="B"/>
    <x v="7"/>
    <n v="3"/>
    <x v="0"/>
    <n v="9"/>
    <s v="NULL"/>
    <n v="0"/>
    <x v="1"/>
    <n v="88.77"/>
    <n v="0"/>
    <n v="2"/>
    <s v="Check-Out"/>
    <d v="2016-10-27T00:00:00"/>
    <x v="262"/>
  </r>
  <r>
    <n v="6115"/>
    <x v="0"/>
    <x v="1"/>
    <x v="1"/>
    <n v="70"/>
    <x v="1"/>
    <s v="May"/>
    <n v="21"/>
    <n v="19"/>
    <n v="2"/>
    <n v="5"/>
    <n v="2"/>
    <n v="0"/>
    <n v="0"/>
    <x v="1"/>
    <x v="3"/>
    <x v="3"/>
    <x v="0"/>
    <n v="0"/>
    <n v="0"/>
    <n v="0"/>
    <s v="D"/>
    <x v="1"/>
    <n v="0"/>
    <x v="0"/>
    <n v="243"/>
    <s v="NULL"/>
    <n v="0"/>
    <x v="2"/>
    <n v="74.75"/>
    <n v="0"/>
    <n v="1"/>
    <s v="Check-Out"/>
    <d v="2016-05-26T00:00:00"/>
    <x v="263"/>
  </r>
  <r>
    <n v="6116"/>
    <x v="0"/>
    <x v="1"/>
    <x v="1"/>
    <n v="0"/>
    <x v="1"/>
    <s v="January"/>
    <n v="2"/>
    <n v="4"/>
    <n v="1"/>
    <n v="3"/>
    <n v="1"/>
    <n v="0"/>
    <n v="0"/>
    <x v="1"/>
    <x v="0"/>
    <x v="5"/>
    <x v="2"/>
    <n v="1"/>
    <n v="0"/>
    <n v="1"/>
    <s v="A"/>
    <x v="0"/>
    <n v="0"/>
    <x v="0"/>
    <s v="NULL"/>
    <n v="110"/>
    <n v="0"/>
    <x v="1"/>
    <n v="40"/>
    <n v="0"/>
    <n v="1"/>
    <s v="Check-Out"/>
    <d v="2016-01-08T00:00:00"/>
    <x v="242"/>
  </r>
  <r>
    <n v="6117"/>
    <x v="1"/>
    <x v="0"/>
    <x v="0"/>
    <n v="420"/>
    <x v="1"/>
    <s v="September"/>
    <n v="36"/>
    <n v="3"/>
    <n v="2"/>
    <n v="2"/>
    <n v="2"/>
    <n v="0"/>
    <n v="0"/>
    <x v="0"/>
    <x v="0"/>
    <x v="2"/>
    <x v="0"/>
    <n v="0"/>
    <n v="0"/>
    <n v="0"/>
    <s v="A"/>
    <x v="0"/>
    <n v="0"/>
    <x v="1"/>
    <n v="35"/>
    <s v="NULL"/>
    <n v="0"/>
    <x v="0"/>
    <n v="75"/>
    <n v="0"/>
    <n v="0"/>
    <s v="Canceled"/>
    <s v="########"/>
    <x v="264"/>
  </r>
  <r>
    <n v="6118"/>
    <x v="1"/>
    <x v="1"/>
    <x v="1"/>
    <n v="106"/>
    <x v="1"/>
    <s v="July"/>
    <n v="30"/>
    <n v="18"/>
    <n v="1"/>
    <n v="4"/>
    <n v="3"/>
    <n v="0"/>
    <n v="0"/>
    <x v="0"/>
    <x v="15"/>
    <x v="0"/>
    <x v="0"/>
    <n v="0"/>
    <n v="0"/>
    <n v="0"/>
    <s v="D"/>
    <x v="1"/>
    <n v="0"/>
    <x v="0"/>
    <n v="9"/>
    <s v="NULL"/>
    <n v="0"/>
    <x v="0"/>
    <n v="141.30000000000001"/>
    <n v="0"/>
    <n v="1"/>
    <s v="Check-Out"/>
    <d v="2016-07-23T00:00:00"/>
    <x v="265"/>
  </r>
  <r>
    <n v="6119"/>
    <x v="1"/>
    <x v="1"/>
    <x v="1"/>
    <n v="42"/>
    <x v="1"/>
    <s v="April"/>
    <n v="17"/>
    <n v="23"/>
    <n v="2"/>
    <n v="1"/>
    <n v="2"/>
    <n v="0"/>
    <n v="0"/>
    <x v="0"/>
    <x v="16"/>
    <x v="0"/>
    <x v="0"/>
    <n v="0"/>
    <n v="0"/>
    <n v="0"/>
    <s v="D"/>
    <x v="0"/>
    <n v="0"/>
    <x v="0"/>
    <n v="9"/>
    <s v="NULL"/>
    <n v="0"/>
    <x v="0"/>
    <n v="118.8"/>
    <n v="0"/>
    <n v="0"/>
    <s v="Check-Out"/>
    <d v="2016-04-26T00:00:00"/>
    <x v="266"/>
  </r>
  <r>
    <n v="6120"/>
    <x v="0"/>
    <x v="0"/>
    <x v="0"/>
    <n v="117"/>
    <x v="1"/>
    <s v="October"/>
    <n v="44"/>
    <n v="27"/>
    <n v="2"/>
    <n v="5"/>
    <n v="2"/>
    <n v="0"/>
    <n v="0"/>
    <x v="0"/>
    <x v="4"/>
    <x v="0"/>
    <x v="0"/>
    <n v="0"/>
    <n v="0"/>
    <n v="0"/>
    <s v="E"/>
    <x v="6"/>
    <n v="5"/>
    <x v="0"/>
    <n v="240"/>
    <s v="NULL"/>
    <n v="0"/>
    <x v="1"/>
    <n v="66.02"/>
    <n v="0"/>
    <n v="0"/>
    <s v="Canceled"/>
    <d v="2016-07-25T00:00:00"/>
    <x v="267"/>
  </r>
  <r>
    <n v="6121"/>
    <x v="1"/>
    <x v="1"/>
    <x v="1"/>
    <n v="1"/>
    <x v="1"/>
    <s v="April"/>
    <n v="17"/>
    <n v="23"/>
    <n v="1"/>
    <n v="1"/>
    <n v="2"/>
    <n v="0"/>
    <n v="0"/>
    <x v="0"/>
    <x v="0"/>
    <x v="0"/>
    <x v="0"/>
    <n v="0"/>
    <n v="0"/>
    <n v="0"/>
    <s v="A"/>
    <x v="0"/>
    <n v="0"/>
    <x v="0"/>
    <n v="9"/>
    <s v="NULL"/>
    <n v="0"/>
    <x v="0"/>
    <n v="116"/>
    <n v="0"/>
    <n v="2"/>
    <s v="Check-Out"/>
    <d v="2016-04-25T00:00:00"/>
    <x v="266"/>
  </r>
  <r>
    <n v="6122"/>
    <x v="1"/>
    <x v="1"/>
    <x v="1"/>
    <n v="44"/>
    <x v="1"/>
    <s v="January"/>
    <n v="1"/>
    <n v="2"/>
    <n v="1"/>
    <n v="1"/>
    <n v="2"/>
    <n v="0"/>
    <n v="0"/>
    <x v="0"/>
    <x v="0"/>
    <x v="4"/>
    <x v="1"/>
    <n v="0"/>
    <n v="0"/>
    <n v="0"/>
    <s v="A"/>
    <x v="0"/>
    <n v="0"/>
    <x v="0"/>
    <s v="NULL"/>
    <s v="NULL"/>
    <n v="0"/>
    <x v="0"/>
    <n v="2"/>
    <n v="0"/>
    <n v="0"/>
    <s v="Check-Out"/>
    <d v="2016-01-04T00:00:00"/>
    <x v="268"/>
  </r>
  <r>
    <n v="6123"/>
    <x v="1"/>
    <x v="1"/>
    <x v="1"/>
    <n v="143"/>
    <x v="1"/>
    <s v="August"/>
    <n v="35"/>
    <n v="25"/>
    <n v="0"/>
    <n v="3"/>
    <n v="2"/>
    <n v="0"/>
    <n v="0"/>
    <x v="0"/>
    <x v="43"/>
    <x v="3"/>
    <x v="0"/>
    <n v="0"/>
    <n v="0"/>
    <n v="0"/>
    <s v="A"/>
    <x v="0"/>
    <n v="0"/>
    <x v="0"/>
    <n v="36"/>
    <s v="NULL"/>
    <n v="0"/>
    <x v="1"/>
    <n v="100"/>
    <n v="0"/>
    <n v="0"/>
    <s v="Check-Out"/>
    <d v="2016-08-28T00:00:00"/>
    <x v="269"/>
  </r>
  <r>
    <n v="6124"/>
    <x v="1"/>
    <x v="0"/>
    <x v="0"/>
    <n v="316"/>
    <x v="1"/>
    <s v="May"/>
    <n v="21"/>
    <n v="19"/>
    <n v="0"/>
    <n v="2"/>
    <n v="2"/>
    <n v="0"/>
    <n v="0"/>
    <x v="0"/>
    <x v="0"/>
    <x v="2"/>
    <x v="0"/>
    <n v="0"/>
    <n v="0"/>
    <n v="0"/>
    <s v="A"/>
    <x v="0"/>
    <n v="0"/>
    <x v="1"/>
    <n v="1"/>
    <s v="NULL"/>
    <n v="0"/>
    <x v="0"/>
    <n v="62"/>
    <n v="0"/>
    <n v="0"/>
    <s v="Canceled"/>
    <d v="2015-10-22T00:00:00"/>
    <x v="263"/>
  </r>
  <r>
    <n v="6125"/>
    <x v="1"/>
    <x v="0"/>
    <x v="0"/>
    <n v="105"/>
    <x v="1"/>
    <s v="July"/>
    <n v="28"/>
    <n v="4"/>
    <n v="1"/>
    <n v="4"/>
    <n v="2"/>
    <n v="1"/>
    <n v="0"/>
    <x v="0"/>
    <x v="15"/>
    <x v="0"/>
    <x v="0"/>
    <n v="0"/>
    <n v="0"/>
    <n v="0"/>
    <s v="A"/>
    <x v="0"/>
    <n v="0"/>
    <x v="0"/>
    <n v="9"/>
    <s v="NULL"/>
    <n v="0"/>
    <x v="0"/>
    <n v="123.25"/>
    <n v="0"/>
    <n v="0"/>
    <s v="Canceled"/>
    <d v="2016-04-07T00:00:00"/>
    <x v="270"/>
  </r>
  <r>
    <n v="6126"/>
    <x v="1"/>
    <x v="1"/>
    <x v="1"/>
    <n v="57"/>
    <x v="1"/>
    <s v="February"/>
    <n v="9"/>
    <n v="27"/>
    <n v="2"/>
    <n v="4"/>
    <n v="2"/>
    <n v="0"/>
    <n v="0"/>
    <x v="0"/>
    <x v="11"/>
    <x v="0"/>
    <x v="0"/>
    <n v="0"/>
    <n v="0"/>
    <n v="0"/>
    <s v="A"/>
    <x v="0"/>
    <n v="0"/>
    <x v="0"/>
    <n v="7"/>
    <s v="NULL"/>
    <n v="0"/>
    <x v="0"/>
    <n v="59.21"/>
    <n v="0"/>
    <n v="1"/>
    <s v="Check-Out"/>
    <d v="2016-03-04T00:00:00"/>
    <x v="271"/>
  </r>
  <r>
    <n v="6127"/>
    <x v="0"/>
    <x v="0"/>
    <x v="0"/>
    <n v="245"/>
    <x v="1"/>
    <s v="November"/>
    <n v="46"/>
    <n v="8"/>
    <n v="2"/>
    <n v="5"/>
    <n v="2"/>
    <n v="0"/>
    <n v="0"/>
    <x v="1"/>
    <x v="6"/>
    <x v="0"/>
    <x v="0"/>
    <n v="0"/>
    <n v="0"/>
    <n v="0"/>
    <s v="D"/>
    <x v="1"/>
    <n v="0"/>
    <x v="0"/>
    <n v="240"/>
    <s v="NULL"/>
    <n v="0"/>
    <x v="0"/>
    <n v="96"/>
    <n v="0"/>
    <n v="2"/>
    <s v="Canceled"/>
    <d v="2016-10-26T00:00:00"/>
    <x v="272"/>
  </r>
  <r>
    <n v="6128"/>
    <x v="1"/>
    <x v="1"/>
    <x v="1"/>
    <n v="32"/>
    <x v="1"/>
    <s v="October"/>
    <n v="43"/>
    <n v="22"/>
    <n v="2"/>
    <n v="5"/>
    <n v="2"/>
    <n v="0"/>
    <n v="0"/>
    <x v="0"/>
    <x v="6"/>
    <x v="1"/>
    <x v="1"/>
    <n v="0"/>
    <n v="0"/>
    <n v="0"/>
    <s v="A"/>
    <x v="0"/>
    <n v="0"/>
    <x v="0"/>
    <s v="NULL"/>
    <s v="NULL"/>
    <n v="0"/>
    <x v="0"/>
    <n v="118"/>
    <n v="0"/>
    <n v="2"/>
    <s v="Check-Out"/>
    <d v="2016-10-29T00:00:00"/>
    <x v="273"/>
  </r>
  <r>
    <n v="6129"/>
    <x v="0"/>
    <x v="1"/>
    <x v="1"/>
    <n v="33"/>
    <x v="1"/>
    <s v="October"/>
    <n v="42"/>
    <n v="13"/>
    <n v="0"/>
    <n v="1"/>
    <n v="1"/>
    <n v="0"/>
    <n v="0"/>
    <x v="0"/>
    <x v="0"/>
    <x v="5"/>
    <x v="2"/>
    <n v="0"/>
    <n v="0"/>
    <n v="0"/>
    <s v="A"/>
    <x v="3"/>
    <n v="0"/>
    <x v="0"/>
    <s v="NULL"/>
    <n v="444"/>
    <n v="0"/>
    <x v="1"/>
    <n v="40"/>
    <n v="0"/>
    <n v="0"/>
    <s v="Check-Out"/>
    <d v="2016-10-14T00:00:00"/>
    <x v="175"/>
  </r>
  <r>
    <n v="6130"/>
    <x v="1"/>
    <x v="1"/>
    <x v="1"/>
    <n v="83"/>
    <x v="1"/>
    <s v="March"/>
    <n v="13"/>
    <n v="21"/>
    <n v="1"/>
    <n v="3"/>
    <n v="3"/>
    <n v="0"/>
    <n v="0"/>
    <x v="3"/>
    <x v="27"/>
    <x v="0"/>
    <x v="0"/>
    <n v="0"/>
    <n v="0"/>
    <n v="0"/>
    <s v="A"/>
    <x v="1"/>
    <n v="0"/>
    <x v="0"/>
    <n v="10"/>
    <s v="NULL"/>
    <n v="0"/>
    <x v="0"/>
    <n v="97.75"/>
    <n v="0"/>
    <n v="1"/>
    <s v="Check-Out"/>
    <d v="2016-03-25T00:00:00"/>
    <x v="274"/>
  </r>
  <r>
    <n v="6131"/>
    <x v="1"/>
    <x v="0"/>
    <x v="0"/>
    <n v="47"/>
    <x v="1"/>
    <s v="February"/>
    <n v="7"/>
    <n v="7"/>
    <n v="2"/>
    <n v="0"/>
    <n v="2"/>
    <n v="0"/>
    <n v="0"/>
    <x v="0"/>
    <x v="0"/>
    <x v="0"/>
    <x v="0"/>
    <n v="0"/>
    <n v="0"/>
    <n v="0"/>
    <s v="A"/>
    <x v="0"/>
    <n v="0"/>
    <x v="0"/>
    <n v="9"/>
    <s v="NULL"/>
    <n v="0"/>
    <x v="0"/>
    <n v="78.3"/>
    <n v="0"/>
    <n v="1"/>
    <s v="Canceled"/>
    <d v="2015-12-28T00:00:00"/>
    <x v="206"/>
  </r>
  <r>
    <n v="6132"/>
    <x v="1"/>
    <x v="0"/>
    <x v="0"/>
    <n v="5"/>
    <x v="1"/>
    <s v="July"/>
    <n v="31"/>
    <n v="28"/>
    <n v="0"/>
    <n v="2"/>
    <n v="2"/>
    <n v="0"/>
    <n v="0"/>
    <x v="3"/>
    <x v="1"/>
    <x v="0"/>
    <x v="0"/>
    <n v="0"/>
    <n v="0"/>
    <n v="0"/>
    <s v="A"/>
    <x v="0"/>
    <n v="0"/>
    <x v="0"/>
    <n v="9"/>
    <s v="NULL"/>
    <n v="0"/>
    <x v="0"/>
    <n v="124"/>
    <n v="0"/>
    <n v="0"/>
    <s v="Canceled"/>
    <d v="2016-07-24T00:00:00"/>
    <x v="275"/>
  </r>
  <r>
    <n v="6133"/>
    <x v="0"/>
    <x v="1"/>
    <x v="1"/>
    <n v="339"/>
    <x v="1"/>
    <s v="October"/>
    <n v="42"/>
    <n v="11"/>
    <n v="2"/>
    <n v="5"/>
    <n v="2"/>
    <n v="0"/>
    <n v="0"/>
    <x v="0"/>
    <x v="3"/>
    <x v="2"/>
    <x v="1"/>
    <n v="0"/>
    <n v="0"/>
    <n v="0"/>
    <s v="E"/>
    <x v="6"/>
    <n v="0"/>
    <x v="2"/>
    <n v="273"/>
    <s v="NULL"/>
    <n v="150"/>
    <x v="1"/>
    <n v="80.81"/>
    <n v="0"/>
    <n v="0"/>
    <s v="Check-Out"/>
    <d v="2016-10-18T00:00:00"/>
    <x v="217"/>
  </r>
  <r>
    <n v="6134"/>
    <x v="0"/>
    <x v="1"/>
    <x v="1"/>
    <n v="61"/>
    <x v="1"/>
    <s v="December"/>
    <n v="52"/>
    <n v="22"/>
    <n v="2"/>
    <n v="5"/>
    <n v="1"/>
    <n v="0"/>
    <n v="0"/>
    <x v="4"/>
    <x v="6"/>
    <x v="3"/>
    <x v="0"/>
    <n v="0"/>
    <n v="0"/>
    <n v="0"/>
    <s v="A"/>
    <x v="0"/>
    <n v="0"/>
    <x v="0"/>
    <n v="464"/>
    <s v="NULL"/>
    <n v="0"/>
    <x v="0"/>
    <n v="77.14"/>
    <n v="0"/>
    <n v="0"/>
    <s v="Check-Out"/>
    <d v="2016-12-29T00:00:00"/>
    <x v="276"/>
  </r>
  <r>
    <n v="6135"/>
    <x v="0"/>
    <x v="1"/>
    <x v="1"/>
    <n v="7"/>
    <x v="1"/>
    <s v="September"/>
    <n v="39"/>
    <n v="19"/>
    <n v="1"/>
    <n v="2"/>
    <n v="2"/>
    <n v="0"/>
    <n v="0"/>
    <x v="0"/>
    <x v="0"/>
    <x v="0"/>
    <x v="0"/>
    <n v="0"/>
    <n v="0"/>
    <n v="0"/>
    <s v="D"/>
    <x v="1"/>
    <n v="0"/>
    <x v="0"/>
    <n v="240"/>
    <s v="NULL"/>
    <n v="0"/>
    <x v="0"/>
    <n v="126"/>
    <n v="1"/>
    <n v="1"/>
    <s v="Check-Out"/>
    <d v="2016-09-22T00:00:00"/>
    <x v="277"/>
  </r>
  <r>
    <n v="6136"/>
    <x v="1"/>
    <x v="1"/>
    <x v="1"/>
    <n v="183"/>
    <x v="1"/>
    <s v="September"/>
    <n v="37"/>
    <n v="8"/>
    <n v="0"/>
    <n v="3"/>
    <n v="2"/>
    <n v="0"/>
    <n v="0"/>
    <x v="0"/>
    <x v="0"/>
    <x v="3"/>
    <x v="0"/>
    <n v="0"/>
    <n v="0"/>
    <n v="0"/>
    <s v="A"/>
    <x v="0"/>
    <n v="0"/>
    <x v="0"/>
    <n v="44"/>
    <s v="NULL"/>
    <n v="0"/>
    <x v="1"/>
    <n v="110"/>
    <n v="0"/>
    <n v="1"/>
    <s v="Check-Out"/>
    <s v="########"/>
    <x v="278"/>
  </r>
  <r>
    <n v="6137"/>
    <x v="0"/>
    <x v="1"/>
    <x v="1"/>
    <n v="145"/>
    <x v="1"/>
    <s v="August"/>
    <n v="33"/>
    <n v="13"/>
    <n v="2"/>
    <n v="2"/>
    <n v="2"/>
    <n v="1"/>
    <n v="0"/>
    <x v="0"/>
    <x v="2"/>
    <x v="1"/>
    <x v="1"/>
    <n v="0"/>
    <n v="0"/>
    <n v="0"/>
    <s v="A"/>
    <x v="0"/>
    <n v="0"/>
    <x v="0"/>
    <s v="NULL"/>
    <s v="NULL"/>
    <n v="0"/>
    <x v="1"/>
    <n v="171.6"/>
    <n v="0"/>
    <n v="0"/>
    <s v="Check-Out"/>
    <d v="2016-08-17T00:00:00"/>
    <x v="279"/>
  </r>
  <r>
    <n v="6138"/>
    <x v="1"/>
    <x v="0"/>
    <x v="0"/>
    <n v="1"/>
    <x v="1"/>
    <s v="February"/>
    <n v="10"/>
    <n v="28"/>
    <n v="2"/>
    <n v="1"/>
    <n v="1"/>
    <n v="0"/>
    <n v="0"/>
    <x v="0"/>
    <x v="0"/>
    <x v="3"/>
    <x v="0"/>
    <n v="0"/>
    <n v="0"/>
    <n v="0"/>
    <s v="A"/>
    <x v="0"/>
    <n v="0"/>
    <x v="0"/>
    <n v="134"/>
    <s v="NULL"/>
    <n v="0"/>
    <x v="1"/>
    <n v="60"/>
    <n v="0"/>
    <n v="0"/>
    <s v="Canceled"/>
    <d v="2016-02-27T00:00:00"/>
    <x v="191"/>
  </r>
  <r>
    <n v="6139"/>
    <x v="1"/>
    <x v="0"/>
    <x v="0"/>
    <n v="189"/>
    <x v="1"/>
    <s v="October"/>
    <n v="44"/>
    <n v="28"/>
    <n v="1"/>
    <n v="2"/>
    <n v="2"/>
    <n v="0"/>
    <n v="0"/>
    <x v="0"/>
    <x v="27"/>
    <x v="0"/>
    <x v="0"/>
    <n v="0"/>
    <n v="0"/>
    <n v="0"/>
    <s v="D"/>
    <x v="1"/>
    <n v="0"/>
    <x v="0"/>
    <n v="9"/>
    <s v="NULL"/>
    <n v="0"/>
    <x v="0"/>
    <n v="109.8"/>
    <n v="0"/>
    <n v="0"/>
    <s v="Canceled"/>
    <d v="2016-09-26T00:00:00"/>
    <x v="280"/>
  </r>
  <r>
    <n v="6140"/>
    <x v="1"/>
    <x v="0"/>
    <x v="0"/>
    <n v="21"/>
    <x v="1"/>
    <s v="May"/>
    <n v="19"/>
    <n v="3"/>
    <n v="0"/>
    <n v="3"/>
    <n v="1"/>
    <n v="0"/>
    <n v="0"/>
    <x v="0"/>
    <x v="6"/>
    <x v="0"/>
    <x v="0"/>
    <n v="0"/>
    <n v="0"/>
    <n v="0"/>
    <s v="D"/>
    <x v="1"/>
    <n v="0"/>
    <x v="0"/>
    <n v="9"/>
    <s v="NULL"/>
    <n v="0"/>
    <x v="0"/>
    <n v="156"/>
    <n v="0"/>
    <n v="0"/>
    <s v="Canceled"/>
    <d v="2016-04-22T00:00:00"/>
    <x v="281"/>
  </r>
  <r>
    <n v="6141"/>
    <x v="1"/>
    <x v="1"/>
    <x v="1"/>
    <n v="12"/>
    <x v="1"/>
    <s v="May"/>
    <n v="21"/>
    <n v="16"/>
    <n v="1"/>
    <n v="0"/>
    <n v="1"/>
    <n v="0"/>
    <n v="0"/>
    <x v="0"/>
    <x v="16"/>
    <x v="5"/>
    <x v="2"/>
    <n v="0"/>
    <n v="0"/>
    <n v="0"/>
    <s v="A"/>
    <x v="0"/>
    <n v="0"/>
    <x v="0"/>
    <s v="NULL"/>
    <n v="245"/>
    <n v="0"/>
    <x v="0"/>
    <n v="93"/>
    <n v="0"/>
    <n v="0"/>
    <s v="Check-Out"/>
    <d v="2016-05-17T00:00:00"/>
    <x v="176"/>
  </r>
  <r>
    <n v="6142"/>
    <x v="1"/>
    <x v="1"/>
    <x v="1"/>
    <n v="3"/>
    <x v="1"/>
    <s v="September"/>
    <n v="39"/>
    <n v="18"/>
    <n v="2"/>
    <n v="1"/>
    <n v="1"/>
    <n v="0"/>
    <n v="0"/>
    <x v="0"/>
    <x v="6"/>
    <x v="3"/>
    <x v="0"/>
    <n v="0"/>
    <n v="0"/>
    <n v="0"/>
    <s v="A"/>
    <x v="0"/>
    <n v="0"/>
    <x v="0"/>
    <n v="306"/>
    <s v="NULL"/>
    <n v="0"/>
    <x v="0"/>
    <n v="135.15"/>
    <n v="0"/>
    <n v="0"/>
    <s v="Check-Out"/>
    <d v="2016-09-21T00:00:00"/>
    <x v="282"/>
  </r>
  <r>
    <n v="6143"/>
    <x v="1"/>
    <x v="1"/>
    <x v="1"/>
    <n v="38"/>
    <x v="1"/>
    <s v="October"/>
    <n v="42"/>
    <n v="15"/>
    <n v="2"/>
    <n v="1"/>
    <n v="2"/>
    <n v="0"/>
    <n v="0"/>
    <x v="0"/>
    <x v="5"/>
    <x v="1"/>
    <x v="1"/>
    <n v="0"/>
    <n v="0"/>
    <n v="0"/>
    <s v="D"/>
    <x v="1"/>
    <n v="0"/>
    <x v="0"/>
    <n v="14"/>
    <s v="NULL"/>
    <n v="0"/>
    <x v="0"/>
    <n v="157.33000000000001"/>
    <n v="0"/>
    <n v="0"/>
    <s v="Check-Out"/>
    <d v="2016-10-18T00:00:00"/>
    <x v="283"/>
  </r>
  <r>
    <n v="6144"/>
    <x v="0"/>
    <x v="1"/>
    <x v="1"/>
    <n v="18"/>
    <x v="1"/>
    <s v="December"/>
    <n v="49"/>
    <n v="2"/>
    <n v="0"/>
    <n v="2"/>
    <n v="2"/>
    <n v="0"/>
    <n v="0"/>
    <x v="0"/>
    <x v="4"/>
    <x v="2"/>
    <x v="0"/>
    <n v="0"/>
    <n v="0"/>
    <n v="0"/>
    <s v="D"/>
    <x v="1"/>
    <n v="0"/>
    <x v="0"/>
    <n v="253"/>
    <s v="NULL"/>
    <n v="0"/>
    <x v="1"/>
    <n v="51.8"/>
    <n v="0"/>
    <n v="1"/>
    <s v="Check-Out"/>
    <s v="########"/>
    <x v="284"/>
  </r>
  <r>
    <n v="6145"/>
    <x v="1"/>
    <x v="0"/>
    <x v="0"/>
    <n v="275"/>
    <x v="1"/>
    <s v="April"/>
    <n v="17"/>
    <n v="17"/>
    <n v="2"/>
    <n v="0"/>
    <n v="2"/>
    <n v="0"/>
    <n v="0"/>
    <x v="1"/>
    <x v="0"/>
    <x v="3"/>
    <x v="0"/>
    <n v="0"/>
    <n v="0"/>
    <n v="0"/>
    <s v="A"/>
    <x v="0"/>
    <n v="0"/>
    <x v="1"/>
    <n v="12"/>
    <s v="NULL"/>
    <n v="0"/>
    <x v="0"/>
    <n v="110"/>
    <n v="0"/>
    <n v="0"/>
    <s v="Canceled"/>
    <d v="2015-08-04T00:00:00"/>
    <x v="285"/>
  </r>
  <r>
    <n v="6146"/>
    <x v="1"/>
    <x v="1"/>
    <x v="1"/>
    <n v="57"/>
    <x v="1"/>
    <s v="June"/>
    <n v="24"/>
    <n v="10"/>
    <n v="1"/>
    <n v="2"/>
    <n v="2"/>
    <n v="0"/>
    <n v="0"/>
    <x v="0"/>
    <x v="0"/>
    <x v="3"/>
    <x v="0"/>
    <n v="0"/>
    <n v="0"/>
    <n v="0"/>
    <s v="A"/>
    <x v="1"/>
    <n v="0"/>
    <x v="0"/>
    <n v="6"/>
    <s v="NULL"/>
    <n v="0"/>
    <x v="1"/>
    <n v="90.67"/>
    <n v="0"/>
    <n v="1"/>
    <s v="Check-Out"/>
    <d v="2016-06-13T00:00:00"/>
    <x v="286"/>
  </r>
  <r>
    <n v="6147"/>
    <x v="1"/>
    <x v="1"/>
    <x v="1"/>
    <n v="49"/>
    <x v="1"/>
    <s v="June"/>
    <n v="27"/>
    <n v="27"/>
    <n v="1"/>
    <n v="4"/>
    <n v="2"/>
    <n v="0"/>
    <n v="0"/>
    <x v="0"/>
    <x v="27"/>
    <x v="1"/>
    <x v="1"/>
    <n v="0"/>
    <n v="0"/>
    <n v="0"/>
    <s v="A"/>
    <x v="0"/>
    <n v="1"/>
    <x v="0"/>
    <n v="14"/>
    <s v="NULL"/>
    <n v="0"/>
    <x v="0"/>
    <n v="103.5"/>
    <n v="0"/>
    <n v="0"/>
    <s v="Check-Out"/>
    <d v="2016-07-02T00:00:00"/>
    <x v="287"/>
  </r>
  <r>
    <n v="6148"/>
    <x v="1"/>
    <x v="0"/>
    <x v="0"/>
    <n v="111"/>
    <x v="1"/>
    <s v="October"/>
    <n v="42"/>
    <n v="10"/>
    <n v="1"/>
    <n v="0"/>
    <n v="1"/>
    <n v="0"/>
    <n v="0"/>
    <x v="0"/>
    <x v="0"/>
    <x v="3"/>
    <x v="0"/>
    <n v="0"/>
    <n v="0"/>
    <n v="0"/>
    <s v="A"/>
    <x v="0"/>
    <n v="0"/>
    <x v="0"/>
    <n v="234"/>
    <s v="NULL"/>
    <n v="0"/>
    <x v="1"/>
    <n v="120"/>
    <n v="0"/>
    <n v="0"/>
    <s v="Canceled"/>
    <d v="2016-09-15T00:00:00"/>
    <x v="288"/>
  </r>
  <r>
    <n v="6149"/>
    <x v="1"/>
    <x v="1"/>
    <x v="1"/>
    <n v="220"/>
    <x v="1"/>
    <s v="June"/>
    <n v="23"/>
    <n v="4"/>
    <n v="2"/>
    <n v="1"/>
    <n v="2"/>
    <n v="0"/>
    <n v="0"/>
    <x v="0"/>
    <x v="0"/>
    <x v="2"/>
    <x v="0"/>
    <n v="0"/>
    <n v="0"/>
    <n v="0"/>
    <s v="A"/>
    <x v="0"/>
    <n v="0"/>
    <x v="0"/>
    <n v="1"/>
    <s v="NULL"/>
    <n v="0"/>
    <x v="1"/>
    <n v="73.33"/>
    <n v="0"/>
    <n v="1"/>
    <s v="Check-Out"/>
    <d v="2016-06-07T00:00:00"/>
    <x v="289"/>
  </r>
  <r>
    <n v="6150"/>
    <x v="1"/>
    <x v="1"/>
    <x v="1"/>
    <n v="34"/>
    <x v="1"/>
    <s v="May"/>
    <n v="19"/>
    <n v="5"/>
    <n v="0"/>
    <n v="3"/>
    <n v="2"/>
    <n v="0"/>
    <n v="0"/>
    <x v="1"/>
    <x v="6"/>
    <x v="2"/>
    <x v="0"/>
    <n v="0"/>
    <n v="0"/>
    <n v="0"/>
    <s v="A"/>
    <x v="1"/>
    <n v="0"/>
    <x v="0"/>
    <n v="1"/>
    <s v="NULL"/>
    <n v="0"/>
    <x v="1"/>
    <n v="81.67"/>
    <n v="0"/>
    <n v="0"/>
    <s v="Check-Out"/>
    <d v="2016-05-08T00:00:00"/>
    <x v="218"/>
  </r>
  <r>
    <n v="6151"/>
    <x v="0"/>
    <x v="1"/>
    <x v="1"/>
    <n v="214"/>
    <x v="1"/>
    <s v="September"/>
    <n v="38"/>
    <n v="17"/>
    <n v="0"/>
    <n v="1"/>
    <n v="2"/>
    <n v="0"/>
    <n v="0"/>
    <x v="0"/>
    <x v="27"/>
    <x v="0"/>
    <x v="0"/>
    <n v="0"/>
    <n v="0"/>
    <n v="0"/>
    <s v="E"/>
    <x v="6"/>
    <n v="0"/>
    <x v="0"/>
    <n v="240"/>
    <s v="NULL"/>
    <n v="0"/>
    <x v="0"/>
    <n v="136"/>
    <n v="0"/>
    <n v="1"/>
    <s v="Check-Out"/>
    <d v="2016-09-18T00:00:00"/>
    <x v="290"/>
  </r>
  <r>
    <n v="6152"/>
    <x v="0"/>
    <x v="0"/>
    <x v="0"/>
    <n v="12"/>
    <x v="1"/>
    <s v="March"/>
    <n v="11"/>
    <n v="8"/>
    <n v="0"/>
    <n v="1"/>
    <n v="1"/>
    <n v="0"/>
    <n v="0"/>
    <x v="0"/>
    <x v="0"/>
    <x v="5"/>
    <x v="2"/>
    <n v="0"/>
    <n v="0"/>
    <n v="0"/>
    <s v="A"/>
    <x v="0"/>
    <n v="0"/>
    <x v="0"/>
    <s v="NULL"/>
    <n v="82"/>
    <n v="0"/>
    <x v="0"/>
    <n v="30"/>
    <n v="0"/>
    <n v="0"/>
    <s v="Canceled"/>
    <d v="2016-02-29T00:00:00"/>
    <x v="291"/>
  </r>
  <r>
    <n v="6153"/>
    <x v="1"/>
    <x v="0"/>
    <x v="0"/>
    <n v="72"/>
    <x v="1"/>
    <s v="April"/>
    <n v="17"/>
    <n v="18"/>
    <n v="1"/>
    <n v="0"/>
    <n v="2"/>
    <n v="0"/>
    <n v="0"/>
    <x v="3"/>
    <x v="6"/>
    <x v="0"/>
    <x v="0"/>
    <n v="0"/>
    <n v="0"/>
    <n v="0"/>
    <s v="A"/>
    <x v="0"/>
    <n v="0"/>
    <x v="0"/>
    <n v="9"/>
    <s v="NULL"/>
    <n v="0"/>
    <x v="0"/>
    <n v="85.5"/>
    <n v="0"/>
    <n v="1"/>
    <s v="Canceled"/>
    <s v="########"/>
    <x v="292"/>
  </r>
  <r>
    <n v="6154"/>
    <x v="0"/>
    <x v="0"/>
    <x v="0"/>
    <n v="86"/>
    <x v="1"/>
    <s v="February"/>
    <n v="7"/>
    <n v="12"/>
    <n v="0"/>
    <n v="2"/>
    <n v="2"/>
    <n v="0"/>
    <n v="0"/>
    <x v="1"/>
    <x v="0"/>
    <x v="2"/>
    <x v="0"/>
    <n v="0"/>
    <n v="1"/>
    <n v="0"/>
    <s v="A"/>
    <x v="0"/>
    <n v="0"/>
    <x v="1"/>
    <s v="NULL"/>
    <s v="NULL"/>
    <n v="0"/>
    <x v="0"/>
    <n v="50"/>
    <n v="0"/>
    <n v="0"/>
    <s v="Canceled"/>
    <s v="########"/>
    <x v="293"/>
  </r>
  <r>
    <n v="6155"/>
    <x v="0"/>
    <x v="1"/>
    <x v="1"/>
    <n v="80"/>
    <x v="1"/>
    <s v="November"/>
    <n v="45"/>
    <n v="3"/>
    <n v="4"/>
    <n v="10"/>
    <n v="2"/>
    <n v="0"/>
    <n v="0"/>
    <x v="1"/>
    <x v="6"/>
    <x v="0"/>
    <x v="0"/>
    <n v="0"/>
    <n v="0"/>
    <n v="0"/>
    <s v="E"/>
    <x v="6"/>
    <n v="2"/>
    <x v="0"/>
    <n v="240"/>
    <s v="NULL"/>
    <n v="0"/>
    <x v="0"/>
    <n v="82.8"/>
    <n v="0"/>
    <n v="1"/>
    <s v="Check-Out"/>
    <d v="2016-11-17T00:00:00"/>
    <x v="179"/>
  </r>
  <r>
    <n v="6156"/>
    <x v="1"/>
    <x v="1"/>
    <x v="1"/>
    <n v="15"/>
    <x v="1"/>
    <s v="February"/>
    <n v="8"/>
    <n v="18"/>
    <n v="0"/>
    <n v="3"/>
    <n v="1"/>
    <n v="0"/>
    <n v="0"/>
    <x v="0"/>
    <x v="0"/>
    <x v="3"/>
    <x v="0"/>
    <n v="0"/>
    <n v="0"/>
    <n v="0"/>
    <s v="A"/>
    <x v="0"/>
    <n v="0"/>
    <x v="0"/>
    <n v="196"/>
    <s v="NULL"/>
    <n v="0"/>
    <x v="1"/>
    <n v="86"/>
    <n v="0"/>
    <n v="0"/>
    <s v="Check-Out"/>
    <d v="2016-02-21T00:00:00"/>
    <x v="294"/>
  </r>
  <r>
    <n v="6157"/>
    <x v="1"/>
    <x v="0"/>
    <x v="0"/>
    <n v="298"/>
    <x v="1"/>
    <s v="May"/>
    <n v="20"/>
    <n v="10"/>
    <n v="0"/>
    <n v="2"/>
    <n v="2"/>
    <n v="0"/>
    <n v="0"/>
    <x v="0"/>
    <x v="0"/>
    <x v="3"/>
    <x v="0"/>
    <n v="0"/>
    <n v="0"/>
    <n v="0"/>
    <s v="A"/>
    <x v="0"/>
    <n v="0"/>
    <x v="0"/>
    <n v="12"/>
    <s v="NULL"/>
    <n v="207"/>
    <x v="1"/>
    <n v="75"/>
    <n v="0"/>
    <n v="0"/>
    <s v="Canceled"/>
    <d v="2016-05-04T00:00:00"/>
    <x v="295"/>
  </r>
  <r>
    <n v="6158"/>
    <x v="0"/>
    <x v="1"/>
    <x v="1"/>
    <n v="61"/>
    <x v="1"/>
    <s v="March"/>
    <n v="12"/>
    <n v="19"/>
    <n v="2"/>
    <n v="2"/>
    <n v="2"/>
    <n v="0"/>
    <n v="0"/>
    <x v="0"/>
    <x v="1"/>
    <x v="0"/>
    <x v="0"/>
    <n v="0"/>
    <n v="0"/>
    <n v="0"/>
    <s v="A"/>
    <x v="0"/>
    <n v="0"/>
    <x v="0"/>
    <n v="240"/>
    <s v="NULL"/>
    <n v="0"/>
    <x v="0"/>
    <n v="48"/>
    <n v="0"/>
    <n v="2"/>
    <s v="Check-Out"/>
    <d v="2016-03-23T00:00:00"/>
    <x v="240"/>
  </r>
  <r>
    <n v="6159"/>
    <x v="1"/>
    <x v="0"/>
    <x v="0"/>
    <n v="489"/>
    <x v="1"/>
    <s v="November"/>
    <n v="46"/>
    <n v="10"/>
    <n v="0"/>
    <n v="2"/>
    <n v="2"/>
    <n v="0"/>
    <n v="0"/>
    <x v="0"/>
    <x v="0"/>
    <x v="2"/>
    <x v="0"/>
    <n v="0"/>
    <n v="0"/>
    <n v="0"/>
    <s v="A"/>
    <x v="0"/>
    <n v="0"/>
    <x v="1"/>
    <n v="1"/>
    <s v="NULL"/>
    <n v="0"/>
    <x v="0"/>
    <n v="62.8"/>
    <n v="0"/>
    <n v="0"/>
    <s v="Canceled"/>
    <d v="2015-10-21T00:00:00"/>
    <x v="296"/>
  </r>
  <r>
    <n v="6160"/>
    <x v="0"/>
    <x v="0"/>
    <x v="0"/>
    <n v="212"/>
    <x v="1"/>
    <s v="April"/>
    <n v="16"/>
    <n v="11"/>
    <n v="2"/>
    <n v="5"/>
    <n v="2"/>
    <n v="0"/>
    <n v="0"/>
    <x v="1"/>
    <x v="0"/>
    <x v="2"/>
    <x v="1"/>
    <n v="0"/>
    <n v="0"/>
    <n v="0"/>
    <s v="D"/>
    <x v="1"/>
    <n v="0"/>
    <x v="1"/>
    <n v="273"/>
    <s v="NULL"/>
    <n v="0"/>
    <x v="0"/>
    <n v="76.05"/>
    <n v="0"/>
    <n v="0"/>
    <s v="Canceled"/>
    <d v="2015-10-16T00:00:00"/>
    <x v="297"/>
  </r>
  <r>
    <n v="6161"/>
    <x v="1"/>
    <x v="0"/>
    <x v="0"/>
    <n v="91"/>
    <x v="1"/>
    <s v="May"/>
    <n v="20"/>
    <n v="13"/>
    <n v="1"/>
    <n v="2"/>
    <n v="2"/>
    <n v="0"/>
    <n v="0"/>
    <x v="0"/>
    <x v="6"/>
    <x v="0"/>
    <x v="0"/>
    <n v="0"/>
    <n v="0"/>
    <n v="0"/>
    <s v="D"/>
    <x v="1"/>
    <n v="0"/>
    <x v="0"/>
    <n v="9"/>
    <s v="NULL"/>
    <n v="0"/>
    <x v="1"/>
    <n v="140.4"/>
    <n v="0"/>
    <n v="0"/>
    <s v="Canceled"/>
    <d v="2016-02-22T00:00:00"/>
    <x v="298"/>
  </r>
  <r>
    <n v="6162"/>
    <x v="1"/>
    <x v="1"/>
    <x v="1"/>
    <n v="12"/>
    <x v="1"/>
    <s v="November"/>
    <n v="45"/>
    <n v="1"/>
    <n v="0"/>
    <n v="4"/>
    <n v="2"/>
    <n v="0"/>
    <n v="0"/>
    <x v="3"/>
    <x v="1"/>
    <x v="0"/>
    <x v="0"/>
    <n v="0"/>
    <n v="0"/>
    <n v="0"/>
    <s v="A"/>
    <x v="0"/>
    <n v="0"/>
    <x v="0"/>
    <n v="9"/>
    <s v="NULL"/>
    <n v="0"/>
    <x v="0"/>
    <n v="93.5"/>
    <n v="0"/>
    <n v="1"/>
    <s v="Check-Out"/>
    <s v="########"/>
    <x v="188"/>
  </r>
  <r>
    <n v="6163"/>
    <x v="1"/>
    <x v="1"/>
    <x v="1"/>
    <n v="25"/>
    <x v="1"/>
    <s v="September"/>
    <n v="40"/>
    <n v="25"/>
    <n v="2"/>
    <n v="0"/>
    <n v="2"/>
    <n v="0"/>
    <n v="0"/>
    <x v="0"/>
    <x v="6"/>
    <x v="0"/>
    <x v="0"/>
    <n v="0"/>
    <n v="0"/>
    <n v="0"/>
    <s v="A"/>
    <x v="0"/>
    <n v="0"/>
    <x v="0"/>
    <n v="155"/>
    <s v="NULL"/>
    <n v="0"/>
    <x v="0"/>
    <n v="145"/>
    <n v="0"/>
    <n v="2"/>
    <s v="Check-Out"/>
    <d v="2016-09-27T00:00:00"/>
    <x v="299"/>
  </r>
  <r>
    <n v="6164"/>
    <x v="1"/>
    <x v="1"/>
    <x v="1"/>
    <n v="119"/>
    <x v="1"/>
    <s v="March"/>
    <n v="12"/>
    <n v="18"/>
    <n v="1"/>
    <n v="2"/>
    <n v="2"/>
    <n v="0"/>
    <n v="0"/>
    <x v="0"/>
    <x v="0"/>
    <x v="3"/>
    <x v="0"/>
    <n v="0"/>
    <n v="0"/>
    <n v="0"/>
    <s v="A"/>
    <x v="1"/>
    <n v="1"/>
    <x v="0"/>
    <n v="28"/>
    <s v="NULL"/>
    <n v="0"/>
    <x v="0"/>
    <n v="55"/>
    <n v="0"/>
    <n v="0"/>
    <s v="Check-Out"/>
    <d v="2016-03-21T00:00:00"/>
    <x v="221"/>
  </r>
  <r>
    <n v="6165"/>
    <x v="1"/>
    <x v="1"/>
    <x v="1"/>
    <n v="4"/>
    <x v="1"/>
    <s v="August"/>
    <n v="33"/>
    <n v="8"/>
    <n v="1"/>
    <n v="1"/>
    <n v="2"/>
    <n v="0"/>
    <n v="0"/>
    <x v="3"/>
    <x v="0"/>
    <x v="0"/>
    <x v="0"/>
    <n v="0"/>
    <n v="0"/>
    <n v="0"/>
    <s v="A"/>
    <x v="0"/>
    <n v="0"/>
    <x v="0"/>
    <n v="9"/>
    <s v="NULL"/>
    <n v="0"/>
    <x v="0"/>
    <n v="168"/>
    <n v="1"/>
    <n v="2"/>
    <s v="Check-Out"/>
    <s v="########"/>
    <x v="300"/>
  </r>
  <r>
    <n v="6166"/>
    <x v="1"/>
    <x v="1"/>
    <x v="1"/>
    <n v="56"/>
    <x v="1"/>
    <s v="May"/>
    <n v="23"/>
    <n v="30"/>
    <n v="1"/>
    <n v="1"/>
    <n v="1"/>
    <n v="0"/>
    <n v="0"/>
    <x v="0"/>
    <x v="11"/>
    <x v="2"/>
    <x v="0"/>
    <n v="0"/>
    <n v="0"/>
    <n v="0"/>
    <s v="A"/>
    <x v="0"/>
    <n v="1"/>
    <x v="0"/>
    <s v="NULL"/>
    <s v="NULL"/>
    <n v="0"/>
    <x v="1"/>
    <n v="120"/>
    <n v="0"/>
    <n v="0"/>
    <s v="Check-Out"/>
    <d v="2016-06-01T00:00:00"/>
    <x v="301"/>
  </r>
  <r>
    <n v="6167"/>
    <x v="1"/>
    <x v="0"/>
    <x v="0"/>
    <n v="161"/>
    <x v="1"/>
    <s v="March"/>
    <n v="13"/>
    <n v="25"/>
    <n v="1"/>
    <n v="2"/>
    <n v="2"/>
    <n v="0"/>
    <n v="0"/>
    <x v="1"/>
    <x v="0"/>
    <x v="3"/>
    <x v="0"/>
    <n v="0"/>
    <n v="0"/>
    <n v="0"/>
    <s v="A"/>
    <x v="0"/>
    <n v="0"/>
    <x v="1"/>
    <n v="12"/>
    <s v="NULL"/>
    <n v="101"/>
    <x v="0"/>
    <n v="130"/>
    <n v="0"/>
    <n v="0"/>
    <s v="Canceled"/>
    <s v="########"/>
    <x v="302"/>
  </r>
  <r>
    <n v="6168"/>
    <x v="1"/>
    <x v="0"/>
    <x v="0"/>
    <n v="41"/>
    <x v="1"/>
    <s v="December"/>
    <n v="53"/>
    <n v="27"/>
    <n v="2"/>
    <n v="5"/>
    <n v="2"/>
    <n v="0"/>
    <n v="0"/>
    <x v="0"/>
    <x v="0"/>
    <x v="2"/>
    <x v="0"/>
    <n v="0"/>
    <n v="0"/>
    <n v="0"/>
    <s v="A"/>
    <x v="0"/>
    <n v="0"/>
    <x v="0"/>
    <s v="NULL"/>
    <s v="NULL"/>
    <n v="0"/>
    <x v="1"/>
    <n v="69.290000000000006"/>
    <n v="0"/>
    <n v="0"/>
    <s v="Canceled"/>
    <s v="########"/>
    <x v="303"/>
  </r>
  <r>
    <n v="6169"/>
    <x v="1"/>
    <x v="0"/>
    <x v="0"/>
    <n v="31"/>
    <x v="1"/>
    <s v="April"/>
    <n v="16"/>
    <n v="14"/>
    <n v="0"/>
    <n v="1"/>
    <n v="2"/>
    <n v="0"/>
    <n v="0"/>
    <x v="3"/>
    <x v="49"/>
    <x v="0"/>
    <x v="0"/>
    <n v="0"/>
    <n v="0"/>
    <n v="0"/>
    <s v="A"/>
    <x v="0"/>
    <n v="0"/>
    <x v="0"/>
    <n v="9"/>
    <s v="NULL"/>
    <n v="0"/>
    <x v="0"/>
    <n v="94.5"/>
    <n v="0"/>
    <n v="0"/>
    <s v="Canceled"/>
    <d v="2016-03-28T00:00:00"/>
    <x v="197"/>
  </r>
  <r>
    <n v="6170"/>
    <x v="0"/>
    <x v="0"/>
    <x v="0"/>
    <n v="386"/>
    <x v="1"/>
    <s v="October"/>
    <n v="43"/>
    <n v="20"/>
    <n v="1"/>
    <n v="3"/>
    <n v="2"/>
    <n v="0"/>
    <n v="0"/>
    <x v="0"/>
    <x v="0"/>
    <x v="2"/>
    <x v="2"/>
    <n v="0"/>
    <n v="0"/>
    <n v="0"/>
    <s v="A"/>
    <x v="0"/>
    <n v="0"/>
    <x v="0"/>
    <s v="NULL"/>
    <s v="NULL"/>
    <n v="0"/>
    <x v="1"/>
    <n v="49"/>
    <n v="0"/>
    <n v="0"/>
    <s v="Canceled"/>
    <d v="2016-09-14T00:00:00"/>
    <x v="304"/>
  </r>
  <r>
    <n v="6171"/>
    <x v="1"/>
    <x v="0"/>
    <x v="0"/>
    <n v="6"/>
    <x v="1"/>
    <s v="December"/>
    <n v="53"/>
    <n v="30"/>
    <n v="0"/>
    <n v="2"/>
    <n v="2"/>
    <n v="0"/>
    <n v="0"/>
    <x v="0"/>
    <x v="1"/>
    <x v="0"/>
    <x v="0"/>
    <n v="0"/>
    <n v="0"/>
    <n v="0"/>
    <s v="A"/>
    <x v="0"/>
    <n v="0"/>
    <x v="0"/>
    <n v="9"/>
    <s v="NULL"/>
    <n v="0"/>
    <x v="0"/>
    <n v="138"/>
    <n v="0"/>
    <n v="0"/>
    <s v="Canceled"/>
    <d v="2016-12-25T00:00:00"/>
    <x v="305"/>
  </r>
  <r>
    <n v="6172"/>
    <x v="1"/>
    <x v="1"/>
    <x v="1"/>
    <n v="107"/>
    <x v="1"/>
    <s v="May"/>
    <n v="19"/>
    <n v="7"/>
    <n v="2"/>
    <n v="3"/>
    <n v="2"/>
    <n v="0"/>
    <n v="0"/>
    <x v="0"/>
    <x v="27"/>
    <x v="3"/>
    <x v="0"/>
    <n v="0"/>
    <n v="0"/>
    <n v="0"/>
    <s v="D"/>
    <x v="0"/>
    <n v="0"/>
    <x v="0"/>
    <n v="85"/>
    <s v="NULL"/>
    <n v="0"/>
    <x v="0"/>
    <n v="90.95"/>
    <n v="0"/>
    <n v="0"/>
    <s v="Check-Out"/>
    <s v="########"/>
    <x v="214"/>
  </r>
  <r>
    <n v="6173"/>
    <x v="1"/>
    <x v="0"/>
    <x v="0"/>
    <n v="16"/>
    <x v="1"/>
    <s v="February"/>
    <n v="9"/>
    <n v="26"/>
    <n v="1"/>
    <n v="2"/>
    <n v="2"/>
    <n v="0"/>
    <n v="0"/>
    <x v="0"/>
    <x v="46"/>
    <x v="0"/>
    <x v="0"/>
    <n v="0"/>
    <n v="0"/>
    <n v="0"/>
    <s v="D"/>
    <x v="1"/>
    <n v="0"/>
    <x v="0"/>
    <n v="9"/>
    <s v="NULL"/>
    <n v="0"/>
    <x v="0"/>
    <n v="106"/>
    <n v="0"/>
    <n v="1"/>
    <s v="Canceled"/>
    <d v="2016-02-25T00:00:00"/>
    <x v="239"/>
  </r>
  <r>
    <n v="6174"/>
    <x v="1"/>
    <x v="1"/>
    <x v="1"/>
    <n v="38"/>
    <x v="1"/>
    <s v="March"/>
    <n v="10"/>
    <n v="3"/>
    <n v="0"/>
    <n v="3"/>
    <n v="2"/>
    <n v="0"/>
    <n v="0"/>
    <x v="0"/>
    <x v="19"/>
    <x v="1"/>
    <x v="1"/>
    <n v="0"/>
    <n v="0"/>
    <n v="0"/>
    <s v="A"/>
    <x v="0"/>
    <n v="0"/>
    <x v="0"/>
    <s v="NULL"/>
    <s v="NULL"/>
    <n v="0"/>
    <x v="1"/>
    <n v="87.71"/>
    <n v="0"/>
    <n v="1"/>
    <s v="Check-Out"/>
    <d v="2016-03-06T00:00:00"/>
    <x v="306"/>
  </r>
  <r>
    <n v="6175"/>
    <x v="1"/>
    <x v="0"/>
    <x v="0"/>
    <n v="137"/>
    <x v="1"/>
    <s v="January"/>
    <n v="5"/>
    <n v="27"/>
    <n v="0"/>
    <n v="2"/>
    <n v="1"/>
    <n v="0"/>
    <n v="0"/>
    <x v="0"/>
    <x v="0"/>
    <x v="2"/>
    <x v="0"/>
    <n v="0"/>
    <n v="1"/>
    <n v="0"/>
    <s v="A"/>
    <x v="0"/>
    <n v="0"/>
    <x v="1"/>
    <n v="29"/>
    <s v="NULL"/>
    <n v="45"/>
    <x v="0"/>
    <n v="70"/>
    <n v="0"/>
    <n v="0"/>
    <s v="Canceled"/>
    <d v="2015-10-27T00:00:00"/>
    <x v="307"/>
  </r>
  <r>
    <n v="6176"/>
    <x v="0"/>
    <x v="1"/>
    <x v="1"/>
    <n v="169"/>
    <x v="1"/>
    <s v="August"/>
    <n v="32"/>
    <n v="5"/>
    <n v="4"/>
    <n v="10"/>
    <n v="2"/>
    <n v="0"/>
    <n v="0"/>
    <x v="0"/>
    <x v="16"/>
    <x v="3"/>
    <x v="0"/>
    <n v="0"/>
    <n v="0"/>
    <n v="0"/>
    <s v="E"/>
    <x v="6"/>
    <n v="0"/>
    <x v="0"/>
    <n v="71"/>
    <s v="NULL"/>
    <n v="0"/>
    <x v="0"/>
    <n v="142"/>
    <n v="0"/>
    <n v="0"/>
    <s v="Check-Out"/>
    <d v="2016-08-19T00:00:00"/>
    <x v="308"/>
  </r>
  <r>
    <n v="6177"/>
    <x v="1"/>
    <x v="1"/>
    <x v="1"/>
    <n v="21"/>
    <x v="1"/>
    <s v="September"/>
    <n v="39"/>
    <n v="23"/>
    <n v="1"/>
    <n v="2"/>
    <n v="2"/>
    <n v="0"/>
    <n v="0"/>
    <x v="0"/>
    <x v="0"/>
    <x v="1"/>
    <x v="1"/>
    <n v="0"/>
    <n v="0"/>
    <n v="0"/>
    <s v="A"/>
    <x v="0"/>
    <n v="1"/>
    <x v="0"/>
    <s v="NULL"/>
    <s v="NULL"/>
    <n v="0"/>
    <x v="0"/>
    <n v="84"/>
    <n v="0"/>
    <n v="1"/>
    <s v="Check-Out"/>
    <d v="2016-09-26T00:00:00"/>
    <x v="309"/>
  </r>
  <r>
    <n v="6178"/>
    <x v="0"/>
    <x v="1"/>
    <x v="1"/>
    <n v="383"/>
    <x v="1"/>
    <s v="October"/>
    <n v="41"/>
    <n v="6"/>
    <n v="0"/>
    <n v="3"/>
    <n v="2"/>
    <n v="0"/>
    <n v="0"/>
    <x v="0"/>
    <x v="3"/>
    <x v="2"/>
    <x v="0"/>
    <n v="0"/>
    <n v="0"/>
    <n v="0"/>
    <s v="A"/>
    <x v="6"/>
    <n v="0"/>
    <x v="0"/>
    <n v="315"/>
    <s v="NULL"/>
    <n v="0"/>
    <x v="1"/>
    <n v="48"/>
    <n v="0"/>
    <n v="0"/>
    <s v="Check-Out"/>
    <s v="########"/>
    <x v="180"/>
  </r>
  <r>
    <n v="6179"/>
    <x v="1"/>
    <x v="1"/>
    <x v="1"/>
    <n v="186"/>
    <x v="1"/>
    <s v="August"/>
    <n v="35"/>
    <n v="26"/>
    <n v="2"/>
    <n v="2"/>
    <n v="2"/>
    <n v="1"/>
    <n v="0"/>
    <x v="0"/>
    <x v="3"/>
    <x v="0"/>
    <x v="0"/>
    <n v="0"/>
    <n v="0"/>
    <n v="0"/>
    <s v="B"/>
    <x v="7"/>
    <n v="0"/>
    <x v="1"/>
    <n v="9"/>
    <s v="NULL"/>
    <n v="0"/>
    <x v="1"/>
    <n v="83.83"/>
    <n v="0"/>
    <n v="0"/>
    <s v="Check-Out"/>
    <d v="2016-08-30T00:00:00"/>
    <x v="200"/>
  </r>
  <r>
    <n v="6180"/>
    <x v="1"/>
    <x v="1"/>
    <x v="1"/>
    <n v="6"/>
    <x v="1"/>
    <s v="December"/>
    <n v="49"/>
    <n v="1"/>
    <n v="0"/>
    <n v="1"/>
    <n v="1"/>
    <n v="0"/>
    <n v="0"/>
    <x v="3"/>
    <x v="15"/>
    <x v="0"/>
    <x v="0"/>
    <n v="0"/>
    <n v="0"/>
    <n v="0"/>
    <s v="A"/>
    <x v="0"/>
    <n v="0"/>
    <x v="0"/>
    <n v="9"/>
    <s v="NULL"/>
    <n v="0"/>
    <x v="0"/>
    <n v="88"/>
    <n v="0"/>
    <n v="0"/>
    <s v="Check-Out"/>
    <s v="########"/>
    <x v="310"/>
  </r>
  <r>
    <n v="6181"/>
    <x v="1"/>
    <x v="0"/>
    <x v="0"/>
    <n v="278"/>
    <x v="1"/>
    <s v="August"/>
    <n v="33"/>
    <n v="11"/>
    <n v="0"/>
    <n v="1"/>
    <n v="2"/>
    <n v="0"/>
    <n v="0"/>
    <x v="0"/>
    <x v="0"/>
    <x v="2"/>
    <x v="0"/>
    <n v="0"/>
    <n v="1"/>
    <n v="0"/>
    <s v="A"/>
    <x v="0"/>
    <n v="0"/>
    <x v="1"/>
    <n v="1"/>
    <s v="NULL"/>
    <n v="0"/>
    <x v="0"/>
    <n v="65"/>
    <n v="0"/>
    <n v="0"/>
    <s v="Canceled"/>
    <d v="2015-12-18T00:00:00"/>
    <x v="238"/>
  </r>
  <r>
    <n v="6182"/>
    <x v="1"/>
    <x v="1"/>
    <x v="1"/>
    <n v="1"/>
    <x v="1"/>
    <s v="November"/>
    <n v="48"/>
    <n v="25"/>
    <n v="0"/>
    <n v="1"/>
    <n v="2"/>
    <n v="2"/>
    <n v="0"/>
    <x v="0"/>
    <x v="0"/>
    <x v="0"/>
    <x v="0"/>
    <n v="0"/>
    <n v="0"/>
    <n v="0"/>
    <s v="F"/>
    <x v="4"/>
    <n v="0"/>
    <x v="0"/>
    <n v="9"/>
    <s v="NULL"/>
    <n v="0"/>
    <x v="0"/>
    <n v="181"/>
    <n v="0"/>
    <n v="2"/>
    <s v="Check-Out"/>
    <d v="2016-11-26T00:00:00"/>
    <x v="311"/>
  </r>
  <r>
    <n v="6183"/>
    <x v="0"/>
    <x v="0"/>
    <x v="0"/>
    <n v="111"/>
    <x v="1"/>
    <s v="February"/>
    <n v="7"/>
    <n v="12"/>
    <n v="0"/>
    <n v="2"/>
    <n v="2"/>
    <n v="0"/>
    <n v="0"/>
    <x v="2"/>
    <x v="0"/>
    <x v="2"/>
    <x v="0"/>
    <n v="0"/>
    <n v="0"/>
    <n v="0"/>
    <s v="A"/>
    <x v="0"/>
    <n v="0"/>
    <x v="1"/>
    <n v="38"/>
    <s v="NULL"/>
    <n v="0"/>
    <x v="0"/>
    <n v="70"/>
    <n v="0"/>
    <n v="0"/>
    <s v="Canceled"/>
    <d v="2016-01-26T00:00:00"/>
    <x v="293"/>
  </r>
  <r>
    <n v="6184"/>
    <x v="1"/>
    <x v="0"/>
    <x v="0"/>
    <n v="246"/>
    <x v="1"/>
    <s v="December"/>
    <n v="53"/>
    <n v="27"/>
    <n v="2"/>
    <n v="5"/>
    <n v="2"/>
    <n v="0"/>
    <n v="0"/>
    <x v="0"/>
    <x v="0"/>
    <x v="0"/>
    <x v="0"/>
    <n v="0"/>
    <n v="0"/>
    <n v="0"/>
    <s v="A"/>
    <x v="0"/>
    <n v="0"/>
    <x v="0"/>
    <n v="7"/>
    <s v="NULL"/>
    <n v="0"/>
    <x v="0"/>
    <n v="58.36"/>
    <n v="0"/>
    <n v="1"/>
    <s v="Canceled"/>
    <d v="2016-12-22T00:00:00"/>
    <x v="303"/>
  </r>
  <r>
    <n v="6185"/>
    <x v="1"/>
    <x v="1"/>
    <x v="1"/>
    <n v="173"/>
    <x v="1"/>
    <s v="October"/>
    <n v="44"/>
    <n v="25"/>
    <n v="0"/>
    <n v="3"/>
    <n v="2"/>
    <n v="0"/>
    <n v="0"/>
    <x v="0"/>
    <x v="11"/>
    <x v="0"/>
    <x v="0"/>
    <n v="0"/>
    <n v="0"/>
    <n v="0"/>
    <s v="D"/>
    <x v="1"/>
    <n v="0"/>
    <x v="0"/>
    <n v="9"/>
    <s v="NULL"/>
    <n v="0"/>
    <x v="0"/>
    <n v="104.4"/>
    <n v="0"/>
    <n v="2"/>
    <s v="Check-Out"/>
    <d v="2016-10-28T00:00:00"/>
    <x v="312"/>
  </r>
  <r>
    <n v="6186"/>
    <x v="1"/>
    <x v="1"/>
    <x v="1"/>
    <n v="74"/>
    <x v="1"/>
    <s v="March"/>
    <n v="13"/>
    <n v="20"/>
    <n v="2"/>
    <n v="2"/>
    <n v="2"/>
    <n v="0"/>
    <n v="0"/>
    <x v="0"/>
    <x v="2"/>
    <x v="0"/>
    <x v="0"/>
    <n v="0"/>
    <n v="0"/>
    <n v="0"/>
    <s v="A"/>
    <x v="0"/>
    <n v="0"/>
    <x v="0"/>
    <n v="9"/>
    <s v="NULL"/>
    <n v="0"/>
    <x v="0"/>
    <n v="82.45"/>
    <n v="0"/>
    <n v="1"/>
    <s v="Check-Out"/>
    <d v="2016-03-24T00:00:00"/>
    <x v="227"/>
  </r>
  <r>
    <n v="6187"/>
    <x v="1"/>
    <x v="1"/>
    <x v="1"/>
    <n v="62"/>
    <x v="1"/>
    <s v="April"/>
    <n v="15"/>
    <n v="7"/>
    <n v="0"/>
    <n v="2"/>
    <n v="2"/>
    <n v="0"/>
    <n v="0"/>
    <x v="3"/>
    <x v="1"/>
    <x v="0"/>
    <x v="0"/>
    <n v="0"/>
    <n v="0"/>
    <n v="0"/>
    <s v="A"/>
    <x v="0"/>
    <n v="0"/>
    <x v="0"/>
    <n v="9"/>
    <s v="NULL"/>
    <n v="0"/>
    <x v="0"/>
    <n v="103.5"/>
    <n v="1"/>
    <n v="0"/>
    <s v="Check-Out"/>
    <d v="2016-04-09T00:00:00"/>
    <x v="251"/>
  </r>
  <r>
    <n v="6188"/>
    <x v="0"/>
    <x v="0"/>
    <x v="0"/>
    <n v="149"/>
    <x v="1"/>
    <s v="August"/>
    <n v="32"/>
    <n v="5"/>
    <n v="2"/>
    <n v="7"/>
    <n v="2"/>
    <n v="2"/>
    <n v="0"/>
    <x v="0"/>
    <x v="3"/>
    <x v="0"/>
    <x v="0"/>
    <n v="0"/>
    <n v="0"/>
    <n v="0"/>
    <s v="G"/>
    <x v="4"/>
    <n v="1"/>
    <x v="0"/>
    <n v="240"/>
    <s v="NULL"/>
    <n v="0"/>
    <x v="0"/>
    <n v="248.89"/>
    <n v="0"/>
    <n v="0"/>
    <s v="Canceled"/>
    <s v="########"/>
    <x v="308"/>
  </r>
  <r>
    <n v="6189"/>
    <x v="1"/>
    <x v="1"/>
    <x v="1"/>
    <n v="23"/>
    <x v="1"/>
    <s v="March"/>
    <n v="10"/>
    <n v="5"/>
    <n v="2"/>
    <n v="3"/>
    <n v="2"/>
    <n v="0"/>
    <n v="0"/>
    <x v="0"/>
    <x v="0"/>
    <x v="3"/>
    <x v="0"/>
    <n v="0"/>
    <n v="0"/>
    <n v="0"/>
    <s v="A"/>
    <x v="0"/>
    <n v="0"/>
    <x v="0"/>
    <n v="85"/>
    <s v="NULL"/>
    <n v="0"/>
    <x v="0"/>
    <n v="65.75"/>
    <n v="0"/>
    <n v="0"/>
    <s v="Check-Out"/>
    <s v="########"/>
    <x v="226"/>
  </r>
  <r>
    <n v="6190"/>
    <x v="0"/>
    <x v="0"/>
    <x v="0"/>
    <n v="0"/>
    <x v="1"/>
    <s v="June"/>
    <n v="26"/>
    <n v="22"/>
    <n v="0"/>
    <n v="4"/>
    <n v="2"/>
    <n v="0"/>
    <n v="0"/>
    <x v="0"/>
    <x v="0"/>
    <x v="2"/>
    <x v="1"/>
    <n v="0"/>
    <n v="0"/>
    <n v="0"/>
    <s v="A"/>
    <x v="0"/>
    <n v="1"/>
    <x v="0"/>
    <s v="NULL"/>
    <s v="NULL"/>
    <n v="0"/>
    <x v="0"/>
    <n v="8"/>
    <n v="0"/>
    <n v="0"/>
    <s v="Canceled"/>
    <d v="2016-06-22T00:00:00"/>
    <x v="229"/>
  </r>
  <r>
    <n v="6191"/>
    <x v="1"/>
    <x v="0"/>
    <x v="0"/>
    <n v="9"/>
    <x v="1"/>
    <s v="April"/>
    <n v="16"/>
    <n v="11"/>
    <n v="1"/>
    <n v="0"/>
    <n v="1"/>
    <n v="0"/>
    <n v="0"/>
    <x v="0"/>
    <x v="6"/>
    <x v="0"/>
    <x v="0"/>
    <n v="0"/>
    <n v="0"/>
    <n v="0"/>
    <s v="A"/>
    <x v="0"/>
    <n v="0"/>
    <x v="0"/>
    <n v="9"/>
    <s v="NULL"/>
    <n v="0"/>
    <x v="0"/>
    <n v="95"/>
    <n v="0"/>
    <n v="0"/>
    <s v="Canceled"/>
    <d v="2016-04-02T00:00:00"/>
    <x v="297"/>
  </r>
  <r>
    <n v="6192"/>
    <x v="0"/>
    <x v="1"/>
    <x v="1"/>
    <n v="213"/>
    <x v="1"/>
    <s v="May"/>
    <n v="22"/>
    <n v="28"/>
    <n v="2"/>
    <n v="3"/>
    <n v="2"/>
    <n v="0"/>
    <n v="0"/>
    <x v="0"/>
    <x v="3"/>
    <x v="3"/>
    <x v="0"/>
    <n v="0"/>
    <n v="0"/>
    <n v="0"/>
    <s v="A"/>
    <x v="0"/>
    <n v="0"/>
    <x v="0"/>
    <n v="314"/>
    <s v="NULL"/>
    <n v="0"/>
    <x v="0"/>
    <n v="46.93"/>
    <n v="0"/>
    <n v="1"/>
    <s v="Check-Out"/>
    <d v="2016-06-02T00:00:00"/>
    <x v="313"/>
  </r>
  <r>
    <n v="6193"/>
    <x v="1"/>
    <x v="1"/>
    <x v="1"/>
    <n v="1"/>
    <x v="1"/>
    <s v="February"/>
    <n v="8"/>
    <n v="17"/>
    <n v="0"/>
    <n v="1"/>
    <n v="1"/>
    <n v="0"/>
    <n v="0"/>
    <x v="0"/>
    <x v="0"/>
    <x v="5"/>
    <x v="2"/>
    <n v="1"/>
    <n v="0"/>
    <n v="11"/>
    <s v="A"/>
    <x v="0"/>
    <n v="0"/>
    <x v="0"/>
    <s v="NULL"/>
    <n v="40"/>
    <n v="0"/>
    <x v="0"/>
    <n v="66"/>
    <n v="0"/>
    <n v="1"/>
    <s v="Check-Out"/>
    <d v="2016-02-18T00:00:00"/>
    <x v="232"/>
  </r>
  <r>
    <n v="6194"/>
    <x v="1"/>
    <x v="0"/>
    <x v="0"/>
    <n v="19"/>
    <x v="1"/>
    <s v="April"/>
    <n v="16"/>
    <n v="14"/>
    <n v="1"/>
    <n v="3"/>
    <n v="3"/>
    <n v="0"/>
    <n v="0"/>
    <x v="0"/>
    <x v="3"/>
    <x v="0"/>
    <x v="0"/>
    <n v="0"/>
    <n v="0"/>
    <n v="0"/>
    <s v="D"/>
    <x v="1"/>
    <n v="0"/>
    <x v="0"/>
    <n v="9"/>
    <s v="NULL"/>
    <n v="0"/>
    <x v="0"/>
    <n v="156.5"/>
    <n v="0"/>
    <n v="0"/>
    <s v="Canceled"/>
    <d v="2016-04-04T00:00:00"/>
    <x v="197"/>
  </r>
  <r>
    <n v="6195"/>
    <x v="1"/>
    <x v="1"/>
    <x v="1"/>
    <n v="185"/>
    <x v="1"/>
    <s v="October"/>
    <n v="42"/>
    <n v="10"/>
    <n v="1"/>
    <n v="3"/>
    <n v="2"/>
    <n v="0"/>
    <n v="0"/>
    <x v="0"/>
    <x v="16"/>
    <x v="0"/>
    <x v="0"/>
    <n v="0"/>
    <n v="0"/>
    <n v="0"/>
    <s v="A"/>
    <x v="0"/>
    <n v="0"/>
    <x v="0"/>
    <n v="9"/>
    <s v="NULL"/>
    <n v="0"/>
    <x v="0"/>
    <n v="113.4"/>
    <n v="0"/>
    <n v="2"/>
    <s v="Check-Out"/>
    <d v="2016-10-14T00:00:00"/>
    <x v="288"/>
  </r>
  <r>
    <n v="6196"/>
    <x v="0"/>
    <x v="1"/>
    <x v="1"/>
    <n v="143"/>
    <x v="1"/>
    <s v="April"/>
    <n v="18"/>
    <n v="29"/>
    <n v="2"/>
    <n v="5"/>
    <n v="2"/>
    <n v="0"/>
    <n v="0"/>
    <x v="0"/>
    <x v="4"/>
    <x v="0"/>
    <x v="0"/>
    <n v="0"/>
    <n v="0"/>
    <n v="0"/>
    <s v="A"/>
    <x v="0"/>
    <n v="0"/>
    <x v="0"/>
    <n v="240"/>
    <s v="NULL"/>
    <n v="0"/>
    <x v="0"/>
    <n v="52.2"/>
    <n v="0"/>
    <n v="3"/>
    <s v="Check-Out"/>
    <d v="2016-05-06T00:00:00"/>
    <x v="253"/>
  </r>
  <r>
    <n v="6197"/>
    <x v="1"/>
    <x v="1"/>
    <x v="1"/>
    <n v="25"/>
    <x v="1"/>
    <s v="May"/>
    <n v="20"/>
    <n v="10"/>
    <n v="0"/>
    <n v="3"/>
    <n v="1"/>
    <n v="0"/>
    <n v="0"/>
    <x v="3"/>
    <x v="6"/>
    <x v="0"/>
    <x v="0"/>
    <n v="0"/>
    <n v="0"/>
    <n v="0"/>
    <s v="A"/>
    <x v="0"/>
    <n v="1"/>
    <x v="0"/>
    <n v="9"/>
    <s v="NULL"/>
    <n v="0"/>
    <x v="0"/>
    <n v="129"/>
    <n v="0"/>
    <n v="0"/>
    <s v="Check-Out"/>
    <d v="2016-05-13T00:00:00"/>
    <x v="295"/>
  </r>
  <r>
    <n v="6198"/>
    <x v="0"/>
    <x v="0"/>
    <x v="0"/>
    <n v="88"/>
    <x v="1"/>
    <s v="December"/>
    <n v="49"/>
    <n v="1"/>
    <n v="0"/>
    <n v="3"/>
    <n v="2"/>
    <n v="0"/>
    <n v="0"/>
    <x v="0"/>
    <x v="0"/>
    <x v="0"/>
    <x v="0"/>
    <n v="0"/>
    <n v="0"/>
    <n v="0"/>
    <s v="A"/>
    <x v="0"/>
    <n v="0"/>
    <x v="0"/>
    <n v="240"/>
    <s v="NULL"/>
    <n v="0"/>
    <x v="0"/>
    <n v="39.9"/>
    <n v="0"/>
    <n v="1"/>
    <s v="Canceled"/>
    <d v="2016-09-23T00:00:00"/>
    <x v="310"/>
  </r>
  <r>
    <n v="6199"/>
    <x v="1"/>
    <x v="0"/>
    <x v="0"/>
    <n v="277"/>
    <x v="1"/>
    <s v="November"/>
    <n v="46"/>
    <n v="7"/>
    <n v="1"/>
    <n v="2"/>
    <n v="2"/>
    <n v="0"/>
    <n v="0"/>
    <x v="0"/>
    <x v="0"/>
    <x v="2"/>
    <x v="0"/>
    <n v="0"/>
    <n v="0"/>
    <n v="0"/>
    <s v="A"/>
    <x v="0"/>
    <n v="0"/>
    <x v="1"/>
    <s v="NULL"/>
    <s v="NULL"/>
    <n v="0"/>
    <x v="0"/>
    <n v="100"/>
    <n v="0"/>
    <n v="0"/>
    <s v="Canceled"/>
    <d v="2016-04-04T00:00:00"/>
    <x v="314"/>
  </r>
  <r>
    <n v="6200"/>
    <x v="1"/>
    <x v="0"/>
    <x v="0"/>
    <n v="304"/>
    <x v="1"/>
    <s v="November"/>
    <n v="45"/>
    <n v="3"/>
    <n v="0"/>
    <n v="3"/>
    <n v="2"/>
    <n v="0"/>
    <n v="0"/>
    <x v="0"/>
    <x v="0"/>
    <x v="3"/>
    <x v="0"/>
    <n v="0"/>
    <n v="0"/>
    <n v="0"/>
    <s v="A"/>
    <x v="0"/>
    <n v="0"/>
    <x v="1"/>
    <n v="21"/>
    <s v="NULL"/>
    <n v="0"/>
    <x v="0"/>
    <n v="89"/>
    <n v="0"/>
    <n v="0"/>
    <s v="Canceled"/>
    <d v="2016-02-01T00:00:00"/>
    <x v="179"/>
  </r>
  <r>
    <n v="6201"/>
    <x v="0"/>
    <x v="0"/>
    <x v="0"/>
    <n v="32"/>
    <x v="1"/>
    <s v="April"/>
    <n v="18"/>
    <n v="30"/>
    <n v="2"/>
    <n v="5"/>
    <n v="2"/>
    <n v="0"/>
    <n v="0"/>
    <x v="0"/>
    <x v="16"/>
    <x v="0"/>
    <x v="0"/>
    <n v="0"/>
    <n v="0"/>
    <n v="0"/>
    <s v="E"/>
    <x v="6"/>
    <n v="0"/>
    <x v="0"/>
    <n v="240"/>
    <s v="NULL"/>
    <n v="0"/>
    <x v="0"/>
    <n v="93.57"/>
    <n v="0"/>
    <n v="0"/>
    <s v="Canceled"/>
    <d v="2016-04-18T00:00:00"/>
    <x v="315"/>
  </r>
  <r>
    <n v="6202"/>
    <x v="1"/>
    <x v="1"/>
    <x v="1"/>
    <n v="82"/>
    <x v="1"/>
    <s v="May"/>
    <n v="21"/>
    <n v="17"/>
    <n v="0"/>
    <n v="2"/>
    <n v="2"/>
    <n v="0"/>
    <n v="0"/>
    <x v="0"/>
    <x v="11"/>
    <x v="0"/>
    <x v="0"/>
    <n v="0"/>
    <n v="0"/>
    <n v="0"/>
    <s v="D"/>
    <x v="3"/>
    <n v="0"/>
    <x v="0"/>
    <n v="9"/>
    <s v="NULL"/>
    <n v="0"/>
    <x v="0"/>
    <n v="149.4"/>
    <n v="0"/>
    <n v="0"/>
    <s v="Check-Out"/>
    <d v="2016-05-19T00:00:00"/>
    <x v="316"/>
  </r>
  <r>
    <n v="6203"/>
    <x v="1"/>
    <x v="0"/>
    <x v="0"/>
    <n v="193"/>
    <x v="1"/>
    <s v="June"/>
    <n v="26"/>
    <n v="20"/>
    <n v="1"/>
    <n v="2"/>
    <n v="2"/>
    <n v="0"/>
    <n v="0"/>
    <x v="0"/>
    <x v="0"/>
    <x v="3"/>
    <x v="0"/>
    <n v="0"/>
    <n v="0"/>
    <n v="0"/>
    <s v="A"/>
    <x v="0"/>
    <n v="0"/>
    <x v="1"/>
    <n v="162"/>
    <s v="NULL"/>
    <n v="39"/>
    <x v="0"/>
    <n v="120"/>
    <n v="0"/>
    <n v="0"/>
    <s v="Canceled"/>
    <d v="2016-01-18T00:00:00"/>
    <x v="317"/>
  </r>
  <r>
    <n v="6204"/>
    <x v="0"/>
    <x v="0"/>
    <x v="0"/>
    <n v="99"/>
    <x v="1"/>
    <s v="May"/>
    <n v="22"/>
    <n v="25"/>
    <n v="0"/>
    <n v="4"/>
    <n v="3"/>
    <n v="0"/>
    <n v="0"/>
    <x v="1"/>
    <x v="0"/>
    <x v="3"/>
    <x v="0"/>
    <n v="0"/>
    <n v="0"/>
    <n v="0"/>
    <s v="D"/>
    <x v="1"/>
    <n v="0"/>
    <x v="0"/>
    <n v="314"/>
    <s v="NULL"/>
    <n v="0"/>
    <x v="0"/>
    <n v="109.75"/>
    <n v="0"/>
    <n v="0"/>
    <s v="Canceled"/>
    <d v="2016-05-04T00:00:00"/>
    <x v="186"/>
  </r>
  <r>
    <n v="6205"/>
    <x v="0"/>
    <x v="0"/>
    <x v="0"/>
    <n v="139"/>
    <x v="1"/>
    <s v="July"/>
    <n v="30"/>
    <n v="22"/>
    <n v="2"/>
    <n v="5"/>
    <n v="2"/>
    <n v="0"/>
    <n v="0"/>
    <x v="0"/>
    <x v="4"/>
    <x v="0"/>
    <x v="0"/>
    <n v="0"/>
    <n v="0"/>
    <n v="0"/>
    <s v="E"/>
    <x v="6"/>
    <n v="0"/>
    <x v="0"/>
    <n v="240"/>
    <s v="NULL"/>
    <n v="0"/>
    <x v="0"/>
    <n v="195"/>
    <n v="0"/>
    <n v="2"/>
    <s v="Canceled"/>
    <d v="2016-03-08T00:00:00"/>
    <x v="237"/>
  </r>
  <r>
    <n v="6206"/>
    <x v="0"/>
    <x v="1"/>
    <x v="1"/>
    <n v="14"/>
    <x v="1"/>
    <s v="December"/>
    <n v="51"/>
    <n v="14"/>
    <n v="0"/>
    <n v="2"/>
    <n v="1"/>
    <n v="0"/>
    <n v="0"/>
    <x v="0"/>
    <x v="40"/>
    <x v="0"/>
    <x v="0"/>
    <n v="0"/>
    <n v="0"/>
    <n v="0"/>
    <s v="A"/>
    <x v="0"/>
    <n v="0"/>
    <x v="0"/>
    <n v="241"/>
    <s v="NULL"/>
    <n v="0"/>
    <x v="0"/>
    <n v="29.8"/>
    <n v="0"/>
    <n v="1"/>
    <s v="Check-Out"/>
    <d v="2016-12-16T00:00:00"/>
    <x v="318"/>
  </r>
  <r>
    <n v="6207"/>
    <x v="1"/>
    <x v="1"/>
    <x v="1"/>
    <n v="154"/>
    <x v="1"/>
    <s v="February"/>
    <n v="7"/>
    <n v="12"/>
    <n v="1"/>
    <n v="2"/>
    <n v="2"/>
    <n v="0"/>
    <n v="0"/>
    <x v="0"/>
    <x v="0"/>
    <x v="3"/>
    <x v="0"/>
    <n v="0"/>
    <n v="0"/>
    <n v="0"/>
    <s v="D"/>
    <x v="1"/>
    <n v="0"/>
    <x v="0"/>
    <n v="28"/>
    <s v="NULL"/>
    <n v="0"/>
    <x v="0"/>
    <n v="62"/>
    <n v="0"/>
    <n v="1"/>
    <s v="Check-Out"/>
    <d v="2016-02-15T00:00:00"/>
    <x v="293"/>
  </r>
  <r>
    <n v="6208"/>
    <x v="0"/>
    <x v="1"/>
    <x v="1"/>
    <n v="123"/>
    <x v="1"/>
    <s v="February"/>
    <n v="9"/>
    <n v="27"/>
    <n v="1"/>
    <n v="1"/>
    <n v="2"/>
    <n v="0"/>
    <n v="0"/>
    <x v="2"/>
    <x v="1"/>
    <x v="2"/>
    <x v="1"/>
    <n v="0"/>
    <n v="0"/>
    <n v="0"/>
    <s v="A"/>
    <x v="0"/>
    <n v="0"/>
    <x v="0"/>
    <n v="38"/>
    <s v="NULL"/>
    <n v="0"/>
    <x v="1"/>
    <n v="64"/>
    <n v="0"/>
    <n v="0"/>
    <s v="Check-Out"/>
    <d v="2016-02-29T00:00:00"/>
    <x v="271"/>
  </r>
  <r>
    <n v="6209"/>
    <x v="1"/>
    <x v="1"/>
    <x v="1"/>
    <n v="74"/>
    <x v="1"/>
    <s v="September"/>
    <n v="38"/>
    <n v="14"/>
    <n v="0"/>
    <n v="4"/>
    <n v="3"/>
    <n v="0"/>
    <n v="0"/>
    <x v="0"/>
    <x v="7"/>
    <x v="0"/>
    <x v="0"/>
    <n v="0"/>
    <n v="0"/>
    <n v="0"/>
    <s v="D"/>
    <x v="1"/>
    <n v="0"/>
    <x v="0"/>
    <n v="9"/>
    <s v="NULL"/>
    <n v="0"/>
    <x v="0"/>
    <n v="168.3"/>
    <n v="0"/>
    <n v="0"/>
    <s v="Check-Out"/>
    <d v="2016-09-18T00:00:00"/>
    <x v="182"/>
  </r>
  <r>
    <n v="6210"/>
    <x v="0"/>
    <x v="1"/>
    <x v="1"/>
    <n v="310"/>
    <x v="1"/>
    <s v="June"/>
    <n v="26"/>
    <n v="24"/>
    <n v="4"/>
    <n v="10"/>
    <n v="2"/>
    <n v="0"/>
    <n v="0"/>
    <x v="0"/>
    <x v="3"/>
    <x v="3"/>
    <x v="0"/>
    <n v="0"/>
    <n v="0"/>
    <n v="0"/>
    <s v="E"/>
    <x v="6"/>
    <n v="0"/>
    <x v="0"/>
    <n v="40"/>
    <s v="NULL"/>
    <n v="0"/>
    <x v="2"/>
    <n v="85.3"/>
    <n v="0"/>
    <n v="0"/>
    <s v="Check-Out"/>
    <d v="2016-07-08T00:00:00"/>
    <x v="319"/>
  </r>
  <r>
    <n v="6211"/>
    <x v="0"/>
    <x v="1"/>
    <x v="1"/>
    <n v="285"/>
    <x v="1"/>
    <s v="September"/>
    <n v="39"/>
    <n v="20"/>
    <n v="2"/>
    <n v="5"/>
    <n v="2"/>
    <n v="0"/>
    <n v="0"/>
    <x v="0"/>
    <x v="4"/>
    <x v="2"/>
    <x v="0"/>
    <n v="0"/>
    <n v="0"/>
    <n v="0"/>
    <s v="D"/>
    <x v="1"/>
    <n v="2"/>
    <x v="0"/>
    <n v="96"/>
    <s v="NULL"/>
    <n v="0"/>
    <x v="1"/>
    <n v="76"/>
    <n v="0"/>
    <n v="2"/>
    <s v="Check-Out"/>
    <d v="2016-09-27T00:00:00"/>
    <x v="320"/>
  </r>
  <r>
    <n v="6212"/>
    <x v="1"/>
    <x v="1"/>
    <x v="1"/>
    <n v="151"/>
    <x v="1"/>
    <s v="August"/>
    <n v="32"/>
    <n v="5"/>
    <n v="1"/>
    <n v="2"/>
    <n v="2"/>
    <n v="0"/>
    <n v="0"/>
    <x v="3"/>
    <x v="3"/>
    <x v="3"/>
    <x v="0"/>
    <n v="0"/>
    <n v="0"/>
    <n v="0"/>
    <s v="A"/>
    <x v="0"/>
    <n v="0"/>
    <x v="0"/>
    <n v="138"/>
    <s v="NULL"/>
    <n v="0"/>
    <x v="0"/>
    <n v="63.75"/>
    <n v="0"/>
    <n v="0"/>
    <s v="Check-Out"/>
    <d v="2016-08-08T00:00:00"/>
    <x v="308"/>
  </r>
  <r>
    <n v="6213"/>
    <x v="1"/>
    <x v="1"/>
    <x v="1"/>
    <n v="55"/>
    <x v="1"/>
    <s v="September"/>
    <n v="36"/>
    <n v="3"/>
    <n v="1"/>
    <n v="1"/>
    <n v="2"/>
    <n v="0"/>
    <n v="0"/>
    <x v="0"/>
    <x v="3"/>
    <x v="0"/>
    <x v="0"/>
    <n v="0"/>
    <n v="0"/>
    <n v="0"/>
    <s v="D"/>
    <x v="1"/>
    <n v="0"/>
    <x v="0"/>
    <n v="9"/>
    <s v="NULL"/>
    <n v="0"/>
    <x v="0"/>
    <n v="123.3"/>
    <n v="0"/>
    <n v="2"/>
    <s v="Check-Out"/>
    <d v="2016-09-05T00:00:00"/>
    <x v="264"/>
  </r>
  <r>
    <n v="6214"/>
    <x v="0"/>
    <x v="1"/>
    <x v="1"/>
    <n v="50"/>
    <x v="1"/>
    <s v="November"/>
    <n v="45"/>
    <n v="4"/>
    <n v="2"/>
    <n v="5"/>
    <n v="2"/>
    <n v="0"/>
    <n v="0"/>
    <x v="0"/>
    <x v="1"/>
    <x v="0"/>
    <x v="0"/>
    <n v="0"/>
    <n v="0"/>
    <n v="0"/>
    <s v="A"/>
    <x v="0"/>
    <n v="0"/>
    <x v="0"/>
    <n v="240"/>
    <s v="NULL"/>
    <n v="0"/>
    <x v="0"/>
    <n v="37.799999999999997"/>
    <n v="0"/>
    <n v="1"/>
    <s v="Check-Out"/>
    <s v="########"/>
    <x v="321"/>
  </r>
  <r>
    <n v="6215"/>
    <x v="0"/>
    <x v="0"/>
    <x v="0"/>
    <n v="99"/>
    <x v="1"/>
    <s v="December"/>
    <n v="50"/>
    <n v="8"/>
    <n v="0"/>
    <n v="3"/>
    <n v="2"/>
    <n v="0"/>
    <n v="0"/>
    <x v="0"/>
    <x v="1"/>
    <x v="0"/>
    <x v="0"/>
    <n v="0"/>
    <n v="0"/>
    <n v="0"/>
    <s v="A"/>
    <x v="0"/>
    <n v="0"/>
    <x v="0"/>
    <n v="240"/>
    <s v="NULL"/>
    <n v="0"/>
    <x v="0"/>
    <n v="54"/>
    <n v="0"/>
    <n v="1"/>
    <s v="Canceled"/>
    <d v="2016-09-02T00:00:00"/>
    <x v="234"/>
  </r>
  <r>
    <n v="6216"/>
    <x v="1"/>
    <x v="1"/>
    <x v="1"/>
    <n v="3"/>
    <x v="1"/>
    <s v="October"/>
    <n v="42"/>
    <n v="15"/>
    <n v="0"/>
    <n v="1"/>
    <n v="3"/>
    <n v="0"/>
    <n v="0"/>
    <x v="0"/>
    <x v="0"/>
    <x v="0"/>
    <x v="0"/>
    <n v="0"/>
    <n v="0"/>
    <n v="0"/>
    <s v="D"/>
    <x v="6"/>
    <n v="0"/>
    <x v="0"/>
    <n v="7"/>
    <s v="NULL"/>
    <n v="0"/>
    <x v="0"/>
    <n v="157.27000000000001"/>
    <n v="0"/>
    <n v="1"/>
    <s v="Check-Out"/>
    <d v="2016-10-16T00:00:00"/>
    <x v="283"/>
  </r>
  <r>
    <n v="6217"/>
    <x v="1"/>
    <x v="0"/>
    <x v="0"/>
    <n v="159"/>
    <x v="1"/>
    <s v="June"/>
    <n v="25"/>
    <n v="12"/>
    <n v="2"/>
    <n v="2"/>
    <n v="2"/>
    <n v="0"/>
    <n v="0"/>
    <x v="0"/>
    <x v="24"/>
    <x v="0"/>
    <x v="0"/>
    <n v="0"/>
    <n v="0"/>
    <n v="0"/>
    <s v="B"/>
    <x v="7"/>
    <n v="0"/>
    <x v="0"/>
    <n v="9"/>
    <s v="NULL"/>
    <n v="0"/>
    <x v="1"/>
    <n v="103.21"/>
    <n v="0"/>
    <n v="0"/>
    <s v="Canceled"/>
    <s v="########"/>
    <x v="322"/>
  </r>
  <r>
    <n v="6218"/>
    <x v="1"/>
    <x v="1"/>
    <x v="1"/>
    <n v="7"/>
    <x v="1"/>
    <s v="July"/>
    <n v="29"/>
    <n v="12"/>
    <n v="0"/>
    <n v="2"/>
    <n v="2"/>
    <n v="1"/>
    <n v="0"/>
    <x v="0"/>
    <x v="41"/>
    <x v="3"/>
    <x v="0"/>
    <n v="0"/>
    <n v="0"/>
    <n v="0"/>
    <s v="D"/>
    <x v="0"/>
    <n v="0"/>
    <x v="0"/>
    <n v="83"/>
    <s v="NULL"/>
    <n v="0"/>
    <x v="0"/>
    <n v="147.30000000000001"/>
    <n v="0"/>
    <n v="1"/>
    <s v="Check-Out"/>
    <d v="2016-07-14T00:00:00"/>
    <x v="323"/>
  </r>
  <r>
    <n v="6219"/>
    <x v="0"/>
    <x v="1"/>
    <x v="1"/>
    <n v="3"/>
    <x v="1"/>
    <s v="March"/>
    <n v="11"/>
    <n v="12"/>
    <n v="0"/>
    <n v="1"/>
    <n v="1"/>
    <n v="0"/>
    <n v="0"/>
    <x v="0"/>
    <x v="0"/>
    <x v="3"/>
    <x v="0"/>
    <n v="0"/>
    <n v="0"/>
    <n v="0"/>
    <s v="A"/>
    <x v="0"/>
    <n v="0"/>
    <x v="0"/>
    <n v="330"/>
    <s v="NULL"/>
    <n v="0"/>
    <x v="1"/>
    <n v="50"/>
    <n v="0"/>
    <n v="0"/>
    <s v="Check-Out"/>
    <d v="2016-03-13T00:00:00"/>
    <x v="324"/>
  </r>
  <r>
    <n v="6220"/>
    <x v="1"/>
    <x v="1"/>
    <x v="1"/>
    <n v="5"/>
    <x v="1"/>
    <s v="May"/>
    <n v="22"/>
    <n v="24"/>
    <n v="0"/>
    <n v="2"/>
    <n v="2"/>
    <n v="0"/>
    <n v="0"/>
    <x v="0"/>
    <x v="32"/>
    <x v="5"/>
    <x v="2"/>
    <n v="0"/>
    <n v="0"/>
    <n v="0"/>
    <s v="A"/>
    <x v="0"/>
    <n v="0"/>
    <x v="0"/>
    <s v="NULL"/>
    <n v="78"/>
    <n v="0"/>
    <x v="1"/>
    <n v="110"/>
    <n v="0"/>
    <n v="1"/>
    <s v="Check-Out"/>
    <d v="2016-05-26T00:00:00"/>
    <x v="325"/>
  </r>
  <r>
    <n v="6221"/>
    <x v="1"/>
    <x v="1"/>
    <x v="1"/>
    <n v="176"/>
    <x v="1"/>
    <s v="August"/>
    <n v="32"/>
    <n v="1"/>
    <n v="1"/>
    <n v="4"/>
    <n v="3"/>
    <n v="0"/>
    <n v="0"/>
    <x v="0"/>
    <x v="6"/>
    <x v="0"/>
    <x v="0"/>
    <n v="0"/>
    <n v="0"/>
    <n v="0"/>
    <s v="D"/>
    <x v="1"/>
    <n v="0"/>
    <x v="0"/>
    <n v="9"/>
    <s v="NULL"/>
    <n v="0"/>
    <x v="0"/>
    <n v="130.05000000000001"/>
    <n v="0"/>
    <n v="2"/>
    <s v="Check-Out"/>
    <d v="2016-08-06T00:00:00"/>
    <x v="326"/>
  </r>
  <r>
    <n v="6222"/>
    <x v="1"/>
    <x v="1"/>
    <x v="1"/>
    <n v="192"/>
    <x v="1"/>
    <s v="June"/>
    <n v="26"/>
    <n v="24"/>
    <n v="0"/>
    <n v="2"/>
    <n v="1"/>
    <n v="0"/>
    <n v="0"/>
    <x v="0"/>
    <x v="0"/>
    <x v="3"/>
    <x v="0"/>
    <n v="0"/>
    <n v="0"/>
    <n v="0"/>
    <s v="A"/>
    <x v="1"/>
    <n v="0"/>
    <x v="0"/>
    <n v="34"/>
    <s v="NULL"/>
    <n v="0"/>
    <x v="1"/>
    <n v="95"/>
    <n v="0"/>
    <n v="0"/>
    <s v="Check-Out"/>
    <d v="2016-06-26T00:00:00"/>
    <x v="319"/>
  </r>
  <r>
    <n v="6223"/>
    <x v="1"/>
    <x v="0"/>
    <x v="0"/>
    <n v="15"/>
    <x v="1"/>
    <s v="May"/>
    <n v="23"/>
    <n v="31"/>
    <n v="0"/>
    <n v="3"/>
    <n v="2"/>
    <n v="0"/>
    <n v="0"/>
    <x v="3"/>
    <x v="3"/>
    <x v="0"/>
    <x v="0"/>
    <n v="0"/>
    <n v="0"/>
    <n v="0"/>
    <s v="A"/>
    <x v="0"/>
    <n v="0"/>
    <x v="0"/>
    <n v="9"/>
    <s v="NULL"/>
    <n v="0"/>
    <x v="0"/>
    <n v="109"/>
    <n v="0"/>
    <n v="0"/>
    <s v="Canceled"/>
    <d v="2016-05-21T00:00:00"/>
    <x v="327"/>
  </r>
  <r>
    <n v="6224"/>
    <x v="1"/>
    <x v="0"/>
    <x v="0"/>
    <n v="49"/>
    <x v="1"/>
    <s v="December"/>
    <n v="49"/>
    <n v="1"/>
    <n v="0"/>
    <n v="2"/>
    <n v="2"/>
    <n v="1"/>
    <n v="0"/>
    <x v="0"/>
    <x v="26"/>
    <x v="0"/>
    <x v="0"/>
    <n v="0"/>
    <n v="0"/>
    <n v="0"/>
    <s v="A"/>
    <x v="0"/>
    <n v="0"/>
    <x v="0"/>
    <n v="9"/>
    <s v="NULL"/>
    <n v="0"/>
    <x v="0"/>
    <n v="98.82"/>
    <n v="0"/>
    <n v="1"/>
    <s v="Canceled"/>
    <d v="2016-11-16T00:00:00"/>
    <x v="310"/>
  </r>
  <r>
    <n v="6225"/>
    <x v="1"/>
    <x v="0"/>
    <x v="0"/>
    <n v="131"/>
    <x v="1"/>
    <s v="June"/>
    <n v="26"/>
    <n v="19"/>
    <n v="2"/>
    <n v="3"/>
    <n v="1"/>
    <n v="0"/>
    <n v="0"/>
    <x v="0"/>
    <x v="16"/>
    <x v="0"/>
    <x v="0"/>
    <n v="0"/>
    <n v="0"/>
    <n v="0"/>
    <s v="A"/>
    <x v="0"/>
    <n v="0"/>
    <x v="0"/>
    <n v="9"/>
    <s v="NULL"/>
    <n v="0"/>
    <x v="0"/>
    <n v="115.94"/>
    <n v="0"/>
    <n v="0"/>
    <s v="Canceled"/>
    <d v="2016-02-09T00:00:00"/>
    <x v="328"/>
  </r>
  <r>
    <n v="6226"/>
    <x v="1"/>
    <x v="1"/>
    <x v="1"/>
    <n v="101"/>
    <x v="1"/>
    <s v="April"/>
    <n v="18"/>
    <n v="26"/>
    <n v="0"/>
    <n v="1"/>
    <n v="2"/>
    <n v="0"/>
    <n v="0"/>
    <x v="1"/>
    <x v="0"/>
    <x v="2"/>
    <x v="0"/>
    <n v="0"/>
    <n v="0"/>
    <n v="0"/>
    <s v="A"/>
    <x v="0"/>
    <n v="0"/>
    <x v="0"/>
    <n v="35"/>
    <s v="NULL"/>
    <n v="0"/>
    <x v="1"/>
    <n v="98"/>
    <n v="0"/>
    <n v="0"/>
    <s v="Check-Out"/>
    <d v="2016-04-27T00:00:00"/>
    <x v="329"/>
  </r>
  <r>
    <n v="6227"/>
    <x v="1"/>
    <x v="1"/>
    <x v="1"/>
    <n v="7"/>
    <x v="1"/>
    <s v="October"/>
    <n v="44"/>
    <n v="27"/>
    <n v="0"/>
    <n v="1"/>
    <n v="2"/>
    <n v="1"/>
    <n v="0"/>
    <x v="0"/>
    <x v="50"/>
    <x v="0"/>
    <x v="0"/>
    <n v="0"/>
    <n v="0"/>
    <n v="0"/>
    <s v="A"/>
    <x v="6"/>
    <n v="0"/>
    <x v="0"/>
    <n v="9"/>
    <s v="NULL"/>
    <n v="0"/>
    <x v="0"/>
    <n v="160"/>
    <n v="0"/>
    <n v="2"/>
    <s v="Check-Out"/>
    <d v="2016-10-28T00:00:00"/>
    <x v="267"/>
  </r>
  <r>
    <n v="6228"/>
    <x v="1"/>
    <x v="0"/>
    <x v="0"/>
    <n v="141"/>
    <x v="1"/>
    <s v="May"/>
    <n v="22"/>
    <n v="23"/>
    <n v="1"/>
    <n v="4"/>
    <n v="2"/>
    <n v="0"/>
    <n v="0"/>
    <x v="0"/>
    <x v="51"/>
    <x v="0"/>
    <x v="0"/>
    <n v="0"/>
    <n v="0"/>
    <n v="0"/>
    <s v="D"/>
    <x v="1"/>
    <n v="0"/>
    <x v="0"/>
    <n v="9"/>
    <s v="NULL"/>
    <n v="0"/>
    <x v="0"/>
    <n v="116.11"/>
    <n v="0"/>
    <n v="0"/>
    <s v="Canceled"/>
    <d v="2016-01-03T00:00:00"/>
    <x v="183"/>
  </r>
  <r>
    <n v="6229"/>
    <x v="1"/>
    <x v="1"/>
    <x v="1"/>
    <n v="74"/>
    <x v="1"/>
    <s v="March"/>
    <n v="11"/>
    <n v="11"/>
    <n v="1"/>
    <n v="2"/>
    <n v="2"/>
    <n v="0"/>
    <n v="0"/>
    <x v="0"/>
    <x v="16"/>
    <x v="0"/>
    <x v="0"/>
    <n v="0"/>
    <n v="0"/>
    <n v="0"/>
    <s v="A"/>
    <x v="0"/>
    <n v="0"/>
    <x v="0"/>
    <n v="9"/>
    <s v="NULL"/>
    <n v="0"/>
    <x v="0"/>
    <n v="78.3"/>
    <n v="0"/>
    <n v="1"/>
    <s v="Check-Out"/>
    <d v="2016-03-14T00:00:00"/>
    <x v="330"/>
  </r>
  <r>
    <n v="6230"/>
    <x v="1"/>
    <x v="1"/>
    <x v="1"/>
    <n v="62"/>
    <x v="1"/>
    <s v="April"/>
    <n v="17"/>
    <n v="22"/>
    <n v="0"/>
    <n v="1"/>
    <n v="2"/>
    <n v="0"/>
    <n v="0"/>
    <x v="0"/>
    <x v="5"/>
    <x v="0"/>
    <x v="0"/>
    <n v="0"/>
    <n v="0"/>
    <n v="0"/>
    <s v="D"/>
    <x v="1"/>
    <n v="0"/>
    <x v="0"/>
    <n v="7"/>
    <s v="NULL"/>
    <n v="0"/>
    <x v="0"/>
    <n v="91.48"/>
    <n v="0"/>
    <n v="1"/>
    <s v="Check-Out"/>
    <d v="2016-04-23T00:00:00"/>
    <x v="331"/>
  </r>
  <r>
    <n v="6231"/>
    <x v="1"/>
    <x v="1"/>
    <x v="1"/>
    <n v="115"/>
    <x v="1"/>
    <s v="March"/>
    <n v="12"/>
    <n v="18"/>
    <n v="0"/>
    <n v="2"/>
    <n v="2"/>
    <n v="0"/>
    <n v="0"/>
    <x v="1"/>
    <x v="0"/>
    <x v="2"/>
    <x v="0"/>
    <n v="0"/>
    <n v="0"/>
    <n v="0"/>
    <s v="A"/>
    <x v="0"/>
    <n v="0"/>
    <x v="0"/>
    <n v="1"/>
    <s v="NULL"/>
    <n v="0"/>
    <x v="1"/>
    <n v="90"/>
    <n v="0"/>
    <n v="0"/>
    <s v="Check-Out"/>
    <d v="2016-03-20T00:00:00"/>
    <x v="221"/>
  </r>
  <r>
    <n v="6232"/>
    <x v="1"/>
    <x v="0"/>
    <x v="0"/>
    <n v="58"/>
    <x v="1"/>
    <s v="May"/>
    <n v="21"/>
    <n v="17"/>
    <n v="0"/>
    <n v="3"/>
    <n v="2"/>
    <n v="0"/>
    <n v="0"/>
    <x v="3"/>
    <x v="25"/>
    <x v="0"/>
    <x v="0"/>
    <n v="0"/>
    <n v="0"/>
    <n v="0"/>
    <s v="A"/>
    <x v="0"/>
    <n v="0"/>
    <x v="0"/>
    <n v="9"/>
    <s v="NULL"/>
    <n v="0"/>
    <x v="0"/>
    <n v="116.1"/>
    <n v="0"/>
    <n v="0"/>
    <s v="Canceled"/>
    <d v="2016-05-02T00:00:00"/>
    <x v="316"/>
  </r>
  <r>
    <n v="6233"/>
    <x v="1"/>
    <x v="0"/>
    <x v="0"/>
    <n v="386"/>
    <x v="1"/>
    <s v="July"/>
    <n v="31"/>
    <n v="28"/>
    <n v="0"/>
    <n v="2"/>
    <n v="2"/>
    <n v="0"/>
    <n v="0"/>
    <x v="0"/>
    <x v="0"/>
    <x v="2"/>
    <x v="0"/>
    <n v="0"/>
    <n v="0"/>
    <n v="0"/>
    <s v="A"/>
    <x v="0"/>
    <n v="0"/>
    <x v="1"/>
    <n v="1"/>
    <s v="NULL"/>
    <n v="0"/>
    <x v="0"/>
    <n v="62"/>
    <n v="0"/>
    <n v="0"/>
    <s v="Canceled"/>
    <d v="2015-10-21T00:00:00"/>
    <x v="275"/>
  </r>
  <r>
    <n v="6234"/>
    <x v="1"/>
    <x v="0"/>
    <x v="0"/>
    <n v="117"/>
    <x v="1"/>
    <s v="February"/>
    <n v="10"/>
    <n v="29"/>
    <n v="1"/>
    <n v="2"/>
    <n v="2"/>
    <n v="0"/>
    <n v="0"/>
    <x v="0"/>
    <x v="0"/>
    <x v="3"/>
    <x v="0"/>
    <n v="0"/>
    <n v="1"/>
    <n v="0"/>
    <s v="A"/>
    <x v="0"/>
    <n v="0"/>
    <x v="1"/>
    <n v="19"/>
    <s v="NULL"/>
    <n v="44"/>
    <x v="0"/>
    <n v="75"/>
    <n v="0"/>
    <n v="0"/>
    <s v="Canceled"/>
    <d v="2015-12-18T00:00:00"/>
    <x v="332"/>
  </r>
  <r>
    <n v="6235"/>
    <x v="1"/>
    <x v="1"/>
    <x v="1"/>
    <n v="70"/>
    <x v="1"/>
    <s v="June"/>
    <n v="23"/>
    <n v="3"/>
    <n v="0"/>
    <n v="2"/>
    <n v="2"/>
    <n v="0"/>
    <n v="0"/>
    <x v="0"/>
    <x v="0"/>
    <x v="3"/>
    <x v="0"/>
    <n v="0"/>
    <n v="0"/>
    <n v="0"/>
    <s v="A"/>
    <x v="0"/>
    <n v="0"/>
    <x v="0"/>
    <n v="20"/>
    <s v="NULL"/>
    <n v="0"/>
    <x v="1"/>
    <n v="100"/>
    <n v="0"/>
    <n v="0"/>
    <s v="Check-Out"/>
    <d v="2016-06-05T00:00:00"/>
    <x v="261"/>
  </r>
  <r>
    <n v="6236"/>
    <x v="1"/>
    <x v="1"/>
    <x v="1"/>
    <n v="175"/>
    <x v="1"/>
    <s v="September"/>
    <n v="38"/>
    <n v="11"/>
    <n v="2"/>
    <n v="2"/>
    <n v="2"/>
    <n v="0"/>
    <n v="0"/>
    <x v="1"/>
    <x v="19"/>
    <x v="0"/>
    <x v="0"/>
    <n v="0"/>
    <n v="0"/>
    <n v="0"/>
    <s v="A"/>
    <x v="0"/>
    <n v="0"/>
    <x v="0"/>
    <n v="9"/>
    <s v="NULL"/>
    <n v="0"/>
    <x v="0"/>
    <n v="152.15"/>
    <n v="0"/>
    <n v="1"/>
    <s v="Check-Out"/>
    <d v="2016-09-15T00:00:00"/>
    <x v="333"/>
  </r>
  <r>
    <n v="6237"/>
    <x v="1"/>
    <x v="1"/>
    <x v="1"/>
    <n v="136"/>
    <x v="1"/>
    <s v="August"/>
    <n v="33"/>
    <n v="11"/>
    <n v="2"/>
    <n v="3"/>
    <n v="2"/>
    <n v="0"/>
    <n v="0"/>
    <x v="0"/>
    <x v="6"/>
    <x v="0"/>
    <x v="0"/>
    <n v="0"/>
    <n v="0"/>
    <n v="0"/>
    <s v="A"/>
    <x v="0"/>
    <n v="2"/>
    <x v="0"/>
    <n v="11"/>
    <s v="NULL"/>
    <n v="0"/>
    <x v="0"/>
    <n v="86.36"/>
    <n v="0"/>
    <n v="1"/>
    <s v="Check-Out"/>
    <d v="2016-08-16T00:00:00"/>
    <x v="238"/>
  </r>
  <r>
    <n v="6238"/>
    <x v="1"/>
    <x v="1"/>
    <x v="1"/>
    <n v="215"/>
    <x v="1"/>
    <s v="November"/>
    <n v="48"/>
    <n v="21"/>
    <n v="1"/>
    <n v="1"/>
    <n v="1"/>
    <n v="0"/>
    <n v="0"/>
    <x v="0"/>
    <x v="52"/>
    <x v="2"/>
    <x v="2"/>
    <n v="0"/>
    <n v="0"/>
    <n v="0"/>
    <s v="A"/>
    <x v="0"/>
    <n v="0"/>
    <x v="0"/>
    <s v="NULL"/>
    <n v="233"/>
    <n v="0"/>
    <x v="0"/>
    <n v="75"/>
    <n v="0"/>
    <n v="0"/>
    <s v="Check-Out"/>
    <d v="2016-11-23T00:00:00"/>
    <x v="334"/>
  </r>
  <r>
    <n v="6239"/>
    <x v="1"/>
    <x v="1"/>
    <x v="1"/>
    <n v="4"/>
    <x v="1"/>
    <s v="December"/>
    <n v="51"/>
    <n v="16"/>
    <n v="0"/>
    <n v="1"/>
    <n v="1"/>
    <n v="0"/>
    <n v="0"/>
    <x v="0"/>
    <x v="0"/>
    <x v="3"/>
    <x v="0"/>
    <n v="0"/>
    <n v="0"/>
    <n v="0"/>
    <s v="A"/>
    <x v="0"/>
    <n v="0"/>
    <x v="0"/>
    <n v="86"/>
    <s v="NULL"/>
    <n v="0"/>
    <x v="1"/>
    <n v="70"/>
    <n v="0"/>
    <n v="0"/>
    <s v="Check-Out"/>
    <d v="2016-12-17T00:00:00"/>
    <x v="335"/>
  </r>
  <r>
    <n v="6240"/>
    <x v="1"/>
    <x v="0"/>
    <x v="0"/>
    <n v="188"/>
    <x v="1"/>
    <s v="June"/>
    <n v="25"/>
    <n v="15"/>
    <n v="0"/>
    <n v="2"/>
    <n v="1"/>
    <n v="0"/>
    <n v="0"/>
    <x v="0"/>
    <x v="0"/>
    <x v="3"/>
    <x v="0"/>
    <n v="0"/>
    <n v="0"/>
    <n v="0"/>
    <s v="A"/>
    <x v="0"/>
    <n v="0"/>
    <x v="1"/>
    <n v="119"/>
    <s v="NULL"/>
    <n v="39"/>
    <x v="0"/>
    <n v="130"/>
    <n v="0"/>
    <n v="0"/>
    <s v="Canceled"/>
    <d v="2016-01-18T00:00:00"/>
    <x v="336"/>
  </r>
  <r>
    <n v="6241"/>
    <x v="1"/>
    <x v="1"/>
    <x v="1"/>
    <n v="51"/>
    <x v="1"/>
    <s v="February"/>
    <n v="7"/>
    <n v="7"/>
    <n v="2"/>
    <n v="1"/>
    <n v="1"/>
    <n v="0"/>
    <n v="0"/>
    <x v="0"/>
    <x v="6"/>
    <x v="1"/>
    <x v="1"/>
    <n v="0"/>
    <n v="0"/>
    <n v="0"/>
    <s v="A"/>
    <x v="0"/>
    <n v="0"/>
    <x v="0"/>
    <s v="NULL"/>
    <s v="NULL"/>
    <n v="0"/>
    <x v="0"/>
    <n v="68.5"/>
    <n v="0"/>
    <n v="2"/>
    <s v="Check-Out"/>
    <s v="########"/>
    <x v="206"/>
  </r>
  <r>
    <n v="6242"/>
    <x v="0"/>
    <x v="1"/>
    <x v="1"/>
    <n v="3"/>
    <x v="1"/>
    <s v="March"/>
    <n v="11"/>
    <n v="9"/>
    <n v="0"/>
    <n v="2"/>
    <n v="2"/>
    <n v="0"/>
    <n v="0"/>
    <x v="0"/>
    <x v="0"/>
    <x v="1"/>
    <x v="1"/>
    <n v="0"/>
    <n v="0"/>
    <n v="0"/>
    <s v="D"/>
    <x v="1"/>
    <n v="0"/>
    <x v="0"/>
    <n v="250"/>
    <s v="NULL"/>
    <n v="0"/>
    <x v="0"/>
    <n v="55"/>
    <n v="0"/>
    <n v="0"/>
    <s v="Check-Out"/>
    <s v="########"/>
    <x v="337"/>
  </r>
  <r>
    <n v="6243"/>
    <x v="1"/>
    <x v="1"/>
    <x v="1"/>
    <n v="20"/>
    <x v="1"/>
    <s v="February"/>
    <n v="7"/>
    <n v="13"/>
    <n v="2"/>
    <n v="1"/>
    <n v="3"/>
    <n v="0"/>
    <n v="0"/>
    <x v="1"/>
    <x v="3"/>
    <x v="0"/>
    <x v="0"/>
    <n v="0"/>
    <n v="0"/>
    <n v="0"/>
    <s v="D"/>
    <x v="6"/>
    <n v="1"/>
    <x v="0"/>
    <n v="9"/>
    <s v="NULL"/>
    <n v="0"/>
    <x v="0"/>
    <n v="187"/>
    <n v="0"/>
    <n v="2"/>
    <s v="Check-Out"/>
    <d v="2016-02-16T00:00:00"/>
    <x v="338"/>
  </r>
  <r>
    <n v="6244"/>
    <x v="0"/>
    <x v="1"/>
    <x v="1"/>
    <n v="2"/>
    <x v="1"/>
    <s v="March"/>
    <n v="12"/>
    <n v="19"/>
    <n v="0"/>
    <n v="1"/>
    <n v="2"/>
    <n v="0"/>
    <n v="0"/>
    <x v="0"/>
    <x v="0"/>
    <x v="3"/>
    <x v="0"/>
    <n v="0"/>
    <n v="0"/>
    <n v="0"/>
    <s v="D"/>
    <x v="1"/>
    <n v="0"/>
    <x v="0"/>
    <n v="330"/>
    <s v="NULL"/>
    <n v="0"/>
    <x v="1"/>
    <n v="65"/>
    <n v="0"/>
    <n v="0"/>
    <s v="Check-Out"/>
    <d v="2016-03-20T00:00:00"/>
    <x v="240"/>
  </r>
  <r>
    <n v="6245"/>
    <x v="1"/>
    <x v="1"/>
    <x v="1"/>
    <n v="68"/>
    <x v="1"/>
    <s v="April"/>
    <n v="15"/>
    <n v="6"/>
    <n v="2"/>
    <n v="5"/>
    <n v="2"/>
    <n v="0"/>
    <n v="0"/>
    <x v="0"/>
    <x v="3"/>
    <x v="0"/>
    <x v="0"/>
    <n v="0"/>
    <n v="0"/>
    <n v="0"/>
    <s v="D"/>
    <x v="1"/>
    <n v="0"/>
    <x v="0"/>
    <n v="9"/>
    <s v="NULL"/>
    <n v="0"/>
    <x v="0"/>
    <n v="112.2"/>
    <n v="0"/>
    <n v="1"/>
    <s v="Check-Out"/>
    <d v="2016-04-13T00:00:00"/>
    <x v="223"/>
  </r>
  <r>
    <n v="6246"/>
    <x v="1"/>
    <x v="1"/>
    <x v="1"/>
    <n v="4"/>
    <x v="1"/>
    <s v="July"/>
    <n v="28"/>
    <n v="5"/>
    <n v="0"/>
    <n v="1"/>
    <n v="1"/>
    <n v="0"/>
    <n v="0"/>
    <x v="0"/>
    <x v="6"/>
    <x v="0"/>
    <x v="0"/>
    <n v="0"/>
    <n v="0"/>
    <n v="0"/>
    <s v="A"/>
    <x v="0"/>
    <n v="0"/>
    <x v="0"/>
    <n v="9"/>
    <s v="NULL"/>
    <n v="0"/>
    <x v="0"/>
    <n v="151"/>
    <n v="0"/>
    <n v="1"/>
    <s v="Check-Out"/>
    <d v="2016-07-06T00:00:00"/>
    <x v="339"/>
  </r>
  <r>
    <n v="6247"/>
    <x v="1"/>
    <x v="0"/>
    <x v="0"/>
    <n v="1"/>
    <x v="1"/>
    <s v="January"/>
    <n v="3"/>
    <n v="14"/>
    <n v="0"/>
    <n v="1"/>
    <n v="1"/>
    <n v="0"/>
    <n v="0"/>
    <x v="3"/>
    <x v="0"/>
    <x v="0"/>
    <x v="0"/>
    <n v="0"/>
    <n v="0"/>
    <n v="0"/>
    <s v="A"/>
    <x v="0"/>
    <n v="0"/>
    <x v="0"/>
    <n v="10"/>
    <s v="NULL"/>
    <n v="0"/>
    <x v="0"/>
    <n v="66.7"/>
    <n v="0"/>
    <n v="0"/>
    <s v="No-Show"/>
    <d v="2016-01-14T00:00:00"/>
    <x v="340"/>
  </r>
  <r>
    <n v="6248"/>
    <x v="0"/>
    <x v="1"/>
    <x v="1"/>
    <n v="146"/>
    <x v="1"/>
    <s v="August"/>
    <n v="32"/>
    <n v="1"/>
    <n v="3"/>
    <n v="6"/>
    <n v="3"/>
    <n v="0"/>
    <n v="0"/>
    <x v="1"/>
    <x v="3"/>
    <x v="1"/>
    <x v="1"/>
    <n v="0"/>
    <n v="0"/>
    <n v="0"/>
    <s v="D"/>
    <x v="1"/>
    <n v="1"/>
    <x v="0"/>
    <n v="250"/>
    <s v="NULL"/>
    <n v="0"/>
    <x v="0"/>
    <n v="234.7"/>
    <n v="0"/>
    <n v="1"/>
    <s v="Check-Out"/>
    <s v="########"/>
    <x v="326"/>
  </r>
  <r>
    <n v="6249"/>
    <x v="1"/>
    <x v="0"/>
    <x v="0"/>
    <n v="92"/>
    <x v="1"/>
    <s v="March"/>
    <n v="13"/>
    <n v="26"/>
    <n v="2"/>
    <n v="1"/>
    <n v="2"/>
    <n v="0"/>
    <n v="0"/>
    <x v="0"/>
    <x v="0"/>
    <x v="3"/>
    <x v="0"/>
    <n v="0"/>
    <n v="0"/>
    <n v="0"/>
    <s v="A"/>
    <x v="0"/>
    <n v="0"/>
    <x v="1"/>
    <n v="170"/>
    <s v="NULL"/>
    <n v="0"/>
    <x v="0"/>
    <n v="100"/>
    <n v="0"/>
    <n v="0"/>
    <s v="Canceled"/>
    <d v="2016-01-19T00:00:00"/>
    <x v="341"/>
  </r>
  <r>
    <n v="6250"/>
    <x v="1"/>
    <x v="0"/>
    <x v="0"/>
    <n v="121"/>
    <x v="1"/>
    <s v="June"/>
    <n v="26"/>
    <n v="24"/>
    <n v="1"/>
    <n v="2"/>
    <n v="2"/>
    <n v="0"/>
    <n v="0"/>
    <x v="0"/>
    <x v="0"/>
    <x v="3"/>
    <x v="0"/>
    <n v="0"/>
    <n v="0"/>
    <n v="0"/>
    <s v="A"/>
    <x v="0"/>
    <n v="0"/>
    <x v="1"/>
    <n v="3"/>
    <s v="NULL"/>
    <n v="0"/>
    <x v="0"/>
    <n v="90"/>
    <n v="0"/>
    <n v="0"/>
    <s v="Canceled"/>
    <d v="2016-05-03T00:00:00"/>
    <x v="319"/>
  </r>
  <r>
    <n v="6251"/>
    <x v="0"/>
    <x v="1"/>
    <x v="1"/>
    <n v="51"/>
    <x v="1"/>
    <s v="November"/>
    <n v="46"/>
    <n v="11"/>
    <n v="0"/>
    <n v="2"/>
    <n v="3"/>
    <n v="0"/>
    <n v="0"/>
    <x v="0"/>
    <x v="24"/>
    <x v="0"/>
    <x v="0"/>
    <n v="0"/>
    <n v="0"/>
    <n v="0"/>
    <s v="H"/>
    <x v="2"/>
    <n v="1"/>
    <x v="0"/>
    <n v="240"/>
    <s v="NULL"/>
    <n v="0"/>
    <x v="0"/>
    <n v="93"/>
    <n v="1"/>
    <n v="1"/>
    <s v="Check-Out"/>
    <d v="2016-11-13T00:00:00"/>
    <x v="342"/>
  </r>
  <r>
    <n v="6252"/>
    <x v="1"/>
    <x v="1"/>
    <x v="1"/>
    <n v="164"/>
    <x v="1"/>
    <s v="March"/>
    <n v="12"/>
    <n v="13"/>
    <n v="2"/>
    <n v="2"/>
    <n v="2"/>
    <n v="0"/>
    <n v="0"/>
    <x v="0"/>
    <x v="53"/>
    <x v="0"/>
    <x v="0"/>
    <n v="0"/>
    <n v="0"/>
    <n v="0"/>
    <s v="A"/>
    <x v="0"/>
    <n v="0"/>
    <x v="0"/>
    <n v="9"/>
    <s v="NULL"/>
    <n v="0"/>
    <x v="2"/>
    <n v="90"/>
    <n v="0"/>
    <n v="2"/>
    <s v="Check-Out"/>
    <d v="2016-03-17T00:00:00"/>
    <x v="343"/>
  </r>
  <r>
    <n v="6253"/>
    <x v="0"/>
    <x v="0"/>
    <x v="0"/>
    <n v="200"/>
    <x v="1"/>
    <s v="January"/>
    <n v="2"/>
    <n v="8"/>
    <n v="8"/>
    <n v="20"/>
    <n v="2"/>
    <n v="0"/>
    <n v="0"/>
    <x v="0"/>
    <x v="0"/>
    <x v="0"/>
    <x v="0"/>
    <n v="0"/>
    <n v="0"/>
    <n v="0"/>
    <s v="E"/>
    <x v="6"/>
    <n v="0"/>
    <x v="0"/>
    <n v="240"/>
    <s v="NULL"/>
    <n v="0"/>
    <x v="0"/>
    <n v="50.4"/>
    <n v="0"/>
    <n v="0"/>
    <s v="Canceled"/>
    <d v="2015-09-21T00:00:00"/>
    <x v="244"/>
  </r>
  <r>
    <n v="6254"/>
    <x v="0"/>
    <x v="1"/>
    <x v="1"/>
    <n v="177"/>
    <x v="1"/>
    <s v="May"/>
    <n v="23"/>
    <n v="29"/>
    <n v="2"/>
    <n v="5"/>
    <n v="2"/>
    <n v="2"/>
    <n v="0"/>
    <x v="0"/>
    <x v="4"/>
    <x v="0"/>
    <x v="0"/>
    <n v="0"/>
    <n v="0"/>
    <n v="0"/>
    <s v="G"/>
    <x v="4"/>
    <n v="1"/>
    <x v="0"/>
    <n v="240"/>
    <s v="NULL"/>
    <n v="0"/>
    <x v="0"/>
    <n v="126.29"/>
    <n v="0"/>
    <n v="1"/>
    <s v="Check-Out"/>
    <d v="2016-06-05T00:00:00"/>
    <x v="184"/>
  </r>
  <r>
    <n v="6255"/>
    <x v="0"/>
    <x v="1"/>
    <x v="1"/>
    <n v="50"/>
    <x v="1"/>
    <s v="June"/>
    <n v="25"/>
    <n v="18"/>
    <n v="1"/>
    <n v="1"/>
    <n v="2"/>
    <n v="0"/>
    <n v="0"/>
    <x v="0"/>
    <x v="19"/>
    <x v="3"/>
    <x v="0"/>
    <n v="0"/>
    <n v="0"/>
    <n v="0"/>
    <s v="D"/>
    <x v="1"/>
    <n v="0"/>
    <x v="0"/>
    <n v="251"/>
    <s v="NULL"/>
    <n v="0"/>
    <x v="1"/>
    <n v="78"/>
    <n v="0"/>
    <n v="0"/>
    <s v="Check-Out"/>
    <d v="2016-06-20T00:00:00"/>
    <x v="344"/>
  </r>
  <r>
    <n v="6256"/>
    <x v="0"/>
    <x v="1"/>
    <x v="1"/>
    <n v="1"/>
    <x v="1"/>
    <s v="May"/>
    <n v="19"/>
    <n v="4"/>
    <n v="0"/>
    <n v="1"/>
    <n v="1"/>
    <n v="0"/>
    <n v="0"/>
    <x v="0"/>
    <x v="0"/>
    <x v="1"/>
    <x v="1"/>
    <n v="1"/>
    <n v="0"/>
    <n v="1"/>
    <s v="A"/>
    <x v="0"/>
    <n v="0"/>
    <x v="0"/>
    <s v="NULL"/>
    <s v="NULL"/>
    <n v="0"/>
    <x v="0"/>
    <n v="63"/>
    <n v="0"/>
    <n v="0"/>
    <s v="Check-Out"/>
    <d v="2016-05-05T00:00:00"/>
    <x v="345"/>
  </r>
  <r>
    <n v="6257"/>
    <x v="0"/>
    <x v="0"/>
    <x v="0"/>
    <n v="277"/>
    <x v="1"/>
    <s v="June"/>
    <n v="25"/>
    <n v="12"/>
    <n v="2"/>
    <n v="2"/>
    <n v="2"/>
    <n v="0"/>
    <n v="0"/>
    <x v="4"/>
    <x v="0"/>
    <x v="2"/>
    <x v="0"/>
    <n v="0"/>
    <n v="0"/>
    <n v="0"/>
    <s v="A"/>
    <x v="0"/>
    <n v="0"/>
    <x v="1"/>
    <s v="NULL"/>
    <s v="NULL"/>
    <n v="0"/>
    <x v="0"/>
    <n v="110"/>
    <n v="0"/>
    <n v="0"/>
    <s v="Canceled"/>
    <d v="2016-03-29T00:00:00"/>
    <x v="322"/>
  </r>
  <r>
    <n v="6258"/>
    <x v="0"/>
    <x v="1"/>
    <x v="1"/>
    <n v="6"/>
    <x v="1"/>
    <s v="April"/>
    <n v="18"/>
    <n v="28"/>
    <n v="0"/>
    <n v="1"/>
    <n v="1"/>
    <n v="0"/>
    <n v="0"/>
    <x v="0"/>
    <x v="0"/>
    <x v="0"/>
    <x v="0"/>
    <n v="0"/>
    <n v="0"/>
    <n v="0"/>
    <s v="A"/>
    <x v="1"/>
    <n v="0"/>
    <x v="0"/>
    <n v="240"/>
    <s v="NULL"/>
    <n v="0"/>
    <x v="0"/>
    <n v="56"/>
    <n v="0"/>
    <n v="0"/>
    <s v="Check-Out"/>
    <d v="2016-04-29T00:00:00"/>
    <x v="346"/>
  </r>
  <r>
    <n v="6259"/>
    <x v="0"/>
    <x v="1"/>
    <x v="1"/>
    <n v="47"/>
    <x v="1"/>
    <s v="October"/>
    <n v="43"/>
    <n v="18"/>
    <n v="0"/>
    <n v="1"/>
    <n v="2"/>
    <n v="0"/>
    <n v="0"/>
    <x v="1"/>
    <x v="10"/>
    <x v="2"/>
    <x v="0"/>
    <n v="0"/>
    <n v="0"/>
    <n v="0"/>
    <s v="A"/>
    <x v="0"/>
    <n v="0"/>
    <x v="0"/>
    <n v="368"/>
    <s v="NULL"/>
    <n v="0"/>
    <x v="1"/>
    <n v="72"/>
    <n v="0"/>
    <n v="0"/>
    <s v="Check-Out"/>
    <d v="2016-10-19T00:00:00"/>
    <x v="347"/>
  </r>
  <r>
    <n v="6260"/>
    <x v="1"/>
    <x v="1"/>
    <x v="1"/>
    <n v="158"/>
    <x v="1"/>
    <s v="June"/>
    <n v="27"/>
    <n v="30"/>
    <n v="1"/>
    <n v="3"/>
    <n v="3"/>
    <n v="0"/>
    <n v="0"/>
    <x v="0"/>
    <x v="15"/>
    <x v="0"/>
    <x v="0"/>
    <n v="0"/>
    <n v="0"/>
    <n v="0"/>
    <s v="D"/>
    <x v="1"/>
    <n v="2"/>
    <x v="0"/>
    <n v="9"/>
    <s v="NULL"/>
    <n v="0"/>
    <x v="1"/>
    <n v="121.55"/>
    <n v="0"/>
    <n v="2"/>
    <s v="Check-Out"/>
    <d v="2016-07-04T00:00:00"/>
    <x v="256"/>
  </r>
  <r>
    <n v="6261"/>
    <x v="1"/>
    <x v="1"/>
    <x v="1"/>
    <n v="247"/>
    <x v="1"/>
    <s v="June"/>
    <n v="24"/>
    <n v="6"/>
    <n v="1"/>
    <n v="1"/>
    <n v="2"/>
    <n v="0"/>
    <n v="0"/>
    <x v="1"/>
    <x v="5"/>
    <x v="3"/>
    <x v="0"/>
    <n v="0"/>
    <n v="0"/>
    <n v="0"/>
    <s v="A"/>
    <x v="3"/>
    <n v="0"/>
    <x v="0"/>
    <n v="6"/>
    <s v="NULL"/>
    <n v="0"/>
    <x v="1"/>
    <n v="115"/>
    <n v="0"/>
    <n v="0"/>
    <s v="Check-Out"/>
    <d v="2016-06-08T00:00:00"/>
    <x v="348"/>
  </r>
  <r>
    <n v="6262"/>
    <x v="1"/>
    <x v="1"/>
    <x v="1"/>
    <n v="169"/>
    <x v="1"/>
    <s v="July"/>
    <n v="31"/>
    <n v="24"/>
    <n v="2"/>
    <n v="1"/>
    <n v="3"/>
    <n v="0"/>
    <n v="0"/>
    <x v="0"/>
    <x v="15"/>
    <x v="1"/>
    <x v="1"/>
    <n v="0"/>
    <n v="0"/>
    <n v="0"/>
    <s v="D"/>
    <x v="1"/>
    <n v="0"/>
    <x v="0"/>
    <s v="NULL"/>
    <s v="NULL"/>
    <n v="0"/>
    <x v="0"/>
    <n v="152.4"/>
    <n v="0"/>
    <n v="2"/>
    <s v="Check-Out"/>
    <d v="2016-07-27T00:00:00"/>
    <x v="349"/>
  </r>
  <r>
    <n v="6263"/>
    <x v="1"/>
    <x v="1"/>
    <x v="1"/>
    <n v="97"/>
    <x v="1"/>
    <s v="April"/>
    <n v="18"/>
    <n v="25"/>
    <n v="1"/>
    <n v="3"/>
    <n v="2"/>
    <n v="0"/>
    <n v="0"/>
    <x v="3"/>
    <x v="24"/>
    <x v="0"/>
    <x v="0"/>
    <n v="0"/>
    <n v="0"/>
    <n v="0"/>
    <s v="A"/>
    <x v="0"/>
    <n v="0"/>
    <x v="0"/>
    <n v="8"/>
    <s v="NULL"/>
    <n v="0"/>
    <x v="0"/>
    <n v="80.75"/>
    <n v="0"/>
    <n v="1"/>
    <s v="Check-Out"/>
    <d v="2016-04-29T00:00:00"/>
    <x v="350"/>
  </r>
  <r>
    <n v="6264"/>
    <x v="1"/>
    <x v="1"/>
    <x v="1"/>
    <n v="21"/>
    <x v="1"/>
    <s v="November"/>
    <n v="49"/>
    <n v="30"/>
    <n v="0"/>
    <n v="2"/>
    <n v="1"/>
    <n v="0"/>
    <n v="0"/>
    <x v="0"/>
    <x v="19"/>
    <x v="2"/>
    <x v="1"/>
    <n v="0"/>
    <n v="0"/>
    <n v="0"/>
    <s v="A"/>
    <x v="0"/>
    <n v="0"/>
    <x v="0"/>
    <s v="NULL"/>
    <s v="NULL"/>
    <n v="0"/>
    <x v="1"/>
    <n v="76"/>
    <n v="0"/>
    <n v="0"/>
    <s v="Check-Out"/>
    <s v="########"/>
    <x v="351"/>
  </r>
  <r>
    <n v="6265"/>
    <x v="0"/>
    <x v="1"/>
    <x v="1"/>
    <n v="10"/>
    <x v="1"/>
    <s v="September"/>
    <n v="38"/>
    <n v="13"/>
    <n v="0"/>
    <n v="2"/>
    <n v="2"/>
    <n v="0"/>
    <n v="1"/>
    <x v="0"/>
    <x v="24"/>
    <x v="1"/>
    <x v="1"/>
    <n v="0"/>
    <n v="0"/>
    <n v="0"/>
    <s v="E"/>
    <x v="6"/>
    <n v="1"/>
    <x v="0"/>
    <n v="250"/>
    <s v="NULL"/>
    <n v="0"/>
    <x v="0"/>
    <n v="129"/>
    <n v="0"/>
    <n v="0"/>
    <s v="Check-Out"/>
    <d v="2016-09-15T00:00:00"/>
    <x v="187"/>
  </r>
  <r>
    <n v="6266"/>
    <x v="0"/>
    <x v="1"/>
    <x v="1"/>
    <n v="194"/>
    <x v="1"/>
    <s v="August"/>
    <n v="32"/>
    <n v="1"/>
    <n v="2"/>
    <n v="5"/>
    <n v="2"/>
    <n v="0"/>
    <n v="0"/>
    <x v="1"/>
    <x v="19"/>
    <x v="3"/>
    <x v="0"/>
    <n v="0"/>
    <n v="0"/>
    <n v="0"/>
    <s v="A"/>
    <x v="0"/>
    <n v="0"/>
    <x v="0"/>
    <n v="315"/>
    <s v="NULL"/>
    <n v="0"/>
    <x v="0"/>
    <n v="116.1"/>
    <n v="0"/>
    <n v="1"/>
    <s v="Check-Out"/>
    <d v="2016-08-08T00:00:00"/>
    <x v="326"/>
  </r>
  <r>
    <n v="6267"/>
    <x v="0"/>
    <x v="1"/>
    <x v="1"/>
    <n v="63"/>
    <x v="1"/>
    <s v="May"/>
    <n v="23"/>
    <n v="30"/>
    <n v="1"/>
    <n v="4"/>
    <n v="2"/>
    <n v="0"/>
    <n v="0"/>
    <x v="0"/>
    <x v="6"/>
    <x v="0"/>
    <x v="0"/>
    <n v="0"/>
    <n v="0"/>
    <n v="0"/>
    <s v="A"/>
    <x v="5"/>
    <n v="0"/>
    <x v="0"/>
    <n v="240"/>
    <s v="NULL"/>
    <n v="0"/>
    <x v="0"/>
    <n v="95.6"/>
    <n v="0"/>
    <n v="1"/>
    <s v="Check-Out"/>
    <d v="2016-06-04T00:00:00"/>
    <x v="301"/>
  </r>
  <r>
    <n v="6268"/>
    <x v="1"/>
    <x v="1"/>
    <x v="1"/>
    <n v="20"/>
    <x v="1"/>
    <s v="January"/>
    <n v="6"/>
    <n v="31"/>
    <n v="2"/>
    <n v="1"/>
    <n v="2"/>
    <n v="0"/>
    <n v="0"/>
    <x v="0"/>
    <x v="6"/>
    <x v="3"/>
    <x v="0"/>
    <n v="0"/>
    <n v="0"/>
    <n v="0"/>
    <s v="A"/>
    <x v="1"/>
    <n v="0"/>
    <x v="0"/>
    <n v="28"/>
    <s v="NULL"/>
    <n v="0"/>
    <x v="0"/>
    <n v="66"/>
    <n v="0"/>
    <n v="0"/>
    <s v="Check-Out"/>
    <d v="2016-02-03T00:00:00"/>
    <x v="352"/>
  </r>
  <r>
    <n v="6269"/>
    <x v="0"/>
    <x v="1"/>
    <x v="1"/>
    <n v="14"/>
    <x v="1"/>
    <s v="December"/>
    <n v="50"/>
    <n v="5"/>
    <n v="1"/>
    <n v="2"/>
    <n v="2"/>
    <n v="0"/>
    <n v="0"/>
    <x v="4"/>
    <x v="1"/>
    <x v="2"/>
    <x v="0"/>
    <n v="0"/>
    <n v="0"/>
    <n v="0"/>
    <s v="A"/>
    <x v="0"/>
    <n v="0"/>
    <x v="0"/>
    <n v="134"/>
    <s v="NULL"/>
    <n v="0"/>
    <x v="1"/>
    <n v="84"/>
    <n v="0"/>
    <n v="0"/>
    <s v="Check-Out"/>
    <s v="########"/>
    <x v="353"/>
  </r>
  <r>
    <n v="6270"/>
    <x v="0"/>
    <x v="1"/>
    <x v="1"/>
    <n v="334"/>
    <x v="1"/>
    <s v="September"/>
    <n v="38"/>
    <n v="13"/>
    <n v="0"/>
    <n v="5"/>
    <n v="2"/>
    <n v="0"/>
    <n v="0"/>
    <x v="0"/>
    <x v="3"/>
    <x v="2"/>
    <x v="1"/>
    <n v="0"/>
    <n v="0"/>
    <n v="0"/>
    <s v="A"/>
    <x v="0"/>
    <n v="1"/>
    <x v="0"/>
    <s v="NULL"/>
    <n v="223"/>
    <n v="0"/>
    <x v="1"/>
    <n v="66"/>
    <n v="0"/>
    <n v="0"/>
    <s v="Check-Out"/>
    <d v="2016-09-18T00:00:00"/>
    <x v="187"/>
  </r>
  <r>
    <n v="6271"/>
    <x v="1"/>
    <x v="1"/>
    <x v="1"/>
    <n v="6"/>
    <x v="1"/>
    <s v="March"/>
    <n v="12"/>
    <n v="19"/>
    <n v="2"/>
    <n v="1"/>
    <n v="3"/>
    <n v="0"/>
    <n v="0"/>
    <x v="0"/>
    <x v="24"/>
    <x v="0"/>
    <x v="0"/>
    <n v="0"/>
    <n v="0"/>
    <n v="0"/>
    <s v="D"/>
    <x v="1"/>
    <n v="0"/>
    <x v="0"/>
    <n v="9"/>
    <s v="NULL"/>
    <n v="0"/>
    <x v="0"/>
    <n v="177"/>
    <n v="0"/>
    <n v="1"/>
    <s v="Check-Out"/>
    <d v="2016-03-22T00:00:00"/>
    <x v="240"/>
  </r>
  <r>
    <n v="6272"/>
    <x v="1"/>
    <x v="1"/>
    <x v="1"/>
    <n v="70"/>
    <x v="1"/>
    <s v="April"/>
    <n v="15"/>
    <n v="4"/>
    <n v="1"/>
    <n v="2"/>
    <n v="2"/>
    <n v="0"/>
    <n v="0"/>
    <x v="0"/>
    <x v="25"/>
    <x v="0"/>
    <x v="0"/>
    <n v="0"/>
    <n v="0"/>
    <n v="0"/>
    <s v="A"/>
    <x v="0"/>
    <n v="0"/>
    <x v="0"/>
    <n v="9"/>
    <s v="NULL"/>
    <n v="0"/>
    <x v="1"/>
    <n v="96.3"/>
    <n v="0"/>
    <n v="1"/>
    <s v="Check-Out"/>
    <d v="2016-04-07T00:00:00"/>
    <x v="211"/>
  </r>
  <r>
    <n v="6273"/>
    <x v="1"/>
    <x v="1"/>
    <x v="1"/>
    <n v="147"/>
    <x v="1"/>
    <s v="June"/>
    <n v="24"/>
    <n v="11"/>
    <n v="2"/>
    <n v="1"/>
    <n v="2"/>
    <n v="0"/>
    <n v="0"/>
    <x v="0"/>
    <x v="1"/>
    <x v="1"/>
    <x v="1"/>
    <n v="0"/>
    <n v="0"/>
    <n v="0"/>
    <s v="A"/>
    <x v="0"/>
    <n v="0"/>
    <x v="0"/>
    <n v="14"/>
    <s v="NULL"/>
    <n v="0"/>
    <x v="1"/>
    <n v="102.3"/>
    <n v="0"/>
    <n v="0"/>
    <s v="Check-Out"/>
    <d v="2016-06-14T00:00:00"/>
    <x v="354"/>
  </r>
  <r>
    <n v="6274"/>
    <x v="1"/>
    <x v="0"/>
    <x v="0"/>
    <n v="50"/>
    <x v="1"/>
    <s v="March"/>
    <n v="14"/>
    <n v="29"/>
    <n v="0"/>
    <n v="1"/>
    <n v="2"/>
    <n v="0"/>
    <n v="0"/>
    <x v="3"/>
    <x v="10"/>
    <x v="0"/>
    <x v="0"/>
    <n v="0"/>
    <n v="0"/>
    <n v="0"/>
    <s v="A"/>
    <x v="0"/>
    <n v="0"/>
    <x v="0"/>
    <n v="9"/>
    <s v="NULL"/>
    <n v="0"/>
    <x v="0"/>
    <n v="80.099999999999994"/>
    <n v="0"/>
    <n v="2"/>
    <s v="Canceled"/>
    <d v="2016-03-14T00:00:00"/>
    <x v="355"/>
  </r>
  <r>
    <n v="6275"/>
    <x v="1"/>
    <x v="0"/>
    <x v="0"/>
    <n v="135"/>
    <x v="1"/>
    <s v="July"/>
    <n v="31"/>
    <n v="26"/>
    <n v="0"/>
    <n v="4"/>
    <n v="2"/>
    <n v="0"/>
    <n v="0"/>
    <x v="3"/>
    <x v="15"/>
    <x v="0"/>
    <x v="0"/>
    <n v="0"/>
    <n v="0"/>
    <n v="0"/>
    <s v="A"/>
    <x v="0"/>
    <n v="0"/>
    <x v="0"/>
    <n v="9"/>
    <s v="NULL"/>
    <n v="0"/>
    <x v="0"/>
    <n v="89.25"/>
    <n v="0"/>
    <n v="0"/>
    <s v="Canceled"/>
    <d v="2016-03-14T00:00:00"/>
    <x v="356"/>
  </r>
  <r>
    <n v="6276"/>
    <x v="1"/>
    <x v="1"/>
    <x v="1"/>
    <n v="215"/>
    <x v="1"/>
    <s v="November"/>
    <n v="48"/>
    <n v="21"/>
    <n v="1"/>
    <n v="1"/>
    <n v="1"/>
    <n v="0"/>
    <n v="0"/>
    <x v="0"/>
    <x v="40"/>
    <x v="2"/>
    <x v="2"/>
    <n v="0"/>
    <n v="0"/>
    <n v="0"/>
    <s v="A"/>
    <x v="0"/>
    <n v="0"/>
    <x v="0"/>
    <s v="NULL"/>
    <n v="233"/>
    <n v="0"/>
    <x v="0"/>
    <n v="75"/>
    <n v="0"/>
    <n v="0"/>
    <s v="Check-Out"/>
    <d v="2016-11-23T00:00:00"/>
    <x v="334"/>
  </r>
  <r>
    <n v="6277"/>
    <x v="1"/>
    <x v="1"/>
    <x v="1"/>
    <n v="57"/>
    <x v="1"/>
    <s v="September"/>
    <n v="37"/>
    <n v="7"/>
    <n v="0"/>
    <n v="3"/>
    <n v="3"/>
    <n v="0"/>
    <n v="0"/>
    <x v="0"/>
    <x v="26"/>
    <x v="0"/>
    <x v="0"/>
    <n v="0"/>
    <n v="0"/>
    <n v="0"/>
    <s v="D"/>
    <x v="1"/>
    <n v="1"/>
    <x v="0"/>
    <n v="9"/>
    <s v="NULL"/>
    <n v="0"/>
    <x v="0"/>
    <n v="140.13"/>
    <n v="0"/>
    <n v="1"/>
    <s v="Check-Out"/>
    <s v="########"/>
    <x v="357"/>
  </r>
  <r>
    <n v="6278"/>
    <x v="0"/>
    <x v="0"/>
    <x v="0"/>
    <n v="284"/>
    <x v="1"/>
    <s v="July"/>
    <n v="29"/>
    <n v="11"/>
    <n v="4"/>
    <n v="10"/>
    <n v="2"/>
    <n v="1"/>
    <n v="0"/>
    <x v="0"/>
    <x v="0"/>
    <x v="0"/>
    <x v="0"/>
    <n v="0"/>
    <n v="0"/>
    <n v="0"/>
    <s v="A"/>
    <x v="0"/>
    <n v="0"/>
    <x v="0"/>
    <n v="240"/>
    <s v="NULL"/>
    <n v="0"/>
    <x v="0"/>
    <n v="115.93"/>
    <n v="0"/>
    <n v="2"/>
    <s v="Canceled"/>
    <d v="2016-04-07T00:00:00"/>
    <x v="195"/>
  </r>
  <r>
    <n v="6279"/>
    <x v="0"/>
    <x v="1"/>
    <x v="1"/>
    <n v="45"/>
    <x v="1"/>
    <s v="November"/>
    <n v="45"/>
    <n v="4"/>
    <n v="2"/>
    <n v="3"/>
    <n v="2"/>
    <n v="2"/>
    <n v="0"/>
    <x v="0"/>
    <x v="3"/>
    <x v="0"/>
    <x v="0"/>
    <n v="0"/>
    <n v="0"/>
    <n v="0"/>
    <s v="G"/>
    <x v="4"/>
    <n v="0"/>
    <x v="0"/>
    <n v="240"/>
    <s v="NULL"/>
    <n v="0"/>
    <x v="0"/>
    <n v="82"/>
    <n v="0"/>
    <n v="0"/>
    <s v="Check-Out"/>
    <s v="########"/>
    <x v="321"/>
  </r>
  <r>
    <n v="6280"/>
    <x v="1"/>
    <x v="0"/>
    <x v="0"/>
    <n v="47"/>
    <x v="1"/>
    <s v="December"/>
    <n v="50"/>
    <n v="7"/>
    <n v="0"/>
    <n v="4"/>
    <n v="2"/>
    <n v="0"/>
    <n v="0"/>
    <x v="3"/>
    <x v="15"/>
    <x v="0"/>
    <x v="0"/>
    <n v="0"/>
    <n v="0"/>
    <n v="0"/>
    <s v="A"/>
    <x v="0"/>
    <n v="0"/>
    <x v="0"/>
    <n v="9"/>
    <s v="NULL"/>
    <n v="0"/>
    <x v="0"/>
    <n v="74.8"/>
    <n v="0"/>
    <n v="1"/>
    <s v="Canceled"/>
    <d v="2016-11-21T00:00:00"/>
    <x v="358"/>
  </r>
  <r>
    <n v="6281"/>
    <x v="1"/>
    <x v="1"/>
    <x v="1"/>
    <n v="6"/>
    <x v="1"/>
    <s v="April"/>
    <n v="18"/>
    <n v="24"/>
    <n v="1"/>
    <n v="0"/>
    <n v="3"/>
    <n v="0"/>
    <n v="0"/>
    <x v="0"/>
    <x v="6"/>
    <x v="0"/>
    <x v="0"/>
    <n v="0"/>
    <n v="0"/>
    <n v="0"/>
    <s v="D"/>
    <x v="1"/>
    <n v="0"/>
    <x v="0"/>
    <n v="9"/>
    <s v="NULL"/>
    <n v="0"/>
    <x v="0"/>
    <n v="146"/>
    <n v="1"/>
    <n v="2"/>
    <s v="Check-Out"/>
    <d v="2016-04-25T00:00:00"/>
    <x v="359"/>
  </r>
  <r>
    <n v="6282"/>
    <x v="1"/>
    <x v="0"/>
    <x v="0"/>
    <n v="72"/>
    <x v="1"/>
    <s v="March"/>
    <n v="13"/>
    <n v="26"/>
    <n v="1"/>
    <n v="1"/>
    <n v="2"/>
    <n v="0"/>
    <n v="0"/>
    <x v="1"/>
    <x v="0"/>
    <x v="2"/>
    <x v="0"/>
    <n v="0"/>
    <n v="0"/>
    <n v="0"/>
    <s v="A"/>
    <x v="0"/>
    <n v="0"/>
    <x v="1"/>
    <n v="1"/>
    <s v="NULL"/>
    <n v="0"/>
    <x v="0"/>
    <n v="96"/>
    <n v="0"/>
    <n v="0"/>
    <s v="Canceled"/>
    <d v="2016-02-09T00:00:00"/>
    <x v="341"/>
  </r>
  <r>
    <n v="6283"/>
    <x v="1"/>
    <x v="0"/>
    <x v="0"/>
    <n v="126"/>
    <x v="1"/>
    <s v="September"/>
    <n v="37"/>
    <n v="8"/>
    <n v="0"/>
    <n v="3"/>
    <n v="2"/>
    <n v="0"/>
    <n v="0"/>
    <x v="3"/>
    <x v="4"/>
    <x v="0"/>
    <x v="0"/>
    <n v="0"/>
    <n v="0"/>
    <n v="0"/>
    <s v="A"/>
    <x v="0"/>
    <n v="0"/>
    <x v="0"/>
    <n v="9"/>
    <s v="NULL"/>
    <n v="0"/>
    <x v="0"/>
    <n v="118.8"/>
    <n v="0"/>
    <n v="0"/>
    <s v="Canceled"/>
    <d v="2016-05-17T00:00:00"/>
    <x v="278"/>
  </r>
  <r>
    <n v="6284"/>
    <x v="1"/>
    <x v="1"/>
    <x v="1"/>
    <n v="0"/>
    <x v="1"/>
    <s v="March"/>
    <n v="13"/>
    <n v="21"/>
    <n v="1"/>
    <n v="1"/>
    <n v="1"/>
    <n v="0"/>
    <n v="0"/>
    <x v="0"/>
    <x v="0"/>
    <x v="4"/>
    <x v="2"/>
    <n v="1"/>
    <n v="0"/>
    <n v="20"/>
    <s v="F"/>
    <x v="0"/>
    <n v="1"/>
    <x v="0"/>
    <s v="NULL"/>
    <n v="45"/>
    <n v="0"/>
    <x v="0"/>
    <n v="0"/>
    <n v="0"/>
    <n v="2"/>
    <s v="Check-Out"/>
    <d v="2016-03-23T00:00:00"/>
    <x v="274"/>
  </r>
  <r>
    <n v="6285"/>
    <x v="1"/>
    <x v="1"/>
    <x v="1"/>
    <n v="89"/>
    <x v="1"/>
    <s v="December"/>
    <n v="51"/>
    <n v="17"/>
    <n v="2"/>
    <n v="1"/>
    <n v="1"/>
    <n v="0"/>
    <n v="0"/>
    <x v="3"/>
    <x v="2"/>
    <x v="0"/>
    <x v="0"/>
    <n v="0"/>
    <n v="0"/>
    <n v="0"/>
    <s v="A"/>
    <x v="0"/>
    <n v="0"/>
    <x v="0"/>
    <n v="9"/>
    <s v="NULL"/>
    <n v="0"/>
    <x v="0"/>
    <n v="79.2"/>
    <n v="0"/>
    <n v="2"/>
    <s v="Check-Out"/>
    <d v="2016-12-20T00:00:00"/>
    <x v="360"/>
  </r>
  <r>
    <n v="6286"/>
    <x v="1"/>
    <x v="1"/>
    <x v="1"/>
    <n v="6"/>
    <x v="1"/>
    <s v="December"/>
    <n v="53"/>
    <n v="28"/>
    <n v="0"/>
    <n v="4"/>
    <n v="2"/>
    <n v="0"/>
    <n v="0"/>
    <x v="0"/>
    <x v="27"/>
    <x v="0"/>
    <x v="0"/>
    <n v="0"/>
    <n v="0"/>
    <n v="0"/>
    <s v="D"/>
    <x v="1"/>
    <n v="0"/>
    <x v="0"/>
    <n v="9"/>
    <s v="NULL"/>
    <n v="0"/>
    <x v="0"/>
    <n v="119"/>
    <n v="0"/>
    <n v="3"/>
    <s v="Check-Out"/>
    <d v="2017-01-01T00:00:00"/>
    <x v="361"/>
  </r>
  <r>
    <n v="6287"/>
    <x v="1"/>
    <x v="1"/>
    <x v="1"/>
    <n v="95"/>
    <x v="1"/>
    <s v="May"/>
    <n v="19"/>
    <n v="6"/>
    <n v="1"/>
    <n v="2"/>
    <n v="2"/>
    <n v="0"/>
    <n v="0"/>
    <x v="0"/>
    <x v="5"/>
    <x v="3"/>
    <x v="0"/>
    <n v="0"/>
    <n v="0"/>
    <n v="0"/>
    <s v="A"/>
    <x v="0"/>
    <n v="0"/>
    <x v="0"/>
    <n v="168"/>
    <s v="NULL"/>
    <n v="0"/>
    <x v="0"/>
    <n v="80.75"/>
    <n v="0"/>
    <n v="0"/>
    <s v="Check-Out"/>
    <d v="2016-05-09T00:00:00"/>
    <x v="362"/>
  </r>
  <r>
    <n v="6288"/>
    <x v="1"/>
    <x v="0"/>
    <x v="0"/>
    <n v="255"/>
    <x v="1"/>
    <s v="November"/>
    <n v="46"/>
    <n v="7"/>
    <n v="1"/>
    <n v="2"/>
    <n v="1"/>
    <n v="0"/>
    <n v="0"/>
    <x v="0"/>
    <x v="0"/>
    <x v="5"/>
    <x v="2"/>
    <n v="0"/>
    <n v="0"/>
    <n v="0"/>
    <s v="E"/>
    <x v="6"/>
    <n v="0"/>
    <x v="1"/>
    <s v="NULL"/>
    <n v="51"/>
    <n v="0"/>
    <x v="1"/>
    <n v="106"/>
    <n v="0"/>
    <n v="0"/>
    <s v="Canceled"/>
    <d v="2016-08-29T00:00:00"/>
    <x v="314"/>
  </r>
  <r>
    <n v="6289"/>
    <x v="1"/>
    <x v="0"/>
    <x v="0"/>
    <n v="126"/>
    <x v="1"/>
    <s v="December"/>
    <n v="53"/>
    <n v="30"/>
    <n v="0"/>
    <n v="2"/>
    <n v="2"/>
    <n v="0"/>
    <n v="0"/>
    <x v="0"/>
    <x v="53"/>
    <x v="0"/>
    <x v="0"/>
    <n v="0"/>
    <n v="0"/>
    <n v="0"/>
    <s v="D"/>
    <x v="1"/>
    <n v="0"/>
    <x v="0"/>
    <n v="9"/>
    <s v="NULL"/>
    <n v="0"/>
    <x v="0"/>
    <n v="139.88"/>
    <n v="0"/>
    <n v="1"/>
    <s v="Canceled"/>
    <s v="########"/>
    <x v="305"/>
  </r>
  <r>
    <n v="6290"/>
    <x v="0"/>
    <x v="0"/>
    <x v="0"/>
    <n v="113"/>
    <x v="1"/>
    <s v="August"/>
    <n v="33"/>
    <n v="13"/>
    <n v="1"/>
    <n v="1"/>
    <n v="2"/>
    <n v="0"/>
    <n v="0"/>
    <x v="1"/>
    <x v="1"/>
    <x v="0"/>
    <x v="0"/>
    <n v="0"/>
    <n v="0"/>
    <n v="0"/>
    <s v="D"/>
    <x v="1"/>
    <n v="0"/>
    <x v="0"/>
    <n v="240"/>
    <s v="NULL"/>
    <n v="0"/>
    <x v="0"/>
    <n v="241"/>
    <n v="0"/>
    <n v="0"/>
    <s v="Canceled"/>
    <d v="2016-06-05T00:00:00"/>
    <x v="279"/>
  </r>
  <r>
    <n v="6291"/>
    <x v="1"/>
    <x v="1"/>
    <x v="1"/>
    <n v="5"/>
    <x v="1"/>
    <s v="January"/>
    <n v="4"/>
    <n v="20"/>
    <n v="0"/>
    <n v="1"/>
    <n v="1"/>
    <n v="0"/>
    <n v="0"/>
    <x v="0"/>
    <x v="1"/>
    <x v="3"/>
    <x v="0"/>
    <n v="0"/>
    <n v="0"/>
    <n v="0"/>
    <s v="A"/>
    <x v="0"/>
    <n v="0"/>
    <x v="0"/>
    <n v="6"/>
    <s v="NULL"/>
    <n v="0"/>
    <x v="0"/>
    <n v="65.8"/>
    <n v="0"/>
    <n v="0"/>
    <s v="Check-Out"/>
    <d v="2016-01-21T00:00:00"/>
    <x v="363"/>
  </r>
  <r>
    <n v="6292"/>
    <x v="1"/>
    <x v="1"/>
    <x v="1"/>
    <n v="99"/>
    <x v="1"/>
    <s v="March"/>
    <n v="11"/>
    <n v="12"/>
    <n v="2"/>
    <n v="2"/>
    <n v="2"/>
    <n v="0"/>
    <n v="0"/>
    <x v="0"/>
    <x v="6"/>
    <x v="0"/>
    <x v="0"/>
    <n v="0"/>
    <n v="0"/>
    <n v="0"/>
    <s v="D"/>
    <x v="1"/>
    <n v="0"/>
    <x v="0"/>
    <n v="9"/>
    <s v="NULL"/>
    <n v="0"/>
    <x v="0"/>
    <n v="91.45"/>
    <n v="1"/>
    <n v="0"/>
    <s v="Check-Out"/>
    <d v="2016-03-16T00:00:00"/>
    <x v="324"/>
  </r>
  <r>
    <n v="6293"/>
    <x v="1"/>
    <x v="1"/>
    <x v="1"/>
    <n v="234"/>
    <x v="1"/>
    <s v="September"/>
    <n v="39"/>
    <n v="23"/>
    <n v="1"/>
    <n v="2"/>
    <n v="3"/>
    <n v="0"/>
    <n v="0"/>
    <x v="0"/>
    <x v="3"/>
    <x v="0"/>
    <x v="0"/>
    <n v="0"/>
    <n v="0"/>
    <n v="0"/>
    <s v="D"/>
    <x v="1"/>
    <n v="0"/>
    <x v="0"/>
    <n v="9"/>
    <s v="NULL"/>
    <n v="0"/>
    <x v="0"/>
    <n v="159.30000000000001"/>
    <n v="0"/>
    <n v="2"/>
    <s v="Check-Out"/>
    <d v="2016-09-26T00:00:00"/>
    <x v="309"/>
  </r>
  <r>
    <n v="6294"/>
    <x v="1"/>
    <x v="1"/>
    <x v="1"/>
    <n v="22"/>
    <x v="1"/>
    <s v="September"/>
    <n v="40"/>
    <n v="26"/>
    <n v="1"/>
    <n v="3"/>
    <n v="2"/>
    <n v="0"/>
    <n v="0"/>
    <x v="3"/>
    <x v="6"/>
    <x v="0"/>
    <x v="0"/>
    <n v="0"/>
    <n v="0"/>
    <n v="0"/>
    <s v="A"/>
    <x v="0"/>
    <n v="0"/>
    <x v="0"/>
    <n v="7"/>
    <s v="NULL"/>
    <n v="0"/>
    <x v="0"/>
    <n v="91.63"/>
    <n v="0"/>
    <n v="1"/>
    <s v="Check-Out"/>
    <d v="2016-09-30T00:00:00"/>
    <x v="220"/>
  </r>
  <r>
    <n v="6295"/>
    <x v="1"/>
    <x v="1"/>
    <x v="1"/>
    <n v="16"/>
    <x v="1"/>
    <s v="January"/>
    <n v="4"/>
    <n v="17"/>
    <n v="2"/>
    <n v="1"/>
    <n v="2"/>
    <n v="0"/>
    <n v="0"/>
    <x v="0"/>
    <x v="6"/>
    <x v="0"/>
    <x v="0"/>
    <n v="0"/>
    <n v="0"/>
    <n v="0"/>
    <s v="A"/>
    <x v="0"/>
    <n v="0"/>
    <x v="0"/>
    <n v="9"/>
    <s v="NULL"/>
    <n v="0"/>
    <x v="0"/>
    <n v="71.599999999999994"/>
    <n v="0"/>
    <n v="2"/>
    <s v="Check-Out"/>
    <d v="2016-01-20T00:00:00"/>
    <x v="364"/>
  </r>
  <r>
    <n v="6296"/>
    <x v="1"/>
    <x v="0"/>
    <x v="0"/>
    <n v="275"/>
    <x v="1"/>
    <s v="June"/>
    <n v="23"/>
    <n v="4"/>
    <n v="1"/>
    <n v="1"/>
    <n v="2"/>
    <n v="0"/>
    <n v="0"/>
    <x v="0"/>
    <x v="0"/>
    <x v="3"/>
    <x v="0"/>
    <n v="0"/>
    <n v="0"/>
    <n v="0"/>
    <s v="A"/>
    <x v="0"/>
    <n v="0"/>
    <x v="1"/>
    <n v="5"/>
    <s v="NULL"/>
    <n v="69"/>
    <x v="0"/>
    <n v="62.8"/>
    <n v="0"/>
    <n v="0"/>
    <s v="Canceled"/>
    <s v="########"/>
    <x v="289"/>
  </r>
  <r>
    <n v="6297"/>
    <x v="0"/>
    <x v="0"/>
    <x v="0"/>
    <n v="69"/>
    <x v="1"/>
    <s v="March"/>
    <n v="13"/>
    <n v="24"/>
    <n v="1"/>
    <n v="3"/>
    <n v="2"/>
    <n v="0"/>
    <n v="0"/>
    <x v="1"/>
    <x v="0"/>
    <x v="3"/>
    <x v="0"/>
    <n v="0"/>
    <n v="0"/>
    <n v="0"/>
    <s v="D"/>
    <x v="1"/>
    <n v="0"/>
    <x v="0"/>
    <n v="142"/>
    <s v="NULL"/>
    <n v="0"/>
    <x v="0"/>
    <n v="49.22"/>
    <n v="0"/>
    <n v="0"/>
    <s v="Canceled"/>
    <d v="2016-01-15T00:00:00"/>
    <x v="365"/>
  </r>
  <r>
    <n v="6298"/>
    <x v="1"/>
    <x v="0"/>
    <x v="0"/>
    <n v="322"/>
    <x v="1"/>
    <s v="May"/>
    <n v="21"/>
    <n v="19"/>
    <n v="1"/>
    <n v="3"/>
    <n v="2"/>
    <n v="0"/>
    <n v="0"/>
    <x v="0"/>
    <x v="0"/>
    <x v="3"/>
    <x v="0"/>
    <n v="0"/>
    <n v="0"/>
    <n v="0"/>
    <s v="A"/>
    <x v="0"/>
    <n v="0"/>
    <x v="1"/>
    <n v="31"/>
    <s v="NULL"/>
    <n v="120"/>
    <x v="0"/>
    <n v="80"/>
    <n v="0"/>
    <n v="0"/>
    <s v="Canceled"/>
    <s v="########"/>
    <x v="263"/>
  </r>
  <r>
    <n v="6299"/>
    <x v="1"/>
    <x v="1"/>
    <x v="1"/>
    <n v="93"/>
    <x v="1"/>
    <s v="August"/>
    <n v="33"/>
    <n v="13"/>
    <n v="0"/>
    <n v="1"/>
    <n v="2"/>
    <n v="0"/>
    <n v="0"/>
    <x v="0"/>
    <x v="6"/>
    <x v="0"/>
    <x v="0"/>
    <n v="0"/>
    <n v="0"/>
    <n v="0"/>
    <s v="B"/>
    <x v="7"/>
    <n v="1"/>
    <x v="0"/>
    <n v="9"/>
    <s v="NULL"/>
    <n v="0"/>
    <x v="0"/>
    <n v="109.83"/>
    <n v="0"/>
    <n v="1"/>
    <s v="Check-Out"/>
    <d v="2016-08-14T00:00:00"/>
    <x v="279"/>
  </r>
  <r>
    <n v="6300"/>
    <x v="0"/>
    <x v="1"/>
    <x v="1"/>
    <n v="160"/>
    <x v="1"/>
    <s v="October"/>
    <n v="44"/>
    <n v="28"/>
    <n v="2"/>
    <n v="3"/>
    <n v="2"/>
    <n v="2"/>
    <n v="0"/>
    <x v="0"/>
    <x v="3"/>
    <x v="0"/>
    <x v="0"/>
    <n v="0"/>
    <n v="0"/>
    <n v="0"/>
    <s v="G"/>
    <x v="4"/>
    <n v="0"/>
    <x v="0"/>
    <n v="240"/>
    <s v="NULL"/>
    <n v="0"/>
    <x v="0"/>
    <n v="105.8"/>
    <n v="0"/>
    <n v="0"/>
    <s v="Check-Out"/>
    <s v="########"/>
    <x v="280"/>
  </r>
  <r>
    <n v="6301"/>
    <x v="1"/>
    <x v="0"/>
    <x v="0"/>
    <n v="277"/>
    <x v="1"/>
    <s v="November"/>
    <n v="46"/>
    <n v="7"/>
    <n v="1"/>
    <n v="2"/>
    <n v="2"/>
    <n v="0"/>
    <n v="0"/>
    <x v="0"/>
    <x v="0"/>
    <x v="2"/>
    <x v="0"/>
    <n v="0"/>
    <n v="0"/>
    <n v="0"/>
    <s v="A"/>
    <x v="0"/>
    <n v="0"/>
    <x v="1"/>
    <s v="NULL"/>
    <s v="NULL"/>
    <n v="0"/>
    <x v="0"/>
    <n v="100"/>
    <n v="0"/>
    <n v="0"/>
    <s v="Canceled"/>
    <d v="2016-04-04T00:00:00"/>
    <x v="314"/>
  </r>
  <r>
    <n v="6302"/>
    <x v="1"/>
    <x v="0"/>
    <x v="0"/>
    <n v="56"/>
    <x v="1"/>
    <s v="June"/>
    <n v="24"/>
    <n v="8"/>
    <n v="0"/>
    <n v="1"/>
    <n v="2"/>
    <n v="0"/>
    <n v="0"/>
    <x v="0"/>
    <x v="0"/>
    <x v="3"/>
    <x v="2"/>
    <n v="0"/>
    <n v="0"/>
    <n v="0"/>
    <s v="A"/>
    <x v="0"/>
    <n v="0"/>
    <x v="0"/>
    <n v="191"/>
    <s v="NULL"/>
    <n v="0"/>
    <x v="1"/>
    <n v="120"/>
    <n v="0"/>
    <n v="0"/>
    <s v="Canceled"/>
    <d v="2016-06-02T00:00:00"/>
    <x v="366"/>
  </r>
  <r>
    <n v="6303"/>
    <x v="1"/>
    <x v="1"/>
    <x v="1"/>
    <n v="13"/>
    <x v="1"/>
    <s v="October"/>
    <n v="43"/>
    <n v="17"/>
    <n v="1"/>
    <n v="2"/>
    <n v="2"/>
    <n v="0"/>
    <n v="0"/>
    <x v="3"/>
    <x v="16"/>
    <x v="0"/>
    <x v="0"/>
    <n v="0"/>
    <n v="0"/>
    <n v="0"/>
    <s v="A"/>
    <x v="0"/>
    <n v="0"/>
    <x v="0"/>
    <n v="9"/>
    <s v="NULL"/>
    <n v="0"/>
    <x v="0"/>
    <n v="140"/>
    <n v="0"/>
    <n v="2"/>
    <s v="Check-Out"/>
    <d v="2016-10-20T00:00:00"/>
    <x v="367"/>
  </r>
  <r>
    <n v="6304"/>
    <x v="1"/>
    <x v="1"/>
    <x v="1"/>
    <n v="17"/>
    <x v="1"/>
    <s v="March"/>
    <n v="12"/>
    <n v="17"/>
    <n v="0"/>
    <n v="2"/>
    <n v="2"/>
    <n v="0"/>
    <n v="0"/>
    <x v="0"/>
    <x v="0"/>
    <x v="5"/>
    <x v="2"/>
    <n v="0"/>
    <n v="0"/>
    <n v="0"/>
    <s v="A"/>
    <x v="0"/>
    <n v="0"/>
    <x v="0"/>
    <n v="174"/>
    <s v="NULL"/>
    <n v="0"/>
    <x v="1"/>
    <n v="80"/>
    <n v="0"/>
    <n v="1"/>
    <s v="Check-Out"/>
    <d v="2016-03-19T00:00:00"/>
    <x v="249"/>
  </r>
  <r>
    <n v="6305"/>
    <x v="1"/>
    <x v="1"/>
    <x v="1"/>
    <n v="328"/>
    <x v="1"/>
    <s v="September"/>
    <n v="40"/>
    <n v="30"/>
    <n v="0"/>
    <n v="2"/>
    <n v="2"/>
    <n v="0"/>
    <n v="0"/>
    <x v="0"/>
    <x v="6"/>
    <x v="2"/>
    <x v="0"/>
    <n v="0"/>
    <n v="0"/>
    <n v="0"/>
    <s v="A"/>
    <x v="0"/>
    <n v="0"/>
    <x v="0"/>
    <n v="1"/>
    <s v="NULL"/>
    <n v="38"/>
    <x v="1"/>
    <n v="65"/>
    <n v="0"/>
    <n v="1"/>
    <s v="Check-Out"/>
    <s v="########"/>
    <x v="368"/>
  </r>
  <r>
    <n v="6306"/>
    <x v="1"/>
    <x v="0"/>
    <x v="0"/>
    <n v="316"/>
    <x v="1"/>
    <s v="May"/>
    <n v="22"/>
    <n v="26"/>
    <n v="0"/>
    <n v="3"/>
    <n v="1"/>
    <n v="0"/>
    <n v="0"/>
    <x v="0"/>
    <x v="0"/>
    <x v="2"/>
    <x v="0"/>
    <n v="0"/>
    <n v="0"/>
    <n v="0"/>
    <s v="A"/>
    <x v="0"/>
    <n v="1"/>
    <x v="0"/>
    <n v="30"/>
    <s v="NULL"/>
    <n v="0"/>
    <x v="1"/>
    <n v="100"/>
    <n v="0"/>
    <n v="0"/>
    <s v="Canceled"/>
    <d v="2016-05-23T00:00:00"/>
    <x v="369"/>
  </r>
  <r>
    <n v="6307"/>
    <x v="1"/>
    <x v="1"/>
    <x v="1"/>
    <n v="129"/>
    <x v="1"/>
    <s v="May"/>
    <n v="19"/>
    <n v="6"/>
    <n v="0"/>
    <n v="2"/>
    <n v="2"/>
    <n v="0"/>
    <n v="0"/>
    <x v="3"/>
    <x v="1"/>
    <x v="0"/>
    <x v="0"/>
    <n v="0"/>
    <n v="0"/>
    <n v="0"/>
    <s v="A"/>
    <x v="0"/>
    <n v="0"/>
    <x v="0"/>
    <n v="9"/>
    <s v="NULL"/>
    <n v="0"/>
    <x v="0"/>
    <n v="103.5"/>
    <n v="0"/>
    <n v="1"/>
    <s v="Check-Out"/>
    <d v="2016-05-08T00:00:00"/>
    <x v="362"/>
  </r>
  <r>
    <n v="6308"/>
    <x v="1"/>
    <x v="1"/>
    <x v="1"/>
    <n v="25"/>
    <x v="1"/>
    <s v="November"/>
    <n v="45"/>
    <n v="1"/>
    <n v="0"/>
    <n v="4"/>
    <n v="2"/>
    <n v="0"/>
    <n v="0"/>
    <x v="3"/>
    <x v="1"/>
    <x v="0"/>
    <x v="0"/>
    <n v="0"/>
    <n v="0"/>
    <n v="0"/>
    <s v="A"/>
    <x v="0"/>
    <n v="0"/>
    <x v="0"/>
    <n v="9"/>
    <s v="NULL"/>
    <n v="0"/>
    <x v="0"/>
    <n v="85"/>
    <n v="0"/>
    <n v="1"/>
    <s v="Check-Out"/>
    <s v="########"/>
    <x v="188"/>
  </r>
  <r>
    <n v="6309"/>
    <x v="0"/>
    <x v="1"/>
    <x v="1"/>
    <n v="0"/>
    <x v="1"/>
    <s v="January"/>
    <n v="5"/>
    <n v="28"/>
    <n v="0"/>
    <n v="1"/>
    <n v="2"/>
    <n v="0"/>
    <n v="0"/>
    <x v="0"/>
    <x v="0"/>
    <x v="0"/>
    <x v="0"/>
    <n v="0"/>
    <n v="0"/>
    <n v="0"/>
    <s v="E"/>
    <x v="6"/>
    <n v="0"/>
    <x v="0"/>
    <n v="240"/>
    <s v="NULL"/>
    <n v="0"/>
    <x v="0"/>
    <n v="58"/>
    <n v="0"/>
    <n v="2"/>
    <s v="Check-Out"/>
    <d v="2016-01-29T00:00:00"/>
    <x v="370"/>
  </r>
  <r>
    <n v="6310"/>
    <x v="0"/>
    <x v="1"/>
    <x v="1"/>
    <n v="57"/>
    <x v="1"/>
    <s v="April"/>
    <n v="15"/>
    <n v="5"/>
    <n v="2"/>
    <n v="5"/>
    <n v="2"/>
    <n v="0"/>
    <n v="0"/>
    <x v="0"/>
    <x v="4"/>
    <x v="3"/>
    <x v="0"/>
    <n v="0"/>
    <n v="0"/>
    <n v="0"/>
    <s v="A"/>
    <x v="5"/>
    <n v="0"/>
    <x v="0"/>
    <n v="314"/>
    <s v="NULL"/>
    <n v="0"/>
    <x v="0"/>
    <n v="43.47"/>
    <n v="0"/>
    <n v="0"/>
    <s v="Check-Out"/>
    <s v="########"/>
    <x v="371"/>
  </r>
  <r>
    <n v="6311"/>
    <x v="0"/>
    <x v="1"/>
    <x v="1"/>
    <n v="89"/>
    <x v="1"/>
    <s v="August"/>
    <n v="36"/>
    <n v="29"/>
    <n v="1"/>
    <n v="3"/>
    <n v="2"/>
    <n v="0"/>
    <n v="0"/>
    <x v="0"/>
    <x v="8"/>
    <x v="0"/>
    <x v="0"/>
    <n v="0"/>
    <n v="0"/>
    <n v="0"/>
    <s v="A"/>
    <x v="0"/>
    <n v="0"/>
    <x v="0"/>
    <n v="242"/>
    <s v="NULL"/>
    <n v="0"/>
    <x v="0"/>
    <n v="183.5"/>
    <n v="0"/>
    <n v="1"/>
    <s v="Check-Out"/>
    <d v="2016-09-02T00:00:00"/>
    <x v="372"/>
  </r>
  <r>
    <n v="6312"/>
    <x v="1"/>
    <x v="0"/>
    <x v="0"/>
    <n v="68"/>
    <x v="1"/>
    <s v="February"/>
    <n v="8"/>
    <n v="17"/>
    <n v="0"/>
    <n v="2"/>
    <n v="2"/>
    <n v="0"/>
    <n v="0"/>
    <x v="0"/>
    <x v="0"/>
    <x v="2"/>
    <x v="0"/>
    <n v="0"/>
    <n v="1"/>
    <n v="0"/>
    <s v="A"/>
    <x v="0"/>
    <n v="0"/>
    <x v="1"/>
    <n v="37"/>
    <s v="NULL"/>
    <n v="0"/>
    <x v="0"/>
    <n v="75"/>
    <n v="0"/>
    <n v="0"/>
    <s v="Canceled"/>
    <d v="2016-01-06T00:00:00"/>
    <x v="232"/>
  </r>
  <r>
    <n v="6313"/>
    <x v="1"/>
    <x v="1"/>
    <x v="1"/>
    <n v="65"/>
    <x v="1"/>
    <s v="July"/>
    <n v="31"/>
    <n v="27"/>
    <n v="0"/>
    <n v="2"/>
    <n v="2"/>
    <n v="0"/>
    <n v="0"/>
    <x v="0"/>
    <x v="45"/>
    <x v="0"/>
    <x v="0"/>
    <n v="0"/>
    <n v="0"/>
    <n v="0"/>
    <s v="A"/>
    <x v="0"/>
    <n v="1"/>
    <x v="0"/>
    <n v="9"/>
    <s v="NULL"/>
    <n v="0"/>
    <x v="0"/>
    <n v="109.9"/>
    <n v="0"/>
    <n v="1"/>
    <s v="Check-Out"/>
    <d v="2016-07-29T00:00:00"/>
    <x v="373"/>
  </r>
  <r>
    <n v="6314"/>
    <x v="1"/>
    <x v="1"/>
    <x v="1"/>
    <n v="215"/>
    <x v="1"/>
    <s v="November"/>
    <n v="48"/>
    <n v="21"/>
    <n v="1"/>
    <n v="1"/>
    <n v="1"/>
    <n v="0"/>
    <n v="0"/>
    <x v="0"/>
    <x v="54"/>
    <x v="2"/>
    <x v="2"/>
    <n v="0"/>
    <n v="0"/>
    <n v="0"/>
    <s v="A"/>
    <x v="0"/>
    <n v="0"/>
    <x v="0"/>
    <s v="NULL"/>
    <n v="233"/>
    <n v="0"/>
    <x v="0"/>
    <n v="75"/>
    <n v="0"/>
    <n v="0"/>
    <s v="Check-Out"/>
    <d v="2016-11-23T00:00:00"/>
    <x v="334"/>
  </r>
  <r>
    <n v="6315"/>
    <x v="1"/>
    <x v="1"/>
    <x v="1"/>
    <n v="27"/>
    <x v="1"/>
    <s v="August"/>
    <n v="36"/>
    <n v="30"/>
    <n v="0"/>
    <n v="1"/>
    <n v="2"/>
    <n v="0"/>
    <n v="0"/>
    <x v="0"/>
    <x v="1"/>
    <x v="1"/>
    <x v="1"/>
    <n v="0"/>
    <n v="0"/>
    <n v="0"/>
    <s v="A"/>
    <x v="0"/>
    <n v="0"/>
    <x v="0"/>
    <n v="14"/>
    <s v="NULL"/>
    <n v="0"/>
    <x v="3"/>
    <n v="93.5"/>
    <n v="0"/>
    <n v="0"/>
    <s v="Check-Out"/>
    <d v="2016-08-31T00:00:00"/>
    <x v="248"/>
  </r>
  <r>
    <n v="6316"/>
    <x v="0"/>
    <x v="1"/>
    <x v="1"/>
    <n v="2"/>
    <x v="1"/>
    <s v="February"/>
    <n v="7"/>
    <n v="12"/>
    <n v="0"/>
    <n v="2"/>
    <n v="2"/>
    <n v="0"/>
    <n v="0"/>
    <x v="1"/>
    <x v="0"/>
    <x v="1"/>
    <x v="1"/>
    <n v="0"/>
    <n v="0"/>
    <n v="0"/>
    <s v="D"/>
    <x v="1"/>
    <n v="0"/>
    <x v="0"/>
    <n v="250"/>
    <s v="NULL"/>
    <n v="0"/>
    <x v="0"/>
    <n v="95"/>
    <n v="0"/>
    <n v="0"/>
    <s v="Check-Out"/>
    <d v="2016-02-14T00:00:00"/>
    <x v="293"/>
  </r>
  <r>
    <n v="6317"/>
    <x v="0"/>
    <x v="1"/>
    <x v="1"/>
    <n v="16"/>
    <x v="1"/>
    <s v="October"/>
    <n v="42"/>
    <n v="9"/>
    <n v="2"/>
    <n v="0"/>
    <n v="1"/>
    <n v="0"/>
    <n v="0"/>
    <x v="0"/>
    <x v="3"/>
    <x v="2"/>
    <x v="2"/>
    <n v="0"/>
    <n v="0"/>
    <n v="0"/>
    <s v="A"/>
    <x v="0"/>
    <n v="0"/>
    <x v="0"/>
    <n v="454"/>
    <s v="NULL"/>
    <n v="0"/>
    <x v="0"/>
    <n v="48"/>
    <n v="0"/>
    <n v="0"/>
    <s v="Check-Out"/>
    <s v="########"/>
    <x v="374"/>
  </r>
  <r>
    <n v="6318"/>
    <x v="0"/>
    <x v="1"/>
    <x v="1"/>
    <n v="62"/>
    <x v="1"/>
    <s v="June"/>
    <n v="23"/>
    <n v="2"/>
    <n v="0"/>
    <n v="1"/>
    <n v="1"/>
    <n v="0"/>
    <n v="0"/>
    <x v="0"/>
    <x v="0"/>
    <x v="0"/>
    <x v="0"/>
    <n v="0"/>
    <n v="0"/>
    <n v="0"/>
    <s v="A"/>
    <x v="0"/>
    <n v="0"/>
    <x v="0"/>
    <n v="240"/>
    <s v="NULL"/>
    <n v="0"/>
    <x v="1"/>
    <n v="107"/>
    <n v="0"/>
    <n v="0"/>
    <s v="Check-Out"/>
    <d v="2016-06-03T00:00:00"/>
    <x v="233"/>
  </r>
  <r>
    <n v="6319"/>
    <x v="1"/>
    <x v="0"/>
    <x v="0"/>
    <n v="283"/>
    <x v="1"/>
    <s v="October"/>
    <n v="43"/>
    <n v="16"/>
    <n v="2"/>
    <n v="0"/>
    <n v="2"/>
    <n v="0"/>
    <n v="0"/>
    <x v="1"/>
    <x v="0"/>
    <x v="2"/>
    <x v="0"/>
    <n v="0"/>
    <n v="0"/>
    <n v="0"/>
    <s v="A"/>
    <x v="0"/>
    <n v="0"/>
    <x v="1"/>
    <n v="1"/>
    <s v="NULL"/>
    <n v="0"/>
    <x v="0"/>
    <n v="96"/>
    <n v="0"/>
    <n v="0"/>
    <s v="Canceled"/>
    <d v="2016-02-09T00:00:00"/>
    <x v="246"/>
  </r>
  <r>
    <n v="6320"/>
    <x v="0"/>
    <x v="1"/>
    <x v="1"/>
    <n v="26"/>
    <x v="1"/>
    <s v="February"/>
    <n v="7"/>
    <n v="9"/>
    <n v="1"/>
    <n v="5"/>
    <n v="2"/>
    <n v="0"/>
    <n v="0"/>
    <x v="3"/>
    <x v="0"/>
    <x v="1"/>
    <x v="1"/>
    <n v="0"/>
    <n v="0"/>
    <n v="0"/>
    <s v="A"/>
    <x v="8"/>
    <n v="5"/>
    <x v="0"/>
    <s v="NULL"/>
    <n v="364"/>
    <n v="0"/>
    <x v="1"/>
    <n v="0"/>
    <n v="0"/>
    <n v="1"/>
    <s v="Check-Out"/>
    <d v="2016-02-15T00:00:00"/>
    <x v="375"/>
  </r>
  <r>
    <n v="6321"/>
    <x v="1"/>
    <x v="1"/>
    <x v="1"/>
    <n v="4"/>
    <x v="1"/>
    <s v="June"/>
    <n v="24"/>
    <n v="7"/>
    <n v="0"/>
    <n v="1"/>
    <n v="1"/>
    <n v="0"/>
    <n v="0"/>
    <x v="0"/>
    <x v="0"/>
    <x v="5"/>
    <x v="2"/>
    <n v="1"/>
    <n v="0"/>
    <n v="1"/>
    <s v="A"/>
    <x v="0"/>
    <n v="0"/>
    <x v="0"/>
    <s v="NULL"/>
    <n v="219"/>
    <n v="0"/>
    <x v="0"/>
    <n v="98"/>
    <n v="1"/>
    <n v="1"/>
    <s v="Check-Out"/>
    <d v="2016-06-08T00:00:00"/>
    <x v="189"/>
  </r>
  <r>
    <n v="6322"/>
    <x v="1"/>
    <x v="1"/>
    <x v="1"/>
    <n v="2"/>
    <x v="1"/>
    <s v="October"/>
    <n v="43"/>
    <n v="16"/>
    <n v="2"/>
    <n v="5"/>
    <n v="1"/>
    <n v="0"/>
    <n v="0"/>
    <x v="0"/>
    <x v="25"/>
    <x v="1"/>
    <x v="1"/>
    <n v="0"/>
    <n v="0"/>
    <n v="0"/>
    <s v="A"/>
    <x v="0"/>
    <n v="2"/>
    <x v="0"/>
    <n v="14"/>
    <s v="NULL"/>
    <n v="0"/>
    <x v="0"/>
    <n v="137.13999999999999"/>
    <n v="0"/>
    <n v="2"/>
    <s v="Check-Out"/>
    <d v="2016-10-23T00:00:00"/>
    <x v="246"/>
  </r>
  <r>
    <n v="6323"/>
    <x v="1"/>
    <x v="1"/>
    <x v="1"/>
    <n v="22"/>
    <x v="1"/>
    <s v="August"/>
    <n v="32"/>
    <n v="1"/>
    <n v="1"/>
    <n v="0"/>
    <n v="1"/>
    <n v="1"/>
    <n v="0"/>
    <x v="0"/>
    <x v="6"/>
    <x v="0"/>
    <x v="0"/>
    <n v="0"/>
    <n v="0"/>
    <n v="0"/>
    <s v="A"/>
    <x v="0"/>
    <n v="0"/>
    <x v="0"/>
    <n v="9"/>
    <s v="NULL"/>
    <n v="0"/>
    <x v="0"/>
    <n v="138"/>
    <n v="1"/>
    <n v="1"/>
    <s v="Check-Out"/>
    <d v="2016-08-02T00:00:00"/>
    <x v="326"/>
  </r>
  <r>
    <n v="6324"/>
    <x v="1"/>
    <x v="1"/>
    <x v="1"/>
    <n v="57"/>
    <x v="1"/>
    <s v="March"/>
    <n v="10"/>
    <n v="4"/>
    <n v="0"/>
    <n v="2"/>
    <n v="2"/>
    <n v="0"/>
    <n v="0"/>
    <x v="0"/>
    <x v="15"/>
    <x v="0"/>
    <x v="0"/>
    <n v="0"/>
    <n v="0"/>
    <n v="0"/>
    <s v="A"/>
    <x v="0"/>
    <n v="0"/>
    <x v="0"/>
    <n v="9"/>
    <s v="NULL"/>
    <n v="0"/>
    <x v="1"/>
    <n v="80.3"/>
    <n v="0"/>
    <n v="0"/>
    <s v="Check-Out"/>
    <d v="2016-03-06T00:00:00"/>
    <x v="376"/>
  </r>
  <r>
    <n v="6325"/>
    <x v="0"/>
    <x v="1"/>
    <x v="1"/>
    <n v="185"/>
    <x v="1"/>
    <s v="August"/>
    <n v="36"/>
    <n v="29"/>
    <n v="2"/>
    <n v="5"/>
    <n v="2"/>
    <n v="0"/>
    <n v="0"/>
    <x v="1"/>
    <x v="14"/>
    <x v="3"/>
    <x v="0"/>
    <n v="0"/>
    <n v="0"/>
    <n v="0"/>
    <s v="D"/>
    <x v="1"/>
    <n v="0"/>
    <x v="0"/>
    <n v="11"/>
    <s v="NULL"/>
    <n v="0"/>
    <x v="0"/>
    <n v="103.31"/>
    <n v="0"/>
    <n v="1"/>
    <s v="Check-Out"/>
    <d v="2016-09-05T00:00:00"/>
    <x v="372"/>
  </r>
  <r>
    <n v="6326"/>
    <x v="1"/>
    <x v="1"/>
    <x v="1"/>
    <n v="7"/>
    <x v="1"/>
    <s v="December"/>
    <n v="52"/>
    <n v="19"/>
    <n v="1"/>
    <n v="3"/>
    <n v="1"/>
    <n v="0"/>
    <n v="0"/>
    <x v="0"/>
    <x v="6"/>
    <x v="5"/>
    <x v="2"/>
    <n v="1"/>
    <n v="1"/>
    <n v="6"/>
    <s v="A"/>
    <x v="0"/>
    <n v="0"/>
    <x v="0"/>
    <s v="NULL"/>
    <n v="91"/>
    <n v="0"/>
    <x v="0"/>
    <n v="79"/>
    <n v="0"/>
    <n v="3"/>
    <s v="Check-Out"/>
    <d v="2016-12-23T00:00:00"/>
    <x v="377"/>
  </r>
  <r>
    <n v="6327"/>
    <x v="1"/>
    <x v="1"/>
    <x v="1"/>
    <n v="142"/>
    <x v="1"/>
    <s v="August"/>
    <n v="33"/>
    <n v="8"/>
    <n v="1"/>
    <n v="4"/>
    <n v="2"/>
    <n v="0"/>
    <n v="0"/>
    <x v="0"/>
    <x v="1"/>
    <x v="0"/>
    <x v="0"/>
    <n v="0"/>
    <n v="0"/>
    <n v="0"/>
    <s v="A"/>
    <x v="0"/>
    <n v="2"/>
    <x v="0"/>
    <n v="9"/>
    <s v="NULL"/>
    <n v="0"/>
    <x v="0"/>
    <n v="116.95"/>
    <n v="1"/>
    <n v="1"/>
    <s v="Check-Out"/>
    <d v="2016-08-13T00:00:00"/>
    <x v="300"/>
  </r>
  <r>
    <n v="6328"/>
    <x v="1"/>
    <x v="1"/>
    <x v="1"/>
    <n v="80"/>
    <x v="1"/>
    <s v="January"/>
    <n v="2"/>
    <n v="7"/>
    <n v="0"/>
    <n v="1"/>
    <n v="2"/>
    <n v="0"/>
    <n v="0"/>
    <x v="0"/>
    <x v="24"/>
    <x v="0"/>
    <x v="0"/>
    <n v="0"/>
    <n v="0"/>
    <n v="0"/>
    <s v="A"/>
    <x v="0"/>
    <n v="0"/>
    <x v="0"/>
    <n v="11"/>
    <s v="NULL"/>
    <n v="0"/>
    <x v="0"/>
    <n v="87.32"/>
    <n v="0"/>
    <n v="0"/>
    <s v="Check-Out"/>
    <d v="2016-01-08T00:00:00"/>
    <x v="378"/>
  </r>
  <r>
    <n v="6329"/>
    <x v="0"/>
    <x v="1"/>
    <x v="1"/>
    <n v="228"/>
    <x v="1"/>
    <s v="July"/>
    <n v="27"/>
    <n v="2"/>
    <n v="2"/>
    <n v="5"/>
    <n v="2"/>
    <n v="0"/>
    <n v="0"/>
    <x v="0"/>
    <x v="3"/>
    <x v="3"/>
    <x v="0"/>
    <n v="0"/>
    <n v="0"/>
    <n v="0"/>
    <s v="A"/>
    <x v="0"/>
    <n v="0"/>
    <x v="0"/>
    <n v="143"/>
    <s v="NULL"/>
    <n v="0"/>
    <x v="0"/>
    <n v="57.8"/>
    <n v="0"/>
    <n v="0"/>
    <s v="Check-Out"/>
    <d v="2016-07-09T00:00:00"/>
    <x v="379"/>
  </r>
  <r>
    <n v="6330"/>
    <x v="0"/>
    <x v="0"/>
    <x v="0"/>
    <n v="201"/>
    <x v="1"/>
    <s v="October"/>
    <n v="44"/>
    <n v="29"/>
    <n v="2"/>
    <n v="5"/>
    <n v="2"/>
    <n v="0"/>
    <n v="0"/>
    <x v="0"/>
    <x v="0"/>
    <x v="3"/>
    <x v="0"/>
    <n v="0"/>
    <n v="0"/>
    <n v="0"/>
    <s v="D"/>
    <x v="1"/>
    <n v="0"/>
    <x v="0"/>
    <n v="156"/>
    <s v="NULL"/>
    <n v="0"/>
    <x v="0"/>
    <n v="42.29"/>
    <n v="0"/>
    <n v="0"/>
    <s v="Canceled"/>
    <s v="########"/>
    <x v="245"/>
  </r>
  <r>
    <n v="6331"/>
    <x v="1"/>
    <x v="1"/>
    <x v="1"/>
    <n v="316"/>
    <x v="1"/>
    <s v="May"/>
    <n v="22"/>
    <n v="26"/>
    <n v="0"/>
    <n v="3"/>
    <n v="2"/>
    <n v="0"/>
    <n v="0"/>
    <x v="0"/>
    <x v="27"/>
    <x v="2"/>
    <x v="0"/>
    <n v="0"/>
    <n v="0"/>
    <n v="0"/>
    <s v="A"/>
    <x v="0"/>
    <n v="0"/>
    <x v="0"/>
    <n v="30"/>
    <s v="NULL"/>
    <n v="0"/>
    <x v="1"/>
    <n v="110"/>
    <n v="0"/>
    <n v="0"/>
    <s v="Check-Out"/>
    <d v="2016-05-29T00:00:00"/>
    <x v="369"/>
  </r>
  <r>
    <n v="6332"/>
    <x v="1"/>
    <x v="0"/>
    <x v="0"/>
    <n v="85"/>
    <x v="1"/>
    <s v="January"/>
    <n v="4"/>
    <n v="22"/>
    <n v="0"/>
    <n v="1"/>
    <n v="2"/>
    <n v="0"/>
    <n v="0"/>
    <x v="0"/>
    <x v="0"/>
    <x v="2"/>
    <x v="0"/>
    <n v="0"/>
    <n v="1"/>
    <n v="0"/>
    <s v="A"/>
    <x v="0"/>
    <n v="0"/>
    <x v="1"/>
    <n v="29"/>
    <s v="NULL"/>
    <n v="0"/>
    <x v="0"/>
    <n v="85"/>
    <n v="0"/>
    <n v="0"/>
    <s v="Canceled"/>
    <s v="########"/>
    <x v="380"/>
  </r>
  <r>
    <n v="6333"/>
    <x v="1"/>
    <x v="0"/>
    <x v="0"/>
    <n v="135"/>
    <x v="1"/>
    <s v="May"/>
    <n v="22"/>
    <n v="28"/>
    <n v="1"/>
    <n v="1"/>
    <n v="2"/>
    <n v="0"/>
    <n v="0"/>
    <x v="1"/>
    <x v="0"/>
    <x v="2"/>
    <x v="0"/>
    <n v="0"/>
    <n v="0"/>
    <n v="0"/>
    <s v="A"/>
    <x v="0"/>
    <n v="0"/>
    <x v="1"/>
    <n v="1"/>
    <s v="NULL"/>
    <n v="0"/>
    <x v="0"/>
    <n v="96"/>
    <n v="0"/>
    <n v="0"/>
    <s v="Canceled"/>
    <d v="2016-02-09T00:00:00"/>
    <x v="313"/>
  </r>
  <r>
    <n v="6334"/>
    <x v="0"/>
    <x v="0"/>
    <x v="0"/>
    <n v="89"/>
    <x v="1"/>
    <s v="April"/>
    <n v="17"/>
    <n v="17"/>
    <n v="2"/>
    <n v="5"/>
    <n v="2"/>
    <n v="0"/>
    <n v="0"/>
    <x v="0"/>
    <x v="0"/>
    <x v="0"/>
    <x v="0"/>
    <n v="0"/>
    <n v="0"/>
    <n v="0"/>
    <s v="A"/>
    <x v="0"/>
    <n v="0"/>
    <x v="0"/>
    <n v="240"/>
    <s v="NULL"/>
    <n v="0"/>
    <x v="0"/>
    <n v="58"/>
    <n v="0"/>
    <n v="2"/>
    <s v="Canceled"/>
    <d v="2016-04-01T00:00:00"/>
    <x v="285"/>
  </r>
  <r>
    <n v="6335"/>
    <x v="1"/>
    <x v="0"/>
    <x v="0"/>
    <n v="16"/>
    <x v="1"/>
    <s v="December"/>
    <n v="53"/>
    <n v="30"/>
    <n v="0"/>
    <n v="2"/>
    <n v="2"/>
    <n v="0"/>
    <n v="0"/>
    <x v="0"/>
    <x v="0"/>
    <x v="0"/>
    <x v="0"/>
    <n v="0"/>
    <n v="0"/>
    <n v="0"/>
    <s v="D"/>
    <x v="1"/>
    <n v="0"/>
    <x v="0"/>
    <n v="9"/>
    <s v="NULL"/>
    <n v="0"/>
    <x v="0"/>
    <n v="148"/>
    <n v="0"/>
    <n v="1"/>
    <s v="Canceled"/>
    <d v="2016-12-14T00:00:00"/>
    <x v="305"/>
  </r>
  <r>
    <n v="6336"/>
    <x v="1"/>
    <x v="1"/>
    <x v="1"/>
    <n v="115"/>
    <x v="1"/>
    <s v="April"/>
    <n v="15"/>
    <n v="8"/>
    <n v="0"/>
    <n v="2"/>
    <n v="1"/>
    <n v="0"/>
    <n v="0"/>
    <x v="0"/>
    <x v="0"/>
    <x v="2"/>
    <x v="0"/>
    <n v="0"/>
    <n v="0"/>
    <n v="0"/>
    <s v="A"/>
    <x v="0"/>
    <n v="1"/>
    <x v="0"/>
    <n v="1"/>
    <s v="NULL"/>
    <n v="34"/>
    <x v="1"/>
    <n v="57.5"/>
    <n v="0"/>
    <n v="0"/>
    <s v="Check-Out"/>
    <s v="########"/>
    <x v="254"/>
  </r>
  <r>
    <n v="6337"/>
    <x v="1"/>
    <x v="1"/>
    <x v="1"/>
    <n v="53"/>
    <x v="1"/>
    <s v="September"/>
    <n v="36"/>
    <n v="1"/>
    <n v="2"/>
    <n v="4"/>
    <n v="2"/>
    <n v="0"/>
    <n v="0"/>
    <x v="0"/>
    <x v="16"/>
    <x v="0"/>
    <x v="0"/>
    <n v="0"/>
    <n v="0"/>
    <n v="0"/>
    <s v="D"/>
    <x v="1"/>
    <n v="0"/>
    <x v="0"/>
    <n v="9"/>
    <s v="NULL"/>
    <n v="0"/>
    <x v="0"/>
    <n v="121.35"/>
    <n v="0"/>
    <n v="1"/>
    <s v="Check-Out"/>
    <d v="2016-09-07T00:00:00"/>
    <x v="209"/>
  </r>
  <r>
    <n v="6338"/>
    <x v="1"/>
    <x v="0"/>
    <x v="0"/>
    <n v="158"/>
    <x v="1"/>
    <s v="May"/>
    <n v="22"/>
    <n v="24"/>
    <n v="0"/>
    <n v="2"/>
    <n v="1"/>
    <n v="0"/>
    <n v="0"/>
    <x v="0"/>
    <x v="0"/>
    <x v="2"/>
    <x v="0"/>
    <n v="0"/>
    <n v="0"/>
    <n v="0"/>
    <s v="A"/>
    <x v="0"/>
    <n v="0"/>
    <x v="1"/>
    <n v="37"/>
    <s v="NULL"/>
    <n v="31"/>
    <x v="0"/>
    <n v="130"/>
    <n v="0"/>
    <n v="0"/>
    <s v="Canceled"/>
    <d v="2016-01-18T00:00:00"/>
    <x v="325"/>
  </r>
  <r>
    <n v="6339"/>
    <x v="0"/>
    <x v="1"/>
    <x v="1"/>
    <n v="6"/>
    <x v="1"/>
    <s v="March"/>
    <n v="14"/>
    <n v="30"/>
    <n v="0"/>
    <n v="2"/>
    <n v="1"/>
    <n v="0"/>
    <n v="0"/>
    <x v="0"/>
    <x v="0"/>
    <x v="5"/>
    <x v="2"/>
    <n v="1"/>
    <n v="0"/>
    <n v="1"/>
    <s v="A"/>
    <x v="1"/>
    <n v="0"/>
    <x v="0"/>
    <n v="47"/>
    <s v="NULL"/>
    <n v="0"/>
    <x v="0"/>
    <n v="45"/>
    <n v="1"/>
    <n v="0"/>
    <s v="Check-Out"/>
    <d v="2016-04-01T00:00:00"/>
    <x v="381"/>
  </r>
  <r>
    <n v="6340"/>
    <x v="0"/>
    <x v="1"/>
    <x v="1"/>
    <n v="0"/>
    <x v="1"/>
    <s v="March"/>
    <n v="10"/>
    <n v="5"/>
    <n v="0"/>
    <n v="1"/>
    <n v="1"/>
    <n v="0"/>
    <n v="0"/>
    <x v="0"/>
    <x v="26"/>
    <x v="0"/>
    <x v="0"/>
    <n v="0"/>
    <n v="0"/>
    <n v="0"/>
    <s v="A"/>
    <x v="1"/>
    <n v="0"/>
    <x v="0"/>
    <n v="240"/>
    <s v="NULL"/>
    <n v="0"/>
    <x v="0"/>
    <n v="53"/>
    <n v="0"/>
    <n v="0"/>
    <s v="Check-Out"/>
    <d v="2016-03-06T00:00:00"/>
    <x v="226"/>
  </r>
  <r>
    <n v="6341"/>
    <x v="1"/>
    <x v="0"/>
    <x v="0"/>
    <n v="49"/>
    <x v="1"/>
    <s v="September"/>
    <n v="37"/>
    <n v="6"/>
    <n v="0"/>
    <n v="3"/>
    <n v="2"/>
    <n v="0"/>
    <n v="0"/>
    <x v="3"/>
    <x v="26"/>
    <x v="0"/>
    <x v="0"/>
    <n v="0"/>
    <n v="0"/>
    <n v="0"/>
    <s v="A"/>
    <x v="0"/>
    <n v="0"/>
    <x v="0"/>
    <n v="9"/>
    <s v="NULL"/>
    <n v="0"/>
    <x v="0"/>
    <n v="89.91"/>
    <n v="0"/>
    <n v="0"/>
    <s v="Canceled"/>
    <d v="2016-08-04T00:00:00"/>
    <x v="382"/>
  </r>
  <r>
    <n v="6342"/>
    <x v="1"/>
    <x v="1"/>
    <x v="1"/>
    <n v="377"/>
    <x v="1"/>
    <s v="October"/>
    <n v="42"/>
    <n v="14"/>
    <n v="0"/>
    <n v="2"/>
    <n v="2"/>
    <n v="0"/>
    <n v="0"/>
    <x v="1"/>
    <x v="5"/>
    <x v="3"/>
    <x v="0"/>
    <n v="0"/>
    <n v="0"/>
    <n v="0"/>
    <s v="A"/>
    <x v="7"/>
    <n v="0"/>
    <x v="0"/>
    <n v="6"/>
    <s v="NULL"/>
    <n v="0"/>
    <x v="1"/>
    <n v="115"/>
    <n v="0"/>
    <n v="1"/>
    <s v="Check-Out"/>
    <d v="2016-10-16T00:00:00"/>
    <x v="383"/>
  </r>
  <r>
    <n v="6343"/>
    <x v="1"/>
    <x v="0"/>
    <x v="0"/>
    <n v="207"/>
    <x v="1"/>
    <s v="August"/>
    <n v="32"/>
    <n v="5"/>
    <n v="0"/>
    <n v="2"/>
    <n v="2"/>
    <n v="0"/>
    <n v="0"/>
    <x v="0"/>
    <x v="25"/>
    <x v="0"/>
    <x v="0"/>
    <n v="0"/>
    <n v="0"/>
    <n v="0"/>
    <s v="D"/>
    <x v="1"/>
    <n v="0"/>
    <x v="0"/>
    <n v="9"/>
    <s v="NULL"/>
    <n v="0"/>
    <x v="0"/>
    <n v="105.3"/>
    <n v="0"/>
    <n v="1"/>
    <s v="Canceled"/>
    <d v="2016-08-02T00:00:00"/>
    <x v="308"/>
  </r>
  <r>
    <n v="6344"/>
    <x v="0"/>
    <x v="1"/>
    <x v="1"/>
    <n v="39"/>
    <x v="1"/>
    <s v="March"/>
    <n v="14"/>
    <n v="29"/>
    <n v="2"/>
    <n v="5"/>
    <n v="2"/>
    <n v="0"/>
    <n v="0"/>
    <x v="0"/>
    <x v="3"/>
    <x v="0"/>
    <x v="0"/>
    <n v="0"/>
    <n v="0"/>
    <n v="0"/>
    <s v="D"/>
    <x v="1"/>
    <n v="0"/>
    <x v="0"/>
    <n v="241"/>
    <s v="NULL"/>
    <n v="0"/>
    <x v="0"/>
    <n v="44.46"/>
    <n v="0"/>
    <n v="1"/>
    <s v="Check-Out"/>
    <d v="2016-04-05T00:00:00"/>
    <x v="355"/>
  </r>
  <r>
    <n v="6345"/>
    <x v="1"/>
    <x v="1"/>
    <x v="1"/>
    <n v="91"/>
    <x v="1"/>
    <s v="July"/>
    <n v="29"/>
    <n v="10"/>
    <n v="2"/>
    <n v="2"/>
    <n v="2"/>
    <n v="0"/>
    <n v="0"/>
    <x v="0"/>
    <x v="0"/>
    <x v="0"/>
    <x v="0"/>
    <n v="0"/>
    <n v="0"/>
    <n v="0"/>
    <s v="A"/>
    <x v="0"/>
    <n v="0"/>
    <x v="0"/>
    <n v="9"/>
    <s v="NULL"/>
    <n v="0"/>
    <x v="0"/>
    <n v="109.8"/>
    <n v="0"/>
    <n v="1"/>
    <s v="Check-Out"/>
    <d v="2016-07-14T00:00:00"/>
    <x v="384"/>
  </r>
  <r>
    <n v="6346"/>
    <x v="1"/>
    <x v="0"/>
    <x v="0"/>
    <n v="249"/>
    <x v="1"/>
    <s v="October"/>
    <n v="41"/>
    <n v="2"/>
    <n v="2"/>
    <n v="3"/>
    <n v="2"/>
    <n v="0"/>
    <n v="0"/>
    <x v="0"/>
    <x v="5"/>
    <x v="0"/>
    <x v="0"/>
    <n v="0"/>
    <n v="0"/>
    <n v="0"/>
    <s v="A"/>
    <x v="0"/>
    <n v="0"/>
    <x v="0"/>
    <n v="9"/>
    <s v="NULL"/>
    <n v="0"/>
    <x v="0"/>
    <n v="119.85"/>
    <n v="0"/>
    <n v="0"/>
    <s v="Canceled"/>
    <d v="2016-02-23T00:00:00"/>
    <x v="385"/>
  </r>
  <r>
    <n v="6347"/>
    <x v="1"/>
    <x v="1"/>
    <x v="1"/>
    <n v="154"/>
    <x v="1"/>
    <s v="December"/>
    <n v="50"/>
    <n v="8"/>
    <n v="0"/>
    <n v="2"/>
    <n v="2"/>
    <n v="0"/>
    <n v="0"/>
    <x v="3"/>
    <x v="2"/>
    <x v="0"/>
    <x v="0"/>
    <n v="0"/>
    <n v="0"/>
    <n v="0"/>
    <s v="A"/>
    <x v="0"/>
    <n v="0"/>
    <x v="0"/>
    <n v="9"/>
    <s v="NULL"/>
    <n v="0"/>
    <x v="0"/>
    <n v="79.2"/>
    <n v="0"/>
    <n v="2"/>
    <s v="Check-Out"/>
    <s v="########"/>
    <x v="234"/>
  </r>
  <r>
    <n v="6348"/>
    <x v="0"/>
    <x v="1"/>
    <x v="1"/>
    <n v="0"/>
    <x v="1"/>
    <s v="February"/>
    <n v="9"/>
    <n v="23"/>
    <n v="0"/>
    <n v="1"/>
    <n v="1"/>
    <n v="0"/>
    <n v="0"/>
    <x v="0"/>
    <x v="0"/>
    <x v="3"/>
    <x v="0"/>
    <n v="0"/>
    <n v="0"/>
    <n v="0"/>
    <s v="A"/>
    <x v="0"/>
    <n v="0"/>
    <x v="0"/>
    <n v="5"/>
    <s v="NULL"/>
    <n v="0"/>
    <x v="0"/>
    <n v="34"/>
    <n v="0"/>
    <n v="0"/>
    <s v="Check-Out"/>
    <d v="2016-02-24T00:00:00"/>
    <x v="386"/>
  </r>
  <r>
    <n v="6349"/>
    <x v="0"/>
    <x v="0"/>
    <x v="0"/>
    <n v="183"/>
    <x v="1"/>
    <s v="October"/>
    <n v="41"/>
    <n v="7"/>
    <n v="1"/>
    <n v="2"/>
    <n v="2"/>
    <n v="0"/>
    <n v="0"/>
    <x v="0"/>
    <x v="0"/>
    <x v="0"/>
    <x v="0"/>
    <n v="0"/>
    <n v="0"/>
    <n v="0"/>
    <s v="A"/>
    <x v="0"/>
    <n v="0"/>
    <x v="0"/>
    <n v="5"/>
    <s v="NULL"/>
    <n v="0"/>
    <x v="0"/>
    <n v="52.27"/>
    <n v="0"/>
    <n v="0"/>
    <s v="Canceled"/>
    <d v="2016-04-09T00:00:00"/>
    <x v="387"/>
  </r>
  <r>
    <n v="6350"/>
    <x v="1"/>
    <x v="1"/>
    <x v="1"/>
    <n v="141"/>
    <x v="1"/>
    <s v="May"/>
    <n v="21"/>
    <n v="15"/>
    <n v="2"/>
    <n v="2"/>
    <n v="2"/>
    <n v="0"/>
    <n v="0"/>
    <x v="0"/>
    <x v="5"/>
    <x v="0"/>
    <x v="0"/>
    <n v="0"/>
    <n v="0"/>
    <n v="0"/>
    <s v="A"/>
    <x v="0"/>
    <n v="0"/>
    <x v="0"/>
    <n v="9"/>
    <s v="NULL"/>
    <n v="0"/>
    <x v="1"/>
    <n v="104.55"/>
    <n v="0"/>
    <n v="2"/>
    <s v="Check-Out"/>
    <d v="2016-05-19T00:00:00"/>
    <x v="388"/>
  </r>
  <r>
    <n v="6351"/>
    <x v="1"/>
    <x v="1"/>
    <x v="1"/>
    <n v="32"/>
    <x v="1"/>
    <s v="April"/>
    <n v="16"/>
    <n v="16"/>
    <n v="1"/>
    <n v="1"/>
    <n v="2"/>
    <n v="0"/>
    <n v="0"/>
    <x v="0"/>
    <x v="3"/>
    <x v="0"/>
    <x v="0"/>
    <n v="0"/>
    <n v="0"/>
    <n v="0"/>
    <s v="A"/>
    <x v="1"/>
    <n v="0"/>
    <x v="0"/>
    <n v="8"/>
    <s v="NULL"/>
    <n v="0"/>
    <x v="0"/>
    <n v="109.8"/>
    <n v="0"/>
    <n v="1"/>
    <s v="Check-Out"/>
    <d v="2016-04-18T00:00:00"/>
    <x v="389"/>
  </r>
  <r>
    <n v="6352"/>
    <x v="0"/>
    <x v="1"/>
    <x v="1"/>
    <n v="6"/>
    <x v="1"/>
    <s v="February"/>
    <n v="6"/>
    <n v="5"/>
    <n v="2"/>
    <n v="2"/>
    <n v="2"/>
    <n v="0"/>
    <n v="0"/>
    <x v="0"/>
    <x v="0"/>
    <x v="1"/>
    <x v="1"/>
    <n v="0"/>
    <n v="0"/>
    <n v="0"/>
    <s v="A"/>
    <x v="1"/>
    <n v="0"/>
    <x v="0"/>
    <n v="250"/>
    <s v="NULL"/>
    <n v="0"/>
    <x v="0"/>
    <n v="45"/>
    <n v="0"/>
    <n v="0"/>
    <s v="Check-Out"/>
    <d v="2016-02-09T00:00:00"/>
    <x v="390"/>
  </r>
  <r>
    <n v="6353"/>
    <x v="1"/>
    <x v="1"/>
    <x v="1"/>
    <n v="18"/>
    <x v="1"/>
    <s v="August"/>
    <n v="34"/>
    <n v="20"/>
    <n v="0"/>
    <n v="1"/>
    <n v="2"/>
    <n v="1"/>
    <n v="0"/>
    <x v="0"/>
    <x v="0"/>
    <x v="0"/>
    <x v="0"/>
    <n v="0"/>
    <n v="0"/>
    <n v="0"/>
    <s v="A"/>
    <x v="0"/>
    <n v="1"/>
    <x v="0"/>
    <n v="9"/>
    <s v="NULL"/>
    <n v="0"/>
    <x v="0"/>
    <n v="125"/>
    <n v="0"/>
    <n v="1"/>
    <s v="Check-Out"/>
    <d v="2016-08-21T00:00:00"/>
    <x v="391"/>
  </r>
  <r>
    <n v="6354"/>
    <x v="0"/>
    <x v="1"/>
    <x v="1"/>
    <n v="67"/>
    <x v="1"/>
    <s v="November"/>
    <n v="46"/>
    <n v="6"/>
    <n v="2"/>
    <n v="4"/>
    <n v="2"/>
    <n v="0"/>
    <n v="0"/>
    <x v="0"/>
    <x v="5"/>
    <x v="0"/>
    <x v="0"/>
    <n v="0"/>
    <n v="0"/>
    <n v="0"/>
    <s v="E"/>
    <x v="3"/>
    <n v="0"/>
    <x v="0"/>
    <n v="240"/>
    <s v="NULL"/>
    <n v="0"/>
    <x v="0"/>
    <n v="57.47"/>
    <n v="0"/>
    <n v="2"/>
    <s v="Check-Out"/>
    <s v="########"/>
    <x v="392"/>
  </r>
  <r>
    <n v="6355"/>
    <x v="1"/>
    <x v="1"/>
    <x v="1"/>
    <n v="271"/>
    <x v="1"/>
    <s v="September"/>
    <n v="39"/>
    <n v="21"/>
    <n v="0"/>
    <n v="3"/>
    <n v="2"/>
    <n v="0"/>
    <n v="0"/>
    <x v="0"/>
    <x v="15"/>
    <x v="3"/>
    <x v="0"/>
    <n v="0"/>
    <n v="0"/>
    <n v="0"/>
    <s v="A"/>
    <x v="0"/>
    <n v="0"/>
    <x v="0"/>
    <n v="12"/>
    <s v="NULL"/>
    <n v="0"/>
    <x v="1"/>
    <n v="101.33"/>
    <n v="0"/>
    <n v="1"/>
    <s v="Check-Out"/>
    <d v="2016-09-24T00:00:00"/>
    <x v="393"/>
  </r>
  <r>
    <n v="6356"/>
    <x v="0"/>
    <x v="1"/>
    <x v="1"/>
    <n v="10"/>
    <x v="1"/>
    <s v="August"/>
    <n v="33"/>
    <n v="11"/>
    <n v="0"/>
    <n v="3"/>
    <n v="2"/>
    <n v="1"/>
    <n v="0"/>
    <x v="0"/>
    <x v="1"/>
    <x v="0"/>
    <x v="0"/>
    <n v="0"/>
    <n v="0"/>
    <n v="0"/>
    <s v="A"/>
    <x v="0"/>
    <n v="1"/>
    <x v="0"/>
    <n v="240"/>
    <s v="NULL"/>
    <n v="0"/>
    <x v="1"/>
    <n v="243.17"/>
    <n v="0"/>
    <n v="1"/>
    <s v="Check-Out"/>
    <d v="2016-08-14T00:00:00"/>
    <x v="238"/>
  </r>
  <r>
    <n v="6357"/>
    <x v="1"/>
    <x v="1"/>
    <x v="1"/>
    <n v="0"/>
    <x v="1"/>
    <s v="May"/>
    <n v="19"/>
    <n v="2"/>
    <n v="1"/>
    <n v="3"/>
    <n v="1"/>
    <n v="0"/>
    <n v="0"/>
    <x v="0"/>
    <x v="50"/>
    <x v="6"/>
    <x v="2"/>
    <n v="0"/>
    <n v="0"/>
    <n v="0"/>
    <s v="A"/>
    <x v="0"/>
    <n v="0"/>
    <x v="0"/>
    <s v="NULL"/>
    <n v="153"/>
    <n v="0"/>
    <x v="1"/>
    <n v="95"/>
    <n v="0"/>
    <n v="0"/>
    <s v="Check-Out"/>
    <d v="2016-05-06T00:00:00"/>
    <x v="394"/>
  </r>
  <r>
    <n v="6358"/>
    <x v="1"/>
    <x v="0"/>
    <x v="0"/>
    <n v="165"/>
    <x v="1"/>
    <s v="August"/>
    <n v="33"/>
    <n v="12"/>
    <n v="1"/>
    <n v="2"/>
    <n v="3"/>
    <n v="0"/>
    <n v="0"/>
    <x v="0"/>
    <x v="15"/>
    <x v="0"/>
    <x v="0"/>
    <n v="0"/>
    <n v="0"/>
    <n v="0"/>
    <s v="A"/>
    <x v="0"/>
    <n v="0"/>
    <x v="0"/>
    <n v="9"/>
    <s v="NULL"/>
    <n v="0"/>
    <x v="0"/>
    <n v="146.69999999999999"/>
    <n v="0"/>
    <n v="0"/>
    <s v="Canceled"/>
    <d v="2016-04-03T00:00:00"/>
    <x v="204"/>
  </r>
  <r>
    <n v="6359"/>
    <x v="0"/>
    <x v="1"/>
    <x v="1"/>
    <n v="337"/>
    <x v="1"/>
    <s v="October"/>
    <n v="42"/>
    <n v="9"/>
    <n v="2"/>
    <n v="5"/>
    <n v="2"/>
    <n v="0"/>
    <n v="0"/>
    <x v="1"/>
    <x v="3"/>
    <x v="2"/>
    <x v="1"/>
    <n v="0"/>
    <n v="0"/>
    <n v="0"/>
    <s v="D"/>
    <x v="6"/>
    <n v="0"/>
    <x v="0"/>
    <n v="273"/>
    <s v="NULL"/>
    <n v="101"/>
    <x v="1"/>
    <n v="67.989999999999995"/>
    <n v="0"/>
    <n v="0"/>
    <s v="Check-Out"/>
    <d v="2016-10-16T00:00:00"/>
    <x v="374"/>
  </r>
  <r>
    <n v="6360"/>
    <x v="0"/>
    <x v="0"/>
    <x v="0"/>
    <n v="59"/>
    <x v="1"/>
    <s v="February"/>
    <n v="10"/>
    <n v="28"/>
    <n v="2"/>
    <n v="5"/>
    <n v="2"/>
    <n v="0"/>
    <n v="0"/>
    <x v="1"/>
    <x v="0"/>
    <x v="0"/>
    <x v="0"/>
    <n v="0"/>
    <n v="0"/>
    <n v="0"/>
    <s v="A"/>
    <x v="0"/>
    <n v="1"/>
    <x v="0"/>
    <n v="240"/>
    <s v="NULL"/>
    <n v="0"/>
    <x v="0"/>
    <n v="86.57"/>
    <n v="0"/>
    <n v="1"/>
    <s v="Canceled"/>
    <d v="2016-02-18T00:00:00"/>
    <x v="191"/>
  </r>
  <r>
    <n v="6361"/>
    <x v="1"/>
    <x v="1"/>
    <x v="1"/>
    <n v="316"/>
    <x v="1"/>
    <s v="May"/>
    <n v="22"/>
    <n v="26"/>
    <n v="2"/>
    <n v="4"/>
    <n v="1"/>
    <n v="0"/>
    <n v="0"/>
    <x v="0"/>
    <x v="27"/>
    <x v="2"/>
    <x v="0"/>
    <n v="0"/>
    <n v="0"/>
    <n v="0"/>
    <s v="A"/>
    <x v="0"/>
    <n v="3"/>
    <x v="0"/>
    <n v="30"/>
    <s v="NULL"/>
    <n v="0"/>
    <x v="1"/>
    <n v="205"/>
    <n v="0"/>
    <n v="0"/>
    <s v="Check-Out"/>
    <d v="2016-06-01T00:00:00"/>
    <x v="369"/>
  </r>
  <r>
    <n v="6362"/>
    <x v="0"/>
    <x v="0"/>
    <x v="0"/>
    <n v="42"/>
    <x v="1"/>
    <s v="August"/>
    <n v="33"/>
    <n v="10"/>
    <n v="0"/>
    <n v="4"/>
    <n v="2"/>
    <n v="0"/>
    <n v="0"/>
    <x v="0"/>
    <x v="1"/>
    <x v="0"/>
    <x v="0"/>
    <n v="0"/>
    <n v="0"/>
    <n v="0"/>
    <s v="A"/>
    <x v="0"/>
    <n v="0"/>
    <x v="0"/>
    <n v="240"/>
    <s v="NULL"/>
    <n v="0"/>
    <x v="0"/>
    <n v="199"/>
    <n v="0"/>
    <n v="1"/>
    <s v="Canceled"/>
    <d v="2016-07-21T00:00:00"/>
    <x v="395"/>
  </r>
  <r>
    <n v="6363"/>
    <x v="1"/>
    <x v="1"/>
    <x v="1"/>
    <n v="4"/>
    <x v="1"/>
    <s v="February"/>
    <n v="7"/>
    <n v="7"/>
    <n v="2"/>
    <n v="0"/>
    <n v="2"/>
    <n v="0"/>
    <n v="0"/>
    <x v="0"/>
    <x v="2"/>
    <x v="3"/>
    <x v="0"/>
    <n v="0"/>
    <n v="0"/>
    <n v="0"/>
    <s v="A"/>
    <x v="1"/>
    <n v="0"/>
    <x v="0"/>
    <n v="28"/>
    <s v="NULL"/>
    <n v="0"/>
    <x v="0"/>
    <n v="87"/>
    <n v="0"/>
    <n v="0"/>
    <s v="Check-Out"/>
    <d v="2016-02-09T00:00:00"/>
    <x v="206"/>
  </r>
  <r>
    <n v="6364"/>
    <x v="1"/>
    <x v="1"/>
    <x v="1"/>
    <n v="192"/>
    <x v="1"/>
    <s v="June"/>
    <n v="26"/>
    <n v="24"/>
    <n v="0"/>
    <n v="2"/>
    <n v="1"/>
    <n v="0"/>
    <n v="0"/>
    <x v="0"/>
    <x v="0"/>
    <x v="3"/>
    <x v="0"/>
    <n v="0"/>
    <n v="0"/>
    <n v="0"/>
    <s v="A"/>
    <x v="6"/>
    <n v="0"/>
    <x v="0"/>
    <n v="34"/>
    <s v="NULL"/>
    <n v="0"/>
    <x v="1"/>
    <n v="95"/>
    <n v="0"/>
    <n v="0"/>
    <s v="Check-Out"/>
    <d v="2016-06-26T00:00:00"/>
    <x v="319"/>
  </r>
  <r>
    <n v="6365"/>
    <x v="1"/>
    <x v="1"/>
    <x v="1"/>
    <n v="74"/>
    <x v="1"/>
    <s v="May"/>
    <n v="21"/>
    <n v="21"/>
    <n v="2"/>
    <n v="3"/>
    <n v="2"/>
    <n v="0"/>
    <n v="0"/>
    <x v="0"/>
    <x v="40"/>
    <x v="0"/>
    <x v="0"/>
    <n v="0"/>
    <n v="0"/>
    <n v="0"/>
    <s v="D"/>
    <x v="1"/>
    <n v="0"/>
    <x v="0"/>
    <n v="9"/>
    <s v="NULL"/>
    <n v="0"/>
    <x v="0"/>
    <n v="132.6"/>
    <n v="0"/>
    <n v="3"/>
    <s v="Check-Out"/>
    <d v="2016-05-26T00:00:00"/>
    <x v="396"/>
  </r>
  <r>
    <n v="6366"/>
    <x v="1"/>
    <x v="0"/>
    <x v="0"/>
    <n v="274"/>
    <x v="1"/>
    <s v="April"/>
    <n v="15"/>
    <n v="7"/>
    <n v="0"/>
    <n v="2"/>
    <n v="2"/>
    <n v="0"/>
    <n v="0"/>
    <x v="0"/>
    <x v="0"/>
    <x v="2"/>
    <x v="0"/>
    <n v="0"/>
    <n v="0"/>
    <n v="0"/>
    <s v="A"/>
    <x v="0"/>
    <n v="0"/>
    <x v="1"/>
    <n v="1"/>
    <s v="NULL"/>
    <n v="0"/>
    <x v="0"/>
    <n v="62"/>
    <n v="0"/>
    <n v="0"/>
    <s v="Canceled"/>
    <d v="2015-10-21T00:00:00"/>
    <x v="251"/>
  </r>
  <r>
    <n v="6367"/>
    <x v="1"/>
    <x v="1"/>
    <x v="1"/>
    <n v="27"/>
    <x v="1"/>
    <s v="September"/>
    <n v="40"/>
    <n v="25"/>
    <n v="1"/>
    <n v="0"/>
    <n v="1"/>
    <n v="0"/>
    <n v="0"/>
    <x v="3"/>
    <x v="2"/>
    <x v="0"/>
    <x v="0"/>
    <n v="0"/>
    <n v="0"/>
    <n v="0"/>
    <s v="A"/>
    <x v="0"/>
    <n v="0"/>
    <x v="0"/>
    <n v="8"/>
    <s v="NULL"/>
    <n v="0"/>
    <x v="0"/>
    <n v="104"/>
    <n v="0"/>
    <n v="1"/>
    <s v="Check-Out"/>
    <d v="2016-09-26T00:00:00"/>
    <x v="299"/>
  </r>
  <r>
    <n v="6368"/>
    <x v="1"/>
    <x v="0"/>
    <x v="0"/>
    <n v="290"/>
    <x v="1"/>
    <s v="December"/>
    <n v="49"/>
    <n v="1"/>
    <n v="1"/>
    <n v="3"/>
    <n v="2"/>
    <n v="0"/>
    <n v="0"/>
    <x v="0"/>
    <x v="55"/>
    <x v="0"/>
    <x v="0"/>
    <n v="0"/>
    <n v="0"/>
    <n v="0"/>
    <s v="A"/>
    <x v="0"/>
    <n v="0"/>
    <x v="0"/>
    <n v="9"/>
    <s v="NULL"/>
    <n v="0"/>
    <x v="0"/>
    <n v="73.95"/>
    <n v="0"/>
    <n v="0"/>
    <s v="Canceled"/>
    <d v="2016-10-27T00:00:00"/>
    <x v="310"/>
  </r>
  <r>
    <n v="6369"/>
    <x v="1"/>
    <x v="1"/>
    <x v="1"/>
    <n v="33"/>
    <x v="1"/>
    <s v="January"/>
    <n v="5"/>
    <n v="25"/>
    <n v="1"/>
    <n v="1"/>
    <n v="2"/>
    <n v="0"/>
    <n v="0"/>
    <x v="0"/>
    <x v="25"/>
    <x v="5"/>
    <x v="2"/>
    <n v="0"/>
    <n v="0"/>
    <n v="0"/>
    <s v="A"/>
    <x v="0"/>
    <n v="0"/>
    <x v="0"/>
    <n v="38"/>
    <s v="NULL"/>
    <n v="15"/>
    <x v="1"/>
    <n v="64"/>
    <n v="0"/>
    <n v="0"/>
    <s v="Check-Out"/>
    <d v="2016-01-27T00:00:00"/>
    <x v="397"/>
  </r>
  <r>
    <n v="6370"/>
    <x v="0"/>
    <x v="0"/>
    <x v="0"/>
    <n v="40"/>
    <x v="1"/>
    <s v="April"/>
    <n v="15"/>
    <n v="5"/>
    <n v="0"/>
    <n v="5"/>
    <n v="1"/>
    <n v="0"/>
    <n v="0"/>
    <x v="0"/>
    <x v="0"/>
    <x v="0"/>
    <x v="0"/>
    <n v="0"/>
    <n v="0"/>
    <n v="0"/>
    <s v="A"/>
    <x v="0"/>
    <n v="0"/>
    <x v="0"/>
    <n v="240"/>
    <s v="NULL"/>
    <n v="0"/>
    <x v="0"/>
    <n v="58"/>
    <n v="0"/>
    <n v="1"/>
    <s v="Canceled"/>
    <d v="2016-02-29T00:00:00"/>
    <x v="371"/>
  </r>
  <r>
    <n v="6371"/>
    <x v="0"/>
    <x v="1"/>
    <x v="1"/>
    <n v="0"/>
    <x v="1"/>
    <s v="May"/>
    <n v="19"/>
    <n v="5"/>
    <n v="0"/>
    <n v="1"/>
    <n v="1"/>
    <n v="0"/>
    <n v="0"/>
    <x v="0"/>
    <x v="0"/>
    <x v="1"/>
    <x v="2"/>
    <n v="0"/>
    <n v="0"/>
    <n v="1"/>
    <s v="A"/>
    <x v="0"/>
    <n v="0"/>
    <x v="0"/>
    <s v="NULL"/>
    <s v="NULL"/>
    <n v="0"/>
    <x v="0"/>
    <n v="70"/>
    <n v="0"/>
    <n v="0"/>
    <s v="Check-Out"/>
    <d v="2016-05-06T00:00:00"/>
    <x v="218"/>
  </r>
  <r>
    <n v="6372"/>
    <x v="1"/>
    <x v="0"/>
    <x v="0"/>
    <n v="239"/>
    <x v="1"/>
    <s v="June"/>
    <n v="25"/>
    <n v="15"/>
    <n v="0"/>
    <n v="2"/>
    <n v="2"/>
    <n v="0"/>
    <n v="0"/>
    <x v="1"/>
    <x v="0"/>
    <x v="3"/>
    <x v="0"/>
    <n v="0"/>
    <n v="0"/>
    <n v="0"/>
    <s v="A"/>
    <x v="0"/>
    <n v="0"/>
    <x v="1"/>
    <n v="6"/>
    <s v="NULL"/>
    <n v="80"/>
    <x v="0"/>
    <n v="112.2"/>
    <n v="0"/>
    <n v="0"/>
    <s v="Canceled"/>
    <d v="2016-01-08T00:00:00"/>
    <x v="336"/>
  </r>
  <r>
    <n v="6373"/>
    <x v="1"/>
    <x v="1"/>
    <x v="1"/>
    <n v="41"/>
    <x v="1"/>
    <s v="March"/>
    <n v="12"/>
    <n v="15"/>
    <n v="0"/>
    <n v="3"/>
    <n v="2"/>
    <n v="0"/>
    <n v="0"/>
    <x v="3"/>
    <x v="0"/>
    <x v="0"/>
    <x v="0"/>
    <n v="0"/>
    <n v="0"/>
    <n v="0"/>
    <s v="A"/>
    <x v="0"/>
    <n v="0"/>
    <x v="0"/>
    <n v="9"/>
    <s v="NULL"/>
    <n v="0"/>
    <x v="1"/>
    <n v="71.099999999999994"/>
    <n v="0"/>
    <n v="1"/>
    <s v="Check-Out"/>
    <d v="2016-03-18T00:00:00"/>
    <x v="398"/>
  </r>
  <r>
    <n v="6374"/>
    <x v="0"/>
    <x v="0"/>
    <x v="0"/>
    <n v="143"/>
    <x v="1"/>
    <s v="April"/>
    <n v="18"/>
    <n v="24"/>
    <n v="2"/>
    <n v="2"/>
    <n v="2"/>
    <n v="0"/>
    <n v="0"/>
    <x v="2"/>
    <x v="0"/>
    <x v="2"/>
    <x v="0"/>
    <n v="0"/>
    <n v="0"/>
    <n v="0"/>
    <s v="A"/>
    <x v="0"/>
    <n v="0"/>
    <x v="1"/>
    <n v="68"/>
    <s v="NULL"/>
    <n v="0"/>
    <x v="0"/>
    <n v="84"/>
    <n v="0"/>
    <n v="0"/>
    <s v="Canceled"/>
    <d v="2016-01-05T00:00:00"/>
    <x v="359"/>
  </r>
  <r>
    <n v="6375"/>
    <x v="1"/>
    <x v="0"/>
    <x v="0"/>
    <n v="37"/>
    <x v="1"/>
    <s v="October"/>
    <n v="42"/>
    <n v="13"/>
    <n v="0"/>
    <n v="3"/>
    <n v="1"/>
    <n v="0"/>
    <n v="0"/>
    <x v="0"/>
    <x v="0"/>
    <x v="3"/>
    <x v="0"/>
    <n v="0"/>
    <n v="0"/>
    <n v="0"/>
    <s v="A"/>
    <x v="0"/>
    <n v="0"/>
    <x v="0"/>
    <n v="56"/>
    <s v="NULL"/>
    <n v="0"/>
    <x v="1"/>
    <n v="95"/>
    <n v="0"/>
    <n v="0"/>
    <s v="Canceled"/>
    <d v="2016-09-06T00:00:00"/>
    <x v="175"/>
  </r>
  <r>
    <n v="6376"/>
    <x v="1"/>
    <x v="1"/>
    <x v="1"/>
    <n v="72"/>
    <x v="1"/>
    <s v="February"/>
    <n v="7"/>
    <n v="12"/>
    <n v="0"/>
    <n v="2"/>
    <n v="2"/>
    <n v="0"/>
    <n v="0"/>
    <x v="0"/>
    <x v="6"/>
    <x v="3"/>
    <x v="0"/>
    <n v="0"/>
    <n v="0"/>
    <n v="0"/>
    <s v="A"/>
    <x v="1"/>
    <n v="0"/>
    <x v="0"/>
    <n v="28"/>
    <s v="NULL"/>
    <n v="0"/>
    <x v="0"/>
    <n v="60"/>
    <n v="0"/>
    <n v="1"/>
    <s v="Check-Out"/>
    <d v="2016-02-14T00:00:00"/>
    <x v="293"/>
  </r>
  <r>
    <n v="6377"/>
    <x v="0"/>
    <x v="1"/>
    <x v="1"/>
    <n v="6"/>
    <x v="1"/>
    <s v="July"/>
    <n v="31"/>
    <n v="27"/>
    <n v="1"/>
    <n v="4"/>
    <n v="2"/>
    <n v="0"/>
    <n v="0"/>
    <x v="0"/>
    <x v="56"/>
    <x v="0"/>
    <x v="0"/>
    <n v="0"/>
    <n v="0"/>
    <n v="0"/>
    <s v="A"/>
    <x v="0"/>
    <n v="0"/>
    <x v="0"/>
    <n v="240"/>
    <s v="NULL"/>
    <n v="0"/>
    <x v="1"/>
    <n v="207"/>
    <n v="0"/>
    <n v="0"/>
    <s v="Check-Out"/>
    <d v="2016-08-01T00:00:00"/>
    <x v="373"/>
  </r>
  <r>
    <n v="6378"/>
    <x v="1"/>
    <x v="1"/>
    <x v="1"/>
    <n v="301"/>
    <x v="1"/>
    <s v="July"/>
    <n v="31"/>
    <n v="30"/>
    <n v="1"/>
    <n v="1"/>
    <n v="2"/>
    <n v="0"/>
    <n v="0"/>
    <x v="1"/>
    <x v="0"/>
    <x v="3"/>
    <x v="0"/>
    <n v="0"/>
    <n v="0"/>
    <n v="0"/>
    <s v="A"/>
    <x v="0"/>
    <n v="0"/>
    <x v="0"/>
    <n v="6"/>
    <s v="NULL"/>
    <n v="0"/>
    <x v="1"/>
    <n v="115"/>
    <n v="0"/>
    <n v="1"/>
    <s v="Check-Out"/>
    <d v="2016-08-01T00:00:00"/>
    <x v="399"/>
  </r>
  <r>
    <n v="6379"/>
    <x v="1"/>
    <x v="0"/>
    <x v="0"/>
    <n v="105"/>
    <x v="1"/>
    <s v="April"/>
    <n v="15"/>
    <n v="6"/>
    <n v="0"/>
    <n v="1"/>
    <n v="2"/>
    <n v="0"/>
    <n v="0"/>
    <x v="0"/>
    <x v="0"/>
    <x v="3"/>
    <x v="0"/>
    <n v="0"/>
    <n v="0"/>
    <n v="0"/>
    <s v="A"/>
    <x v="0"/>
    <n v="0"/>
    <x v="1"/>
    <n v="12"/>
    <s v="NULL"/>
    <n v="0"/>
    <x v="0"/>
    <n v="75"/>
    <n v="0"/>
    <n v="0"/>
    <s v="Canceled"/>
    <d v="2016-01-18T00:00:00"/>
    <x v="223"/>
  </r>
  <r>
    <n v="6380"/>
    <x v="1"/>
    <x v="0"/>
    <x v="0"/>
    <n v="524"/>
    <x v="1"/>
    <s v="December"/>
    <n v="51"/>
    <n v="15"/>
    <n v="0"/>
    <n v="2"/>
    <n v="2"/>
    <n v="0"/>
    <n v="0"/>
    <x v="0"/>
    <x v="0"/>
    <x v="2"/>
    <x v="0"/>
    <n v="0"/>
    <n v="0"/>
    <n v="0"/>
    <s v="A"/>
    <x v="0"/>
    <n v="0"/>
    <x v="1"/>
    <n v="1"/>
    <s v="NULL"/>
    <n v="0"/>
    <x v="0"/>
    <n v="62.8"/>
    <n v="0"/>
    <n v="0"/>
    <s v="Canceled"/>
    <d v="2015-10-21T00:00:00"/>
    <x v="400"/>
  </r>
  <r>
    <n v="6381"/>
    <x v="0"/>
    <x v="0"/>
    <x v="0"/>
    <n v="20"/>
    <x v="1"/>
    <s v="July"/>
    <n v="29"/>
    <n v="16"/>
    <n v="2"/>
    <n v="3"/>
    <n v="2"/>
    <n v="0"/>
    <n v="0"/>
    <x v="0"/>
    <x v="41"/>
    <x v="0"/>
    <x v="0"/>
    <n v="0"/>
    <n v="0"/>
    <n v="0"/>
    <s v="D"/>
    <x v="1"/>
    <n v="0"/>
    <x v="0"/>
    <n v="240"/>
    <s v="NULL"/>
    <n v="0"/>
    <x v="0"/>
    <n v="194"/>
    <n v="0"/>
    <n v="0"/>
    <s v="Canceled"/>
    <d v="2016-06-27T00:00:00"/>
    <x v="401"/>
  </r>
  <r>
    <n v="6382"/>
    <x v="0"/>
    <x v="1"/>
    <x v="1"/>
    <n v="1"/>
    <x v="1"/>
    <s v="July"/>
    <n v="29"/>
    <n v="16"/>
    <n v="2"/>
    <n v="5"/>
    <n v="2"/>
    <n v="0"/>
    <n v="0"/>
    <x v="0"/>
    <x v="0"/>
    <x v="0"/>
    <x v="0"/>
    <n v="0"/>
    <n v="0"/>
    <n v="0"/>
    <s v="A"/>
    <x v="0"/>
    <n v="0"/>
    <x v="0"/>
    <n v="240"/>
    <s v="NULL"/>
    <n v="0"/>
    <x v="0"/>
    <n v="160.43"/>
    <n v="0"/>
    <n v="0"/>
    <s v="Check-Out"/>
    <d v="2016-07-23T00:00:00"/>
    <x v="401"/>
  </r>
  <r>
    <n v="6383"/>
    <x v="1"/>
    <x v="1"/>
    <x v="1"/>
    <n v="16"/>
    <x v="1"/>
    <s v="November"/>
    <n v="47"/>
    <n v="18"/>
    <n v="1"/>
    <n v="2"/>
    <n v="2"/>
    <n v="0"/>
    <n v="0"/>
    <x v="0"/>
    <x v="8"/>
    <x v="0"/>
    <x v="0"/>
    <n v="0"/>
    <n v="0"/>
    <n v="0"/>
    <s v="A"/>
    <x v="0"/>
    <n v="0"/>
    <x v="0"/>
    <n v="9"/>
    <s v="NULL"/>
    <n v="0"/>
    <x v="0"/>
    <n v="104.67"/>
    <n v="0"/>
    <n v="0"/>
    <s v="Check-Out"/>
    <d v="2016-11-21T00:00:00"/>
    <x v="402"/>
  </r>
  <r>
    <n v="6384"/>
    <x v="0"/>
    <x v="1"/>
    <x v="1"/>
    <n v="90"/>
    <x v="1"/>
    <s v="June"/>
    <n v="24"/>
    <n v="7"/>
    <n v="0"/>
    <n v="5"/>
    <n v="2"/>
    <n v="0"/>
    <n v="0"/>
    <x v="0"/>
    <x v="0"/>
    <x v="0"/>
    <x v="0"/>
    <n v="0"/>
    <n v="0"/>
    <n v="0"/>
    <s v="D"/>
    <x v="4"/>
    <n v="0"/>
    <x v="0"/>
    <n v="240"/>
    <s v="NULL"/>
    <n v="0"/>
    <x v="0"/>
    <n v="131"/>
    <n v="0"/>
    <n v="1"/>
    <s v="Check-Out"/>
    <s v="########"/>
    <x v="189"/>
  </r>
  <r>
    <n v="6385"/>
    <x v="1"/>
    <x v="1"/>
    <x v="1"/>
    <n v="32"/>
    <x v="1"/>
    <s v="May"/>
    <n v="20"/>
    <n v="8"/>
    <n v="2"/>
    <n v="1"/>
    <n v="2"/>
    <n v="0"/>
    <n v="0"/>
    <x v="0"/>
    <x v="2"/>
    <x v="0"/>
    <x v="0"/>
    <n v="0"/>
    <n v="0"/>
    <n v="0"/>
    <s v="A"/>
    <x v="0"/>
    <n v="0"/>
    <x v="0"/>
    <n v="8"/>
    <s v="NULL"/>
    <n v="0"/>
    <x v="0"/>
    <n v="126.9"/>
    <n v="0"/>
    <n v="1"/>
    <s v="Check-Out"/>
    <s v="########"/>
    <x v="403"/>
  </r>
  <r>
    <n v="6386"/>
    <x v="1"/>
    <x v="1"/>
    <x v="1"/>
    <n v="7"/>
    <x v="1"/>
    <s v="October"/>
    <n v="41"/>
    <n v="7"/>
    <n v="1"/>
    <n v="2"/>
    <n v="2"/>
    <n v="0"/>
    <n v="0"/>
    <x v="0"/>
    <x v="3"/>
    <x v="0"/>
    <x v="0"/>
    <n v="0"/>
    <n v="0"/>
    <n v="0"/>
    <s v="D"/>
    <x v="1"/>
    <n v="0"/>
    <x v="0"/>
    <n v="9"/>
    <s v="NULL"/>
    <n v="0"/>
    <x v="0"/>
    <n v="205"/>
    <n v="0"/>
    <n v="2"/>
    <s v="Check-Out"/>
    <s v="########"/>
    <x v="387"/>
  </r>
  <r>
    <n v="6387"/>
    <x v="0"/>
    <x v="0"/>
    <x v="0"/>
    <n v="38"/>
    <x v="1"/>
    <s v="December"/>
    <n v="50"/>
    <n v="8"/>
    <n v="0"/>
    <n v="1"/>
    <n v="1"/>
    <n v="0"/>
    <n v="0"/>
    <x v="0"/>
    <x v="1"/>
    <x v="0"/>
    <x v="0"/>
    <n v="0"/>
    <n v="0"/>
    <n v="0"/>
    <s v="A"/>
    <x v="0"/>
    <n v="0"/>
    <x v="0"/>
    <n v="240"/>
    <s v="NULL"/>
    <n v="0"/>
    <x v="0"/>
    <n v="43"/>
    <n v="0"/>
    <n v="0"/>
    <s v="Canceled"/>
    <s v="########"/>
    <x v="234"/>
  </r>
  <r>
    <n v="6388"/>
    <x v="1"/>
    <x v="1"/>
    <x v="1"/>
    <n v="30"/>
    <x v="1"/>
    <s v="August"/>
    <n v="32"/>
    <n v="2"/>
    <n v="0"/>
    <n v="3"/>
    <n v="2"/>
    <n v="0"/>
    <n v="0"/>
    <x v="3"/>
    <x v="1"/>
    <x v="0"/>
    <x v="0"/>
    <n v="0"/>
    <n v="0"/>
    <n v="0"/>
    <s v="A"/>
    <x v="0"/>
    <n v="0"/>
    <x v="0"/>
    <n v="9"/>
    <s v="NULL"/>
    <n v="0"/>
    <x v="0"/>
    <n v="134.1"/>
    <n v="0"/>
    <n v="1"/>
    <s v="Check-Out"/>
    <d v="2016-08-05T00:00:00"/>
    <x v="404"/>
  </r>
  <r>
    <n v="6389"/>
    <x v="1"/>
    <x v="1"/>
    <x v="1"/>
    <n v="276"/>
    <x v="1"/>
    <s v="September"/>
    <n v="39"/>
    <n v="22"/>
    <n v="0"/>
    <n v="3"/>
    <n v="2"/>
    <n v="0"/>
    <n v="0"/>
    <x v="0"/>
    <x v="5"/>
    <x v="3"/>
    <x v="0"/>
    <n v="0"/>
    <n v="0"/>
    <n v="0"/>
    <s v="A"/>
    <x v="0"/>
    <n v="0"/>
    <x v="0"/>
    <n v="6"/>
    <s v="NULL"/>
    <n v="178"/>
    <x v="1"/>
    <n v="116.33"/>
    <n v="0"/>
    <n v="0"/>
    <s v="Check-Out"/>
    <d v="2016-09-25T00:00:00"/>
    <x v="405"/>
  </r>
  <r>
    <n v="6390"/>
    <x v="1"/>
    <x v="1"/>
    <x v="1"/>
    <n v="7"/>
    <x v="1"/>
    <s v="November"/>
    <n v="47"/>
    <n v="13"/>
    <n v="2"/>
    <n v="3"/>
    <n v="2"/>
    <n v="0"/>
    <n v="0"/>
    <x v="0"/>
    <x v="25"/>
    <x v="0"/>
    <x v="0"/>
    <n v="0"/>
    <n v="0"/>
    <n v="0"/>
    <s v="D"/>
    <x v="1"/>
    <n v="0"/>
    <x v="0"/>
    <n v="9"/>
    <s v="NULL"/>
    <n v="0"/>
    <x v="0"/>
    <n v="121"/>
    <n v="0"/>
    <n v="2"/>
    <s v="Check-Out"/>
    <d v="2016-11-18T00:00:00"/>
    <x v="406"/>
  </r>
  <r>
    <n v="6391"/>
    <x v="0"/>
    <x v="1"/>
    <x v="1"/>
    <n v="2"/>
    <x v="1"/>
    <s v="December"/>
    <n v="51"/>
    <n v="11"/>
    <n v="2"/>
    <n v="0"/>
    <n v="2"/>
    <n v="0"/>
    <n v="0"/>
    <x v="0"/>
    <x v="0"/>
    <x v="0"/>
    <x v="2"/>
    <n v="1"/>
    <n v="0"/>
    <n v="2"/>
    <s v="A"/>
    <x v="0"/>
    <n v="0"/>
    <x v="0"/>
    <n v="240"/>
    <s v="NULL"/>
    <n v="0"/>
    <x v="0"/>
    <n v="48"/>
    <n v="0"/>
    <n v="1"/>
    <s v="Check-Out"/>
    <d v="2016-12-13T00:00:00"/>
    <x v="407"/>
  </r>
  <r>
    <n v="6392"/>
    <x v="0"/>
    <x v="1"/>
    <x v="1"/>
    <n v="22"/>
    <x v="1"/>
    <s v="March"/>
    <n v="12"/>
    <n v="19"/>
    <n v="2"/>
    <n v="1"/>
    <n v="2"/>
    <n v="0"/>
    <n v="0"/>
    <x v="0"/>
    <x v="4"/>
    <x v="3"/>
    <x v="0"/>
    <n v="0"/>
    <n v="0"/>
    <n v="0"/>
    <s v="A"/>
    <x v="0"/>
    <n v="0"/>
    <x v="0"/>
    <n v="115"/>
    <s v="NULL"/>
    <n v="0"/>
    <x v="0"/>
    <n v="26.1"/>
    <n v="0"/>
    <n v="0"/>
    <s v="Check-Out"/>
    <d v="2016-03-22T00:00:00"/>
    <x v="240"/>
  </r>
  <r>
    <n v="6393"/>
    <x v="1"/>
    <x v="1"/>
    <x v="1"/>
    <n v="177"/>
    <x v="1"/>
    <s v="July"/>
    <n v="28"/>
    <n v="9"/>
    <n v="1"/>
    <n v="1"/>
    <n v="2"/>
    <n v="0"/>
    <n v="0"/>
    <x v="1"/>
    <x v="2"/>
    <x v="2"/>
    <x v="0"/>
    <n v="0"/>
    <n v="0"/>
    <n v="0"/>
    <s v="A"/>
    <x v="0"/>
    <n v="0"/>
    <x v="0"/>
    <n v="1"/>
    <s v="NULL"/>
    <n v="0"/>
    <x v="1"/>
    <n v="96"/>
    <n v="0"/>
    <n v="0"/>
    <s v="Check-Out"/>
    <s v="########"/>
    <x v="408"/>
  </r>
  <r>
    <n v="6394"/>
    <x v="0"/>
    <x v="0"/>
    <x v="0"/>
    <n v="59"/>
    <x v="1"/>
    <s v="June"/>
    <n v="24"/>
    <n v="9"/>
    <n v="0"/>
    <n v="3"/>
    <n v="2"/>
    <n v="0"/>
    <n v="0"/>
    <x v="0"/>
    <x v="0"/>
    <x v="0"/>
    <x v="0"/>
    <n v="0"/>
    <n v="0"/>
    <n v="0"/>
    <s v="A"/>
    <x v="0"/>
    <n v="0"/>
    <x v="0"/>
    <n v="240"/>
    <s v="NULL"/>
    <n v="0"/>
    <x v="0"/>
    <n v="119"/>
    <n v="0"/>
    <n v="0"/>
    <s v="Canceled"/>
    <s v="########"/>
    <x v="409"/>
  </r>
  <r>
    <n v="6395"/>
    <x v="1"/>
    <x v="1"/>
    <x v="1"/>
    <n v="172"/>
    <x v="1"/>
    <s v="August"/>
    <n v="35"/>
    <n v="23"/>
    <n v="0"/>
    <n v="3"/>
    <n v="2"/>
    <n v="0"/>
    <n v="0"/>
    <x v="0"/>
    <x v="3"/>
    <x v="0"/>
    <x v="0"/>
    <n v="0"/>
    <n v="0"/>
    <n v="0"/>
    <s v="A"/>
    <x v="0"/>
    <n v="0"/>
    <x v="0"/>
    <n v="9"/>
    <s v="NULL"/>
    <n v="0"/>
    <x v="1"/>
    <n v="102.3"/>
    <n v="0"/>
    <n v="0"/>
    <s v="Check-Out"/>
    <d v="2016-08-26T00:00:00"/>
    <x v="410"/>
  </r>
  <r>
    <n v="6396"/>
    <x v="0"/>
    <x v="1"/>
    <x v="1"/>
    <n v="0"/>
    <x v="1"/>
    <s v="October"/>
    <n v="45"/>
    <n v="30"/>
    <n v="1"/>
    <n v="0"/>
    <n v="2"/>
    <n v="0"/>
    <n v="0"/>
    <x v="0"/>
    <x v="8"/>
    <x v="1"/>
    <x v="1"/>
    <n v="1"/>
    <n v="0"/>
    <n v="0"/>
    <s v="A"/>
    <x v="0"/>
    <n v="0"/>
    <x v="0"/>
    <s v="NULL"/>
    <s v="NULL"/>
    <n v="0"/>
    <x v="0"/>
    <n v="55"/>
    <n v="1"/>
    <n v="0"/>
    <s v="Check-Out"/>
    <d v="2016-10-31T00:00:00"/>
    <x v="411"/>
  </r>
  <r>
    <n v="6397"/>
    <x v="1"/>
    <x v="0"/>
    <x v="0"/>
    <n v="40"/>
    <x v="1"/>
    <s v="June"/>
    <n v="27"/>
    <n v="30"/>
    <n v="4"/>
    <n v="10"/>
    <n v="1"/>
    <n v="0"/>
    <n v="0"/>
    <x v="0"/>
    <x v="48"/>
    <x v="1"/>
    <x v="1"/>
    <n v="0"/>
    <n v="0"/>
    <n v="0"/>
    <s v="E"/>
    <x v="6"/>
    <n v="0"/>
    <x v="0"/>
    <n v="14"/>
    <s v="NULL"/>
    <n v="0"/>
    <x v="0"/>
    <n v="147.99"/>
    <n v="0"/>
    <n v="0"/>
    <s v="No-Show"/>
    <d v="2016-06-30T00:00:00"/>
    <x v="256"/>
  </r>
  <r>
    <n v="6398"/>
    <x v="0"/>
    <x v="0"/>
    <x v="0"/>
    <n v="194"/>
    <x v="1"/>
    <s v="December"/>
    <n v="52"/>
    <n v="20"/>
    <n v="0"/>
    <n v="4"/>
    <n v="2"/>
    <n v="2"/>
    <n v="0"/>
    <x v="0"/>
    <x v="3"/>
    <x v="0"/>
    <x v="0"/>
    <n v="0"/>
    <n v="0"/>
    <n v="0"/>
    <s v="G"/>
    <x v="4"/>
    <n v="0"/>
    <x v="0"/>
    <n v="240"/>
    <s v="NULL"/>
    <n v="0"/>
    <x v="0"/>
    <n v="87"/>
    <n v="0"/>
    <n v="0"/>
    <s v="Canceled"/>
    <s v="########"/>
    <x v="412"/>
  </r>
  <r>
    <n v="6399"/>
    <x v="1"/>
    <x v="1"/>
    <x v="1"/>
    <n v="30"/>
    <x v="1"/>
    <s v="November"/>
    <n v="47"/>
    <n v="13"/>
    <n v="1"/>
    <n v="0"/>
    <n v="1"/>
    <n v="0"/>
    <n v="0"/>
    <x v="0"/>
    <x v="0"/>
    <x v="5"/>
    <x v="2"/>
    <n v="1"/>
    <n v="0"/>
    <n v="3"/>
    <s v="A"/>
    <x v="0"/>
    <n v="0"/>
    <x v="0"/>
    <s v="NULL"/>
    <n v="40"/>
    <n v="0"/>
    <x v="0"/>
    <n v="67"/>
    <n v="1"/>
    <n v="0"/>
    <s v="Check-Out"/>
    <d v="2016-11-14T00:00:00"/>
    <x v="406"/>
  </r>
  <r>
    <n v="6400"/>
    <x v="1"/>
    <x v="1"/>
    <x v="1"/>
    <n v="122"/>
    <x v="1"/>
    <s v="March"/>
    <n v="14"/>
    <n v="28"/>
    <n v="1"/>
    <n v="3"/>
    <n v="2"/>
    <n v="0"/>
    <n v="0"/>
    <x v="0"/>
    <x v="15"/>
    <x v="1"/>
    <x v="1"/>
    <n v="0"/>
    <n v="0"/>
    <n v="0"/>
    <s v="B"/>
    <x v="7"/>
    <n v="0"/>
    <x v="0"/>
    <n v="14"/>
    <s v="NULL"/>
    <n v="0"/>
    <x v="0"/>
    <n v="68.64"/>
    <n v="0"/>
    <n v="0"/>
    <s v="Check-Out"/>
    <d v="2016-04-01T00:00:00"/>
    <x v="413"/>
  </r>
  <r>
    <n v="6401"/>
    <x v="1"/>
    <x v="1"/>
    <x v="1"/>
    <n v="85"/>
    <x v="1"/>
    <s v="April"/>
    <n v="14"/>
    <n v="1"/>
    <n v="0"/>
    <n v="2"/>
    <n v="1"/>
    <n v="0"/>
    <n v="0"/>
    <x v="0"/>
    <x v="7"/>
    <x v="0"/>
    <x v="0"/>
    <n v="0"/>
    <n v="0"/>
    <n v="0"/>
    <s v="A"/>
    <x v="0"/>
    <n v="1"/>
    <x v="0"/>
    <n v="9"/>
    <s v="NULL"/>
    <n v="0"/>
    <x v="1"/>
    <n v="81.900000000000006"/>
    <n v="0"/>
    <n v="0"/>
    <s v="Check-Out"/>
    <d v="2016-04-03T00:00:00"/>
    <x v="414"/>
  </r>
  <r>
    <n v="6402"/>
    <x v="1"/>
    <x v="1"/>
    <x v="1"/>
    <n v="137"/>
    <x v="1"/>
    <s v="June"/>
    <n v="24"/>
    <n v="10"/>
    <n v="2"/>
    <n v="2"/>
    <n v="2"/>
    <n v="0"/>
    <n v="0"/>
    <x v="0"/>
    <x v="11"/>
    <x v="1"/>
    <x v="1"/>
    <n v="0"/>
    <n v="0"/>
    <n v="0"/>
    <s v="D"/>
    <x v="1"/>
    <n v="0"/>
    <x v="0"/>
    <s v="NULL"/>
    <s v="NULL"/>
    <n v="0"/>
    <x v="0"/>
    <n v="135"/>
    <n v="0"/>
    <n v="1"/>
    <s v="Check-Out"/>
    <d v="2016-06-14T00:00:00"/>
    <x v="286"/>
  </r>
  <r>
    <n v="6403"/>
    <x v="1"/>
    <x v="0"/>
    <x v="0"/>
    <n v="26"/>
    <x v="1"/>
    <s v="October"/>
    <n v="41"/>
    <n v="2"/>
    <n v="2"/>
    <n v="1"/>
    <n v="1"/>
    <n v="0"/>
    <n v="0"/>
    <x v="0"/>
    <x v="24"/>
    <x v="0"/>
    <x v="3"/>
    <n v="0"/>
    <n v="0"/>
    <n v="0"/>
    <s v="A"/>
    <x v="0"/>
    <n v="0"/>
    <x v="0"/>
    <n v="195"/>
    <s v="NULL"/>
    <n v="0"/>
    <x v="0"/>
    <n v="147"/>
    <n v="0"/>
    <n v="0"/>
    <s v="Canceled"/>
    <s v="########"/>
    <x v="385"/>
  </r>
  <r>
    <n v="6404"/>
    <x v="0"/>
    <x v="1"/>
    <x v="1"/>
    <n v="2"/>
    <x v="1"/>
    <s v="March"/>
    <n v="12"/>
    <n v="16"/>
    <n v="0"/>
    <n v="2"/>
    <n v="1"/>
    <n v="0"/>
    <n v="0"/>
    <x v="0"/>
    <x v="0"/>
    <x v="3"/>
    <x v="0"/>
    <n v="0"/>
    <n v="0"/>
    <n v="0"/>
    <s v="D"/>
    <x v="1"/>
    <n v="0"/>
    <x v="0"/>
    <n v="6"/>
    <s v="NULL"/>
    <n v="0"/>
    <x v="0"/>
    <n v="37"/>
    <n v="0"/>
    <n v="0"/>
    <s v="Check-Out"/>
    <d v="2016-03-18T00:00:00"/>
    <x v="208"/>
  </r>
  <r>
    <n v="6405"/>
    <x v="1"/>
    <x v="0"/>
    <x v="0"/>
    <n v="142"/>
    <x v="1"/>
    <s v="December"/>
    <n v="51"/>
    <n v="17"/>
    <n v="2"/>
    <n v="4"/>
    <n v="2"/>
    <n v="0"/>
    <n v="0"/>
    <x v="0"/>
    <x v="40"/>
    <x v="0"/>
    <x v="0"/>
    <n v="0"/>
    <n v="0"/>
    <n v="0"/>
    <s v="A"/>
    <x v="0"/>
    <n v="0"/>
    <x v="0"/>
    <n v="9"/>
    <s v="NULL"/>
    <n v="0"/>
    <x v="0"/>
    <n v="85"/>
    <n v="0"/>
    <n v="0"/>
    <s v="Canceled"/>
    <d v="2016-08-16T00:00:00"/>
    <x v="360"/>
  </r>
  <r>
    <n v="6406"/>
    <x v="1"/>
    <x v="1"/>
    <x v="1"/>
    <n v="46"/>
    <x v="1"/>
    <s v="March"/>
    <n v="13"/>
    <n v="21"/>
    <n v="1"/>
    <n v="3"/>
    <n v="2"/>
    <n v="0"/>
    <n v="0"/>
    <x v="0"/>
    <x v="6"/>
    <x v="3"/>
    <x v="0"/>
    <n v="0"/>
    <n v="0"/>
    <n v="0"/>
    <s v="A"/>
    <x v="1"/>
    <n v="0"/>
    <x v="0"/>
    <n v="28"/>
    <s v="NULL"/>
    <n v="0"/>
    <x v="0"/>
    <n v="85"/>
    <n v="0"/>
    <n v="0"/>
    <s v="Check-Out"/>
    <d v="2016-03-25T00:00:00"/>
    <x v="274"/>
  </r>
  <r>
    <n v="6407"/>
    <x v="1"/>
    <x v="1"/>
    <x v="1"/>
    <n v="47"/>
    <x v="1"/>
    <s v="August"/>
    <n v="34"/>
    <n v="20"/>
    <n v="2"/>
    <n v="4"/>
    <n v="2"/>
    <n v="1"/>
    <n v="0"/>
    <x v="0"/>
    <x v="6"/>
    <x v="0"/>
    <x v="0"/>
    <n v="0"/>
    <n v="0"/>
    <n v="0"/>
    <s v="A"/>
    <x v="0"/>
    <n v="0"/>
    <x v="0"/>
    <n v="7"/>
    <s v="NULL"/>
    <n v="0"/>
    <x v="0"/>
    <n v="129.99"/>
    <n v="0"/>
    <n v="1"/>
    <s v="Check-Out"/>
    <d v="2016-08-26T00:00:00"/>
    <x v="391"/>
  </r>
  <r>
    <n v="6408"/>
    <x v="1"/>
    <x v="1"/>
    <x v="1"/>
    <n v="159"/>
    <x v="1"/>
    <s v="April"/>
    <n v="15"/>
    <n v="9"/>
    <n v="1"/>
    <n v="1"/>
    <n v="2"/>
    <n v="0"/>
    <n v="0"/>
    <x v="0"/>
    <x v="0"/>
    <x v="3"/>
    <x v="0"/>
    <n v="0"/>
    <n v="0"/>
    <n v="0"/>
    <s v="A"/>
    <x v="0"/>
    <n v="0"/>
    <x v="0"/>
    <n v="3"/>
    <s v="NULL"/>
    <n v="0"/>
    <x v="1"/>
    <n v="70"/>
    <n v="0"/>
    <n v="1"/>
    <s v="Check-Out"/>
    <s v="########"/>
    <x v="415"/>
  </r>
  <r>
    <n v="6409"/>
    <x v="0"/>
    <x v="0"/>
    <x v="0"/>
    <n v="46"/>
    <x v="1"/>
    <s v="November"/>
    <n v="45"/>
    <n v="1"/>
    <n v="2"/>
    <n v="5"/>
    <n v="2"/>
    <n v="0"/>
    <n v="0"/>
    <x v="0"/>
    <x v="3"/>
    <x v="0"/>
    <x v="0"/>
    <n v="0"/>
    <n v="0"/>
    <n v="0"/>
    <s v="A"/>
    <x v="0"/>
    <n v="0"/>
    <x v="0"/>
    <n v="240"/>
    <s v="NULL"/>
    <n v="0"/>
    <x v="0"/>
    <n v="37.799999999999997"/>
    <n v="0"/>
    <n v="0"/>
    <s v="Canceled"/>
    <s v="########"/>
    <x v="188"/>
  </r>
  <r>
    <n v="6410"/>
    <x v="1"/>
    <x v="1"/>
    <x v="1"/>
    <n v="121"/>
    <x v="1"/>
    <s v="June"/>
    <n v="27"/>
    <n v="30"/>
    <n v="0"/>
    <n v="2"/>
    <n v="2"/>
    <n v="0"/>
    <n v="0"/>
    <x v="0"/>
    <x v="40"/>
    <x v="0"/>
    <x v="0"/>
    <n v="0"/>
    <n v="0"/>
    <n v="0"/>
    <s v="B"/>
    <x v="7"/>
    <n v="0"/>
    <x v="0"/>
    <n v="9"/>
    <s v="NULL"/>
    <n v="0"/>
    <x v="1"/>
    <n v="88.77"/>
    <n v="0"/>
    <n v="1"/>
    <s v="Check-Out"/>
    <d v="2016-07-02T00:00:00"/>
    <x v="256"/>
  </r>
  <r>
    <n v="6411"/>
    <x v="1"/>
    <x v="1"/>
    <x v="1"/>
    <n v="41"/>
    <x v="1"/>
    <s v="July"/>
    <n v="32"/>
    <n v="31"/>
    <n v="2"/>
    <n v="1"/>
    <n v="2"/>
    <n v="0"/>
    <n v="0"/>
    <x v="0"/>
    <x v="6"/>
    <x v="1"/>
    <x v="1"/>
    <n v="0"/>
    <n v="0"/>
    <n v="0"/>
    <s v="E"/>
    <x v="6"/>
    <n v="0"/>
    <x v="0"/>
    <s v="NULL"/>
    <s v="NULL"/>
    <n v="0"/>
    <x v="1"/>
    <n v="168.3"/>
    <n v="0"/>
    <n v="1"/>
    <s v="Check-Out"/>
    <d v="2016-08-03T00:00:00"/>
    <x v="416"/>
  </r>
  <r>
    <n v="6412"/>
    <x v="0"/>
    <x v="1"/>
    <x v="1"/>
    <n v="72"/>
    <x v="1"/>
    <s v="February"/>
    <n v="6"/>
    <n v="6"/>
    <n v="2"/>
    <n v="1"/>
    <n v="2"/>
    <n v="1"/>
    <n v="0"/>
    <x v="4"/>
    <x v="0"/>
    <x v="2"/>
    <x v="1"/>
    <n v="0"/>
    <n v="0"/>
    <n v="0"/>
    <s v="D"/>
    <x v="1"/>
    <n v="1"/>
    <x v="0"/>
    <s v="NULL"/>
    <s v="NULL"/>
    <n v="0"/>
    <x v="1"/>
    <n v="91.67"/>
    <n v="0"/>
    <n v="1"/>
    <s v="Check-Out"/>
    <d v="2016-02-09T00:00:00"/>
    <x v="417"/>
  </r>
  <r>
    <n v="6413"/>
    <x v="0"/>
    <x v="0"/>
    <x v="0"/>
    <n v="147"/>
    <x v="1"/>
    <s v="April"/>
    <n v="18"/>
    <n v="29"/>
    <n v="2"/>
    <n v="2"/>
    <n v="2"/>
    <n v="0"/>
    <n v="0"/>
    <x v="0"/>
    <x v="0"/>
    <x v="0"/>
    <x v="0"/>
    <n v="0"/>
    <n v="1"/>
    <n v="0"/>
    <s v="E"/>
    <x v="6"/>
    <n v="0"/>
    <x v="0"/>
    <n v="240"/>
    <s v="NULL"/>
    <n v="0"/>
    <x v="0"/>
    <n v="79.2"/>
    <n v="0"/>
    <n v="0"/>
    <s v="Canceled"/>
    <s v="########"/>
    <x v="253"/>
  </r>
  <r>
    <n v="6414"/>
    <x v="1"/>
    <x v="0"/>
    <x v="0"/>
    <n v="6"/>
    <x v="1"/>
    <s v="February"/>
    <n v="7"/>
    <n v="12"/>
    <n v="1"/>
    <n v="2"/>
    <n v="2"/>
    <n v="0"/>
    <n v="0"/>
    <x v="0"/>
    <x v="0"/>
    <x v="0"/>
    <x v="0"/>
    <n v="0"/>
    <n v="0"/>
    <n v="0"/>
    <s v="D"/>
    <x v="1"/>
    <n v="0"/>
    <x v="0"/>
    <n v="9"/>
    <s v="NULL"/>
    <n v="0"/>
    <x v="0"/>
    <n v="106"/>
    <n v="0"/>
    <n v="2"/>
    <s v="Canceled"/>
    <d v="2016-02-09T00:00:00"/>
    <x v="293"/>
  </r>
  <r>
    <n v="6415"/>
    <x v="1"/>
    <x v="1"/>
    <x v="1"/>
    <n v="99"/>
    <x v="1"/>
    <s v="February"/>
    <n v="8"/>
    <n v="19"/>
    <n v="0"/>
    <n v="1"/>
    <n v="1"/>
    <n v="0"/>
    <n v="0"/>
    <x v="0"/>
    <x v="0"/>
    <x v="5"/>
    <x v="0"/>
    <n v="0"/>
    <n v="0"/>
    <n v="0"/>
    <s v="A"/>
    <x v="7"/>
    <n v="0"/>
    <x v="0"/>
    <s v="NULL"/>
    <n v="67"/>
    <n v="0"/>
    <x v="1"/>
    <n v="80"/>
    <n v="0"/>
    <n v="0"/>
    <s v="Check-Out"/>
    <d v="2016-02-20T00:00:00"/>
    <x v="247"/>
  </r>
  <r>
    <n v="6416"/>
    <x v="1"/>
    <x v="0"/>
    <x v="0"/>
    <n v="240"/>
    <x v="1"/>
    <s v="September"/>
    <n v="38"/>
    <n v="14"/>
    <n v="0"/>
    <n v="2"/>
    <n v="2"/>
    <n v="0"/>
    <n v="0"/>
    <x v="3"/>
    <x v="14"/>
    <x v="0"/>
    <x v="0"/>
    <n v="0"/>
    <n v="0"/>
    <n v="0"/>
    <s v="A"/>
    <x v="0"/>
    <n v="0"/>
    <x v="0"/>
    <n v="9"/>
    <s v="NULL"/>
    <n v="0"/>
    <x v="0"/>
    <n v="95.4"/>
    <n v="0"/>
    <n v="0"/>
    <s v="Canceled"/>
    <d v="2016-07-19T00:00:00"/>
    <x v="182"/>
  </r>
  <r>
    <n v="6417"/>
    <x v="1"/>
    <x v="1"/>
    <x v="1"/>
    <n v="0"/>
    <x v="1"/>
    <s v="April"/>
    <n v="16"/>
    <n v="13"/>
    <n v="0"/>
    <n v="1"/>
    <n v="1"/>
    <n v="0"/>
    <n v="0"/>
    <x v="0"/>
    <x v="0"/>
    <x v="1"/>
    <x v="1"/>
    <n v="0"/>
    <n v="0"/>
    <n v="0"/>
    <s v="A"/>
    <x v="5"/>
    <n v="0"/>
    <x v="0"/>
    <s v="NULL"/>
    <s v="NULL"/>
    <n v="0"/>
    <x v="0"/>
    <n v="75.650000000000006"/>
    <n v="0"/>
    <n v="0"/>
    <s v="Check-Out"/>
    <d v="2016-04-14T00:00:00"/>
    <x v="418"/>
  </r>
  <r>
    <n v="6418"/>
    <x v="1"/>
    <x v="1"/>
    <x v="1"/>
    <n v="346"/>
    <x v="1"/>
    <s v="September"/>
    <n v="38"/>
    <n v="13"/>
    <n v="0"/>
    <n v="2"/>
    <n v="1"/>
    <n v="0"/>
    <n v="0"/>
    <x v="1"/>
    <x v="0"/>
    <x v="3"/>
    <x v="0"/>
    <n v="0"/>
    <n v="0"/>
    <n v="0"/>
    <s v="A"/>
    <x v="0"/>
    <n v="1"/>
    <x v="0"/>
    <n v="6"/>
    <s v="NULL"/>
    <n v="0"/>
    <x v="1"/>
    <n v="90"/>
    <n v="0"/>
    <n v="0"/>
    <s v="Check-Out"/>
    <d v="2016-09-15T00:00:00"/>
    <x v="187"/>
  </r>
  <r>
    <n v="6419"/>
    <x v="0"/>
    <x v="0"/>
    <x v="0"/>
    <n v="14"/>
    <x v="1"/>
    <s v="December"/>
    <n v="50"/>
    <n v="5"/>
    <n v="1"/>
    <n v="2"/>
    <n v="2"/>
    <n v="0"/>
    <n v="0"/>
    <x v="4"/>
    <x v="0"/>
    <x v="2"/>
    <x v="0"/>
    <n v="0"/>
    <n v="0"/>
    <n v="0"/>
    <s v="A"/>
    <x v="0"/>
    <n v="0"/>
    <x v="0"/>
    <n v="134"/>
    <s v="NULL"/>
    <n v="0"/>
    <x v="1"/>
    <n v="84"/>
    <n v="0"/>
    <n v="0"/>
    <s v="Canceled"/>
    <s v="########"/>
    <x v="353"/>
  </r>
  <r>
    <n v="6420"/>
    <x v="1"/>
    <x v="0"/>
    <x v="0"/>
    <n v="16"/>
    <x v="1"/>
    <s v="November"/>
    <n v="48"/>
    <n v="25"/>
    <n v="2"/>
    <n v="3"/>
    <n v="1"/>
    <n v="0"/>
    <n v="0"/>
    <x v="0"/>
    <x v="0"/>
    <x v="0"/>
    <x v="0"/>
    <n v="0"/>
    <n v="0"/>
    <n v="0"/>
    <s v="A"/>
    <x v="0"/>
    <n v="0"/>
    <x v="0"/>
    <n v="7"/>
    <s v="NULL"/>
    <n v="0"/>
    <x v="0"/>
    <n v="58.45"/>
    <n v="0"/>
    <n v="1"/>
    <s v="No-Show"/>
    <d v="2016-11-25T00:00:00"/>
    <x v="311"/>
  </r>
  <r>
    <n v="6421"/>
    <x v="1"/>
    <x v="0"/>
    <x v="0"/>
    <n v="161"/>
    <x v="1"/>
    <s v="July"/>
    <n v="31"/>
    <n v="25"/>
    <n v="1"/>
    <n v="1"/>
    <n v="2"/>
    <n v="1"/>
    <n v="0"/>
    <x v="0"/>
    <x v="16"/>
    <x v="0"/>
    <x v="0"/>
    <n v="0"/>
    <n v="0"/>
    <n v="0"/>
    <s v="A"/>
    <x v="0"/>
    <n v="0"/>
    <x v="0"/>
    <n v="9"/>
    <s v="NULL"/>
    <n v="0"/>
    <x v="0"/>
    <n v="121.5"/>
    <n v="0"/>
    <n v="0"/>
    <s v="Canceled"/>
    <d v="2016-03-01T00:00:00"/>
    <x v="210"/>
  </r>
  <r>
    <n v="6422"/>
    <x v="1"/>
    <x v="1"/>
    <x v="1"/>
    <n v="262"/>
    <x v="1"/>
    <s v="November"/>
    <n v="45"/>
    <n v="4"/>
    <n v="0"/>
    <n v="2"/>
    <n v="3"/>
    <n v="0"/>
    <n v="0"/>
    <x v="0"/>
    <x v="3"/>
    <x v="0"/>
    <x v="0"/>
    <n v="0"/>
    <n v="0"/>
    <n v="0"/>
    <s v="D"/>
    <x v="1"/>
    <n v="0"/>
    <x v="0"/>
    <n v="9"/>
    <s v="NULL"/>
    <n v="0"/>
    <x v="0"/>
    <n v="146.69999999999999"/>
    <n v="0"/>
    <n v="2"/>
    <s v="Check-Out"/>
    <s v="########"/>
    <x v="321"/>
  </r>
  <r>
    <n v="6423"/>
    <x v="1"/>
    <x v="0"/>
    <x v="0"/>
    <n v="5"/>
    <x v="1"/>
    <s v="September"/>
    <n v="37"/>
    <n v="6"/>
    <n v="0"/>
    <n v="1"/>
    <n v="2"/>
    <n v="0"/>
    <n v="0"/>
    <x v="3"/>
    <x v="26"/>
    <x v="0"/>
    <x v="0"/>
    <n v="0"/>
    <n v="0"/>
    <n v="0"/>
    <s v="A"/>
    <x v="0"/>
    <n v="0"/>
    <x v="0"/>
    <n v="9"/>
    <s v="NULL"/>
    <n v="0"/>
    <x v="0"/>
    <n v="134.1"/>
    <n v="0"/>
    <n v="0"/>
    <s v="Canceled"/>
    <d v="2016-09-01T00:00:00"/>
    <x v="382"/>
  </r>
  <r>
    <n v="6424"/>
    <x v="0"/>
    <x v="1"/>
    <x v="1"/>
    <n v="170"/>
    <x v="1"/>
    <s v="July"/>
    <n v="30"/>
    <n v="21"/>
    <n v="2"/>
    <n v="5"/>
    <n v="2"/>
    <n v="1"/>
    <n v="0"/>
    <x v="0"/>
    <x v="3"/>
    <x v="0"/>
    <x v="0"/>
    <n v="0"/>
    <n v="0"/>
    <n v="0"/>
    <s v="G"/>
    <x v="4"/>
    <n v="0"/>
    <x v="0"/>
    <n v="241"/>
    <s v="NULL"/>
    <n v="0"/>
    <x v="0"/>
    <n v="146.30000000000001"/>
    <n v="0"/>
    <n v="1"/>
    <s v="Check-Out"/>
    <d v="2016-07-28T00:00:00"/>
    <x v="419"/>
  </r>
  <r>
    <n v="6425"/>
    <x v="1"/>
    <x v="0"/>
    <x v="0"/>
    <n v="56"/>
    <x v="1"/>
    <s v="September"/>
    <n v="37"/>
    <n v="10"/>
    <n v="2"/>
    <n v="1"/>
    <n v="2"/>
    <n v="0"/>
    <n v="0"/>
    <x v="0"/>
    <x v="15"/>
    <x v="0"/>
    <x v="0"/>
    <n v="0"/>
    <n v="0"/>
    <n v="0"/>
    <s v="A"/>
    <x v="0"/>
    <n v="0"/>
    <x v="0"/>
    <n v="9"/>
    <s v="NULL"/>
    <n v="0"/>
    <x v="0"/>
    <n v="135.9"/>
    <n v="0"/>
    <n v="0"/>
    <s v="Canceled"/>
    <d v="2016-08-08T00:00:00"/>
    <x v="194"/>
  </r>
  <r>
    <n v="6426"/>
    <x v="1"/>
    <x v="1"/>
    <x v="1"/>
    <n v="31"/>
    <x v="1"/>
    <s v="October"/>
    <n v="42"/>
    <n v="15"/>
    <n v="2"/>
    <n v="1"/>
    <n v="2"/>
    <n v="0"/>
    <n v="0"/>
    <x v="0"/>
    <x v="6"/>
    <x v="3"/>
    <x v="0"/>
    <n v="0"/>
    <n v="0"/>
    <n v="0"/>
    <s v="A"/>
    <x v="0"/>
    <n v="0"/>
    <x v="0"/>
    <n v="28"/>
    <s v="NULL"/>
    <n v="0"/>
    <x v="0"/>
    <n v="85"/>
    <n v="0"/>
    <n v="0"/>
    <s v="Check-Out"/>
    <d v="2016-10-18T00:00:00"/>
    <x v="283"/>
  </r>
  <r>
    <n v="6427"/>
    <x v="1"/>
    <x v="0"/>
    <x v="0"/>
    <n v="358"/>
    <x v="1"/>
    <s v="June"/>
    <n v="27"/>
    <n v="30"/>
    <n v="0"/>
    <n v="2"/>
    <n v="2"/>
    <n v="0"/>
    <n v="0"/>
    <x v="0"/>
    <x v="0"/>
    <x v="2"/>
    <x v="0"/>
    <n v="0"/>
    <n v="0"/>
    <n v="0"/>
    <s v="A"/>
    <x v="0"/>
    <n v="0"/>
    <x v="1"/>
    <n v="1"/>
    <s v="NULL"/>
    <n v="0"/>
    <x v="0"/>
    <n v="62"/>
    <n v="0"/>
    <n v="0"/>
    <s v="Canceled"/>
    <d v="2015-10-21T00:00:00"/>
    <x v="256"/>
  </r>
  <r>
    <n v="6428"/>
    <x v="0"/>
    <x v="1"/>
    <x v="1"/>
    <n v="103"/>
    <x v="1"/>
    <s v="June"/>
    <n v="24"/>
    <n v="6"/>
    <n v="4"/>
    <n v="10"/>
    <n v="2"/>
    <n v="0"/>
    <n v="0"/>
    <x v="0"/>
    <x v="3"/>
    <x v="3"/>
    <x v="0"/>
    <n v="0"/>
    <n v="0"/>
    <n v="0"/>
    <s v="E"/>
    <x v="3"/>
    <n v="0"/>
    <x v="0"/>
    <n v="171"/>
    <s v="NULL"/>
    <n v="0"/>
    <x v="0"/>
    <n v="91.1"/>
    <n v="0"/>
    <n v="0"/>
    <s v="Check-Out"/>
    <d v="2016-06-20T00:00:00"/>
    <x v="348"/>
  </r>
  <r>
    <n v="6429"/>
    <x v="1"/>
    <x v="0"/>
    <x v="0"/>
    <n v="181"/>
    <x v="1"/>
    <s v="May"/>
    <n v="19"/>
    <n v="5"/>
    <n v="2"/>
    <n v="4"/>
    <n v="2"/>
    <n v="0"/>
    <n v="0"/>
    <x v="0"/>
    <x v="0"/>
    <x v="3"/>
    <x v="0"/>
    <n v="0"/>
    <n v="1"/>
    <n v="0"/>
    <s v="A"/>
    <x v="0"/>
    <n v="0"/>
    <x v="1"/>
    <n v="26"/>
    <s v="NULL"/>
    <n v="42"/>
    <x v="0"/>
    <n v="90"/>
    <n v="0"/>
    <n v="0"/>
    <s v="Canceled"/>
    <d v="2015-12-18T00:00:00"/>
    <x v="218"/>
  </r>
  <r>
    <n v="6430"/>
    <x v="0"/>
    <x v="1"/>
    <x v="1"/>
    <n v="0"/>
    <x v="1"/>
    <s v="January"/>
    <n v="4"/>
    <n v="23"/>
    <n v="0"/>
    <n v="1"/>
    <n v="2"/>
    <n v="0"/>
    <n v="0"/>
    <x v="0"/>
    <x v="0"/>
    <x v="3"/>
    <x v="0"/>
    <n v="0"/>
    <n v="0"/>
    <n v="0"/>
    <s v="A"/>
    <x v="1"/>
    <n v="0"/>
    <x v="0"/>
    <n v="314"/>
    <s v="NULL"/>
    <n v="0"/>
    <x v="0"/>
    <n v="29"/>
    <n v="0"/>
    <n v="0"/>
    <s v="Check-Out"/>
    <d v="2016-01-24T00:00:00"/>
    <x v="420"/>
  </r>
  <r>
    <n v="6431"/>
    <x v="0"/>
    <x v="1"/>
    <x v="1"/>
    <n v="26"/>
    <x v="1"/>
    <s v="September"/>
    <n v="39"/>
    <n v="24"/>
    <n v="2"/>
    <n v="3"/>
    <n v="2"/>
    <n v="0"/>
    <n v="0"/>
    <x v="0"/>
    <x v="3"/>
    <x v="1"/>
    <x v="1"/>
    <n v="0"/>
    <n v="0"/>
    <n v="0"/>
    <s v="F"/>
    <x v="3"/>
    <n v="0"/>
    <x v="0"/>
    <n v="250"/>
    <s v="NULL"/>
    <n v="0"/>
    <x v="0"/>
    <n v="135.9"/>
    <n v="0"/>
    <n v="2"/>
    <s v="Check-Out"/>
    <d v="2016-09-29T00:00:00"/>
    <x v="236"/>
  </r>
  <r>
    <n v="6432"/>
    <x v="0"/>
    <x v="0"/>
    <x v="0"/>
    <n v="44"/>
    <x v="1"/>
    <s v="August"/>
    <n v="35"/>
    <n v="24"/>
    <n v="1"/>
    <n v="4"/>
    <n v="2"/>
    <n v="0"/>
    <n v="0"/>
    <x v="1"/>
    <x v="1"/>
    <x v="0"/>
    <x v="0"/>
    <n v="0"/>
    <n v="0"/>
    <n v="0"/>
    <s v="D"/>
    <x v="1"/>
    <n v="1"/>
    <x v="0"/>
    <n v="240"/>
    <s v="NULL"/>
    <n v="0"/>
    <x v="0"/>
    <n v="248"/>
    <n v="0"/>
    <n v="1"/>
    <s v="Canceled"/>
    <d v="2016-08-20T00:00:00"/>
    <x v="421"/>
  </r>
  <r>
    <n v="6433"/>
    <x v="0"/>
    <x v="0"/>
    <x v="0"/>
    <n v="99"/>
    <x v="1"/>
    <s v="November"/>
    <n v="45"/>
    <n v="5"/>
    <n v="2"/>
    <n v="1"/>
    <n v="2"/>
    <n v="0"/>
    <n v="0"/>
    <x v="0"/>
    <x v="6"/>
    <x v="0"/>
    <x v="0"/>
    <n v="0"/>
    <n v="0"/>
    <n v="0"/>
    <s v="E"/>
    <x v="6"/>
    <n v="0"/>
    <x v="0"/>
    <n v="240"/>
    <s v="NULL"/>
    <n v="0"/>
    <x v="0"/>
    <n v="55.8"/>
    <n v="0"/>
    <n v="0"/>
    <s v="Canceled"/>
    <d v="2016-07-30T00:00:00"/>
    <x v="422"/>
  </r>
  <r>
    <n v="6434"/>
    <x v="1"/>
    <x v="1"/>
    <x v="1"/>
    <n v="151"/>
    <x v="1"/>
    <s v="October"/>
    <n v="41"/>
    <n v="6"/>
    <n v="2"/>
    <n v="3"/>
    <n v="1"/>
    <n v="0"/>
    <n v="0"/>
    <x v="0"/>
    <x v="3"/>
    <x v="0"/>
    <x v="0"/>
    <n v="0"/>
    <n v="0"/>
    <n v="0"/>
    <s v="A"/>
    <x v="0"/>
    <n v="0"/>
    <x v="0"/>
    <n v="7"/>
    <s v="NULL"/>
    <n v="0"/>
    <x v="0"/>
    <n v="88.01"/>
    <n v="0"/>
    <n v="1"/>
    <s v="Check-Out"/>
    <s v="########"/>
    <x v="180"/>
  </r>
  <r>
    <n v="6435"/>
    <x v="1"/>
    <x v="0"/>
    <x v="0"/>
    <n v="27"/>
    <x v="1"/>
    <s v="June"/>
    <n v="27"/>
    <n v="29"/>
    <n v="0"/>
    <n v="1"/>
    <n v="1"/>
    <n v="0"/>
    <n v="0"/>
    <x v="0"/>
    <x v="0"/>
    <x v="5"/>
    <x v="2"/>
    <n v="1"/>
    <n v="1"/>
    <n v="11"/>
    <s v="A"/>
    <x v="0"/>
    <n v="1"/>
    <x v="0"/>
    <s v="NULL"/>
    <n v="40"/>
    <n v="0"/>
    <x v="0"/>
    <n v="65"/>
    <n v="0"/>
    <n v="0"/>
    <s v="Canceled"/>
    <d v="2016-06-27T00:00:00"/>
    <x v="423"/>
  </r>
  <r>
    <n v="6436"/>
    <x v="0"/>
    <x v="1"/>
    <x v="1"/>
    <n v="3"/>
    <x v="1"/>
    <s v="February"/>
    <n v="6"/>
    <n v="6"/>
    <n v="1"/>
    <n v="1"/>
    <n v="2"/>
    <n v="0"/>
    <n v="0"/>
    <x v="0"/>
    <x v="0"/>
    <x v="1"/>
    <x v="1"/>
    <n v="0"/>
    <n v="0"/>
    <n v="0"/>
    <s v="E"/>
    <x v="3"/>
    <n v="0"/>
    <x v="0"/>
    <s v="NULL"/>
    <s v="NULL"/>
    <n v="0"/>
    <x v="0"/>
    <n v="58"/>
    <n v="0"/>
    <n v="2"/>
    <s v="Check-Out"/>
    <d v="2016-02-08T00:00:00"/>
    <x v="417"/>
  </r>
  <r>
    <n v="6437"/>
    <x v="0"/>
    <x v="1"/>
    <x v="1"/>
    <n v="185"/>
    <x v="1"/>
    <s v="August"/>
    <n v="35"/>
    <n v="27"/>
    <n v="2"/>
    <n v="5"/>
    <n v="2"/>
    <n v="0"/>
    <n v="0"/>
    <x v="0"/>
    <x v="3"/>
    <x v="3"/>
    <x v="0"/>
    <n v="0"/>
    <n v="0"/>
    <n v="0"/>
    <s v="E"/>
    <x v="6"/>
    <n v="0"/>
    <x v="0"/>
    <n v="143"/>
    <s v="NULL"/>
    <n v="0"/>
    <x v="2"/>
    <n v="90.2"/>
    <n v="0"/>
    <n v="2"/>
    <s v="Check-Out"/>
    <d v="2016-09-03T00:00:00"/>
    <x v="257"/>
  </r>
  <r>
    <n v="6438"/>
    <x v="0"/>
    <x v="1"/>
    <x v="1"/>
    <n v="108"/>
    <x v="1"/>
    <s v="April"/>
    <n v="14"/>
    <n v="1"/>
    <n v="0"/>
    <n v="1"/>
    <n v="2"/>
    <n v="0"/>
    <n v="0"/>
    <x v="0"/>
    <x v="45"/>
    <x v="3"/>
    <x v="0"/>
    <n v="0"/>
    <n v="0"/>
    <n v="0"/>
    <s v="A"/>
    <x v="0"/>
    <n v="0"/>
    <x v="0"/>
    <n v="177"/>
    <s v="NULL"/>
    <n v="0"/>
    <x v="0"/>
    <n v="47.4"/>
    <n v="1"/>
    <n v="1"/>
    <s v="Check-Out"/>
    <d v="2016-04-02T00:00:00"/>
    <x v="414"/>
  </r>
  <r>
    <n v="6439"/>
    <x v="1"/>
    <x v="1"/>
    <x v="1"/>
    <n v="39"/>
    <x v="1"/>
    <s v="September"/>
    <n v="40"/>
    <n v="25"/>
    <n v="1"/>
    <n v="0"/>
    <n v="1"/>
    <n v="0"/>
    <n v="0"/>
    <x v="0"/>
    <x v="7"/>
    <x v="0"/>
    <x v="0"/>
    <n v="0"/>
    <n v="0"/>
    <n v="0"/>
    <s v="A"/>
    <x v="0"/>
    <n v="0"/>
    <x v="0"/>
    <n v="10"/>
    <s v="NULL"/>
    <n v="0"/>
    <x v="0"/>
    <n v="129.69999999999999"/>
    <n v="0"/>
    <n v="0"/>
    <s v="Check-Out"/>
    <d v="2016-09-26T00:00:00"/>
    <x v="299"/>
  </r>
  <r>
    <n v="6440"/>
    <x v="0"/>
    <x v="1"/>
    <x v="1"/>
    <n v="37"/>
    <x v="1"/>
    <s v="July"/>
    <n v="30"/>
    <n v="23"/>
    <n v="2"/>
    <n v="5"/>
    <n v="3"/>
    <n v="1"/>
    <n v="0"/>
    <x v="0"/>
    <x v="0"/>
    <x v="0"/>
    <x v="0"/>
    <n v="0"/>
    <n v="0"/>
    <n v="0"/>
    <s v="H"/>
    <x v="2"/>
    <n v="0"/>
    <x v="0"/>
    <s v="NULL"/>
    <s v="NULL"/>
    <n v="0"/>
    <x v="0"/>
    <n v="210"/>
    <n v="1"/>
    <n v="0"/>
    <s v="Check-Out"/>
    <d v="2016-07-30T00:00:00"/>
    <x v="424"/>
  </r>
  <r>
    <n v="6441"/>
    <x v="1"/>
    <x v="1"/>
    <x v="1"/>
    <n v="123"/>
    <x v="1"/>
    <s v="April"/>
    <n v="17"/>
    <n v="21"/>
    <n v="1"/>
    <n v="3"/>
    <n v="2"/>
    <n v="0"/>
    <n v="0"/>
    <x v="0"/>
    <x v="11"/>
    <x v="0"/>
    <x v="0"/>
    <n v="0"/>
    <n v="0"/>
    <n v="0"/>
    <s v="A"/>
    <x v="0"/>
    <n v="0"/>
    <x v="0"/>
    <n v="9"/>
    <s v="NULL"/>
    <n v="0"/>
    <x v="0"/>
    <n v="93.08"/>
    <n v="0"/>
    <n v="0"/>
    <s v="Check-Out"/>
    <d v="2016-04-25T00:00:00"/>
    <x v="425"/>
  </r>
  <r>
    <n v="6442"/>
    <x v="0"/>
    <x v="1"/>
    <x v="1"/>
    <n v="165"/>
    <x v="1"/>
    <s v="July"/>
    <n v="29"/>
    <n v="16"/>
    <n v="2"/>
    <n v="5"/>
    <n v="1"/>
    <n v="0"/>
    <n v="0"/>
    <x v="0"/>
    <x v="3"/>
    <x v="3"/>
    <x v="0"/>
    <n v="0"/>
    <n v="0"/>
    <n v="0"/>
    <s v="A"/>
    <x v="0"/>
    <n v="0"/>
    <x v="0"/>
    <n v="40"/>
    <s v="NULL"/>
    <n v="0"/>
    <x v="2"/>
    <n v="90.1"/>
    <n v="0"/>
    <n v="0"/>
    <s v="Check-Out"/>
    <d v="2016-07-23T00:00:00"/>
    <x v="401"/>
  </r>
  <r>
    <n v="6443"/>
    <x v="1"/>
    <x v="1"/>
    <x v="1"/>
    <n v="67"/>
    <x v="1"/>
    <s v="December"/>
    <n v="49"/>
    <n v="2"/>
    <n v="2"/>
    <n v="2"/>
    <n v="2"/>
    <n v="0"/>
    <n v="0"/>
    <x v="0"/>
    <x v="1"/>
    <x v="3"/>
    <x v="0"/>
    <n v="0"/>
    <n v="0"/>
    <n v="0"/>
    <s v="A"/>
    <x v="1"/>
    <n v="0"/>
    <x v="0"/>
    <n v="28"/>
    <s v="NULL"/>
    <n v="0"/>
    <x v="0"/>
    <n v="75"/>
    <n v="0"/>
    <n v="0"/>
    <s v="Check-Out"/>
    <s v="########"/>
    <x v="284"/>
  </r>
  <r>
    <n v="6444"/>
    <x v="1"/>
    <x v="1"/>
    <x v="1"/>
    <n v="0"/>
    <x v="1"/>
    <s v="February"/>
    <n v="9"/>
    <n v="26"/>
    <n v="0"/>
    <n v="1"/>
    <n v="2"/>
    <n v="0"/>
    <n v="0"/>
    <x v="0"/>
    <x v="0"/>
    <x v="1"/>
    <x v="1"/>
    <n v="0"/>
    <n v="0"/>
    <n v="0"/>
    <s v="A"/>
    <x v="0"/>
    <n v="0"/>
    <x v="0"/>
    <s v="NULL"/>
    <s v="NULL"/>
    <n v="0"/>
    <x v="0"/>
    <n v="89"/>
    <n v="0"/>
    <n v="0"/>
    <s v="Check-Out"/>
    <d v="2016-02-27T00:00:00"/>
    <x v="239"/>
  </r>
  <r>
    <n v="6445"/>
    <x v="1"/>
    <x v="1"/>
    <x v="1"/>
    <n v="159"/>
    <x v="1"/>
    <s v="September"/>
    <n v="39"/>
    <n v="19"/>
    <n v="1"/>
    <n v="2"/>
    <n v="2"/>
    <n v="0"/>
    <n v="0"/>
    <x v="0"/>
    <x v="25"/>
    <x v="3"/>
    <x v="0"/>
    <n v="0"/>
    <n v="0"/>
    <n v="0"/>
    <s v="A"/>
    <x v="0"/>
    <n v="0"/>
    <x v="0"/>
    <n v="240"/>
    <s v="NULL"/>
    <n v="0"/>
    <x v="1"/>
    <n v="144"/>
    <n v="0"/>
    <n v="0"/>
    <s v="Check-Out"/>
    <d v="2016-09-22T00:00:00"/>
    <x v="277"/>
  </r>
  <r>
    <n v="6446"/>
    <x v="1"/>
    <x v="0"/>
    <x v="0"/>
    <n v="32"/>
    <x v="1"/>
    <s v="April"/>
    <n v="17"/>
    <n v="17"/>
    <n v="2"/>
    <n v="1"/>
    <n v="1"/>
    <n v="0"/>
    <n v="0"/>
    <x v="0"/>
    <x v="10"/>
    <x v="0"/>
    <x v="0"/>
    <n v="0"/>
    <n v="0"/>
    <n v="0"/>
    <s v="A"/>
    <x v="0"/>
    <n v="0"/>
    <x v="0"/>
    <n v="9"/>
    <s v="NULL"/>
    <n v="0"/>
    <x v="0"/>
    <n v="85.5"/>
    <n v="0"/>
    <n v="0"/>
    <s v="Canceled"/>
    <d v="2016-03-30T00:00:00"/>
    <x v="285"/>
  </r>
  <r>
    <n v="6447"/>
    <x v="1"/>
    <x v="1"/>
    <x v="1"/>
    <n v="154"/>
    <x v="1"/>
    <s v="April"/>
    <n v="16"/>
    <n v="15"/>
    <n v="0"/>
    <n v="2"/>
    <n v="2"/>
    <n v="0"/>
    <n v="0"/>
    <x v="0"/>
    <x v="3"/>
    <x v="1"/>
    <x v="1"/>
    <n v="0"/>
    <n v="0"/>
    <n v="0"/>
    <s v="E"/>
    <x v="6"/>
    <n v="0"/>
    <x v="0"/>
    <s v="NULL"/>
    <s v="NULL"/>
    <n v="0"/>
    <x v="0"/>
    <n v="135"/>
    <n v="0"/>
    <n v="2"/>
    <s v="Check-Out"/>
    <d v="2016-04-17T00:00:00"/>
    <x v="426"/>
  </r>
  <r>
    <n v="6448"/>
    <x v="0"/>
    <x v="1"/>
    <x v="1"/>
    <n v="153"/>
    <x v="1"/>
    <s v="January"/>
    <n v="4"/>
    <n v="20"/>
    <n v="1"/>
    <n v="4"/>
    <n v="2"/>
    <n v="0"/>
    <n v="0"/>
    <x v="0"/>
    <x v="8"/>
    <x v="0"/>
    <x v="0"/>
    <n v="0"/>
    <n v="0"/>
    <n v="0"/>
    <s v="E"/>
    <x v="6"/>
    <n v="2"/>
    <x v="0"/>
    <n v="241"/>
    <s v="NULL"/>
    <n v="0"/>
    <x v="0"/>
    <n v="38.81"/>
    <n v="0"/>
    <n v="1"/>
    <s v="Check-Out"/>
    <d v="2016-01-25T00:00:00"/>
    <x v="363"/>
  </r>
  <r>
    <n v="6449"/>
    <x v="1"/>
    <x v="1"/>
    <x v="1"/>
    <n v="31"/>
    <x v="1"/>
    <s v="October"/>
    <n v="42"/>
    <n v="14"/>
    <n v="1"/>
    <n v="2"/>
    <n v="2"/>
    <n v="0"/>
    <n v="0"/>
    <x v="0"/>
    <x v="6"/>
    <x v="3"/>
    <x v="0"/>
    <n v="0"/>
    <n v="0"/>
    <n v="0"/>
    <s v="A"/>
    <x v="1"/>
    <n v="0"/>
    <x v="0"/>
    <n v="28"/>
    <s v="NULL"/>
    <n v="0"/>
    <x v="0"/>
    <n v="85"/>
    <n v="0"/>
    <n v="0"/>
    <s v="Check-Out"/>
    <d v="2016-10-17T00:00:00"/>
    <x v="383"/>
  </r>
  <r>
    <n v="6450"/>
    <x v="0"/>
    <x v="1"/>
    <x v="1"/>
    <n v="2"/>
    <x v="1"/>
    <s v="March"/>
    <n v="10"/>
    <n v="2"/>
    <n v="0"/>
    <n v="1"/>
    <n v="2"/>
    <n v="0"/>
    <n v="0"/>
    <x v="0"/>
    <x v="0"/>
    <x v="0"/>
    <x v="1"/>
    <n v="0"/>
    <n v="0"/>
    <n v="0"/>
    <s v="D"/>
    <x v="1"/>
    <n v="0"/>
    <x v="0"/>
    <s v="NULL"/>
    <s v="NULL"/>
    <n v="0"/>
    <x v="0"/>
    <n v="58"/>
    <n v="0"/>
    <n v="0"/>
    <s v="Check-Out"/>
    <d v="2016-03-03T00:00:00"/>
    <x v="427"/>
  </r>
  <r>
    <n v="6451"/>
    <x v="1"/>
    <x v="0"/>
    <x v="0"/>
    <n v="98"/>
    <x v="1"/>
    <s v="April"/>
    <n v="17"/>
    <n v="23"/>
    <n v="2"/>
    <n v="4"/>
    <n v="2"/>
    <n v="2"/>
    <n v="0"/>
    <x v="0"/>
    <x v="6"/>
    <x v="0"/>
    <x v="0"/>
    <n v="0"/>
    <n v="0"/>
    <n v="0"/>
    <s v="F"/>
    <x v="3"/>
    <n v="0"/>
    <x v="0"/>
    <n v="9"/>
    <s v="NULL"/>
    <n v="0"/>
    <x v="0"/>
    <n v="167.45"/>
    <n v="0"/>
    <n v="0"/>
    <s v="Canceled"/>
    <d v="2016-04-16T00:00:00"/>
    <x v="266"/>
  </r>
  <r>
    <n v="6452"/>
    <x v="1"/>
    <x v="0"/>
    <x v="0"/>
    <n v="79"/>
    <x v="1"/>
    <s v="June"/>
    <n v="26"/>
    <n v="24"/>
    <n v="0"/>
    <n v="2"/>
    <n v="2"/>
    <n v="0"/>
    <n v="0"/>
    <x v="1"/>
    <x v="0"/>
    <x v="3"/>
    <x v="0"/>
    <n v="0"/>
    <n v="0"/>
    <n v="0"/>
    <s v="A"/>
    <x v="0"/>
    <n v="0"/>
    <x v="0"/>
    <n v="6"/>
    <s v="NULL"/>
    <n v="0"/>
    <x v="1"/>
    <n v="109"/>
    <n v="0"/>
    <n v="0"/>
    <s v="Canceled"/>
    <d v="2016-06-16T00:00:00"/>
    <x v="319"/>
  </r>
  <r>
    <n v="6453"/>
    <x v="1"/>
    <x v="1"/>
    <x v="1"/>
    <n v="79"/>
    <x v="1"/>
    <s v="March"/>
    <n v="13"/>
    <n v="21"/>
    <n v="1"/>
    <n v="2"/>
    <n v="2"/>
    <n v="0"/>
    <n v="0"/>
    <x v="0"/>
    <x v="2"/>
    <x v="0"/>
    <x v="0"/>
    <n v="0"/>
    <n v="0"/>
    <n v="0"/>
    <s v="D"/>
    <x v="1"/>
    <n v="0"/>
    <x v="0"/>
    <n v="9"/>
    <s v="NULL"/>
    <n v="0"/>
    <x v="1"/>
    <n v="96.3"/>
    <n v="0"/>
    <n v="0"/>
    <s v="Check-Out"/>
    <d v="2016-03-24T00:00:00"/>
    <x v="274"/>
  </r>
  <r>
    <n v="6454"/>
    <x v="1"/>
    <x v="1"/>
    <x v="1"/>
    <n v="83"/>
    <x v="1"/>
    <s v="November"/>
    <n v="45"/>
    <n v="3"/>
    <n v="1"/>
    <n v="3"/>
    <n v="2"/>
    <n v="0"/>
    <n v="0"/>
    <x v="0"/>
    <x v="15"/>
    <x v="0"/>
    <x v="0"/>
    <n v="0"/>
    <n v="0"/>
    <n v="0"/>
    <s v="D"/>
    <x v="1"/>
    <n v="0"/>
    <x v="0"/>
    <n v="8"/>
    <s v="NULL"/>
    <n v="0"/>
    <x v="0"/>
    <n v="92"/>
    <n v="0"/>
    <n v="1"/>
    <s v="Check-Out"/>
    <s v="########"/>
    <x v="179"/>
  </r>
  <r>
    <n v="6455"/>
    <x v="1"/>
    <x v="0"/>
    <x v="0"/>
    <n v="239"/>
    <x v="1"/>
    <s v="June"/>
    <n v="25"/>
    <n v="15"/>
    <n v="0"/>
    <n v="2"/>
    <n v="2"/>
    <n v="0"/>
    <n v="0"/>
    <x v="1"/>
    <x v="0"/>
    <x v="3"/>
    <x v="0"/>
    <n v="0"/>
    <n v="0"/>
    <n v="0"/>
    <s v="A"/>
    <x v="0"/>
    <n v="0"/>
    <x v="1"/>
    <n v="6"/>
    <s v="NULL"/>
    <n v="80"/>
    <x v="0"/>
    <n v="112.2"/>
    <n v="0"/>
    <n v="0"/>
    <s v="Canceled"/>
    <d v="2016-01-08T00:00:00"/>
    <x v="336"/>
  </r>
  <r>
    <n v="6456"/>
    <x v="1"/>
    <x v="0"/>
    <x v="0"/>
    <n v="278"/>
    <x v="1"/>
    <s v="August"/>
    <n v="33"/>
    <n v="11"/>
    <n v="0"/>
    <n v="1"/>
    <n v="2"/>
    <n v="0"/>
    <n v="0"/>
    <x v="0"/>
    <x v="0"/>
    <x v="2"/>
    <x v="0"/>
    <n v="0"/>
    <n v="1"/>
    <n v="0"/>
    <s v="A"/>
    <x v="0"/>
    <n v="0"/>
    <x v="1"/>
    <n v="1"/>
    <s v="NULL"/>
    <n v="0"/>
    <x v="0"/>
    <n v="65"/>
    <n v="0"/>
    <n v="0"/>
    <s v="Canceled"/>
    <d v="2015-12-18T00:00:00"/>
    <x v="238"/>
  </r>
  <r>
    <n v="6457"/>
    <x v="1"/>
    <x v="0"/>
    <x v="0"/>
    <n v="426"/>
    <x v="1"/>
    <s v="September"/>
    <n v="37"/>
    <n v="8"/>
    <n v="0"/>
    <n v="2"/>
    <n v="2"/>
    <n v="0"/>
    <n v="0"/>
    <x v="0"/>
    <x v="0"/>
    <x v="2"/>
    <x v="0"/>
    <n v="0"/>
    <n v="0"/>
    <n v="0"/>
    <s v="A"/>
    <x v="0"/>
    <n v="0"/>
    <x v="1"/>
    <n v="1"/>
    <s v="NULL"/>
    <n v="0"/>
    <x v="0"/>
    <n v="62"/>
    <n v="0"/>
    <n v="0"/>
    <s v="Canceled"/>
    <d v="2015-10-21T00:00:00"/>
    <x v="278"/>
  </r>
  <r>
    <n v="6458"/>
    <x v="1"/>
    <x v="0"/>
    <x v="0"/>
    <n v="245"/>
    <x v="1"/>
    <s v="June"/>
    <n v="25"/>
    <n v="17"/>
    <n v="0"/>
    <n v="2"/>
    <n v="2"/>
    <n v="0"/>
    <n v="0"/>
    <x v="0"/>
    <x v="0"/>
    <x v="3"/>
    <x v="0"/>
    <n v="0"/>
    <n v="0"/>
    <n v="0"/>
    <s v="A"/>
    <x v="0"/>
    <n v="0"/>
    <x v="1"/>
    <n v="12"/>
    <s v="NULL"/>
    <n v="0"/>
    <x v="0"/>
    <n v="75"/>
    <n v="0"/>
    <n v="0"/>
    <s v="Canceled"/>
    <d v="2016-02-09T00:00:00"/>
    <x v="230"/>
  </r>
  <r>
    <n v="6459"/>
    <x v="1"/>
    <x v="1"/>
    <x v="1"/>
    <n v="201"/>
    <x v="1"/>
    <s v="September"/>
    <n v="37"/>
    <n v="8"/>
    <n v="1"/>
    <n v="3"/>
    <n v="2"/>
    <n v="0"/>
    <n v="0"/>
    <x v="0"/>
    <x v="19"/>
    <x v="0"/>
    <x v="0"/>
    <n v="0"/>
    <n v="0"/>
    <n v="0"/>
    <s v="A"/>
    <x v="0"/>
    <n v="0"/>
    <x v="0"/>
    <n v="9"/>
    <s v="NULL"/>
    <n v="0"/>
    <x v="0"/>
    <n v="119.85"/>
    <n v="0"/>
    <n v="2"/>
    <s v="Check-Out"/>
    <s v="########"/>
    <x v="278"/>
  </r>
  <r>
    <n v="6460"/>
    <x v="1"/>
    <x v="0"/>
    <x v="0"/>
    <n v="172"/>
    <x v="1"/>
    <s v="October"/>
    <n v="41"/>
    <n v="4"/>
    <n v="0"/>
    <n v="3"/>
    <n v="2"/>
    <n v="1"/>
    <n v="0"/>
    <x v="0"/>
    <x v="57"/>
    <x v="0"/>
    <x v="0"/>
    <n v="0"/>
    <n v="0"/>
    <n v="0"/>
    <s v="A"/>
    <x v="0"/>
    <n v="0"/>
    <x v="0"/>
    <n v="9"/>
    <s v="NULL"/>
    <n v="0"/>
    <x v="0"/>
    <n v="108.9"/>
    <n v="0"/>
    <n v="0"/>
    <s v="Canceled"/>
    <d v="2016-06-14T00:00:00"/>
    <x v="428"/>
  </r>
  <r>
    <n v="6461"/>
    <x v="0"/>
    <x v="0"/>
    <x v="0"/>
    <n v="168"/>
    <x v="1"/>
    <s v="April"/>
    <n v="16"/>
    <n v="12"/>
    <n v="0"/>
    <n v="2"/>
    <n v="2"/>
    <n v="0"/>
    <n v="0"/>
    <x v="1"/>
    <x v="0"/>
    <x v="2"/>
    <x v="0"/>
    <n v="0"/>
    <n v="0"/>
    <n v="0"/>
    <s v="A"/>
    <x v="0"/>
    <n v="0"/>
    <x v="1"/>
    <n v="245"/>
    <s v="NULL"/>
    <n v="0"/>
    <x v="0"/>
    <n v="86"/>
    <n v="0"/>
    <n v="0"/>
    <s v="Canceled"/>
    <d v="2016-01-05T00:00:00"/>
    <x v="196"/>
  </r>
  <r>
    <n v="6462"/>
    <x v="0"/>
    <x v="1"/>
    <x v="1"/>
    <n v="5"/>
    <x v="1"/>
    <s v="February"/>
    <n v="7"/>
    <n v="10"/>
    <n v="0"/>
    <n v="1"/>
    <n v="2"/>
    <n v="0"/>
    <n v="0"/>
    <x v="0"/>
    <x v="0"/>
    <x v="1"/>
    <x v="1"/>
    <n v="0"/>
    <n v="0"/>
    <n v="0"/>
    <s v="A"/>
    <x v="1"/>
    <n v="0"/>
    <x v="0"/>
    <n v="250"/>
    <s v="NULL"/>
    <n v="0"/>
    <x v="0"/>
    <n v="51"/>
    <n v="1"/>
    <n v="0"/>
    <s v="Check-Out"/>
    <s v="########"/>
    <x v="429"/>
  </r>
  <r>
    <n v="6463"/>
    <x v="0"/>
    <x v="1"/>
    <x v="1"/>
    <n v="1"/>
    <x v="1"/>
    <s v="March"/>
    <n v="10"/>
    <n v="1"/>
    <n v="0"/>
    <n v="4"/>
    <n v="2"/>
    <n v="0"/>
    <n v="0"/>
    <x v="0"/>
    <x v="8"/>
    <x v="0"/>
    <x v="0"/>
    <n v="0"/>
    <n v="0"/>
    <n v="0"/>
    <s v="D"/>
    <x v="1"/>
    <n v="0"/>
    <x v="0"/>
    <n v="241"/>
    <s v="NULL"/>
    <n v="0"/>
    <x v="0"/>
    <n v="44.66"/>
    <n v="0"/>
    <n v="1"/>
    <s v="Check-Out"/>
    <d v="2016-03-05T00:00:00"/>
    <x v="430"/>
  </r>
  <r>
    <n v="6464"/>
    <x v="0"/>
    <x v="1"/>
    <x v="1"/>
    <n v="1"/>
    <x v="1"/>
    <s v="March"/>
    <n v="12"/>
    <n v="18"/>
    <n v="0"/>
    <n v="1"/>
    <n v="1"/>
    <n v="0"/>
    <n v="0"/>
    <x v="0"/>
    <x v="16"/>
    <x v="1"/>
    <x v="1"/>
    <n v="0"/>
    <n v="0"/>
    <n v="0"/>
    <s v="E"/>
    <x v="6"/>
    <n v="0"/>
    <x v="0"/>
    <n v="250"/>
    <s v="NULL"/>
    <n v="0"/>
    <x v="0"/>
    <n v="65"/>
    <n v="0"/>
    <n v="0"/>
    <s v="Check-Out"/>
    <d v="2016-03-19T00:00:00"/>
    <x v="221"/>
  </r>
  <r>
    <n v="6465"/>
    <x v="0"/>
    <x v="0"/>
    <x v="0"/>
    <n v="406"/>
    <x v="1"/>
    <s v="August"/>
    <n v="36"/>
    <n v="29"/>
    <n v="4"/>
    <n v="10"/>
    <n v="2"/>
    <n v="0"/>
    <n v="0"/>
    <x v="0"/>
    <x v="0"/>
    <x v="3"/>
    <x v="0"/>
    <n v="0"/>
    <n v="0"/>
    <n v="0"/>
    <s v="A"/>
    <x v="0"/>
    <n v="0"/>
    <x v="0"/>
    <n v="40"/>
    <s v="NULL"/>
    <n v="0"/>
    <x v="2"/>
    <n v="88.4"/>
    <n v="0"/>
    <n v="1"/>
    <s v="Canceled"/>
    <d v="2015-07-20T00:00:00"/>
    <x v="372"/>
  </r>
  <r>
    <n v="6466"/>
    <x v="1"/>
    <x v="1"/>
    <x v="1"/>
    <n v="53"/>
    <x v="1"/>
    <s v="July"/>
    <n v="30"/>
    <n v="18"/>
    <n v="1"/>
    <n v="1"/>
    <n v="2"/>
    <n v="0"/>
    <n v="0"/>
    <x v="0"/>
    <x v="0"/>
    <x v="0"/>
    <x v="0"/>
    <n v="0"/>
    <n v="0"/>
    <n v="0"/>
    <s v="A"/>
    <x v="0"/>
    <n v="0"/>
    <x v="0"/>
    <n v="9"/>
    <s v="NULL"/>
    <n v="0"/>
    <x v="0"/>
    <n v="114.3"/>
    <n v="0"/>
    <n v="0"/>
    <s v="Check-Out"/>
    <d v="2016-07-20T00:00:00"/>
    <x v="265"/>
  </r>
  <r>
    <n v="6467"/>
    <x v="0"/>
    <x v="0"/>
    <x v="0"/>
    <n v="393"/>
    <x v="1"/>
    <s v="October"/>
    <n v="41"/>
    <n v="8"/>
    <n v="2"/>
    <n v="2"/>
    <n v="2"/>
    <n v="0"/>
    <n v="0"/>
    <x v="1"/>
    <x v="0"/>
    <x v="2"/>
    <x v="0"/>
    <n v="0"/>
    <n v="0"/>
    <n v="0"/>
    <s v="A"/>
    <x v="0"/>
    <n v="0"/>
    <x v="1"/>
    <n v="68"/>
    <s v="NULL"/>
    <n v="0"/>
    <x v="0"/>
    <n v="72"/>
    <n v="0"/>
    <n v="0"/>
    <s v="Canceled"/>
    <d v="2015-12-17T00:00:00"/>
    <x v="431"/>
  </r>
  <r>
    <n v="6468"/>
    <x v="1"/>
    <x v="0"/>
    <x v="0"/>
    <n v="188"/>
    <x v="1"/>
    <s v="June"/>
    <n v="25"/>
    <n v="15"/>
    <n v="0"/>
    <n v="2"/>
    <n v="1"/>
    <n v="0"/>
    <n v="0"/>
    <x v="0"/>
    <x v="0"/>
    <x v="3"/>
    <x v="0"/>
    <n v="0"/>
    <n v="0"/>
    <n v="0"/>
    <s v="A"/>
    <x v="0"/>
    <n v="0"/>
    <x v="1"/>
    <n v="119"/>
    <s v="NULL"/>
    <n v="39"/>
    <x v="0"/>
    <n v="130"/>
    <n v="0"/>
    <n v="0"/>
    <s v="Canceled"/>
    <d v="2016-01-18T00:00:00"/>
    <x v="336"/>
  </r>
  <r>
    <n v="6469"/>
    <x v="0"/>
    <x v="1"/>
    <x v="1"/>
    <n v="1"/>
    <x v="1"/>
    <s v="January"/>
    <n v="3"/>
    <n v="12"/>
    <n v="0"/>
    <n v="2"/>
    <n v="2"/>
    <n v="0"/>
    <n v="0"/>
    <x v="0"/>
    <x v="17"/>
    <x v="1"/>
    <x v="1"/>
    <n v="0"/>
    <n v="0"/>
    <n v="1"/>
    <s v="A"/>
    <x v="0"/>
    <n v="0"/>
    <x v="0"/>
    <s v="NULL"/>
    <s v="NULL"/>
    <n v="0"/>
    <x v="0"/>
    <n v="43"/>
    <n v="0"/>
    <n v="0"/>
    <s v="Check-Out"/>
    <d v="2016-01-14T00:00:00"/>
    <x v="432"/>
  </r>
  <r>
    <n v="6470"/>
    <x v="0"/>
    <x v="1"/>
    <x v="1"/>
    <n v="187"/>
    <x v="1"/>
    <s v="December"/>
    <n v="52"/>
    <n v="24"/>
    <n v="2"/>
    <n v="5"/>
    <n v="1"/>
    <n v="0"/>
    <n v="0"/>
    <x v="1"/>
    <x v="27"/>
    <x v="3"/>
    <x v="0"/>
    <n v="0"/>
    <n v="0"/>
    <n v="0"/>
    <s v="A"/>
    <x v="0"/>
    <n v="0"/>
    <x v="0"/>
    <n v="75"/>
    <s v="NULL"/>
    <n v="0"/>
    <x v="0"/>
    <n v="61.64"/>
    <n v="0"/>
    <n v="0"/>
    <s v="Check-Out"/>
    <d v="2016-12-31T00:00:00"/>
    <x v="433"/>
  </r>
  <r>
    <n v="6471"/>
    <x v="1"/>
    <x v="1"/>
    <x v="1"/>
    <n v="26"/>
    <x v="1"/>
    <s v="May"/>
    <n v="21"/>
    <n v="19"/>
    <n v="0"/>
    <n v="1"/>
    <n v="3"/>
    <n v="0"/>
    <n v="0"/>
    <x v="0"/>
    <x v="2"/>
    <x v="0"/>
    <x v="0"/>
    <n v="0"/>
    <n v="0"/>
    <n v="0"/>
    <s v="D"/>
    <x v="1"/>
    <n v="0"/>
    <x v="0"/>
    <n v="9"/>
    <s v="NULL"/>
    <n v="0"/>
    <x v="0"/>
    <n v="177"/>
    <n v="0"/>
    <n v="2"/>
    <s v="Check-Out"/>
    <d v="2016-05-20T00:00:00"/>
    <x v="263"/>
  </r>
  <r>
    <n v="6472"/>
    <x v="1"/>
    <x v="1"/>
    <x v="1"/>
    <n v="121"/>
    <x v="1"/>
    <s v="August"/>
    <n v="34"/>
    <n v="18"/>
    <n v="2"/>
    <n v="3"/>
    <n v="3"/>
    <n v="0"/>
    <n v="0"/>
    <x v="0"/>
    <x v="6"/>
    <x v="0"/>
    <x v="0"/>
    <n v="0"/>
    <n v="0"/>
    <n v="0"/>
    <s v="D"/>
    <x v="1"/>
    <n v="0"/>
    <x v="0"/>
    <n v="9"/>
    <s v="NULL"/>
    <n v="0"/>
    <x v="0"/>
    <n v="139.5"/>
    <n v="0"/>
    <n v="2"/>
    <s v="Check-Out"/>
    <d v="2016-08-23T00:00:00"/>
    <x v="219"/>
  </r>
  <r>
    <n v="6473"/>
    <x v="1"/>
    <x v="0"/>
    <x v="0"/>
    <n v="32"/>
    <x v="1"/>
    <s v="August"/>
    <n v="33"/>
    <n v="13"/>
    <n v="0"/>
    <n v="1"/>
    <n v="2"/>
    <n v="2"/>
    <n v="0"/>
    <x v="0"/>
    <x v="19"/>
    <x v="0"/>
    <x v="0"/>
    <n v="0"/>
    <n v="0"/>
    <n v="0"/>
    <s v="F"/>
    <x v="3"/>
    <n v="0"/>
    <x v="0"/>
    <n v="9"/>
    <s v="NULL"/>
    <n v="0"/>
    <x v="0"/>
    <n v="216.9"/>
    <n v="0"/>
    <n v="1"/>
    <s v="Canceled"/>
    <d v="2016-08-06T00:00:00"/>
    <x v="279"/>
  </r>
  <r>
    <n v="6474"/>
    <x v="1"/>
    <x v="1"/>
    <x v="1"/>
    <n v="0"/>
    <x v="1"/>
    <s v="October"/>
    <n v="42"/>
    <n v="12"/>
    <n v="0"/>
    <n v="1"/>
    <n v="1"/>
    <n v="0"/>
    <n v="0"/>
    <x v="0"/>
    <x v="6"/>
    <x v="3"/>
    <x v="0"/>
    <n v="0"/>
    <n v="0"/>
    <n v="0"/>
    <s v="A"/>
    <x v="0"/>
    <n v="0"/>
    <x v="0"/>
    <n v="234"/>
    <s v="NULL"/>
    <n v="0"/>
    <x v="1"/>
    <n v="120"/>
    <n v="0"/>
    <n v="0"/>
    <s v="Check-Out"/>
    <d v="2016-10-13T00:00:00"/>
    <x v="181"/>
  </r>
  <r>
    <n v="6475"/>
    <x v="1"/>
    <x v="1"/>
    <x v="1"/>
    <n v="78"/>
    <x v="1"/>
    <s v="July"/>
    <n v="31"/>
    <n v="27"/>
    <n v="0"/>
    <n v="4"/>
    <n v="1"/>
    <n v="0"/>
    <n v="0"/>
    <x v="0"/>
    <x v="6"/>
    <x v="1"/>
    <x v="1"/>
    <n v="0"/>
    <n v="0"/>
    <n v="0"/>
    <s v="A"/>
    <x v="0"/>
    <n v="4"/>
    <x v="0"/>
    <n v="14"/>
    <s v="NULL"/>
    <n v="0"/>
    <x v="0"/>
    <n v="126.38"/>
    <n v="0"/>
    <n v="1"/>
    <s v="Check-Out"/>
    <d v="2016-07-31T00:00:00"/>
    <x v="373"/>
  </r>
  <r>
    <n v="6476"/>
    <x v="1"/>
    <x v="0"/>
    <x v="0"/>
    <n v="173"/>
    <x v="1"/>
    <s v="August"/>
    <n v="33"/>
    <n v="13"/>
    <n v="2"/>
    <n v="1"/>
    <n v="2"/>
    <n v="0"/>
    <n v="0"/>
    <x v="3"/>
    <x v="1"/>
    <x v="0"/>
    <x v="0"/>
    <n v="0"/>
    <n v="0"/>
    <n v="0"/>
    <s v="A"/>
    <x v="0"/>
    <n v="0"/>
    <x v="0"/>
    <n v="9"/>
    <s v="NULL"/>
    <n v="0"/>
    <x v="0"/>
    <n v="94.5"/>
    <n v="0"/>
    <n v="1"/>
    <s v="Canceled"/>
    <d v="2016-07-05T00:00:00"/>
    <x v="279"/>
  </r>
  <r>
    <n v="6477"/>
    <x v="1"/>
    <x v="0"/>
    <x v="0"/>
    <n v="180"/>
    <x v="1"/>
    <s v="April"/>
    <n v="16"/>
    <n v="13"/>
    <n v="0"/>
    <n v="1"/>
    <n v="2"/>
    <n v="0"/>
    <n v="0"/>
    <x v="1"/>
    <x v="0"/>
    <x v="3"/>
    <x v="0"/>
    <n v="0"/>
    <n v="1"/>
    <n v="0"/>
    <s v="A"/>
    <x v="0"/>
    <n v="0"/>
    <x v="1"/>
    <n v="21"/>
    <s v="NULL"/>
    <n v="38"/>
    <x v="0"/>
    <n v="125"/>
    <n v="0"/>
    <n v="0"/>
    <s v="Canceled"/>
    <d v="2015-11-23T00:00:00"/>
    <x v="418"/>
  </r>
  <r>
    <n v="6478"/>
    <x v="0"/>
    <x v="0"/>
    <x v="0"/>
    <n v="282"/>
    <x v="1"/>
    <s v="September"/>
    <n v="36"/>
    <n v="1"/>
    <n v="4"/>
    <n v="10"/>
    <n v="2"/>
    <n v="0"/>
    <n v="0"/>
    <x v="0"/>
    <x v="0"/>
    <x v="0"/>
    <x v="0"/>
    <n v="0"/>
    <n v="0"/>
    <n v="0"/>
    <s v="A"/>
    <x v="0"/>
    <n v="0"/>
    <x v="0"/>
    <n v="240"/>
    <s v="NULL"/>
    <n v="0"/>
    <x v="0"/>
    <n v="81"/>
    <n v="0"/>
    <n v="1"/>
    <s v="Canceled"/>
    <d v="2016-02-04T00:00:00"/>
    <x v="209"/>
  </r>
  <r>
    <n v="6479"/>
    <x v="1"/>
    <x v="0"/>
    <x v="0"/>
    <n v="109"/>
    <x v="1"/>
    <s v="October"/>
    <n v="44"/>
    <n v="29"/>
    <n v="2"/>
    <n v="1"/>
    <n v="2"/>
    <n v="2"/>
    <n v="0"/>
    <x v="0"/>
    <x v="25"/>
    <x v="0"/>
    <x v="0"/>
    <n v="0"/>
    <n v="0"/>
    <n v="0"/>
    <s v="F"/>
    <x v="3"/>
    <n v="0"/>
    <x v="0"/>
    <n v="9"/>
    <s v="NULL"/>
    <n v="0"/>
    <x v="0"/>
    <n v="159.9"/>
    <n v="0"/>
    <n v="0"/>
    <s v="Canceled"/>
    <d v="2016-08-02T00:00:00"/>
    <x v="245"/>
  </r>
  <r>
    <n v="6480"/>
    <x v="0"/>
    <x v="1"/>
    <x v="1"/>
    <n v="74"/>
    <x v="1"/>
    <s v="June"/>
    <n v="25"/>
    <n v="13"/>
    <n v="1"/>
    <n v="1"/>
    <n v="2"/>
    <n v="0"/>
    <n v="0"/>
    <x v="0"/>
    <x v="24"/>
    <x v="0"/>
    <x v="0"/>
    <n v="0"/>
    <n v="0"/>
    <n v="0"/>
    <s v="G"/>
    <x v="4"/>
    <n v="2"/>
    <x v="0"/>
    <n v="241"/>
    <s v="NULL"/>
    <n v="0"/>
    <x v="0"/>
    <n v="149.52000000000001"/>
    <n v="1"/>
    <n v="1"/>
    <s v="Check-Out"/>
    <d v="2016-06-15T00:00:00"/>
    <x v="434"/>
  </r>
  <r>
    <n v="6481"/>
    <x v="1"/>
    <x v="0"/>
    <x v="0"/>
    <n v="144"/>
    <x v="1"/>
    <s v="May"/>
    <n v="22"/>
    <n v="25"/>
    <n v="1"/>
    <n v="4"/>
    <n v="1"/>
    <n v="0"/>
    <n v="0"/>
    <x v="0"/>
    <x v="0"/>
    <x v="0"/>
    <x v="0"/>
    <n v="0"/>
    <n v="0"/>
    <n v="0"/>
    <s v="D"/>
    <x v="1"/>
    <n v="0"/>
    <x v="0"/>
    <n v="7"/>
    <s v="NULL"/>
    <n v="0"/>
    <x v="0"/>
    <n v="92.55"/>
    <n v="0"/>
    <n v="0"/>
    <s v="Canceled"/>
    <s v="########"/>
    <x v="186"/>
  </r>
  <r>
    <n v="6482"/>
    <x v="1"/>
    <x v="0"/>
    <x v="0"/>
    <n v="2"/>
    <x v="1"/>
    <s v="February"/>
    <n v="7"/>
    <n v="13"/>
    <n v="0"/>
    <n v="1"/>
    <n v="2"/>
    <n v="0"/>
    <n v="0"/>
    <x v="3"/>
    <x v="0"/>
    <x v="0"/>
    <x v="0"/>
    <n v="0"/>
    <n v="0"/>
    <n v="0"/>
    <s v="A"/>
    <x v="0"/>
    <n v="0"/>
    <x v="0"/>
    <n v="9"/>
    <s v="NULL"/>
    <n v="0"/>
    <x v="0"/>
    <n v="79"/>
    <n v="0"/>
    <n v="1"/>
    <s v="Canceled"/>
    <d v="2016-02-13T00:00:00"/>
    <x v="338"/>
  </r>
  <r>
    <n v="6483"/>
    <x v="1"/>
    <x v="1"/>
    <x v="1"/>
    <n v="45"/>
    <x v="1"/>
    <s v="November"/>
    <n v="48"/>
    <n v="24"/>
    <n v="2"/>
    <n v="3"/>
    <n v="2"/>
    <n v="0"/>
    <n v="0"/>
    <x v="0"/>
    <x v="6"/>
    <x v="0"/>
    <x v="0"/>
    <n v="0"/>
    <n v="0"/>
    <n v="0"/>
    <s v="D"/>
    <x v="1"/>
    <n v="0"/>
    <x v="0"/>
    <n v="9"/>
    <s v="NULL"/>
    <n v="0"/>
    <x v="0"/>
    <n v="96.9"/>
    <n v="0"/>
    <n v="2"/>
    <s v="Check-Out"/>
    <d v="2016-11-29T00:00:00"/>
    <x v="435"/>
  </r>
  <r>
    <n v="6484"/>
    <x v="1"/>
    <x v="0"/>
    <x v="0"/>
    <n v="73"/>
    <x v="1"/>
    <s v="November"/>
    <n v="48"/>
    <n v="25"/>
    <n v="0"/>
    <n v="2"/>
    <n v="1"/>
    <n v="0"/>
    <n v="0"/>
    <x v="3"/>
    <x v="15"/>
    <x v="0"/>
    <x v="0"/>
    <n v="0"/>
    <n v="0"/>
    <n v="0"/>
    <s v="A"/>
    <x v="0"/>
    <n v="0"/>
    <x v="0"/>
    <n v="9"/>
    <s v="NULL"/>
    <n v="0"/>
    <x v="0"/>
    <n v="88"/>
    <n v="0"/>
    <n v="2"/>
    <s v="Canceled"/>
    <s v="########"/>
    <x v="311"/>
  </r>
  <r>
    <n v="6485"/>
    <x v="0"/>
    <x v="1"/>
    <x v="1"/>
    <n v="23"/>
    <x v="1"/>
    <s v="January"/>
    <n v="6"/>
    <n v="31"/>
    <n v="4"/>
    <n v="10"/>
    <n v="2"/>
    <n v="0"/>
    <n v="0"/>
    <x v="0"/>
    <x v="4"/>
    <x v="0"/>
    <x v="0"/>
    <n v="0"/>
    <n v="0"/>
    <n v="0"/>
    <s v="D"/>
    <x v="1"/>
    <n v="0"/>
    <x v="0"/>
    <n v="240"/>
    <s v="NULL"/>
    <n v="0"/>
    <x v="0"/>
    <n v="45.37"/>
    <n v="0"/>
    <n v="3"/>
    <s v="Check-Out"/>
    <d v="2016-02-14T00:00:00"/>
    <x v="352"/>
  </r>
  <r>
    <n v="6486"/>
    <x v="1"/>
    <x v="1"/>
    <x v="1"/>
    <n v="2"/>
    <x v="1"/>
    <s v="September"/>
    <n v="40"/>
    <n v="29"/>
    <n v="0"/>
    <n v="1"/>
    <n v="1"/>
    <n v="0"/>
    <n v="0"/>
    <x v="0"/>
    <x v="0"/>
    <x v="5"/>
    <x v="2"/>
    <n v="0"/>
    <n v="0"/>
    <n v="0"/>
    <s v="A"/>
    <x v="0"/>
    <n v="0"/>
    <x v="0"/>
    <n v="122"/>
    <s v="NULL"/>
    <n v="0"/>
    <x v="1"/>
    <n v="120"/>
    <n v="0"/>
    <n v="0"/>
    <s v="Check-Out"/>
    <d v="2016-09-30T00:00:00"/>
    <x v="193"/>
  </r>
  <r>
    <n v="6487"/>
    <x v="1"/>
    <x v="1"/>
    <x v="1"/>
    <n v="64"/>
    <x v="1"/>
    <s v="August"/>
    <n v="32"/>
    <n v="6"/>
    <n v="1"/>
    <n v="1"/>
    <n v="2"/>
    <n v="0"/>
    <n v="0"/>
    <x v="0"/>
    <x v="6"/>
    <x v="0"/>
    <x v="0"/>
    <n v="0"/>
    <n v="0"/>
    <n v="0"/>
    <s v="A"/>
    <x v="0"/>
    <n v="1"/>
    <x v="0"/>
    <n v="9"/>
    <s v="NULL"/>
    <n v="0"/>
    <x v="0"/>
    <n v="154.1"/>
    <n v="0"/>
    <n v="1"/>
    <s v="Check-Out"/>
    <d v="2016-08-08T00:00:00"/>
    <x v="436"/>
  </r>
  <r>
    <n v="6488"/>
    <x v="1"/>
    <x v="1"/>
    <x v="1"/>
    <n v="125"/>
    <x v="1"/>
    <s v="June"/>
    <n v="27"/>
    <n v="27"/>
    <n v="1"/>
    <n v="5"/>
    <n v="3"/>
    <n v="0"/>
    <n v="0"/>
    <x v="0"/>
    <x v="5"/>
    <x v="0"/>
    <x v="0"/>
    <n v="0"/>
    <n v="0"/>
    <n v="0"/>
    <s v="D"/>
    <x v="1"/>
    <n v="0"/>
    <x v="0"/>
    <n v="9"/>
    <s v="NULL"/>
    <n v="0"/>
    <x v="0"/>
    <n v="121.55"/>
    <n v="0"/>
    <n v="2"/>
    <s v="Check-Out"/>
    <d v="2016-07-03T00:00:00"/>
    <x v="287"/>
  </r>
  <r>
    <n v="6489"/>
    <x v="1"/>
    <x v="1"/>
    <x v="1"/>
    <n v="39"/>
    <x v="1"/>
    <s v="February"/>
    <n v="7"/>
    <n v="8"/>
    <n v="1"/>
    <n v="1"/>
    <n v="2"/>
    <n v="0"/>
    <n v="0"/>
    <x v="0"/>
    <x v="26"/>
    <x v="0"/>
    <x v="0"/>
    <n v="0"/>
    <n v="0"/>
    <n v="0"/>
    <s v="A"/>
    <x v="0"/>
    <n v="0"/>
    <x v="0"/>
    <n v="15"/>
    <s v="NULL"/>
    <n v="0"/>
    <x v="0"/>
    <n v="64.64"/>
    <n v="0"/>
    <n v="1"/>
    <s v="Check-Out"/>
    <s v="########"/>
    <x v="437"/>
  </r>
  <r>
    <n v="6490"/>
    <x v="1"/>
    <x v="0"/>
    <x v="0"/>
    <n v="42"/>
    <x v="1"/>
    <s v="November"/>
    <n v="49"/>
    <n v="29"/>
    <n v="0"/>
    <n v="3"/>
    <n v="2"/>
    <n v="0"/>
    <n v="0"/>
    <x v="0"/>
    <x v="0"/>
    <x v="2"/>
    <x v="0"/>
    <n v="0"/>
    <n v="0"/>
    <n v="0"/>
    <s v="A"/>
    <x v="0"/>
    <n v="0"/>
    <x v="1"/>
    <s v="NULL"/>
    <n v="348"/>
    <n v="0"/>
    <x v="0"/>
    <n v="90"/>
    <n v="0"/>
    <n v="0"/>
    <s v="Canceled"/>
    <d v="2016-11-15T00:00:00"/>
    <x v="438"/>
  </r>
  <r>
    <n v="6491"/>
    <x v="1"/>
    <x v="1"/>
    <x v="1"/>
    <n v="50"/>
    <x v="1"/>
    <s v="March"/>
    <n v="14"/>
    <n v="31"/>
    <n v="0"/>
    <n v="3"/>
    <n v="2"/>
    <n v="0"/>
    <n v="0"/>
    <x v="0"/>
    <x v="23"/>
    <x v="2"/>
    <x v="0"/>
    <n v="0"/>
    <n v="0"/>
    <n v="0"/>
    <s v="A"/>
    <x v="0"/>
    <n v="0"/>
    <x v="0"/>
    <n v="1"/>
    <s v="NULL"/>
    <n v="0"/>
    <x v="1"/>
    <n v="65"/>
    <n v="0"/>
    <n v="0"/>
    <s v="Check-Out"/>
    <d v="2016-04-03T00:00:00"/>
    <x v="439"/>
  </r>
  <r>
    <n v="6492"/>
    <x v="1"/>
    <x v="0"/>
    <x v="0"/>
    <n v="337"/>
    <x v="1"/>
    <s v="June"/>
    <n v="24"/>
    <n v="9"/>
    <n v="0"/>
    <n v="2"/>
    <n v="2"/>
    <n v="0"/>
    <n v="0"/>
    <x v="0"/>
    <x v="0"/>
    <x v="2"/>
    <x v="0"/>
    <n v="0"/>
    <n v="0"/>
    <n v="0"/>
    <s v="A"/>
    <x v="0"/>
    <n v="0"/>
    <x v="1"/>
    <n v="1"/>
    <s v="NULL"/>
    <n v="0"/>
    <x v="0"/>
    <n v="62"/>
    <n v="0"/>
    <n v="0"/>
    <s v="Canceled"/>
    <d v="2015-10-21T00:00:00"/>
    <x v="409"/>
  </r>
  <r>
    <n v="6493"/>
    <x v="1"/>
    <x v="1"/>
    <x v="1"/>
    <n v="82"/>
    <x v="1"/>
    <s v="May"/>
    <n v="21"/>
    <n v="16"/>
    <n v="1"/>
    <n v="1"/>
    <n v="2"/>
    <n v="0"/>
    <n v="0"/>
    <x v="3"/>
    <x v="6"/>
    <x v="0"/>
    <x v="0"/>
    <n v="0"/>
    <n v="0"/>
    <n v="0"/>
    <s v="A"/>
    <x v="0"/>
    <n v="0"/>
    <x v="0"/>
    <n v="9"/>
    <s v="NULL"/>
    <n v="0"/>
    <x v="1"/>
    <n v="116.1"/>
    <n v="0"/>
    <n v="1"/>
    <s v="Check-Out"/>
    <d v="2016-05-18T00:00:00"/>
    <x v="176"/>
  </r>
  <r>
    <n v="6494"/>
    <x v="1"/>
    <x v="0"/>
    <x v="0"/>
    <n v="142"/>
    <x v="1"/>
    <s v="April"/>
    <n v="17"/>
    <n v="22"/>
    <n v="2"/>
    <n v="3"/>
    <n v="2"/>
    <n v="0"/>
    <n v="0"/>
    <x v="0"/>
    <x v="19"/>
    <x v="2"/>
    <x v="0"/>
    <n v="0"/>
    <n v="0"/>
    <n v="0"/>
    <s v="A"/>
    <x v="0"/>
    <n v="0"/>
    <x v="1"/>
    <n v="37"/>
    <s v="NULL"/>
    <n v="0"/>
    <x v="0"/>
    <n v="103"/>
    <n v="0"/>
    <n v="0"/>
    <s v="Canceled"/>
    <d v="2016-01-18T00:00:00"/>
    <x v="331"/>
  </r>
  <r>
    <n v="6495"/>
    <x v="0"/>
    <x v="1"/>
    <x v="1"/>
    <n v="73"/>
    <x v="1"/>
    <s v="March"/>
    <n v="14"/>
    <n v="29"/>
    <n v="0"/>
    <n v="0"/>
    <n v="2"/>
    <n v="0"/>
    <n v="0"/>
    <x v="1"/>
    <x v="0"/>
    <x v="0"/>
    <x v="0"/>
    <n v="0"/>
    <n v="0"/>
    <n v="0"/>
    <s v="A"/>
    <x v="0"/>
    <n v="0"/>
    <x v="0"/>
    <n v="241"/>
    <s v="NULL"/>
    <n v="0"/>
    <x v="0"/>
    <n v="0"/>
    <n v="0"/>
    <n v="2"/>
    <s v="Check-Out"/>
    <d v="2016-03-29T00:00:00"/>
    <x v="355"/>
  </r>
  <r>
    <n v="6496"/>
    <x v="1"/>
    <x v="1"/>
    <x v="1"/>
    <n v="9"/>
    <x v="1"/>
    <s v="February"/>
    <n v="9"/>
    <n v="22"/>
    <n v="1"/>
    <n v="2"/>
    <n v="2"/>
    <n v="0"/>
    <n v="0"/>
    <x v="0"/>
    <x v="6"/>
    <x v="0"/>
    <x v="0"/>
    <n v="0"/>
    <n v="0"/>
    <n v="0"/>
    <s v="A"/>
    <x v="0"/>
    <n v="0"/>
    <x v="0"/>
    <n v="9"/>
    <s v="NULL"/>
    <n v="0"/>
    <x v="0"/>
    <n v="91"/>
    <n v="0"/>
    <n v="1"/>
    <s v="Check-Out"/>
    <d v="2016-02-25T00:00:00"/>
    <x v="440"/>
  </r>
  <r>
    <n v="6497"/>
    <x v="0"/>
    <x v="1"/>
    <x v="1"/>
    <n v="13"/>
    <x v="1"/>
    <s v="October"/>
    <n v="40"/>
    <n v="1"/>
    <n v="2"/>
    <n v="2"/>
    <n v="2"/>
    <n v="0"/>
    <n v="0"/>
    <x v="0"/>
    <x v="3"/>
    <x v="0"/>
    <x v="0"/>
    <n v="0"/>
    <n v="0"/>
    <n v="0"/>
    <s v="E"/>
    <x v="6"/>
    <n v="0"/>
    <x v="0"/>
    <n v="240"/>
    <s v="NULL"/>
    <n v="0"/>
    <x v="0"/>
    <n v="139"/>
    <n v="0"/>
    <n v="2"/>
    <s v="Check-Out"/>
    <s v="########"/>
    <x v="207"/>
  </r>
  <r>
    <n v="6498"/>
    <x v="1"/>
    <x v="1"/>
    <x v="1"/>
    <n v="247"/>
    <x v="1"/>
    <s v="June"/>
    <n v="24"/>
    <n v="6"/>
    <n v="1"/>
    <n v="1"/>
    <n v="2"/>
    <n v="0"/>
    <n v="0"/>
    <x v="1"/>
    <x v="5"/>
    <x v="3"/>
    <x v="0"/>
    <n v="0"/>
    <n v="0"/>
    <n v="0"/>
    <s v="A"/>
    <x v="1"/>
    <n v="0"/>
    <x v="0"/>
    <n v="6"/>
    <s v="NULL"/>
    <n v="0"/>
    <x v="1"/>
    <n v="115"/>
    <n v="0"/>
    <n v="1"/>
    <s v="Check-Out"/>
    <d v="2016-06-08T00:00:00"/>
    <x v="348"/>
  </r>
  <r>
    <n v="6499"/>
    <x v="0"/>
    <x v="1"/>
    <x v="1"/>
    <n v="270"/>
    <x v="1"/>
    <s v="October"/>
    <n v="42"/>
    <n v="14"/>
    <n v="1"/>
    <n v="2"/>
    <n v="2"/>
    <n v="0"/>
    <n v="0"/>
    <x v="0"/>
    <x v="3"/>
    <x v="0"/>
    <x v="0"/>
    <n v="0"/>
    <n v="0"/>
    <n v="0"/>
    <s v="E"/>
    <x v="6"/>
    <n v="0"/>
    <x v="0"/>
    <n v="240"/>
    <s v="NULL"/>
    <n v="0"/>
    <x v="0"/>
    <n v="93.33"/>
    <n v="0"/>
    <n v="2"/>
    <s v="Check-Out"/>
    <d v="2016-10-17T00:00:00"/>
    <x v="383"/>
  </r>
  <r>
    <n v="6500"/>
    <x v="1"/>
    <x v="1"/>
    <x v="1"/>
    <n v="297"/>
    <x v="1"/>
    <s v="May"/>
    <n v="20"/>
    <n v="14"/>
    <n v="1"/>
    <n v="1"/>
    <n v="2"/>
    <n v="0"/>
    <n v="0"/>
    <x v="0"/>
    <x v="6"/>
    <x v="2"/>
    <x v="0"/>
    <n v="0"/>
    <n v="0"/>
    <n v="0"/>
    <s v="A"/>
    <x v="0"/>
    <n v="0"/>
    <x v="0"/>
    <n v="1"/>
    <s v="NULL"/>
    <n v="236"/>
    <x v="1"/>
    <n v="65"/>
    <n v="0"/>
    <n v="0"/>
    <s v="Check-Out"/>
    <d v="2016-05-16T00:00:00"/>
    <x v="213"/>
  </r>
  <r>
    <n v="6501"/>
    <x v="1"/>
    <x v="1"/>
    <x v="1"/>
    <n v="377"/>
    <x v="1"/>
    <s v="October"/>
    <n v="42"/>
    <n v="14"/>
    <n v="0"/>
    <n v="2"/>
    <n v="2"/>
    <n v="0"/>
    <n v="0"/>
    <x v="1"/>
    <x v="5"/>
    <x v="3"/>
    <x v="0"/>
    <n v="0"/>
    <n v="0"/>
    <n v="0"/>
    <s v="A"/>
    <x v="0"/>
    <n v="0"/>
    <x v="0"/>
    <n v="6"/>
    <s v="NULL"/>
    <n v="0"/>
    <x v="1"/>
    <n v="115"/>
    <n v="0"/>
    <n v="1"/>
    <s v="Check-Out"/>
    <d v="2016-10-16T00:00:00"/>
    <x v="383"/>
  </r>
  <r>
    <n v="6502"/>
    <x v="0"/>
    <x v="1"/>
    <x v="1"/>
    <n v="247"/>
    <x v="1"/>
    <s v="September"/>
    <n v="39"/>
    <n v="19"/>
    <n v="1"/>
    <n v="5"/>
    <n v="2"/>
    <n v="0"/>
    <n v="0"/>
    <x v="1"/>
    <x v="3"/>
    <x v="0"/>
    <x v="0"/>
    <n v="0"/>
    <n v="0"/>
    <n v="0"/>
    <s v="A"/>
    <x v="0"/>
    <n v="0"/>
    <x v="0"/>
    <n v="240"/>
    <s v="NULL"/>
    <n v="0"/>
    <x v="0"/>
    <n v="116"/>
    <n v="0"/>
    <n v="2"/>
    <s v="Check-Out"/>
    <d v="2016-09-25T00:00:00"/>
    <x v="277"/>
  </r>
  <r>
    <n v="6503"/>
    <x v="1"/>
    <x v="0"/>
    <x v="0"/>
    <n v="32"/>
    <x v="1"/>
    <s v="March"/>
    <n v="14"/>
    <n v="31"/>
    <n v="1"/>
    <n v="3"/>
    <n v="3"/>
    <n v="0"/>
    <n v="0"/>
    <x v="0"/>
    <x v="11"/>
    <x v="0"/>
    <x v="0"/>
    <n v="0"/>
    <n v="0"/>
    <n v="0"/>
    <s v="A"/>
    <x v="0"/>
    <n v="0"/>
    <x v="0"/>
    <n v="9"/>
    <s v="NULL"/>
    <n v="0"/>
    <x v="0"/>
    <n v="150.30000000000001"/>
    <n v="0"/>
    <n v="0"/>
    <s v="Canceled"/>
    <d v="2016-02-29T00:00:00"/>
    <x v="439"/>
  </r>
  <r>
    <n v="6504"/>
    <x v="1"/>
    <x v="1"/>
    <x v="1"/>
    <n v="12"/>
    <x v="1"/>
    <s v="February"/>
    <n v="6"/>
    <n v="5"/>
    <n v="1"/>
    <n v="2"/>
    <n v="2"/>
    <n v="0"/>
    <n v="0"/>
    <x v="0"/>
    <x v="6"/>
    <x v="0"/>
    <x v="0"/>
    <n v="1"/>
    <n v="11"/>
    <n v="21"/>
    <s v="D"/>
    <x v="0"/>
    <n v="0"/>
    <x v="0"/>
    <n v="9"/>
    <s v="NULL"/>
    <n v="0"/>
    <x v="0"/>
    <n v="108"/>
    <n v="0"/>
    <n v="1"/>
    <s v="Check-Out"/>
    <d v="2016-02-08T00:00:00"/>
    <x v="390"/>
  </r>
  <r>
    <n v="6505"/>
    <x v="0"/>
    <x v="0"/>
    <x v="0"/>
    <n v="92"/>
    <x v="1"/>
    <s v="February"/>
    <n v="9"/>
    <n v="26"/>
    <n v="1"/>
    <n v="2"/>
    <n v="2"/>
    <n v="0"/>
    <n v="0"/>
    <x v="4"/>
    <x v="0"/>
    <x v="2"/>
    <x v="0"/>
    <n v="0"/>
    <n v="1"/>
    <n v="0"/>
    <s v="A"/>
    <x v="0"/>
    <n v="0"/>
    <x v="1"/>
    <n v="134"/>
    <s v="NULL"/>
    <n v="0"/>
    <x v="0"/>
    <n v="79"/>
    <n v="0"/>
    <n v="0"/>
    <s v="Canceled"/>
    <s v="########"/>
    <x v="239"/>
  </r>
  <r>
    <n v="6506"/>
    <x v="0"/>
    <x v="0"/>
    <x v="0"/>
    <n v="211"/>
    <x v="1"/>
    <s v="September"/>
    <n v="37"/>
    <n v="7"/>
    <n v="0"/>
    <n v="3"/>
    <n v="1"/>
    <n v="0"/>
    <n v="0"/>
    <x v="0"/>
    <x v="0"/>
    <x v="2"/>
    <x v="0"/>
    <n v="0"/>
    <n v="0"/>
    <n v="0"/>
    <s v="D"/>
    <x v="1"/>
    <n v="0"/>
    <x v="1"/>
    <n v="1"/>
    <s v="NULL"/>
    <n v="0"/>
    <x v="0"/>
    <n v="89"/>
    <n v="0"/>
    <n v="0"/>
    <s v="Canceled"/>
    <d v="2016-02-09T00:00:00"/>
    <x v="357"/>
  </r>
  <r>
    <n v="6507"/>
    <x v="1"/>
    <x v="0"/>
    <x v="0"/>
    <n v="247"/>
    <x v="1"/>
    <s v="October"/>
    <n v="44"/>
    <n v="28"/>
    <n v="1"/>
    <n v="2"/>
    <n v="2"/>
    <n v="0"/>
    <n v="0"/>
    <x v="0"/>
    <x v="0"/>
    <x v="2"/>
    <x v="0"/>
    <n v="0"/>
    <n v="0"/>
    <n v="0"/>
    <s v="A"/>
    <x v="0"/>
    <n v="0"/>
    <x v="1"/>
    <n v="37"/>
    <s v="NULL"/>
    <n v="0"/>
    <x v="0"/>
    <n v="110"/>
    <n v="0"/>
    <n v="0"/>
    <s v="Canceled"/>
    <d v="2016-03-15T00:00:00"/>
    <x v="280"/>
  </r>
  <r>
    <n v="6508"/>
    <x v="1"/>
    <x v="0"/>
    <x v="0"/>
    <n v="80"/>
    <x v="1"/>
    <s v="September"/>
    <n v="40"/>
    <n v="26"/>
    <n v="1"/>
    <n v="2"/>
    <n v="2"/>
    <n v="0"/>
    <n v="0"/>
    <x v="0"/>
    <x v="0"/>
    <x v="3"/>
    <x v="0"/>
    <n v="0"/>
    <n v="0"/>
    <n v="0"/>
    <s v="A"/>
    <x v="0"/>
    <n v="0"/>
    <x v="0"/>
    <n v="21"/>
    <s v="NULL"/>
    <n v="0"/>
    <x v="1"/>
    <n v="75"/>
    <n v="0"/>
    <n v="0"/>
    <s v="Canceled"/>
    <d v="2016-09-02T00:00:00"/>
    <x v="220"/>
  </r>
  <r>
    <n v="6509"/>
    <x v="1"/>
    <x v="1"/>
    <x v="1"/>
    <n v="21"/>
    <x v="1"/>
    <s v="October"/>
    <n v="41"/>
    <n v="4"/>
    <n v="0"/>
    <n v="3"/>
    <n v="2"/>
    <n v="0"/>
    <n v="0"/>
    <x v="0"/>
    <x v="6"/>
    <x v="3"/>
    <x v="0"/>
    <n v="0"/>
    <n v="0"/>
    <n v="0"/>
    <s v="A"/>
    <x v="1"/>
    <n v="0"/>
    <x v="0"/>
    <n v="28"/>
    <s v="NULL"/>
    <n v="0"/>
    <x v="0"/>
    <n v="85"/>
    <n v="0"/>
    <n v="0"/>
    <s v="Check-Out"/>
    <s v="########"/>
    <x v="428"/>
  </r>
  <r>
    <n v="6510"/>
    <x v="1"/>
    <x v="1"/>
    <x v="1"/>
    <n v="46"/>
    <x v="1"/>
    <s v="July"/>
    <n v="28"/>
    <n v="4"/>
    <n v="1"/>
    <n v="2"/>
    <n v="2"/>
    <n v="0"/>
    <n v="0"/>
    <x v="0"/>
    <x v="43"/>
    <x v="0"/>
    <x v="0"/>
    <n v="0"/>
    <n v="0"/>
    <n v="0"/>
    <s v="A"/>
    <x v="0"/>
    <n v="0"/>
    <x v="0"/>
    <n v="9"/>
    <s v="NULL"/>
    <n v="0"/>
    <x v="0"/>
    <n v="117.9"/>
    <n v="0"/>
    <n v="1"/>
    <s v="Check-Out"/>
    <d v="2016-07-07T00:00:00"/>
    <x v="270"/>
  </r>
  <r>
    <n v="6511"/>
    <x v="1"/>
    <x v="0"/>
    <x v="0"/>
    <n v="31"/>
    <x v="1"/>
    <s v="March"/>
    <n v="11"/>
    <n v="12"/>
    <n v="2"/>
    <n v="2"/>
    <n v="1"/>
    <n v="0"/>
    <n v="0"/>
    <x v="0"/>
    <x v="6"/>
    <x v="0"/>
    <x v="0"/>
    <n v="0"/>
    <n v="0"/>
    <n v="0"/>
    <s v="D"/>
    <x v="1"/>
    <n v="0"/>
    <x v="0"/>
    <n v="9"/>
    <s v="NULL"/>
    <n v="0"/>
    <x v="0"/>
    <n v="95.4"/>
    <n v="0"/>
    <n v="1"/>
    <s v="No-Show"/>
    <s v="########"/>
    <x v="324"/>
  </r>
  <r>
    <n v="6512"/>
    <x v="1"/>
    <x v="1"/>
    <x v="1"/>
    <n v="100"/>
    <x v="1"/>
    <s v="April"/>
    <n v="18"/>
    <n v="28"/>
    <n v="2"/>
    <n v="3"/>
    <n v="2"/>
    <n v="0"/>
    <n v="0"/>
    <x v="0"/>
    <x v="0"/>
    <x v="0"/>
    <x v="0"/>
    <n v="0"/>
    <n v="0"/>
    <n v="0"/>
    <s v="A"/>
    <x v="0"/>
    <n v="0"/>
    <x v="0"/>
    <n v="9"/>
    <s v="NULL"/>
    <n v="0"/>
    <x v="0"/>
    <n v="101.15"/>
    <n v="0"/>
    <n v="1"/>
    <s v="Check-Out"/>
    <d v="2016-05-03T00:00:00"/>
    <x v="346"/>
  </r>
  <r>
    <n v="6513"/>
    <x v="1"/>
    <x v="1"/>
    <x v="1"/>
    <n v="11"/>
    <x v="1"/>
    <s v="October"/>
    <n v="41"/>
    <n v="3"/>
    <n v="1"/>
    <n v="0"/>
    <n v="1"/>
    <n v="0"/>
    <n v="0"/>
    <x v="0"/>
    <x v="6"/>
    <x v="1"/>
    <x v="1"/>
    <n v="0"/>
    <n v="0"/>
    <n v="0"/>
    <s v="A"/>
    <x v="0"/>
    <n v="0"/>
    <x v="0"/>
    <n v="14"/>
    <s v="NULL"/>
    <n v="0"/>
    <x v="0"/>
    <n v="144"/>
    <n v="0"/>
    <n v="2"/>
    <s v="Check-Out"/>
    <s v="########"/>
    <x v="441"/>
  </r>
  <r>
    <n v="6514"/>
    <x v="1"/>
    <x v="1"/>
    <x v="1"/>
    <n v="121"/>
    <x v="1"/>
    <s v="March"/>
    <n v="12"/>
    <n v="19"/>
    <n v="2"/>
    <n v="2"/>
    <n v="2"/>
    <n v="0"/>
    <n v="0"/>
    <x v="0"/>
    <x v="5"/>
    <x v="3"/>
    <x v="0"/>
    <n v="0"/>
    <n v="0"/>
    <n v="0"/>
    <s v="A"/>
    <x v="0"/>
    <n v="0"/>
    <x v="0"/>
    <n v="27"/>
    <s v="NULL"/>
    <n v="0"/>
    <x v="0"/>
    <n v="43.5"/>
    <n v="0"/>
    <n v="0"/>
    <s v="Check-Out"/>
    <d v="2016-03-23T00:00:00"/>
    <x v="240"/>
  </r>
  <r>
    <n v="6515"/>
    <x v="1"/>
    <x v="1"/>
    <x v="1"/>
    <n v="58"/>
    <x v="1"/>
    <s v="January"/>
    <n v="5"/>
    <n v="27"/>
    <n v="0"/>
    <n v="3"/>
    <n v="1"/>
    <n v="0"/>
    <n v="0"/>
    <x v="0"/>
    <x v="0"/>
    <x v="3"/>
    <x v="0"/>
    <n v="0"/>
    <n v="0"/>
    <n v="0"/>
    <s v="A"/>
    <x v="0"/>
    <n v="1"/>
    <x v="0"/>
    <n v="87"/>
    <s v="NULL"/>
    <n v="0"/>
    <x v="1"/>
    <n v="90"/>
    <n v="0"/>
    <n v="0"/>
    <s v="Check-Out"/>
    <d v="2016-01-30T00:00:00"/>
    <x v="307"/>
  </r>
  <r>
    <n v="6516"/>
    <x v="1"/>
    <x v="1"/>
    <x v="1"/>
    <n v="198"/>
    <x v="1"/>
    <s v="July"/>
    <n v="31"/>
    <n v="30"/>
    <n v="1"/>
    <n v="1"/>
    <n v="2"/>
    <n v="0"/>
    <n v="0"/>
    <x v="1"/>
    <x v="2"/>
    <x v="2"/>
    <x v="0"/>
    <n v="0"/>
    <n v="0"/>
    <n v="0"/>
    <s v="A"/>
    <x v="0"/>
    <n v="0"/>
    <x v="0"/>
    <n v="1"/>
    <s v="NULL"/>
    <n v="0"/>
    <x v="1"/>
    <n v="96"/>
    <n v="0"/>
    <n v="1"/>
    <s v="Check-Out"/>
    <d v="2016-08-01T00:00:00"/>
    <x v="399"/>
  </r>
  <r>
    <n v="6517"/>
    <x v="1"/>
    <x v="1"/>
    <x v="1"/>
    <n v="57"/>
    <x v="1"/>
    <s v="March"/>
    <n v="11"/>
    <n v="11"/>
    <n v="2"/>
    <n v="2"/>
    <n v="2"/>
    <n v="0"/>
    <n v="0"/>
    <x v="0"/>
    <x v="2"/>
    <x v="0"/>
    <x v="0"/>
    <n v="0"/>
    <n v="0"/>
    <n v="0"/>
    <s v="D"/>
    <x v="1"/>
    <n v="0"/>
    <x v="0"/>
    <n v="9"/>
    <s v="NULL"/>
    <n v="0"/>
    <x v="0"/>
    <n v="82.45"/>
    <n v="0"/>
    <n v="2"/>
    <s v="Check-Out"/>
    <d v="2016-03-15T00:00:00"/>
    <x v="330"/>
  </r>
  <r>
    <n v="6518"/>
    <x v="1"/>
    <x v="1"/>
    <x v="1"/>
    <n v="45"/>
    <x v="1"/>
    <s v="June"/>
    <n v="23"/>
    <n v="1"/>
    <n v="0"/>
    <n v="1"/>
    <n v="2"/>
    <n v="0"/>
    <n v="1"/>
    <x v="0"/>
    <x v="5"/>
    <x v="0"/>
    <x v="0"/>
    <n v="0"/>
    <n v="0"/>
    <n v="0"/>
    <s v="A"/>
    <x v="0"/>
    <n v="1"/>
    <x v="0"/>
    <n v="9"/>
    <s v="NULL"/>
    <n v="0"/>
    <x v="0"/>
    <n v="125.1"/>
    <n v="0"/>
    <n v="2"/>
    <s v="Check-Out"/>
    <d v="2016-06-02T00:00:00"/>
    <x v="442"/>
  </r>
  <r>
    <n v="6519"/>
    <x v="0"/>
    <x v="1"/>
    <x v="1"/>
    <n v="0"/>
    <x v="1"/>
    <s v="November"/>
    <n v="49"/>
    <n v="30"/>
    <n v="0"/>
    <n v="2"/>
    <n v="2"/>
    <n v="1"/>
    <n v="0"/>
    <x v="1"/>
    <x v="0"/>
    <x v="4"/>
    <x v="1"/>
    <n v="0"/>
    <n v="0"/>
    <n v="0"/>
    <s v="G"/>
    <x v="4"/>
    <n v="0"/>
    <x v="0"/>
    <s v="NULL"/>
    <s v="NULL"/>
    <n v="0"/>
    <x v="0"/>
    <n v="62.5"/>
    <n v="1"/>
    <n v="2"/>
    <s v="Check-Out"/>
    <s v="########"/>
    <x v="351"/>
  </r>
  <r>
    <n v="6520"/>
    <x v="0"/>
    <x v="0"/>
    <x v="0"/>
    <n v="244"/>
    <x v="1"/>
    <s v="July"/>
    <n v="29"/>
    <n v="12"/>
    <n v="2"/>
    <n v="5"/>
    <n v="2"/>
    <n v="0"/>
    <n v="0"/>
    <x v="0"/>
    <x v="0"/>
    <x v="0"/>
    <x v="0"/>
    <n v="0"/>
    <n v="0"/>
    <n v="0"/>
    <s v="A"/>
    <x v="0"/>
    <n v="0"/>
    <x v="0"/>
    <n v="240"/>
    <s v="NULL"/>
    <n v="0"/>
    <x v="0"/>
    <n v="92.57"/>
    <n v="0"/>
    <n v="1"/>
    <s v="Canceled"/>
    <s v="########"/>
    <x v="323"/>
  </r>
  <r>
    <n v="6521"/>
    <x v="1"/>
    <x v="0"/>
    <x v="0"/>
    <n v="199"/>
    <x v="1"/>
    <s v="October"/>
    <n v="44"/>
    <n v="28"/>
    <n v="0"/>
    <n v="2"/>
    <n v="2"/>
    <n v="0"/>
    <n v="0"/>
    <x v="0"/>
    <x v="0"/>
    <x v="2"/>
    <x v="0"/>
    <n v="0"/>
    <n v="0"/>
    <n v="0"/>
    <s v="A"/>
    <x v="0"/>
    <n v="0"/>
    <x v="0"/>
    <n v="29"/>
    <s v="NULL"/>
    <n v="0"/>
    <x v="1"/>
    <n v="95"/>
    <n v="0"/>
    <n v="0"/>
    <s v="Canceled"/>
    <d v="2016-10-21T00:00:00"/>
    <x v="280"/>
  </r>
  <r>
    <n v="6522"/>
    <x v="1"/>
    <x v="0"/>
    <x v="0"/>
    <n v="223"/>
    <x v="1"/>
    <s v="June"/>
    <n v="25"/>
    <n v="14"/>
    <n v="0"/>
    <n v="2"/>
    <n v="2"/>
    <n v="0"/>
    <n v="0"/>
    <x v="1"/>
    <x v="0"/>
    <x v="2"/>
    <x v="0"/>
    <n v="0"/>
    <n v="1"/>
    <n v="0"/>
    <s v="A"/>
    <x v="0"/>
    <n v="0"/>
    <x v="1"/>
    <n v="133"/>
    <s v="NULL"/>
    <n v="40"/>
    <x v="0"/>
    <n v="135"/>
    <n v="0"/>
    <n v="0"/>
    <s v="Canceled"/>
    <d v="2015-12-14T00:00:00"/>
    <x v="443"/>
  </r>
  <r>
    <n v="6523"/>
    <x v="1"/>
    <x v="1"/>
    <x v="1"/>
    <n v="240"/>
    <x v="1"/>
    <s v="September"/>
    <n v="37"/>
    <n v="10"/>
    <n v="1"/>
    <n v="1"/>
    <n v="2"/>
    <n v="0"/>
    <n v="0"/>
    <x v="1"/>
    <x v="2"/>
    <x v="2"/>
    <x v="0"/>
    <n v="0"/>
    <n v="0"/>
    <n v="0"/>
    <s v="A"/>
    <x v="0"/>
    <n v="0"/>
    <x v="0"/>
    <n v="1"/>
    <s v="NULL"/>
    <n v="0"/>
    <x v="1"/>
    <n v="96"/>
    <n v="0"/>
    <n v="1"/>
    <s v="Check-Out"/>
    <s v="########"/>
    <x v="194"/>
  </r>
  <r>
    <n v="6524"/>
    <x v="1"/>
    <x v="1"/>
    <x v="1"/>
    <n v="11"/>
    <x v="1"/>
    <s v="November"/>
    <n v="47"/>
    <n v="14"/>
    <n v="1"/>
    <n v="3"/>
    <n v="2"/>
    <n v="0"/>
    <n v="0"/>
    <x v="0"/>
    <x v="1"/>
    <x v="0"/>
    <x v="0"/>
    <n v="0"/>
    <n v="0"/>
    <n v="0"/>
    <s v="A"/>
    <x v="0"/>
    <n v="0"/>
    <x v="0"/>
    <n v="9"/>
    <s v="NULL"/>
    <n v="0"/>
    <x v="0"/>
    <n v="114"/>
    <n v="1"/>
    <n v="1"/>
    <s v="Check-Out"/>
    <d v="2016-11-18T00:00:00"/>
    <x v="444"/>
  </r>
  <r>
    <n v="6525"/>
    <x v="1"/>
    <x v="1"/>
    <x v="1"/>
    <n v="67"/>
    <x v="1"/>
    <s v="August"/>
    <n v="32"/>
    <n v="4"/>
    <n v="1"/>
    <n v="3"/>
    <n v="2"/>
    <n v="0"/>
    <n v="0"/>
    <x v="0"/>
    <x v="6"/>
    <x v="0"/>
    <x v="0"/>
    <n v="0"/>
    <n v="0"/>
    <n v="0"/>
    <s v="A"/>
    <x v="0"/>
    <n v="0"/>
    <x v="0"/>
    <n v="9"/>
    <s v="NULL"/>
    <n v="0"/>
    <x v="0"/>
    <n v="135.9"/>
    <n v="0"/>
    <n v="1"/>
    <s v="Check-Out"/>
    <d v="2016-08-08T00:00:00"/>
    <x v="445"/>
  </r>
  <r>
    <n v="6526"/>
    <x v="1"/>
    <x v="0"/>
    <x v="0"/>
    <n v="275"/>
    <x v="1"/>
    <s v="October"/>
    <n v="41"/>
    <n v="5"/>
    <n v="1"/>
    <n v="4"/>
    <n v="2"/>
    <n v="0"/>
    <n v="0"/>
    <x v="0"/>
    <x v="0"/>
    <x v="3"/>
    <x v="0"/>
    <n v="0"/>
    <n v="0"/>
    <n v="0"/>
    <s v="A"/>
    <x v="0"/>
    <n v="0"/>
    <x v="1"/>
    <n v="44"/>
    <s v="NULL"/>
    <n v="0"/>
    <x v="0"/>
    <n v="90"/>
    <n v="0"/>
    <n v="0"/>
    <s v="Canceled"/>
    <d v="2016-06-20T00:00:00"/>
    <x v="215"/>
  </r>
  <r>
    <n v="6527"/>
    <x v="1"/>
    <x v="0"/>
    <x v="0"/>
    <n v="85"/>
    <x v="1"/>
    <s v="July"/>
    <n v="29"/>
    <n v="13"/>
    <n v="0"/>
    <n v="4"/>
    <n v="2"/>
    <n v="0"/>
    <n v="0"/>
    <x v="3"/>
    <x v="2"/>
    <x v="0"/>
    <x v="0"/>
    <n v="0"/>
    <n v="0"/>
    <n v="0"/>
    <s v="A"/>
    <x v="0"/>
    <n v="0"/>
    <x v="0"/>
    <n v="9"/>
    <s v="NULL"/>
    <n v="0"/>
    <x v="0"/>
    <n v="94.5"/>
    <n v="0"/>
    <n v="0"/>
    <s v="Canceled"/>
    <d v="2016-04-20T00:00:00"/>
    <x v="446"/>
  </r>
  <r>
    <n v="6528"/>
    <x v="1"/>
    <x v="0"/>
    <x v="0"/>
    <n v="166"/>
    <x v="1"/>
    <s v="November"/>
    <n v="45"/>
    <n v="1"/>
    <n v="0"/>
    <n v="3"/>
    <n v="1"/>
    <n v="0"/>
    <n v="0"/>
    <x v="0"/>
    <x v="0"/>
    <x v="3"/>
    <x v="0"/>
    <n v="0"/>
    <n v="0"/>
    <n v="0"/>
    <s v="A"/>
    <x v="0"/>
    <n v="0"/>
    <x v="1"/>
    <n v="236"/>
    <s v="NULL"/>
    <n v="0"/>
    <x v="0"/>
    <n v="110"/>
    <n v="0"/>
    <n v="0"/>
    <s v="Canceled"/>
    <d v="2016-07-13T00:00:00"/>
    <x v="188"/>
  </r>
  <r>
    <n v="6529"/>
    <x v="0"/>
    <x v="1"/>
    <x v="1"/>
    <n v="182"/>
    <x v="1"/>
    <s v="July"/>
    <n v="29"/>
    <n v="11"/>
    <n v="2"/>
    <n v="5"/>
    <n v="2"/>
    <n v="0"/>
    <n v="0"/>
    <x v="0"/>
    <x v="4"/>
    <x v="3"/>
    <x v="0"/>
    <n v="0"/>
    <n v="0"/>
    <n v="0"/>
    <s v="E"/>
    <x v="6"/>
    <n v="0"/>
    <x v="0"/>
    <n v="8"/>
    <s v="NULL"/>
    <n v="0"/>
    <x v="0"/>
    <n v="95.86"/>
    <n v="0"/>
    <n v="0"/>
    <s v="Check-Out"/>
    <d v="2016-07-18T00:00:00"/>
    <x v="195"/>
  </r>
  <r>
    <n v="6530"/>
    <x v="0"/>
    <x v="1"/>
    <x v="1"/>
    <n v="4"/>
    <x v="1"/>
    <s v="November"/>
    <n v="48"/>
    <n v="21"/>
    <n v="1"/>
    <n v="1"/>
    <n v="1"/>
    <n v="0"/>
    <n v="0"/>
    <x v="0"/>
    <x v="0"/>
    <x v="4"/>
    <x v="1"/>
    <n v="0"/>
    <n v="0"/>
    <n v="0"/>
    <s v="A"/>
    <x v="1"/>
    <n v="0"/>
    <x v="0"/>
    <s v="NULL"/>
    <s v="NULL"/>
    <n v="0"/>
    <x v="0"/>
    <n v="0"/>
    <n v="0"/>
    <n v="0"/>
    <s v="Check-Out"/>
    <d v="2016-11-23T00:00:00"/>
    <x v="334"/>
  </r>
  <r>
    <n v="6531"/>
    <x v="0"/>
    <x v="1"/>
    <x v="1"/>
    <n v="133"/>
    <x v="1"/>
    <s v="May"/>
    <n v="22"/>
    <n v="26"/>
    <n v="2"/>
    <n v="5"/>
    <n v="2"/>
    <n v="0"/>
    <n v="0"/>
    <x v="0"/>
    <x v="4"/>
    <x v="3"/>
    <x v="0"/>
    <n v="0"/>
    <n v="0"/>
    <n v="0"/>
    <s v="D"/>
    <x v="1"/>
    <n v="0"/>
    <x v="0"/>
    <n v="5"/>
    <s v="NULL"/>
    <n v="0"/>
    <x v="0"/>
    <n v="68.400000000000006"/>
    <n v="0"/>
    <n v="1"/>
    <s v="Check-Out"/>
    <d v="2016-06-02T00:00:00"/>
    <x v="369"/>
  </r>
  <r>
    <n v="6532"/>
    <x v="1"/>
    <x v="1"/>
    <x v="1"/>
    <n v="320"/>
    <x v="1"/>
    <s v="August"/>
    <n v="34"/>
    <n v="18"/>
    <n v="0"/>
    <n v="2"/>
    <n v="2"/>
    <n v="0"/>
    <n v="0"/>
    <x v="1"/>
    <x v="5"/>
    <x v="3"/>
    <x v="0"/>
    <n v="0"/>
    <n v="0"/>
    <n v="0"/>
    <s v="A"/>
    <x v="0"/>
    <n v="0"/>
    <x v="0"/>
    <n v="6"/>
    <s v="NULL"/>
    <n v="0"/>
    <x v="1"/>
    <n v="115"/>
    <n v="0"/>
    <n v="1"/>
    <s v="Check-Out"/>
    <d v="2016-08-20T00:00:00"/>
    <x v="219"/>
  </r>
  <r>
    <n v="6533"/>
    <x v="1"/>
    <x v="0"/>
    <x v="0"/>
    <n v="8"/>
    <x v="1"/>
    <s v="April"/>
    <n v="17"/>
    <n v="21"/>
    <n v="0"/>
    <n v="1"/>
    <n v="2"/>
    <n v="0"/>
    <n v="0"/>
    <x v="0"/>
    <x v="3"/>
    <x v="0"/>
    <x v="0"/>
    <n v="0"/>
    <n v="0"/>
    <n v="0"/>
    <s v="D"/>
    <x v="1"/>
    <n v="0"/>
    <x v="0"/>
    <n v="9"/>
    <s v="NULL"/>
    <n v="0"/>
    <x v="0"/>
    <n v="146"/>
    <n v="0"/>
    <n v="0"/>
    <s v="Canceled"/>
    <d v="2016-04-13T00:00:00"/>
    <x v="425"/>
  </r>
  <r>
    <n v="6534"/>
    <x v="1"/>
    <x v="0"/>
    <x v="0"/>
    <n v="314"/>
    <x v="1"/>
    <s v="October"/>
    <n v="42"/>
    <n v="12"/>
    <n v="0"/>
    <n v="3"/>
    <n v="2"/>
    <n v="0"/>
    <n v="0"/>
    <x v="0"/>
    <x v="0"/>
    <x v="3"/>
    <x v="0"/>
    <n v="0"/>
    <n v="0"/>
    <n v="0"/>
    <s v="A"/>
    <x v="0"/>
    <n v="0"/>
    <x v="1"/>
    <n v="21"/>
    <s v="NULL"/>
    <n v="68"/>
    <x v="0"/>
    <n v="75"/>
    <n v="0"/>
    <n v="0"/>
    <s v="Canceled"/>
    <d v="2016-06-28T00:00:00"/>
    <x v="181"/>
  </r>
  <r>
    <n v="6535"/>
    <x v="1"/>
    <x v="1"/>
    <x v="1"/>
    <n v="189"/>
    <x v="1"/>
    <s v="October"/>
    <n v="43"/>
    <n v="20"/>
    <n v="2"/>
    <n v="3"/>
    <n v="2"/>
    <n v="1"/>
    <n v="0"/>
    <x v="0"/>
    <x v="3"/>
    <x v="1"/>
    <x v="1"/>
    <n v="0"/>
    <n v="0"/>
    <n v="0"/>
    <s v="A"/>
    <x v="0"/>
    <n v="0"/>
    <x v="0"/>
    <n v="14"/>
    <s v="NULL"/>
    <n v="0"/>
    <x v="0"/>
    <n v="98.5"/>
    <n v="0"/>
    <n v="0"/>
    <s v="Check-Out"/>
    <d v="2016-10-25T00:00:00"/>
    <x v="304"/>
  </r>
  <r>
    <n v="6536"/>
    <x v="1"/>
    <x v="1"/>
    <x v="1"/>
    <n v="45"/>
    <x v="1"/>
    <s v="June"/>
    <n v="25"/>
    <n v="17"/>
    <n v="1"/>
    <n v="2"/>
    <n v="2"/>
    <n v="0"/>
    <n v="0"/>
    <x v="0"/>
    <x v="0"/>
    <x v="2"/>
    <x v="0"/>
    <n v="0"/>
    <n v="0"/>
    <n v="0"/>
    <s v="A"/>
    <x v="0"/>
    <n v="0"/>
    <x v="0"/>
    <n v="1"/>
    <s v="NULL"/>
    <n v="0"/>
    <x v="1"/>
    <n v="65"/>
    <n v="0"/>
    <n v="1"/>
    <s v="Check-Out"/>
    <d v="2016-06-20T00:00:00"/>
    <x v="230"/>
  </r>
  <r>
    <n v="6537"/>
    <x v="1"/>
    <x v="1"/>
    <x v="1"/>
    <n v="4"/>
    <x v="1"/>
    <s v="May"/>
    <n v="21"/>
    <n v="21"/>
    <n v="1"/>
    <n v="1"/>
    <n v="2"/>
    <n v="0"/>
    <n v="0"/>
    <x v="1"/>
    <x v="2"/>
    <x v="3"/>
    <x v="0"/>
    <n v="0"/>
    <n v="0"/>
    <n v="0"/>
    <s v="A"/>
    <x v="5"/>
    <n v="0"/>
    <x v="0"/>
    <n v="3"/>
    <s v="NULL"/>
    <n v="0"/>
    <x v="1"/>
    <n v="112"/>
    <n v="0"/>
    <n v="1"/>
    <s v="Check-Out"/>
    <d v="2016-05-23T00:00:00"/>
    <x v="396"/>
  </r>
  <r>
    <n v="6538"/>
    <x v="1"/>
    <x v="0"/>
    <x v="0"/>
    <n v="9"/>
    <x v="1"/>
    <s v="July"/>
    <n v="30"/>
    <n v="23"/>
    <n v="0"/>
    <n v="1"/>
    <n v="2"/>
    <n v="1"/>
    <n v="0"/>
    <x v="0"/>
    <x v="7"/>
    <x v="0"/>
    <x v="0"/>
    <n v="0"/>
    <n v="0"/>
    <n v="0"/>
    <s v="A"/>
    <x v="0"/>
    <n v="0"/>
    <x v="0"/>
    <n v="9"/>
    <s v="NULL"/>
    <n v="0"/>
    <x v="0"/>
    <n v="169"/>
    <n v="0"/>
    <n v="0"/>
    <s v="Canceled"/>
    <d v="2016-07-19T00:00:00"/>
    <x v="424"/>
  </r>
  <r>
    <n v="6539"/>
    <x v="1"/>
    <x v="1"/>
    <x v="1"/>
    <n v="188"/>
    <x v="1"/>
    <s v="July"/>
    <n v="29"/>
    <n v="16"/>
    <n v="2"/>
    <n v="1"/>
    <n v="2"/>
    <n v="2"/>
    <n v="0"/>
    <x v="0"/>
    <x v="15"/>
    <x v="0"/>
    <x v="0"/>
    <n v="0"/>
    <n v="0"/>
    <n v="0"/>
    <s v="F"/>
    <x v="3"/>
    <n v="1"/>
    <x v="0"/>
    <n v="9"/>
    <s v="NULL"/>
    <n v="0"/>
    <x v="0"/>
    <n v="186.3"/>
    <n v="1"/>
    <n v="1"/>
    <s v="Check-Out"/>
    <d v="2016-07-19T00:00:00"/>
    <x v="401"/>
  </r>
  <r>
    <n v="6540"/>
    <x v="1"/>
    <x v="1"/>
    <x v="1"/>
    <n v="14"/>
    <x v="1"/>
    <s v="September"/>
    <n v="40"/>
    <n v="27"/>
    <n v="0"/>
    <n v="1"/>
    <n v="2"/>
    <n v="0"/>
    <n v="0"/>
    <x v="3"/>
    <x v="5"/>
    <x v="3"/>
    <x v="0"/>
    <n v="0"/>
    <n v="0"/>
    <n v="0"/>
    <s v="A"/>
    <x v="0"/>
    <n v="0"/>
    <x v="0"/>
    <n v="138"/>
    <s v="NULL"/>
    <n v="0"/>
    <x v="0"/>
    <n v="76.5"/>
    <n v="0"/>
    <n v="0"/>
    <s v="Check-Out"/>
    <d v="2016-09-28T00:00:00"/>
    <x v="447"/>
  </r>
  <r>
    <n v="6541"/>
    <x v="0"/>
    <x v="1"/>
    <x v="1"/>
    <n v="28"/>
    <x v="1"/>
    <s v="February"/>
    <n v="9"/>
    <n v="22"/>
    <n v="2"/>
    <n v="5"/>
    <n v="2"/>
    <n v="0"/>
    <n v="0"/>
    <x v="1"/>
    <x v="16"/>
    <x v="0"/>
    <x v="0"/>
    <n v="0"/>
    <n v="0"/>
    <n v="0"/>
    <s v="E"/>
    <x v="6"/>
    <n v="0"/>
    <x v="0"/>
    <n v="240"/>
    <s v="NULL"/>
    <n v="0"/>
    <x v="0"/>
    <n v="96"/>
    <n v="0"/>
    <n v="1"/>
    <s v="Check-Out"/>
    <d v="2016-02-29T00:00:00"/>
    <x v="440"/>
  </r>
  <r>
    <n v="6542"/>
    <x v="0"/>
    <x v="0"/>
    <x v="0"/>
    <n v="3"/>
    <x v="1"/>
    <s v="January"/>
    <n v="4"/>
    <n v="19"/>
    <n v="0"/>
    <n v="1"/>
    <n v="1"/>
    <n v="0"/>
    <n v="0"/>
    <x v="0"/>
    <x v="0"/>
    <x v="0"/>
    <x v="0"/>
    <n v="0"/>
    <n v="0"/>
    <n v="0"/>
    <s v="A"/>
    <x v="0"/>
    <n v="0"/>
    <x v="0"/>
    <n v="240"/>
    <s v="NULL"/>
    <n v="0"/>
    <x v="0"/>
    <n v="39"/>
    <n v="0"/>
    <n v="0"/>
    <s v="Canceled"/>
    <d v="2016-01-19T00:00:00"/>
    <x v="448"/>
  </r>
  <r>
    <n v="6543"/>
    <x v="0"/>
    <x v="1"/>
    <x v="1"/>
    <n v="17"/>
    <x v="1"/>
    <s v="February"/>
    <n v="6"/>
    <n v="6"/>
    <n v="2"/>
    <n v="2"/>
    <n v="2"/>
    <n v="1"/>
    <n v="0"/>
    <x v="1"/>
    <x v="0"/>
    <x v="1"/>
    <x v="1"/>
    <n v="0"/>
    <n v="0"/>
    <n v="0"/>
    <s v="G"/>
    <x v="4"/>
    <n v="1"/>
    <x v="0"/>
    <n v="250"/>
    <s v="NULL"/>
    <n v="0"/>
    <x v="0"/>
    <n v="146.5"/>
    <n v="1"/>
    <n v="1"/>
    <s v="Check-Out"/>
    <s v="########"/>
    <x v="417"/>
  </r>
  <r>
    <n v="6544"/>
    <x v="0"/>
    <x v="1"/>
    <x v="1"/>
    <n v="63"/>
    <x v="1"/>
    <s v="March"/>
    <n v="13"/>
    <n v="21"/>
    <n v="1"/>
    <n v="1"/>
    <n v="1"/>
    <n v="2"/>
    <n v="0"/>
    <x v="0"/>
    <x v="1"/>
    <x v="0"/>
    <x v="0"/>
    <n v="0"/>
    <n v="0"/>
    <n v="0"/>
    <s v="C"/>
    <x v="0"/>
    <n v="0"/>
    <x v="0"/>
    <n v="242"/>
    <s v="NULL"/>
    <n v="0"/>
    <x v="0"/>
    <n v="68.16"/>
    <n v="0"/>
    <n v="2"/>
    <s v="Check-Out"/>
    <d v="2016-03-23T00:00:00"/>
    <x v="274"/>
  </r>
  <r>
    <n v="6545"/>
    <x v="0"/>
    <x v="0"/>
    <x v="0"/>
    <n v="42"/>
    <x v="1"/>
    <s v="August"/>
    <n v="35"/>
    <n v="27"/>
    <n v="2"/>
    <n v="2"/>
    <n v="2"/>
    <n v="2"/>
    <n v="0"/>
    <x v="0"/>
    <x v="35"/>
    <x v="0"/>
    <x v="0"/>
    <n v="0"/>
    <n v="0"/>
    <n v="0"/>
    <s v="G"/>
    <x v="4"/>
    <n v="0"/>
    <x v="0"/>
    <n v="240"/>
    <s v="NULL"/>
    <n v="0"/>
    <x v="0"/>
    <n v="269"/>
    <n v="0"/>
    <n v="0"/>
    <s v="Canceled"/>
    <d v="2016-08-01T00:00:00"/>
    <x v="257"/>
  </r>
  <r>
    <n v="6546"/>
    <x v="1"/>
    <x v="1"/>
    <x v="1"/>
    <n v="50"/>
    <x v="1"/>
    <s v="March"/>
    <n v="13"/>
    <n v="24"/>
    <n v="0"/>
    <n v="1"/>
    <n v="2"/>
    <n v="0"/>
    <n v="0"/>
    <x v="0"/>
    <x v="6"/>
    <x v="0"/>
    <x v="0"/>
    <n v="0"/>
    <n v="0"/>
    <n v="0"/>
    <s v="A"/>
    <x v="0"/>
    <n v="0"/>
    <x v="0"/>
    <n v="9"/>
    <s v="NULL"/>
    <n v="0"/>
    <x v="0"/>
    <n v="99"/>
    <n v="0"/>
    <n v="1"/>
    <s v="Check-Out"/>
    <d v="2016-03-25T00:00:00"/>
    <x v="365"/>
  </r>
  <r>
    <n v="6547"/>
    <x v="1"/>
    <x v="0"/>
    <x v="0"/>
    <n v="116"/>
    <x v="1"/>
    <s v="May"/>
    <n v="19"/>
    <n v="7"/>
    <n v="0"/>
    <n v="1"/>
    <n v="1"/>
    <n v="0"/>
    <n v="0"/>
    <x v="0"/>
    <x v="25"/>
    <x v="0"/>
    <x v="0"/>
    <n v="0"/>
    <n v="0"/>
    <n v="0"/>
    <s v="A"/>
    <x v="0"/>
    <n v="0"/>
    <x v="0"/>
    <n v="9"/>
    <s v="NULL"/>
    <n v="0"/>
    <x v="0"/>
    <n v="108.9"/>
    <n v="0"/>
    <n v="0"/>
    <s v="Canceled"/>
    <s v="########"/>
    <x v="214"/>
  </r>
  <r>
    <n v="6548"/>
    <x v="0"/>
    <x v="1"/>
    <x v="1"/>
    <n v="1"/>
    <x v="1"/>
    <s v="March"/>
    <n v="11"/>
    <n v="7"/>
    <n v="1"/>
    <n v="0"/>
    <n v="1"/>
    <n v="0"/>
    <n v="0"/>
    <x v="0"/>
    <x v="1"/>
    <x v="1"/>
    <x v="1"/>
    <n v="0"/>
    <n v="0"/>
    <n v="0"/>
    <s v="A"/>
    <x v="1"/>
    <n v="0"/>
    <x v="0"/>
    <n v="250"/>
    <s v="NULL"/>
    <n v="0"/>
    <x v="1"/>
    <n v="40"/>
    <n v="0"/>
    <n v="0"/>
    <s v="Check-Out"/>
    <d v="2016-03-08T00:00:00"/>
    <x v="241"/>
  </r>
  <r>
    <n v="6549"/>
    <x v="1"/>
    <x v="1"/>
    <x v="1"/>
    <n v="96"/>
    <x v="1"/>
    <s v="November"/>
    <n v="48"/>
    <n v="26"/>
    <n v="4"/>
    <n v="8"/>
    <n v="2"/>
    <n v="0"/>
    <n v="0"/>
    <x v="0"/>
    <x v="25"/>
    <x v="1"/>
    <x v="1"/>
    <n v="0"/>
    <n v="0"/>
    <n v="0"/>
    <s v="A"/>
    <x v="0"/>
    <n v="0"/>
    <x v="0"/>
    <n v="14"/>
    <s v="NULL"/>
    <n v="0"/>
    <x v="0"/>
    <n v="79.2"/>
    <n v="0"/>
    <n v="0"/>
    <s v="Check-Out"/>
    <s v="########"/>
    <x v="449"/>
  </r>
  <r>
    <n v="6550"/>
    <x v="1"/>
    <x v="0"/>
    <x v="0"/>
    <n v="63"/>
    <x v="1"/>
    <s v="October"/>
    <n v="44"/>
    <n v="26"/>
    <n v="0"/>
    <n v="2"/>
    <n v="1"/>
    <n v="0"/>
    <n v="0"/>
    <x v="0"/>
    <x v="15"/>
    <x v="1"/>
    <x v="1"/>
    <n v="0"/>
    <n v="0"/>
    <n v="0"/>
    <s v="A"/>
    <x v="0"/>
    <n v="0"/>
    <x v="0"/>
    <n v="14"/>
    <s v="NULL"/>
    <n v="0"/>
    <x v="0"/>
    <n v="80.099999999999994"/>
    <n v="0"/>
    <n v="0"/>
    <s v="Canceled"/>
    <d v="2016-10-20T00:00:00"/>
    <x v="450"/>
  </r>
  <r>
    <n v="6551"/>
    <x v="1"/>
    <x v="1"/>
    <x v="1"/>
    <n v="78"/>
    <x v="1"/>
    <s v="April"/>
    <n v="16"/>
    <n v="10"/>
    <n v="2"/>
    <n v="2"/>
    <n v="2"/>
    <n v="0"/>
    <n v="0"/>
    <x v="3"/>
    <x v="6"/>
    <x v="0"/>
    <x v="0"/>
    <n v="0"/>
    <n v="0"/>
    <n v="0"/>
    <s v="A"/>
    <x v="0"/>
    <n v="0"/>
    <x v="0"/>
    <n v="9"/>
    <s v="NULL"/>
    <n v="0"/>
    <x v="0"/>
    <n v="80.75"/>
    <n v="0"/>
    <n v="1"/>
    <s v="Check-Out"/>
    <d v="2016-04-14T00:00:00"/>
    <x v="451"/>
  </r>
  <r>
    <n v="6552"/>
    <x v="0"/>
    <x v="1"/>
    <x v="1"/>
    <n v="5"/>
    <x v="1"/>
    <s v="January"/>
    <n v="2"/>
    <n v="4"/>
    <n v="1"/>
    <n v="3"/>
    <n v="2"/>
    <n v="0"/>
    <n v="0"/>
    <x v="1"/>
    <x v="0"/>
    <x v="2"/>
    <x v="2"/>
    <n v="0"/>
    <n v="0"/>
    <n v="0"/>
    <s v="A"/>
    <x v="0"/>
    <n v="0"/>
    <x v="0"/>
    <s v="NULL"/>
    <n v="174"/>
    <n v="0"/>
    <x v="1"/>
    <n v="68"/>
    <n v="1"/>
    <n v="0"/>
    <s v="Check-Out"/>
    <d v="2016-01-08T00:00:00"/>
    <x v="242"/>
  </r>
  <r>
    <n v="6553"/>
    <x v="0"/>
    <x v="1"/>
    <x v="1"/>
    <n v="6"/>
    <x v="1"/>
    <s v="August"/>
    <n v="36"/>
    <n v="28"/>
    <n v="1"/>
    <n v="0"/>
    <n v="1"/>
    <n v="0"/>
    <n v="0"/>
    <x v="0"/>
    <x v="6"/>
    <x v="0"/>
    <x v="0"/>
    <n v="0"/>
    <n v="0"/>
    <n v="0"/>
    <s v="A"/>
    <x v="0"/>
    <n v="0"/>
    <x v="0"/>
    <n v="240"/>
    <s v="NULL"/>
    <n v="0"/>
    <x v="1"/>
    <n v="171"/>
    <n v="0"/>
    <n v="2"/>
    <s v="Check-Out"/>
    <d v="2016-08-29T00:00:00"/>
    <x v="452"/>
  </r>
  <r>
    <n v="6554"/>
    <x v="0"/>
    <x v="0"/>
    <x v="0"/>
    <n v="177"/>
    <x v="1"/>
    <s v="June"/>
    <n v="26"/>
    <n v="20"/>
    <n v="1"/>
    <n v="5"/>
    <n v="2"/>
    <n v="0"/>
    <n v="0"/>
    <x v="0"/>
    <x v="0"/>
    <x v="0"/>
    <x v="0"/>
    <n v="0"/>
    <n v="0"/>
    <n v="0"/>
    <s v="D"/>
    <x v="1"/>
    <n v="0"/>
    <x v="1"/>
    <n v="240"/>
    <s v="NULL"/>
    <n v="0"/>
    <x v="0"/>
    <n v="85.5"/>
    <n v="0"/>
    <n v="0"/>
    <s v="Canceled"/>
    <d v="2016-01-26T00:00:00"/>
    <x v="317"/>
  </r>
  <r>
    <n v="6555"/>
    <x v="1"/>
    <x v="1"/>
    <x v="1"/>
    <n v="1"/>
    <x v="1"/>
    <s v="March"/>
    <n v="11"/>
    <n v="12"/>
    <n v="1"/>
    <n v="1"/>
    <n v="2"/>
    <n v="0"/>
    <n v="0"/>
    <x v="0"/>
    <x v="1"/>
    <x v="0"/>
    <x v="0"/>
    <n v="0"/>
    <n v="0"/>
    <n v="0"/>
    <s v="A"/>
    <x v="0"/>
    <n v="0"/>
    <x v="0"/>
    <n v="7"/>
    <s v="NULL"/>
    <n v="0"/>
    <x v="0"/>
    <n v="88.43"/>
    <n v="0"/>
    <n v="1"/>
    <s v="Check-Out"/>
    <d v="2016-03-14T00:00:00"/>
    <x v="324"/>
  </r>
  <r>
    <n v="6556"/>
    <x v="1"/>
    <x v="0"/>
    <x v="0"/>
    <n v="230"/>
    <x v="1"/>
    <s v="September"/>
    <n v="37"/>
    <n v="6"/>
    <n v="0"/>
    <n v="5"/>
    <n v="2"/>
    <n v="0"/>
    <n v="0"/>
    <x v="1"/>
    <x v="0"/>
    <x v="3"/>
    <x v="0"/>
    <n v="0"/>
    <n v="0"/>
    <n v="0"/>
    <s v="A"/>
    <x v="0"/>
    <n v="0"/>
    <x v="0"/>
    <n v="44"/>
    <s v="NULL"/>
    <n v="0"/>
    <x v="1"/>
    <n v="137"/>
    <n v="0"/>
    <n v="0"/>
    <s v="Canceled"/>
    <d v="2016-03-16T00:00:00"/>
    <x v="382"/>
  </r>
  <r>
    <n v="6557"/>
    <x v="1"/>
    <x v="0"/>
    <x v="0"/>
    <n v="37"/>
    <x v="1"/>
    <s v="October"/>
    <n v="42"/>
    <n v="13"/>
    <n v="0"/>
    <n v="3"/>
    <n v="2"/>
    <n v="0"/>
    <n v="0"/>
    <x v="0"/>
    <x v="0"/>
    <x v="3"/>
    <x v="0"/>
    <n v="0"/>
    <n v="0"/>
    <n v="0"/>
    <s v="A"/>
    <x v="0"/>
    <n v="0"/>
    <x v="0"/>
    <n v="56"/>
    <s v="NULL"/>
    <n v="0"/>
    <x v="1"/>
    <n v="105"/>
    <n v="0"/>
    <n v="0"/>
    <s v="Canceled"/>
    <d v="2016-09-06T00:00:00"/>
    <x v="175"/>
  </r>
  <r>
    <n v="6558"/>
    <x v="1"/>
    <x v="0"/>
    <x v="0"/>
    <n v="279"/>
    <x v="1"/>
    <s v="October"/>
    <n v="42"/>
    <n v="12"/>
    <n v="0"/>
    <n v="3"/>
    <n v="2"/>
    <n v="0"/>
    <n v="0"/>
    <x v="0"/>
    <x v="0"/>
    <x v="3"/>
    <x v="0"/>
    <n v="0"/>
    <n v="0"/>
    <n v="0"/>
    <s v="A"/>
    <x v="0"/>
    <n v="0"/>
    <x v="1"/>
    <n v="98"/>
    <s v="NULL"/>
    <n v="0"/>
    <x v="0"/>
    <n v="110"/>
    <n v="0"/>
    <n v="0"/>
    <s v="Canceled"/>
    <d v="2016-05-05T00:00:00"/>
    <x v="181"/>
  </r>
  <r>
    <n v="6559"/>
    <x v="1"/>
    <x v="0"/>
    <x v="0"/>
    <n v="344"/>
    <x v="1"/>
    <s v="June"/>
    <n v="25"/>
    <n v="16"/>
    <n v="0"/>
    <n v="2"/>
    <n v="2"/>
    <n v="0"/>
    <n v="0"/>
    <x v="0"/>
    <x v="0"/>
    <x v="2"/>
    <x v="0"/>
    <n v="0"/>
    <n v="0"/>
    <n v="0"/>
    <s v="A"/>
    <x v="0"/>
    <n v="0"/>
    <x v="1"/>
    <n v="1"/>
    <s v="NULL"/>
    <n v="0"/>
    <x v="0"/>
    <n v="62"/>
    <n v="0"/>
    <n v="0"/>
    <s v="Canceled"/>
    <d v="2015-10-21T00:00:00"/>
    <x v="453"/>
  </r>
  <r>
    <n v="6560"/>
    <x v="1"/>
    <x v="0"/>
    <x v="0"/>
    <n v="188"/>
    <x v="1"/>
    <s v="June"/>
    <n v="23"/>
    <n v="2"/>
    <n v="0"/>
    <n v="3"/>
    <n v="2"/>
    <n v="0"/>
    <n v="0"/>
    <x v="0"/>
    <x v="0"/>
    <x v="3"/>
    <x v="0"/>
    <n v="0"/>
    <n v="0"/>
    <n v="0"/>
    <s v="A"/>
    <x v="0"/>
    <n v="1"/>
    <x v="0"/>
    <n v="118"/>
    <s v="NULL"/>
    <n v="0"/>
    <x v="0"/>
    <n v="80.75"/>
    <n v="0"/>
    <n v="0"/>
    <s v="Canceled"/>
    <d v="2016-05-20T00:00:00"/>
    <x v="233"/>
  </r>
  <r>
    <n v="6561"/>
    <x v="1"/>
    <x v="1"/>
    <x v="1"/>
    <n v="63"/>
    <x v="1"/>
    <s v="April"/>
    <n v="15"/>
    <n v="3"/>
    <n v="2"/>
    <n v="0"/>
    <n v="2"/>
    <n v="1"/>
    <n v="0"/>
    <x v="0"/>
    <x v="53"/>
    <x v="0"/>
    <x v="0"/>
    <n v="0"/>
    <n v="0"/>
    <n v="0"/>
    <s v="A"/>
    <x v="6"/>
    <n v="0"/>
    <x v="0"/>
    <n v="9"/>
    <s v="NULL"/>
    <n v="0"/>
    <x v="0"/>
    <n v="117"/>
    <n v="0"/>
    <n v="0"/>
    <s v="Check-Out"/>
    <d v="2016-04-05T00:00:00"/>
    <x v="454"/>
  </r>
  <r>
    <n v="6562"/>
    <x v="0"/>
    <x v="1"/>
    <x v="1"/>
    <n v="5"/>
    <x v="1"/>
    <s v="February"/>
    <n v="9"/>
    <n v="23"/>
    <n v="0"/>
    <n v="2"/>
    <n v="1"/>
    <n v="0"/>
    <n v="0"/>
    <x v="0"/>
    <x v="0"/>
    <x v="5"/>
    <x v="2"/>
    <n v="0"/>
    <n v="0"/>
    <n v="2"/>
    <s v="A"/>
    <x v="1"/>
    <n v="1"/>
    <x v="0"/>
    <s v="NULL"/>
    <n v="120"/>
    <n v="0"/>
    <x v="0"/>
    <n v="46"/>
    <n v="1"/>
    <n v="0"/>
    <s v="Check-Out"/>
    <d v="2016-02-25T00:00:00"/>
    <x v="386"/>
  </r>
  <r>
    <n v="6563"/>
    <x v="1"/>
    <x v="1"/>
    <x v="1"/>
    <n v="107"/>
    <x v="1"/>
    <s v="June"/>
    <n v="24"/>
    <n v="10"/>
    <n v="0"/>
    <n v="2"/>
    <n v="2"/>
    <n v="0"/>
    <n v="0"/>
    <x v="0"/>
    <x v="0"/>
    <x v="3"/>
    <x v="0"/>
    <n v="0"/>
    <n v="0"/>
    <n v="0"/>
    <s v="A"/>
    <x v="0"/>
    <n v="0"/>
    <x v="0"/>
    <n v="187"/>
    <s v="NULL"/>
    <n v="0"/>
    <x v="1"/>
    <n v="130"/>
    <n v="0"/>
    <n v="1"/>
    <s v="Check-Out"/>
    <s v="########"/>
    <x v="286"/>
  </r>
  <r>
    <n v="6564"/>
    <x v="1"/>
    <x v="1"/>
    <x v="1"/>
    <n v="25"/>
    <x v="1"/>
    <s v="May"/>
    <n v="20"/>
    <n v="10"/>
    <n v="0"/>
    <n v="3"/>
    <n v="1"/>
    <n v="0"/>
    <n v="0"/>
    <x v="3"/>
    <x v="6"/>
    <x v="0"/>
    <x v="0"/>
    <n v="0"/>
    <n v="0"/>
    <n v="0"/>
    <s v="A"/>
    <x v="0"/>
    <n v="0"/>
    <x v="0"/>
    <n v="9"/>
    <s v="NULL"/>
    <n v="0"/>
    <x v="0"/>
    <n v="129"/>
    <n v="0"/>
    <n v="0"/>
    <s v="Check-Out"/>
    <d v="2016-05-13T00:00:00"/>
    <x v="295"/>
  </r>
  <r>
    <n v="6565"/>
    <x v="1"/>
    <x v="1"/>
    <x v="1"/>
    <n v="10"/>
    <x v="1"/>
    <s v="April"/>
    <n v="18"/>
    <n v="30"/>
    <n v="2"/>
    <n v="1"/>
    <n v="3"/>
    <n v="0"/>
    <n v="0"/>
    <x v="0"/>
    <x v="5"/>
    <x v="1"/>
    <x v="1"/>
    <n v="0"/>
    <n v="0"/>
    <n v="0"/>
    <s v="D"/>
    <x v="3"/>
    <n v="1"/>
    <x v="0"/>
    <s v="NULL"/>
    <s v="NULL"/>
    <n v="0"/>
    <x v="0"/>
    <n v="183"/>
    <n v="1"/>
    <n v="2"/>
    <s v="Check-Out"/>
    <d v="2016-05-03T00:00:00"/>
    <x v="315"/>
  </r>
  <r>
    <n v="6566"/>
    <x v="1"/>
    <x v="0"/>
    <x v="0"/>
    <n v="2"/>
    <x v="1"/>
    <s v="April"/>
    <n v="18"/>
    <n v="24"/>
    <n v="1"/>
    <n v="0"/>
    <n v="2"/>
    <n v="0"/>
    <n v="0"/>
    <x v="3"/>
    <x v="0"/>
    <x v="0"/>
    <x v="0"/>
    <n v="0"/>
    <n v="0"/>
    <n v="0"/>
    <s v="A"/>
    <x v="0"/>
    <n v="0"/>
    <x v="0"/>
    <n v="9"/>
    <s v="NULL"/>
    <n v="0"/>
    <x v="0"/>
    <n v="89"/>
    <n v="0"/>
    <n v="0"/>
    <s v="Canceled"/>
    <d v="2016-04-22T00:00:00"/>
    <x v="359"/>
  </r>
  <r>
    <n v="6567"/>
    <x v="1"/>
    <x v="1"/>
    <x v="1"/>
    <n v="11"/>
    <x v="1"/>
    <s v="February"/>
    <n v="7"/>
    <n v="13"/>
    <n v="0"/>
    <n v="1"/>
    <n v="2"/>
    <n v="0"/>
    <n v="0"/>
    <x v="0"/>
    <x v="0"/>
    <x v="0"/>
    <x v="0"/>
    <n v="0"/>
    <n v="0"/>
    <n v="0"/>
    <s v="A"/>
    <x v="0"/>
    <n v="0"/>
    <x v="0"/>
    <n v="9"/>
    <s v="NULL"/>
    <n v="0"/>
    <x v="0"/>
    <n v="91"/>
    <n v="0"/>
    <n v="1"/>
    <s v="Check-Out"/>
    <d v="2016-02-14T00:00:00"/>
    <x v="338"/>
  </r>
  <r>
    <n v="6568"/>
    <x v="0"/>
    <x v="1"/>
    <x v="1"/>
    <n v="13"/>
    <x v="1"/>
    <s v="February"/>
    <n v="7"/>
    <n v="10"/>
    <n v="1"/>
    <n v="4"/>
    <n v="2"/>
    <n v="1"/>
    <n v="1"/>
    <x v="1"/>
    <x v="39"/>
    <x v="3"/>
    <x v="0"/>
    <n v="0"/>
    <n v="0"/>
    <n v="0"/>
    <s v="D"/>
    <x v="5"/>
    <n v="0"/>
    <x v="0"/>
    <n v="6"/>
    <s v="NULL"/>
    <n v="0"/>
    <x v="0"/>
    <n v="96.25"/>
    <n v="0"/>
    <n v="0"/>
    <s v="Check-Out"/>
    <d v="2016-02-15T00:00:00"/>
    <x v="429"/>
  </r>
  <r>
    <n v="6569"/>
    <x v="0"/>
    <x v="0"/>
    <x v="0"/>
    <n v="94"/>
    <x v="1"/>
    <s v="June"/>
    <n v="27"/>
    <n v="26"/>
    <n v="2"/>
    <n v="3"/>
    <n v="1"/>
    <n v="0"/>
    <n v="0"/>
    <x v="0"/>
    <x v="58"/>
    <x v="0"/>
    <x v="0"/>
    <n v="0"/>
    <n v="0"/>
    <n v="0"/>
    <s v="A"/>
    <x v="0"/>
    <n v="0"/>
    <x v="0"/>
    <n v="240"/>
    <s v="NULL"/>
    <n v="0"/>
    <x v="0"/>
    <n v="107"/>
    <n v="0"/>
    <n v="0"/>
    <s v="Canceled"/>
    <d v="2016-04-23T00:00:00"/>
    <x v="455"/>
  </r>
  <r>
    <n v="6570"/>
    <x v="0"/>
    <x v="1"/>
    <x v="1"/>
    <n v="49"/>
    <x v="1"/>
    <s v="March"/>
    <n v="10"/>
    <n v="5"/>
    <n v="2"/>
    <n v="2"/>
    <n v="1"/>
    <n v="0"/>
    <n v="0"/>
    <x v="1"/>
    <x v="5"/>
    <x v="2"/>
    <x v="1"/>
    <n v="0"/>
    <n v="0"/>
    <n v="0"/>
    <s v="E"/>
    <x v="6"/>
    <n v="2"/>
    <x v="0"/>
    <s v="NULL"/>
    <s v="NULL"/>
    <n v="0"/>
    <x v="1"/>
    <n v="66"/>
    <n v="0"/>
    <n v="0"/>
    <s v="Check-Out"/>
    <d v="2016-03-09T00:00:00"/>
    <x v="226"/>
  </r>
  <r>
    <n v="6571"/>
    <x v="1"/>
    <x v="1"/>
    <x v="1"/>
    <n v="418"/>
    <x v="1"/>
    <s v="September"/>
    <n v="40"/>
    <n v="26"/>
    <n v="1"/>
    <n v="2"/>
    <n v="2"/>
    <n v="0"/>
    <n v="0"/>
    <x v="1"/>
    <x v="5"/>
    <x v="3"/>
    <x v="0"/>
    <n v="0"/>
    <n v="0"/>
    <n v="0"/>
    <s v="A"/>
    <x v="0"/>
    <n v="0"/>
    <x v="0"/>
    <n v="132"/>
    <s v="NULL"/>
    <n v="223"/>
    <x v="1"/>
    <n v="107"/>
    <n v="0"/>
    <n v="0"/>
    <s v="Check-Out"/>
    <d v="2016-09-29T00:00:00"/>
    <x v="220"/>
  </r>
  <r>
    <n v="6572"/>
    <x v="1"/>
    <x v="0"/>
    <x v="0"/>
    <n v="3"/>
    <x v="1"/>
    <s v="February"/>
    <n v="8"/>
    <n v="16"/>
    <n v="0"/>
    <n v="4"/>
    <n v="2"/>
    <n v="0"/>
    <n v="0"/>
    <x v="0"/>
    <x v="1"/>
    <x v="0"/>
    <x v="0"/>
    <n v="0"/>
    <n v="0"/>
    <n v="0"/>
    <s v="D"/>
    <x v="1"/>
    <n v="0"/>
    <x v="0"/>
    <n v="9"/>
    <s v="NULL"/>
    <n v="0"/>
    <x v="0"/>
    <n v="106"/>
    <n v="0"/>
    <n v="0"/>
    <s v="Canceled"/>
    <d v="2016-02-14T00:00:00"/>
    <x v="456"/>
  </r>
  <r>
    <n v="6573"/>
    <x v="0"/>
    <x v="1"/>
    <x v="1"/>
    <n v="245"/>
    <x v="1"/>
    <s v="September"/>
    <n v="38"/>
    <n v="17"/>
    <n v="2"/>
    <n v="2"/>
    <n v="2"/>
    <n v="0"/>
    <n v="0"/>
    <x v="0"/>
    <x v="27"/>
    <x v="0"/>
    <x v="0"/>
    <n v="0"/>
    <n v="0"/>
    <n v="0"/>
    <s v="D"/>
    <x v="6"/>
    <n v="1"/>
    <x v="0"/>
    <n v="240"/>
    <s v="NULL"/>
    <n v="0"/>
    <x v="0"/>
    <n v="95"/>
    <n v="0"/>
    <n v="2"/>
    <s v="Check-Out"/>
    <d v="2016-09-21T00:00:00"/>
    <x v="290"/>
  </r>
  <r>
    <n v="6574"/>
    <x v="1"/>
    <x v="1"/>
    <x v="1"/>
    <n v="127"/>
    <x v="1"/>
    <s v="November"/>
    <n v="48"/>
    <n v="25"/>
    <n v="1"/>
    <n v="2"/>
    <n v="2"/>
    <n v="0"/>
    <n v="0"/>
    <x v="3"/>
    <x v="59"/>
    <x v="0"/>
    <x v="0"/>
    <n v="0"/>
    <n v="0"/>
    <n v="0"/>
    <s v="A"/>
    <x v="0"/>
    <n v="0"/>
    <x v="0"/>
    <n v="9"/>
    <s v="NULL"/>
    <n v="0"/>
    <x v="0"/>
    <n v="79.2"/>
    <n v="0"/>
    <n v="1"/>
    <s v="Check-Out"/>
    <d v="2016-11-28T00:00:00"/>
    <x v="311"/>
  </r>
  <r>
    <n v="6575"/>
    <x v="1"/>
    <x v="0"/>
    <x v="0"/>
    <n v="205"/>
    <x v="1"/>
    <s v="September"/>
    <n v="38"/>
    <n v="16"/>
    <n v="1"/>
    <n v="2"/>
    <n v="2"/>
    <n v="0"/>
    <n v="0"/>
    <x v="0"/>
    <x v="0"/>
    <x v="2"/>
    <x v="0"/>
    <n v="0"/>
    <n v="0"/>
    <n v="0"/>
    <s v="A"/>
    <x v="0"/>
    <n v="0"/>
    <x v="1"/>
    <n v="37"/>
    <s v="NULL"/>
    <n v="0"/>
    <x v="0"/>
    <n v="120"/>
    <n v="0"/>
    <n v="0"/>
    <s v="Canceled"/>
    <d v="2016-03-15T00:00:00"/>
    <x v="457"/>
  </r>
  <r>
    <n v="6576"/>
    <x v="1"/>
    <x v="1"/>
    <x v="1"/>
    <n v="0"/>
    <x v="1"/>
    <s v="June"/>
    <n v="25"/>
    <n v="14"/>
    <n v="0"/>
    <n v="1"/>
    <n v="2"/>
    <n v="0"/>
    <n v="0"/>
    <x v="0"/>
    <x v="0"/>
    <x v="1"/>
    <x v="1"/>
    <n v="1"/>
    <n v="0"/>
    <n v="2"/>
    <s v="A"/>
    <x v="0"/>
    <n v="0"/>
    <x v="0"/>
    <s v="NULL"/>
    <s v="NULL"/>
    <n v="0"/>
    <x v="0"/>
    <n v="50"/>
    <n v="0"/>
    <n v="0"/>
    <s v="Check-Out"/>
    <d v="2016-06-15T00:00:00"/>
    <x v="443"/>
  </r>
  <r>
    <n v="6577"/>
    <x v="1"/>
    <x v="1"/>
    <x v="1"/>
    <n v="19"/>
    <x v="1"/>
    <s v="April"/>
    <n v="16"/>
    <n v="13"/>
    <n v="0"/>
    <n v="1"/>
    <n v="2"/>
    <n v="0"/>
    <n v="0"/>
    <x v="3"/>
    <x v="5"/>
    <x v="0"/>
    <x v="0"/>
    <n v="0"/>
    <n v="0"/>
    <n v="0"/>
    <s v="A"/>
    <x v="0"/>
    <n v="0"/>
    <x v="0"/>
    <n v="9"/>
    <s v="NULL"/>
    <n v="0"/>
    <x v="0"/>
    <n v="119"/>
    <n v="0"/>
    <n v="1"/>
    <s v="Check-Out"/>
    <d v="2016-04-14T00:00:00"/>
    <x v="418"/>
  </r>
  <r>
    <n v="6578"/>
    <x v="1"/>
    <x v="1"/>
    <x v="1"/>
    <n v="13"/>
    <x v="1"/>
    <s v="September"/>
    <n v="40"/>
    <n v="27"/>
    <n v="0"/>
    <n v="2"/>
    <n v="1"/>
    <n v="0"/>
    <n v="0"/>
    <x v="0"/>
    <x v="3"/>
    <x v="0"/>
    <x v="0"/>
    <n v="0"/>
    <n v="0"/>
    <n v="0"/>
    <s v="F"/>
    <x v="3"/>
    <n v="0"/>
    <x v="0"/>
    <n v="7"/>
    <s v="NULL"/>
    <n v="0"/>
    <x v="0"/>
    <n v="176.33"/>
    <n v="0"/>
    <n v="0"/>
    <s v="Check-Out"/>
    <d v="2016-09-29T00:00:00"/>
    <x v="447"/>
  </r>
  <r>
    <n v="6579"/>
    <x v="1"/>
    <x v="1"/>
    <x v="1"/>
    <n v="64"/>
    <x v="1"/>
    <s v="March"/>
    <n v="14"/>
    <n v="28"/>
    <n v="1"/>
    <n v="4"/>
    <n v="3"/>
    <n v="0"/>
    <n v="0"/>
    <x v="0"/>
    <x v="5"/>
    <x v="0"/>
    <x v="0"/>
    <n v="0"/>
    <n v="0"/>
    <n v="0"/>
    <s v="D"/>
    <x v="1"/>
    <n v="0"/>
    <x v="0"/>
    <n v="9"/>
    <s v="NULL"/>
    <n v="0"/>
    <x v="0"/>
    <n v="115.77"/>
    <n v="0"/>
    <n v="1"/>
    <s v="Check-Out"/>
    <d v="2016-04-02T00:00:00"/>
    <x v="413"/>
  </r>
  <r>
    <n v="6580"/>
    <x v="1"/>
    <x v="1"/>
    <x v="1"/>
    <n v="19"/>
    <x v="1"/>
    <s v="June"/>
    <n v="26"/>
    <n v="22"/>
    <n v="0"/>
    <n v="2"/>
    <n v="1"/>
    <n v="0"/>
    <n v="0"/>
    <x v="0"/>
    <x v="0"/>
    <x v="5"/>
    <x v="2"/>
    <n v="0"/>
    <n v="0"/>
    <n v="0"/>
    <s v="A"/>
    <x v="0"/>
    <n v="0"/>
    <x v="0"/>
    <n v="215"/>
    <s v="NULL"/>
    <n v="0"/>
    <x v="1"/>
    <n v="90"/>
    <n v="0"/>
    <n v="0"/>
    <s v="Check-Out"/>
    <d v="2016-06-24T00:00:00"/>
    <x v="229"/>
  </r>
  <r>
    <n v="6581"/>
    <x v="1"/>
    <x v="1"/>
    <x v="1"/>
    <n v="48"/>
    <x v="1"/>
    <s v="February"/>
    <n v="9"/>
    <n v="26"/>
    <n v="0"/>
    <n v="2"/>
    <n v="2"/>
    <n v="0"/>
    <n v="0"/>
    <x v="0"/>
    <x v="25"/>
    <x v="0"/>
    <x v="0"/>
    <n v="0"/>
    <n v="0"/>
    <n v="0"/>
    <s v="A"/>
    <x v="0"/>
    <n v="1"/>
    <x v="0"/>
    <n v="9"/>
    <s v="NULL"/>
    <n v="0"/>
    <x v="0"/>
    <n v="79.400000000000006"/>
    <n v="0"/>
    <n v="1"/>
    <s v="Check-Out"/>
    <d v="2016-02-28T00:00:00"/>
    <x v="239"/>
  </r>
  <r>
    <n v="6582"/>
    <x v="1"/>
    <x v="1"/>
    <x v="1"/>
    <n v="10"/>
    <x v="1"/>
    <s v="February"/>
    <n v="7"/>
    <n v="13"/>
    <n v="2"/>
    <n v="2"/>
    <n v="2"/>
    <n v="0"/>
    <n v="0"/>
    <x v="0"/>
    <x v="6"/>
    <x v="3"/>
    <x v="0"/>
    <n v="0"/>
    <n v="0"/>
    <n v="0"/>
    <s v="A"/>
    <x v="1"/>
    <n v="0"/>
    <x v="0"/>
    <n v="28"/>
    <s v="NULL"/>
    <n v="0"/>
    <x v="0"/>
    <n v="85"/>
    <n v="0"/>
    <n v="0"/>
    <s v="Check-Out"/>
    <d v="2016-02-17T00:00:00"/>
    <x v="338"/>
  </r>
  <r>
    <n v="6583"/>
    <x v="1"/>
    <x v="1"/>
    <x v="1"/>
    <n v="86"/>
    <x v="1"/>
    <s v="May"/>
    <n v="21"/>
    <n v="20"/>
    <n v="1"/>
    <n v="2"/>
    <n v="2"/>
    <n v="0"/>
    <n v="0"/>
    <x v="0"/>
    <x v="0"/>
    <x v="3"/>
    <x v="0"/>
    <n v="0"/>
    <n v="0"/>
    <n v="0"/>
    <s v="A"/>
    <x v="0"/>
    <n v="0"/>
    <x v="0"/>
    <n v="3"/>
    <s v="NULL"/>
    <n v="0"/>
    <x v="1"/>
    <n v="65"/>
    <n v="0"/>
    <n v="1"/>
    <s v="Check-Out"/>
    <d v="2016-05-23T00:00:00"/>
    <x v="458"/>
  </r>
  <r>
    <n v="6584"/>
    <x v="1"/>
    <x v="0"/>
    <x v="0"/>
    <n v="36"/>
    <x v="1"/>
    <s v="October"/>
    <n v="41"/>
    <n v="3"/>
    <n v="1"/>
    <n v="1"/>
    <n v="2"/>
    <n v="0"/>
    <n v="0"/>
    <x v="3"/>
    <x v="26"/>
    <x v="0"/>
    <x v="0"/>
    <n v="0"/>
    <n v="0"/>
    <n v="0"/>
    <s v="A"/>
    <x v="0"/>
    <n v="0"/>
    <x v="0"/>
    <n v="9"/>
    <s v="NULL"/>
    <n v="0"/>
    <x v="0"/>
    <n v="97.2"/>
    <n v="0"/>
    <n v="0"/>
    <s v="Canceled"/>
    <d v="2016-09-29T00:00:00"/>
    <x v="441"/>
  </r>
  <r>
    <n v="6585"/>
    <x v="1"/>
    <x v="0"/>
    <x v="0"/>
    <n v="42"/>
    <x v="1"/>
    <s v="March"/>
    <n v="12"/>
    <n v="17"/>
    <n v="2"/>
    <n v="5"/>
    <n v="3"/>
    <n v="0"/>
    <n v="0"/>
    <x v="0"/>
    <x v="1"/>
    <x v="0"/>
    <x v="0"/>
    <n v="0"/>
    <n v="0"/>
    <n v="0"/>
    <s v="D"/>
    <x v="1"/>
    <n v="0"/>
    <x v="0"/>
    <n v="9"/>
    <s v="NULL"/>
    <n v="0"/>
    <x v="0"/>
    <n v="124.79"/>
    <n v="0"/>
    <n v="1"/>
    <s v="Canceled"/>
    <d v="2016-02-28T00:00:00"/>
    <x v="249"/>
  </r>
  <r>
    <n v="6586"/>
    <x v="1"/>
    <x v="1"/>
    <x v="1"/>
    <n v="92"/>
    <x v="1"/>
    <s v="March"/>
    <n v="12"/>
    <n v="18"/>
    <n v="0"/>
    <n v="2"/>
    <n v="2"/>
    <n v="0"/>
    <n v="0"/>
    <x v="0"/>
    <x v="0"/>
    <x v="0"/>
    <x v="0"/>
    <n v="0"/>
    <n v="0"/>
    <n v="0"/>
    <s v="D"/>
    <x v="1"/>
    <n v="0"/>
    <x v="0"/>
    <n v="9"/>
    <s v="NULL"/>
    <n v="0"/>
    <x v="0"/>
    <n v="87.3"/>
    <n v="0"/>
    <n v="0"/>
    <s v="Check-Out"/>
    <d v="2016-03-20T00:00:00"/>
    <x v="221"/>
  </r>
  <r>
    <n v="6587"/>
    <x v="0"/>
    <x v="1"/>
    <x v="1"/>
    <n v="24"/>
    <x v="1"/>
    <s v="June"/>
    <n v="24"/>
    <n v="7"/>
    <n v="0"/>
    <n v="4"/>
    <n v="2"/>
    <n v="0"/>
    <n v="0"/>
    <x v="0"/>
    <x v="4"/>
    <x v="0"/>
    <x v="0"/>
    <n v="0"/>
    <n v="0"/>
    <n v="0"/>
    <s v="A"/>
    <x v="0"/>
    <n v="0"/>
    <x v="0"/>
    <n v="240"/>
    <s v="NULL"/>
    <n v="0"/>
    <x v="0"/>
    <n v="131"/>
    <n v="0"/>
    <n v="1"/>
    <s v="Check-Out"/>
    <s v="########"/>
    <x v="189"/>
  </r>
  <r>
    <n v="6588"/>
    <x v="1"/>
    <x v="1"/>
    <x v="1"/>
    <n v="115"/>
    <x v="1"/>
    <s v="December"/>
    <n v="52"/>
    <n v="18"/>
    <n v="2"/>
    <n v="2"/>
    <n v="2"/>
    <n v="0"/>
    <n v="0"/>
    <x v="0"/>
    <x v="16"/>
    <x v="0"/>
    <x v="0"/>
    <n v="0"/>
    <n v="0"/>
    <n v="0"/>
    <s v="A"/>
    <x v="0"/>
    <n v="2"/>
    <x v="0"/>
    <n v="9"/>
    <s v="NULL"/>
    <n v="0"/>
    <x v="0"/>
    <n v="88.4"/>
    <n v="0"/>
    <n v="2"/>
    <s v="Check-Out"/>
    <d v="2016-12-22T00:00:00"/>
    <x v="459"/>
  </r>
  <r>
    <n v="6589"/>
    <x v="1"/>
    <x v="1"/>
    <x v="1"/>
    <n v="11"/>
    <x v="1"/>
    <s v="January"/>
    <n v="3"/>
    <n v="15"/>
    <n v="0"/>
    <n v="2"/>
    <n v="2"/>
    <n v="0"/>
    <n v="0"/>
    <x v="0"/>
    <x v="1"/>
    <x v="0"/>
    <x v="0"/>
    <n v="0"/>
    <n v="0"/>
    <n v="0"/>
    <s v="A"/>
    <x v="0"/>
    <n v="0"/>
    <x v="0"/>
    <n v="9"/>
    <s v="NULL"/>
    <n v="0"/>
    <x v="0"/>
    <n v="89"/>
    <n v="0"/>
    <n v="1"/>
    <s v="Check-Out"/>
    <d v="2016-01-17T00:00:00"/>
    <x v="460"/>
  </r>
  <r>
    <n v="6590"/>
    <x v="0"/>
    <x v="1"/>
    <x v="1"/>
    <n v="20"/>
    <x v="1"/>
    <s v="February"/>
    <n v="9"/>
    <n v="25"/>
    <n v="2"/>
    <n v="5"/>
    <n v="2"/>
    <n v="0"/>
    <n v="0"/>
    <x v="1"/>
    <x v="3"/>
    <x v="3"/>
    <x v="0"/>
    <n v="0"/>
    <n v="0"/>
    <n v="0"/>
    <s v="D"/>
    <x v="1"/>
    <n v="0"/>
    <x v="0"/>
    <n v="115"/>
    <s v="NULL"/>
    <n v="0"/>
    <x v="0"/>
    <n v="56.7"/>
    <n v="0"/>
    <n v="0"/>
    <s v="Check-Out"/>
    <d v="2016-03-03T00:00:00"/>
    <x v="222"/>
  </r>
  <r>
    <n v="6591"/>
    <x v="1"/>
    <x v="0"/>
    <x v="0"/>
    <n v="144"/>
    <x v="1"/>
    <s v="July"/>
    <n v="27"/>
    <n v="1"/>
    <n v="1"/>
    <n v="2"/>
    <n v="2"/>
    <n v="0"/>
    <n v="0"/>
    <x v="0"/>
    <x v="0"/>
    <x v="3"/>
    <x v="0"/>
    <n v="0"/>
    <n v="0"/>
    <n v="0"/>
    <s v="A"/>
    <x v="0"/>
    <n v="0"/>
    <x v="0"/>
    <n v="28"/>
    <s v="NULL"/>
    <n v="0"/>
    <x v="0"/>
    <n v="75"/>
    <n v="0"/>
    <n v="0"/>
    <s v="No-Show"/>
    <d v="2016-07-01T00:00:00"/>
    <x v="461"/>
  </r>
  <r>
    <n v="6592"/>
    <x v="1"/>
    <x v="0"/>
    <x v="0"/>
    <n v="1"/>
    <x v="1"/>
    <s v="February"/>
    <n v="10"/>
    <n v="28"/>
    <n v="2"/>
    <n v="1"/>
    <n v="1"/>
    <n v="0"/>
    <n v="0"/>
    <x v="0"/>
    <x v="0"/>
    <x v="3"/>
    <x v="0"/>
    <n v="0"/>
    <n v="0"/>
    <n v="0"/>
    <s v="A"/>
    <x v="0"/>
    <n v="0"/>
    <x v="0"/>
    <n v="134"/>
    <s v="NULL"/>
    <n v="0"/>
    <x v="1"/>
    <n v="60"/>
    <n v="0"/>
    <n v="0"/>
    <s v="Canceled"/>
    <d v="2016-02-27T00:00:00"/>
    <x v="191"/>
  </r>
  <r>
    <n v="6593"/>
    <x v="0"/>
    <x v="0"/>
    <x v="0"/>
    <n v="3"/>
    <x v="1"/>
    <s v="September"/>
    <n v="37"/>
    <n v="9"/>
    <n v="0"/>
    <n v="1"/>
    <n v="2"/>
    <n v="0"/>
    <n v="0"/>
    <x v="0"/>
    <x v="0"/>
    <x v="1"/>
    <x v="1"/>
    <n v="0"/>
    <n v="0"/>
    <n v="0"/>
    <s v="A"/>
    <x v="0"/>
    <n v="0"/>
    <x v="0"/>
    <s v="NULL"/>
    <s v="NULL"/>
    <n v="0"/>
    <x v="0"/>
    <n v="100"/>
    <n v="0"/>
    <n v="0"/>
    <s v="Canceled"/>
    <d v="2016-09-06T00:00:00"/>
    <x v="462"/>
  </r>
  <r>
    <n v="6594"/>
    <x v="0"/>
    <x v="1"/>
    <x v="1"/>
    <n v="243"/>
    <x v="1"/>
    <s v="October"/>
    <n v="41"/>
    <n v="6"/>
    <n v="2"/>
    <n v="3"/>
    <n v="1"/>
    <n v="0"/>
    <n v="0"/>
    <x v="0"/>
    <x v="4"/>
    <x v="2"/>
    <x v="0"/>
    <n v="0"/>
    <n v="0"/>
    <n v="0"/>
    <s v="D"/>
    <x v="1"/>
    <n v="0"/>
    <x v="0"/>
    <n v="91"/>
    <s v="NULL"/>
    <n v="0"/>
    <x v="1"/>
    <n v="55.1"/>
    <n v="0"/>
    <n v="0"/>
    <s v="Check-Out"/>
    <s v="########"/>
    <x v="180"/>
  </r>
  <r>
    <n v="6595"/>
    <x v="0"/>
    <x v="0"/>
    <x v="0"/>
    <n v="2"/>
    <x v="1"/>
    <s v="January"/>
    <n v="5"/>
    <n v="28"/>
    <n v="0"/>
    <n v="1"/>
    <n v="1"/>
    <n v="0"/>
    <n v="0"/>
    <x v="0"/>
    <x v="0"/>
    <x v="5"/>
    <x v="2"/>
    <n v="0"/>
    <n v="0"/>
    <n v="0"/>
    <s v="A"/>
    <x v="0"/>
    <n v="0"/>
    <x v="0"/>
    <n v="126"/>
    <s v="NULL"/>
    <n v="0"/>
    <x v="0"/>
    <n v="30"/>
    <n v="0"/>
    <n v="0"/>
    <s v="Canceled"/>
    <d v="2016-01-26T00:00:00"/>
    <x v="370"/>
  </r>
  <r>
    <n v="6596"/>
    <x v="1"/>
    <x v="1"/>
    <x v="1"/>
    <n v="140"/>
    <x v="1"/>
    <s v="June"/>
    <n v="25"/>
    <n v="15"/>
    <n v="0"/>
    <n v="4"/>
    <n v="2"/>
    <n v="0"/>
    <n v="0"/>
    <x v="0"/>
    <x v="11"/>
    <x v="3"/>
    <x v="0"/>
    <n v="0"/>
    <n v="0"/>
    <n v="0"/>
    <s v="A"/>
    <x v="0"/>
    <n v="0"/>
    <x v="0"/>
    <n v="16"/>
    <s v="NULL"/>
    <n v="0"/>
    <x v="0"/>
    <n v="80.75"/>
    <n v="0"/>
    <n v="0"/>
    <s v="Check-Out"/>
    <d v="2016-06-19T00:00:00"/>
    <x v="336"/>
  </r>
  <r>
    <n v="6597"/>
    <x v="1"/>
    <x v="0"/>
    <x v="0"/>
    <n v="55"/>
    <x v="1"/>
    <s v="July"/>
    <n v="28"/>
    <n v="7"/>
    <n v="0"/>
    <n v="1"/>
    <n v="1"/>
    <n v="0"/>
    <n v="0"/>
    <x v="0"/>
    <x v="0"/>
    <x v="5"/>
    <x v="2"/>
    <n v="0"/>
    <n v="0"/>
    <n v="0"/>
    <s v="A"/>
    <x v="0"/>
    <n v="0"/>
    <x v="0"/>
    <s v="NULL"/>
    <n v="219"/>
    <n v="0"/>
    <x v="1"/>
    <n v="79"/>
    <n v="0"/>
    <n v="0"/>
    <s v="Canceled"/>
    <d v="2016-07-06T00:00:00"/>
    <x v="463"/>
  </r>
  <r>
    <n v="6598"/>
    <x v="1"/>
    <x v="1"/>
    <x v="1"/>
    <n v="180"/>
    <x v="1"/>
    <s v="July"/>
    <n v="29"/>
    <n v="10"/>
    <n v="1"/>
    <n v="0"/>
    <n v="2"/>
    <n v="0"/>
    <n v="0"/>
    <x v="0"/>
    <x v="3"/>
    <x v="1"/>
    <x v="1"/>
    <n v="0"/>
    <n v="0"/>
    <n v="0"/>
    <s v="A"/>
    <x v="0"/>
    <n v="0"/>
    <x v="0"/>
    <n v="14"/>
    <s v="NULL"/>
    <n v="0"/>
    <x v="1"/>
    <n v="85.5"/>
    <n v="0"/>
    <n v="0"/>
    <s v="Check-Out"/>
    <s v="########"/>
    <x v="384"/>
  </r>
  <r>
    <n v="6599"/>
    <x v="1"/>
    <x v="1"/>
    <x v="1"/>
    <n v="8"/>
    <x v="1"/>
    <s v="September"/>
    <n v="39"/>
    <n v="18"/>
    <n v="2"/>
    <n v="0"/>
    <n v="2"/>
    <n v="1"/>
    <n v="0"/>
    <x v="0"/>
    <x v="5"/>
    <x v="0"/>
    <x v="0"/>
    <n v="0"/>
    <n v="0"/>
    <n v="0"/>
    <s v="A"/>
    <x v="0"/>
    <n v="0"/>
    <x v="0"/>
    <n v="9"/>
    <s v="NULL"/>
    <n v="0"/>
    <x v="0"/>
    <n v="196"/>
    <n v="0"/>
    <n v="2"/>
    <s v="Check-Out"/>
    <d v="2016-09-20T00:00:00"/>
    <x v="282"/>
  </r>
  <r>
    <n v="6600"/>
    <x v="0"/>
    <x v="1"/>
    <x v="1"/>
    <n v="4"/>
    <x v="1"/>
    <s v="June"/>
    <n v="26"/>
    <n v="21"/>
    <n v="0"/>
    <n v="1"/>
    <n v="1"/>
    <n v="0"/>
    <n v="0"/>
    <x v="0"/>
    <x v="0"/>
    <x v="5"/>
    <x v="2"/>
    <n v="1"/>
    <n v="0"/>
    <n v="1"/>
    <s v="A"/>
    <x v="0"/>
    <n v="0"/>
    <x v="0"/>
    <s v="NULL"/>
    <n v="135"/>
    <n v="0"/>
    <x v="0"/>
    <n v="57"/>
    <n v="1"/>
    <n v="0"/>
    <s v="Check-Out"/>
    <d v="2016-06-22T00:00:00"/>
    <x v="255"/>
  </r>
  <r>
    <n v="6601"/>
    <x v="1"/>
    <x v="1"/>
    <x v="1"/>
    <n v="183"/>
    <x v="1"/>
    <s v="September"/>
    <n v="37"/>
    <n v="8"/>
    <n v="0"/>
    <n v="3"/>
    <n v="2"/>
    <n v="0"/>
    <n v="0"/>
    <x v="0"/>
    <x v="6"/>
    <x v="3"/>
    <x v="0"/>
    <n v="0"/>
    <n v="0"/>
    <n v="0"/>
    <s v="A"/>
    <x v="0"/>
    <n v="0"/>
    <x v="0"/>
    <n v="44"/>
    <s v="NULL"/>
    <n v="0"/>
    <x v="1"/>
    <n v="110"/>
    <n v="0"/>
    <n v="1"/>
    <s v="Check-Out"/>
    <s v="########"/>
    <x v="278"/>
  </r>
  <r>
    <n v="6602"/>
    <x v="1"/>
    <x v="1"/>
    <x v="1"/>
    <n v="69"/>
    <x v="1"/>
    <s v="January"/>
    <n v="1"/>
    <n v="1"/>
    <n v="0"/>
    <n v="2"/>
    <n v="2"/>
    <n v="1"/>
    <n v="0"/>
    <x v="0"/>
    <x v="42"/>
    <x v="0"/>
    <x v="0"/>
    <n v="0"/>
    <n v="0"/>
    <n v="0"/>
    <s v="F"/>
    <x v="3"/>
    <n v="0"/>
    <x v="0"/>
    <n v="9"/>
    <s v="NULL"/>
    <n v="0"/>
    <x v="0"/>
    <n v="171.2"/>
    <n v="0"/>
    <n v="3"/>
    <s v="Check-Out"/>
    <d v="2016-01-03T00:00:00"/>
    <x v="464"/>
  </r>
  <r>
    <n v="6603"/>
    <x v="0"/>
    <x v="0"/>
    <x v="0"/>
    <n v="43"/>
    <x v="1"/>
    <s v="October"/>
    <n v="44"/>
    <n v="26"/>
    <n v="2"/>
    <n v="5"/>
    <n v="2"/>
    <n v="0"/>
    <n v="0"/>
    <x v="0"/>
    <x v="60"/>
    <x v="0"/>
    <x v="0"/>
    <n v="0"/>
    <n v="0"/>
    <n v="0"/>
    <s v="D"/>
    <x v="1"/>
    <n v="0"/>
    <x v="0"/>
    <n v="240"/>
    <s v="NULL"/>
    <n v="0"/>
    <x v="0"/>
    <n v="70"/>
    <n v="0"/>
    <n v="0"/>
    <s v="Canceled"/>
    <d v="2016-09-15T00:00:00"/>
    <x v="450"/>
  </r>
  <r>
    <n v="6604"/>
    <x v="1"/>
    <x v="0"/>
    <x v="0"/>
    <n v="119"/>
    <x v="1"/>
    <s v="September"/>
    <n v="36"/>
    <n v="2"/>
    <n v="2"/>
    <n v="3"/>
    <n v="2"/>
    <n v="0"/>
    <n v="0"/>
    <x v="0"/>
    <x v="1"/>
    <x v="0"/>
    <x v="0"/>
    <n v="0"/>
    <n v="0"/>
    <n v="0"/>
    <s v="A"/>
    <x v="0"/>
    <n v="0"/>
    <x v="0"/>
    <n v="9"/>
    <s v="NULL"/>
    <n v="0"/>
    <x v="0"/>
    <n v="131.4"/>
    <n v="0"/>
    <n v="0"/>
    <s v="Canceled"/>
    <d v="2016-05-06T00:00:00"/>
    <x v="465"/>
  </r>
  <r>
    <n v="6605"/>
    <x v="0"/>
    <x v="1"/>
    <x v="1"/>
    <n v="178"/>
    <x v="1"/>
    <s v="July"/>
    <n v="31"/>
    <n v="25"/>
    <n v="1"/>
    <n v="5"/>
    <n v="2"/>
    <n v="0"/>
    <n v="0"/>
    <x v="1"/>
    <x v="0"/>
    <x v="1"/>
    <x v="1"/>
    <n v="0"/>
    <n v="0"/>
    <n v="0"/>
    <s v="D"/>
    <x v="1"/>
    <n v="0"/>
    <x v="0"/>
    <s v="NULL"/>
    <s v="NULL"/>
    <n v="0"/>
    <x v="0"/>
    <n v="181.5"/>
    <n v="1"/>
    <n v="0"/>
    <s v="Check-Out"/>
    <d v="2016-07-31T00:00:00"/>
    <x v="210"/>
  </r>
  <r>
    <n v="6606"/>
    <x v="0"/>
    <x v="1"/>
    <x v="1"/>
    <n v="105"/>
    <x v="1"/>
    <s v="December"/>
    <n v="52"/>
    <n v="23"/>
    <n v="3"/>
    <n v="7"/>
    <n v="2"/>
    <n v="0"/>
    <n v="0"/>
    <x v="1"/>
    <x v="0"/>
    <x v="1"/>
    <x v="0"/>
    <n v="1"/>
    <n v="0"/>
    <n v="0"/>
    <s v="E"/>
    <x v="6"/>
    <n v="0"/>
    <x v="0"/>
    <s v="NULL"/>
    <s v="NULL"/>
    <n v="0"/>
    <x v="0"/>
    <n v="128.69999999999999"/>
    <n v="1"/>
    <n v="1"/>
    <s v="Check-Out"/>
    <d v="2017-01-02T00:00:00"/>
    <x v="250"/>
  </r>
  <r>
    <n v="6607"/>
    <x v="0"/>
    <x v="0"/>
    <x v="0"/>
    <n v="123"/>
    <x v="1"/>
    <s v="May"/>
    <n v="21"/>
    <n v="21"/>
    <n v="2"/>
    <n v="1"/>
    <n v="2"/>
    <n v="0"/>
    <n v="0"/>
    <x v="1"/>
    <x v="0"/>
    <x v="0"/>
    <x v="0"/>
    <n v="0"/>
    <n v="0"/>
    <n v="0"/>
    <s v="A"/>
    <x v="0"/>
    <n v="2"/>
    <x v="0"/>
    <n v="240"/>
    <s v="NULL"/>
    <n v="0"/>
    <x v="1"/>
    <n v="88"/>
    <n v="0"/>
    <n v="2"/>
    <s v="Canceled"/>
    <d v="2016-03-29T00:00:00"/>
    <x v="396"/>
  </r>
  <r>
    <n v="6608"/>
    <x v="1"/>
    <x v="0"/>
    <x v="0"/>
    <n v="303"/>
    <x v="1"/>
    <s v="August"/>
    <n v="34"/>
    <n v="19"/>
    <n v="2"/>
    <n v="3"/>
    <n v="2"/>
    <n v="0"/>
    <n v="0"/>
    <x v="0"/>
    <x v="0"/>
    <x v="3"/>
    <x v="0"/>
    <n v="0"/>
    <n v="0"/>
    <n v="0"/>
    <s v="A"/>
    <x v="0"/>
    <n v="0"/>
    <x v="0"/>
    <n v="21"/>
    <s v="NULL"/>
    <n v="0"/>
    <x v="1"/>
    <n v="78"/>
    <n v="0"/>
    <n v="0"/>
    <s v="Canceled"/>
    <d v="2016-07-19T00:00:00"/>
    <x v="231"/>
  </r>
  <r>
    <n v="6609"/>
    <x v="1"/>
    <x v="0"/>
    <x v="0"/>
    <n v="14"/>
    <x v="1"/>
    <s v="July"/>
    <n v="28"/>
    <n v="3"/>
    <n v="2"/>
    <n v="1"/>
    <n v="2"/>
    <n v="0"/>
    <n v="0"/>
    <x v="0"/>
    <x v="25"/>
    <x v="0"/>
    <x v="0"/>
    <n v="0"/>
    <n v="0"/>
    <n v="0"/>
    <s v="D"/>
    <x v="1"/>
    <n v="1"/>
    <x v="0"/>
    <n v="9"/>
    <s v="NULL"/>
    <n v="0"/>
    <x v="0"/>
    <n v="187"/>
    <n v="0"/>
    <n v="0"/>
    <s v="Canceled"/>
    <d v="2016-06-19T00:00:00"/>
    <x v="466"/>
  </r>
  <r>
    <n v="6610"/>
    <x v="1"/>
    <x v="1"/>
    <x v="1"/>
    <n v="104"/>
    <x v="1"/>
    <s v="April"/>
    <n v="17"/>
    <n v="19"/>
    <n v="0"/>
    <n v="3"/>
    <n v="2"/>
    <n v="0"/>
    <n v="0"/>
    <x v="0"/>
    <x v="27"/>
    <x v="0"/>
    <x v="0"/>
    <n v="0"/>
    <n v="0"/>
    <n v="0"/>
    <s v="A"/>
    <x v="0"/>
    <n v="1"/>
    <x v="0"/>
    <n v="11"/>
    <s v="NULL"/>
    <n v="0"/>
    <x v="0"/>
    <n v="68.42"/>
    <n v="0"/>
    <n v="0"/>
    <s v="Check-Out"/>
    <d v="2016-04-22T00:00:00"/>
    <x v="212"/>
  </r>
  <r>
    <n v="6611"/>
    <x v="1"/>
    <x v="1"/>
    <x v="1"/>
    <n v="1"/>
    <x v="1"/>
    <s v="October"/>
    <n v="44"/>
    <n v="28"/>
    <n v="1"/>
    <n v="2"/>
    <n v="2"/>
    <n v="2"/>
    <n v="0"/>
    <x v="0"/>
    <x v="61"/>
    <x v="0"/>
    <x v="0"/>
    <n v="0"/>
    <n v="0"/>
    <n v="0"/>
    <s v="F"/>
    <x v="3"/>
    <n v="0"/>
    <x v="0"/>
    <n v="7"/>
    <s v="NULL"/>
    <n v="0"/>
    <x v="0"/>
    <n v="211.76"/>
    <n v="0"/>
    <n v="1"/>
    <s v="Check-Out"/>
    <d v="2016-10-31T00:00:00"/>
    <x v="280"/>
  </r>
  <r>
    <n v="6612"/>
    <x v="0"/>
    <x v="1"/>
    <x v="1"/>
    <n v="20"/>
    <x v="1"/>
    <s v="October"/>
    <n v="43"/>
    <n v="18"/>
    <n v="0"/>
    <n v="4"/>
    <n v="1"/>
    <n v="0"/>
    <n v="0"/>
    <x v="0"/>
    <x v="1"/>
    <x v="0"/>
    <x v="0"/>
    <n v="0"/>
    <n v="0"/>
    <n v="0"/>
    <s v="A"/>
    <x v="0"/>
    <n v="0"/>
    <x v="0"/>
    <n v="240"/>
    <s v="NULL"/>
    <n v="0"/>
    <x v="0"/>
    <n v="57"/>
    <n v="1"/>
    <n v="2"/>
    <s v="Check-Out"/>
    <d v="2016-10-22T00:00:00"/>
    <x v="347"/>
  </r>
  <r>
    <n v="6613"/>
    <x v="1"/>
    <x v="1"/>
    <x v="1"/>
    <n v="12"/>
    <x v="1"/>
    <s v="May"/>
    <n v="23"/>
    <n v="30"/>
    <n v="1"/>
    <n v="1"/>
    <n v="2"/>
    <n v="0"/>
    <n v="0"/>
    <x v="0"/>
    <x v="0"/>
    <x v="0"/>
    <x v="0"/>
    <n v="0"/>
    <n v="0"/>
    <n v="0"/>
    <s v="A"/>
    <x v="0"/>
    <n v="0"/>
    <x v="0"/>
    <n v="9"/>
    <s v="NULL"/>
    <n v="0"/>
    <x v="0"/>
    <n v="120.35"/>
    <n v="0"/>
    <n v="2"/>
    <s v="Check-Out"/>
    <d v="2016-06-01T00:00:00"/>
    <x v="301"/>
  </r>
  <r>
    <n v="6614"/>
    <x v="1"/>
    <x v="0"/>
    <x v="0"/>
    <n v="30"/>
    <x v="1"/>
    <s v="March"/>
    <n v="14"/>
    <n v="31"/>
    <n v="0"/>
    <n v="2"/>
    <n v="2"/>
    <n v="1"/>
    <n v="0"/>
    <x v="0"/>
    <x v="62"/>
    <x v="1"/>
    <x v="1"/>
    <n v="0"/>
    <n v="0"/>
    <n v="0"/>
    <s v="D"/>
    <x v="4"/>
    <n v="0"/>
    <x v="0"/>
    <n v="14"/>
    <s v="NULL"/>
    <n v="0"/>
    <x v="0"/>
    <n v="155"/>
    <n v="0"/>
    <n v="0"/>
    <s v="No-Show"/>
    <d v="2016-03-31T00:00:00"/>
    <x v="439"/>
  </r>
  <r>
    <n v="6615"/>
    <x v="1"/>
    <x v="1"/>
    <x v="1"/>
    <n v="0"/>
    <x v="1"/>
    <s v="May"/>
    <n v="23"/>
    <n v="30"/>
    <n v="1"/>
    <n v="0"/>
    <n v="2"/>
    <n v="0"/>
    <n v="0"/>
    <x v="0"/>
    <x v="0"/>
    <x v="2"/>
    <x v="0"/>
    <n v="0"/>
    <n v="0"/>
    <n v="0"/>
    <s v="A"/>
    <x v="0"/>
    <n v="0"/>
    <x v="0"/>
    <s v="NULL"/>
    <s v="NULL"/>
    <n v="0"/>
    <x v="1"/>
    <n v="140"/>
    <n v="0"/>
    <n v="0"/>
    <s v="Check-Out"/>
    <d v="2016-05-31T00:00:00"/>
    <x v="301"/>
  </r>
  <r>
    <n v="6616"/>
    <x v="1"/>
    <x v="1"/>
    <x v="1"/>
    <n v="320"/>
    <x v="1"/>
    <s v="August"/>
    <n v="34"/>
    <n v="18"/>
    <n v="0"/>
    <n v="2"/>
    <n v="2"/>
    <n v="0"/>
    <n v="0"/>
    <x v="1"/>
    <x v="5"/>
    <x v="3"/>
    <x v="0"/>
    <n v="0"/>
    <n v="0"/>
    <n v="0"/>
    <s v="A"/>
    <x v="0"/>
    <n v="0"/>
    <x v="0"/>
    <n v="6"/>
    <s v="NULL"/>
    <n v="0"/>
    <x v="1"/>
    <n v="115"/>
    <n v="0"/>
    <n v="1"/>
    <s v="Check-Out"/>
    <d v="2016-08-20T00:00:00"/>
    <x v="219"/>
  </r>
  <r>
    <n v="6617"/>
    <x v="1"/>
    <x v="1"/>
    <x v="1"/>
    <n v="56"/>
    <x v="1"/>
    <s v="July"/>
    <n v="27"/>
    <n v="1"/>
    <n v="1"/>
    <n v="2"/>
    <n v="2"/>
    <n v="0"/>
    <n v="0"/>
    <x v="3"/>
    <x v="16"/>
    <x v="0"/>
    <x v="0"/>
    <n v="0"/>
    <n v="0"/>
    <n v="0"/>
    <s v="A"/>
    <x v="0"/>
    <n v="0"/>
    <x v="0"/>
    <n v="9"/>
    <s v="NULL"/>
    <n v="0"/>
    <x v="0"/>
    <n v="107.1"/>
    <n v="0"/>
    <n v="1"/>
    <s v="Check-Out"/>
    <d v="2016-07-04T00:00:00"/>
    <x v="461"/>
  </r>
  <r>
    <n v="6618"/>
    <x v="1"/>
    <x v="0"/>
    <x v="0"/>
    <n v="75"/>
    <x v="1"/>
    <s v="October"/>
    <n v="45"/>
    <n v="30"/>
    <n v="2"/>
    <n v="0"/>
    <n v="2"/>
    <n v="0"/>
    <n v="0"/>
    <x v="1"/>
    <x v="0"/>
    <x v="3"/>
    <x v="0"/>
    <n v="0"/>
    <n v="0"/>
    <n v="0"/>
    <s v="A"/>
    <x v="0"/>
    <n v="0"/>
    <x v="1"/>
    <n v="20"/>
    <s v="NULL"/>
    <n v="0"/>
    <x v="0"/>
    <n v="105"/>
    <n v="0"/>
    <n v="0"/>
    <s v="Canceled"/>
    <d v="2016-10-17T00:00:00"/>
    <x v="411"/>
  </r>
  <r>
    <n v="6619"/>
    <x v="0"/>
    <x v="1"/>
    <x v="1"/>
    <n v="4"/>
    <x v="1"/>
    <s v="August"/>
    <n v="32"/>
    <n v="4"/>
    <n v="0"/>
    <n v="3"/>
    <n v="2"/>
    <n v="0"/>
    <n v="0"/>
    <x v="0"/>
    <x v="0"/>
    <x v="0"/>
    <x v="0"/>
    <n v="0"/>
    <n v="0"/>
    <n v="0"/>
    <s v="A"/>
    <x v="0"/>
    <n v="0"/>
    <x v="0"/>
    <n v="240"/>
    <s v="NULL"/>
    <n v="0"/>
    <x v="1"/>
    <n v="232.33"/>
    <n v="0"/>
    <n v="0"/>
    <s v="Check-Out"/>
    <d v="2016-08-07T00:00:00"/>
    <x v="445"/>
  </r>
  <r>
    <n v="6620"/>
    <x v="0"/>
    <x v="1"/>
    <x v="1"/>
    <n v="20"/>
    <x v="1"/>
    <s v="March"/>
    <n v="13"/>
    <n v="22"/>
    <n v="0"/>
    <n v="2"/>
    <n v="3"/>
    <n v="0"/>
    <n v="0"/>
    <x v="0"/>
    <x v="0"/>
    <x v="1"/>
    <x v="1"/>
    <n v="0"/>
    <n v="0"/>
    <n v="0"/>
    <s v="E"/>
    <x v="6"/>
    <n v="0"/>
    <x v="0"/>
    <n v="250"/>
    <s v="NULL"/>
    <n v="0"/>
    <x v="0"/>
    <n v="95"/>
    <n v="0"/>
    <n v="1"/>
    <s v="Check-Out"/>
    <d v="2016-03-24T00:00:00"/>
    <x v="467"/>
  </r>
  <r>
    <n v="6621"/>
    <x v="1"/>
    <x v="1"/>
    <x v="1"/>
    <n v="209"/>
    <x v="1"/>
    <s v="April"/>
    <n v="18"/>
    <n v="25"/>
    <n v="1"/>
    <n v="2"/>
    <n v="2"/>
    <n v="0"/>
    <n v="0"/>
    <x v="0"/>
    <x v="16"/>
    <x v="0"/>
    <x v="0"/>
    <n v="0"/>
    <n v="0"/>
    <n v="0"/>
    <s v="A"/>
    <x v="0"/>
    <n v="0"/>
    <x v="0"/>
    <n v="7"/>
    <s v="NULL"/>
    <n v="0"/>
    <x v="0"/>
    <n v="81.77"/>
    <n v="0"/>
    <n v="1"/>
    <s v="Check-Out"/>
    <d v="2016-04-28T00:00:00"/>
    <x v="350"/>
  </r>
  <r>
    <n v="6622"/>
    <x v="0"/>
    <x v="0"/>
    <x v="0"/>
    <n v="49"/>
    <x v="1"/>
    <s v="November"/>
    <n v="45"/>
    <n v="2"/>
    <n v="2"/>
    <n v="5"/>
    <n v="2"/>
    <n v="0"/>
    <n v="0"/>
    <x v="0"/>
    <x v="0"/>
    <x v="1"/>
    <x v="1"/>
    <n v="0"/>
    <n v="0"/>
    <n v="0"/>
    <s v="D"/>
    <x v="1"/>
    <n v="0"/>
    <x v="0"/>
    <s v="NULL"/>
    <s v="NULL"/>
    <n v="0"/>
    <x v="0"/>
    <n v="42.1"/>
    <n v="0"/>
    <n v="0"/>
    <s v="Canceled"/>
    <d v="2016-09-14T00:00:00"/>
    <x v="468"/>
  </r>
  <r>
    <n v="6623"/>
    <x v="1"/>
    <x v="1"/>
    <x v="1"/>
    <n v="77"/>
    <x v="1"/>
    <s v="October"/>
    <n v="41"/>
    <n v="7"/>
    <n v="1"/>
    <n v="2"/>
    <n v="2"/>
    <n v="0"/>
    <n v="0"/>
    <x v="0"/>
    <x v="1"/>
    <x v="0"/>
    <x v="0"/>
    <n v="0"/>
    <n v="0"/>
    <n v="0"/>
    <s v="D"/>
    <x v="1"/>
    <n v="0"/>
    <x v="0"/>
    <n v="9"/>
    <s v="NULL"/>
    <n v="0"/>
    <x v="0"/>
    <n v="132.30000000000001"/>
    <n v="0"/>
    <n v="3"/>
    <s v="Check-Out"/>
    <s v="########"/>
    <x v="387"/>
  </r>
  <r>
    <n v="6624"/>
    <x v="0"/>
    <x v="0"/>
    <x v="0"/>
    <n v="64"/>
    <x v="1"/>
    <s v="February"/>
    <n v="7"/>
    <n v="11"/>
    <n v="1"/>
    <n v="3"/>
    <n v="2"/>
    <n v="0"/>
    <n v="0"/>
    <x v="0"/>
    <x v="0"/>
    <x v="2"/>
    <x v="0"/>
    <n v="0"/>
    <n v="0"/>
    <n v="0"/>
    <s v="A"/>
    <x v="0"/>
    <n v="0"/>
    <x v="1"/>
    <n v="15"/>
    <s v="NULL"/>
    <n v="0"/>
    <x v="0"/>
    <n v="29"/>
    <n v="0"/>
    <n v="0"/>
    <s v="Canceled"/>
    <d v="2015-12-30T00:00:00"/>
    <x v="469"/>
  </r>
  <r>
    <n v="6625"/>
    <x v="0"/>
    <x v="1"/>
    <x v="1"/>
    <n v="187"/>
    <x v="1"/>
    <s v="July"/>
    <n v="28"/>
    <n v="9"/>
    <n v="2"/>
    <n v="5"/>
    <n v="2"/>
    <n v="0"/>
    <n v="0"/>
    <x v="0"/>
    <x v="8"/>
    <x v="0"/>
    <x v="0"/>
    <n v="0"/>
    <n v="0"/>
    <n v="0"/>
    <s v="A"/>
    <x v="0"/>
    <n v="0"/>
    <x v="0"/>
    <n v="240"/>
    <s v="NULL"/>
    <n v="0"/>
    <x v="0"/>
    <n v="83"/>
    <n v="1"/>
    <n v="2"/>
    <s v="Check-Out"/>
    <d v="2016-07-16T00:00:00"/>
    <x v="408"/>
  </r>
  <r>
    <n v="6626"/>
    <x v="0"/>
    <x v="1"/>
    <x v="1"/>
    <n v="15"/>
    <x v="1"/>
    <s v="August"/>
    <n v="35"/>
    <n v="22"/>
    <n v="2"/>
    <n v="5"/>
    <n v="2"/>
    <n v="0"/>
    <n v="0"/>
    <x v="0"/>
    <x v="0"/>
    <x v="1"/>
    <x v="1"/>
    <n v="0"/>
    <n v="0"/>
    <n v="0"/>
    <s v="F"/>
    <x v="3"/>
    <n v="0"/>
    <x v="0"/>
    <n v="250"/>
    <s v="NULL"/>
    <n v="0"/>
    <x v="0"/>
    <n v="239.43"/>
    <n v="1"/>
    <n v="0"/>
    <s v="Check-Out"/>
    <d v="2016-08-29T00:00:00"/>
    <x v="192"/>
  </r>
  <r>
    <n v="6627"/>
    <x v="1"/>
    <x v="1"/>
    <x v="1"/>
    <n v="1"/>
    <x v="1"/>
    <s v="February"/>
    <n v="7"/>
    <n v="13"/>
    <n v="2"/>
    <n v="1"/>
    <n v="2"/>
    <n v="0"/>
    <n v="0"/>
    <x v="0"/>
    <x v="6"/>
    <x v="3"/>
    <x v="0"/>
    <n v="0"/>
    <n v="0"/>
    <n v="0"/>
    <s v="A"/>
    <x v="0"/>
    <n v="0"/>
    <x v="0"/>
    <n v="28"/>
    <s v="NULL"/>
    <n v="0"/>
    <x v="0"/>
    <n v="80"/>
    <n v="0"/>
    <n v="0"/>
    <s v="Check-Out"/>
    <d v="2016-02-16T00:00:00"/>
    <x v="338"/>
  </r>
  <r>
    <n v="6628"/>
    <x v="1"/>
    <x v="1"/>
    <x v="1"/>
    <n v="12"/>
    <x v="1"/>
    <s v="February"/>
    <n v="9"/>
    <n v="24"/>
    <n v="0"/>
    <n v="3"/>
    <n v="1"/>
    <n v="0"/>
    <n v="0"/>
    <x v="0"/>
    <x v="46"/>
    <x v="0"/>
    <x v="0"/>
    <n v="0"/>
    <n v="0"/>
    <n v="0"/>
    <s v="A"/>
    <x v="0"/>
    <n v="0"/>
    <x v="0"/>
    <n v="9"/>
    <s v="NULL"/>
    <n v="0"/>
    <x v="0"/>
    <n v="80"/>
    <n v="0"/>
    <n v="0"/>
    <s v="Check-Out"/>
    <d v="2016-02-27T00:00:00"/>
    <x v="470"/>
  </r>
  <r>
    <n v="6629"/>
    <x v="0"/>
    <x v="1"/>
    <x v="1"/>
    <n v="224"/>
    <x v="1"/>
    <s v="May"/>
    <n v="22"/>
    <n v="25"/>
    <n v="1"/>
    <n v="4"/>
    <n v="1"/>
    <n v="0"/>
    <n v="0"/>
    <x v="0"/>
    <x v="3"/>
    <x v="2"/>
    <x v="1"/>
    <n v="0"/>
    <n v="0"/>
    <n v="0"/>
    <s v="A"/>
    <x v="0"/>
    <n v="5"/>
    <x v="0"/>
    <s v="NULL"/>
    <n v="223"/>
    <n v="0"/>
    <x v="1"/>
    <n v="40"/>
    <n v="0"/>
    <n v="0"/>
    <s v="Check-Out"/>
    <d v="2016-05-30T00:00:00"/>
    <x v="186"/>
  </r>
  <r>
    <n v="6630"/>
    <x v="1"/>
    <x v="1"/>
    <x v="1"/>
    <n v="1"/>
    <x v="1"/>
    <s v="June"/>
    <n v="26"/>
    <n v="22"/>
    <n v="0"/>
    <n v="1"/>
    <n v="1"/>
    <n v="0"/>
    <n v="0"/>
    <x v="3"/>
    <x v="8"/>
    <x v="0"/>
    <x v="0"/>
    <n v="0"/>
    <n v="0"/>
    <n v="0"/>
    <s v="A"/>
    <x v="0"/>
    <n v="0"/>
    <x v="0"/>
    <n v="7"/>
    <s v="NULL"/>
    <n v="0"/>
    <x v="0"/>
    <n v="95.48"/>
    <n v="0"/>
    <n v="1"/>
    <s v="Check-Out"/>
    <d v="2016-06-23T00:00:00"/>
    <x v="229"/>
  </r>
  <r>
    <n v="6631"/>
    <x v="1"/>
    <x v="0"/>
    <x v="0"/>
    <n v="68"/>
    <x v="1"/>
    <s v="February"/>
    <n v="8"/>
    <n v="17"/>
    <n v="0"/>
    <n v="2"/>
    <n v="2"/>
    <n v="0"/>
    <n v="0"/>
    <x v="0"/>
    <x v="0"/>
    <x v="2"/>
    <x v="0"/>
    <n v="0"/>
    <n v="1"/>
    <n v="0"/>
    <s v="A"/>
    <x v="0"/>
    <n v="0"/>
    <x v="1"/>
    <n v="37"/>
    <s v="NULL"/>
    <n v="0"/>
    <x v="0"/>
    <n v="75"/>
    <n v="0"/>
    <n v="0"/>
    <s v="Canceled"/>
    <d v="2016-01-06T00:00:00"/>
    <x v="232"/>
  </r>
  <r>
    <n v="6632"/>
    <x v="1"/>
    <x v="1"/>
    <x v="1"/>
    <n v="88"/>
    <x v="1"/>
    <s v="April"/>
    <n v="18"/>
    <n v="30"/>
    <n v="0"/>
    <n v="1"/>
    <n v="2"/>
    <n v="0"/>
    <n v="0"/>
    <x v="0"/>
    <x v="0"/>
    <x v="0"/>
    <x v="0"/>
    <n v="0"/>
    <n v="0"/>
    <n v="0"/>
    <s v="A"/>
    <x v="0"/>
    <n v="0"/>
    <x v="0"/>
    <n v="9"/>
    <s v="NULL"/>
    <n v="0"/>
    <x v="1"/>
    <n v="126.9"/>
    <n v="0"/>
    <n v="1"/>
    <s v="Check-Out"/>
    <d v="2016-05-01T00:00:00"/>
    <x v="315"/>
  </r>
  <r>
    <n v="6633"/>
    <x v="1"/>
    <x v="1"/>
    <x v="1"/>
    <n v="8"/>
    <x v="1"/>
    <s v="October"/>
    <n v="44"/>
    <n v="29"/>
    <n v="2"/>
    <n v="1"/>
    <n v="2"/>
    <n v="0"/>
    <n v="0"/>
    <x v="3"/>
    <x v="4"/>
    <x v="0"/>
    <x v="0"/>
    <n v="0"/>
    <n v="0"/>
    <n v="0"/>
    <s v="A"/>
    <x v="0"/>
    <n v="0"/>
    <x v="0"/>
    <n v="8"/>
    <s v="NULL"/>
    <n v="0"/>
    <x v="0"/>
    <n v="126.67"/>
    <n v="0"/>
    <n v="1"/>
    <s v="Check-Out"/>
    <s v="########"/>
    <x v="245"/>
  </r>
  <r>
    <n v="6634"/>
    <x v="1"/>
    <x v="1"/>
    <x v="1"/>
    <n v="1"/>
    <x v="1"/>
    <s v="March"/>
    <n v="10"/>
    <n v="1"/>
    <n v="0"/>
    <n v="2"/>
    <n v="2"/>
    <n v="0"/>
    <n v="0"/>
    <x v="0"/>
    <x v="0"/>
    <x v="4"/>
    <x v="1"/>
    <n v="1"/>
    <n v="0"/>
    <n v="1"/>
    <s v="D"/>
    <x v="1"/>
    <n v="0"/>
    <x v="0"/>
    <s v="NULL"/>
    <n v="45"/>
    <n v="0"/>
    <x v="0"/>
    <n v="0"/>
    <n v="0"/>
    <n v="1"/>
    <s v="Check-Out"/>
    <d v="2016-03-03T00:00:00"/>
    <x v="430"/>
  </r>
  <r>
    <n v="6635"/>
    <x v="0"/>
    <x v="1"/>
    <x v="1"/>
    <n v="358"/>
    <x v="1"/>
    <s v="September"/>
    <n v="37"/>
    <n v="8"/>
    <n v="4"/>
    <n v="10"/>
    <n v="2"/>
    <n v="0"/>
    <n v="0"/>
    <x v="0"/>
    <x v="3"/>
    <x v="3"/>
    <x v="0"/>
    <n v="0"/>
    <n v="0"/>
    <n v="0"/>
    <s v="A"/>
    <x v="0"/>
    <n v="0"/>
    <x v="0"/>
    <n v="40"/>
    <s v="NULL"/>
    <n v="0"/>
    <x v="2"/>
    <n v="53.85"/>
    <n v="0"/>
    <n v="1"/>
    <s v="Check-Out"/>
    <d v="2016-09-22T00:00:00"/>
    <x v="278"/>
  </r>
  <r>
    <n v="6636"/>
    <x v="1"/>
    <x v="0"/>
    <x v="0"/>
    <n v="281"/>
    <x v="1"/>
    <s v="April"/>
    <n v="16"/>
    <n v="14"/>
    <n v="0"/>
    <n v="2"/>
    <n v="2"/>
    <n v="0"/>
    <n v="0"/>
    <x v="0"/>
    <x v="0"/>
    <x v="2"/>
    <x v="0"/>
    <n v="0"/>
    <n v="0"/>
    <n v="0"/>
    <s v="A"/>
    <x v="0"/>
    <n v="0"/>
    <x v="1"/>
    <n v="1"/>
    <s v="NULL"/>
    <n v="0"/>
    <x v="0"/>
    <n v="62"/>
    <n v="0"/>
    <n v="0"/>
    <s v="Canceled"/>
    <d v="2015-10-21T00:00:00"/>
    <x v="197"/>
  </r>
  <r>
    <n v="6637"/>
    <x v="1"/>
    <x v="1"/>
    <x v="1"/>
    <n v="80"/>
    <x v="1"/>
    <s v="September"/>
    <n v="38"/>
    <n v="17"/>
    <n v="2"/>
    <n v="3"/>
    <n v="2"/>
    <n v="0"/>
    <n v="0"/>
    <x v="0"/>
    <x v="16"/>
    <x v="0"/>
    <x v="0"/>
    <n v="0"/>
    <n v="0"/>
    <n v="0"/>
    <s v="D"/>
    <x v="1"/>
    <n v="0"/>
    <x v="0"/>
    <n v="9"/>
    <s v="NULL"/>
    <n v="0"/>
    <x v="0"/>
    <n v="149.4"/>
    <n v="0"/>
    <n v="3"/>
    <s v="Check-Out"/>
    <d v="2016-09-22T00:00:00"/>
    <x v="290"/>
  </r>
  <r>
    <n v="6638"/>
    <x v="0"/>
    <x v="1"/>
    <x v="1"/>
    <n v="233"/>
    <x v="1"/>
    <s v="June"/>
    <n v="26"/>
    <n v="25"/>
    <n v="2"/>
    <n v="5"/>
    <n v="2"/>
    <n v="0"/>
    <n v="0"/>
    <x v="0"/>
    <x v="3"/>
    <x v="0"/>
    <x v="0"/>
    <n v="0"/>
    <n v="0"/>
    <n v="0"/>
    <s v="E"/>
    <x v="6"/>
    <n v="0"/>
    <x v="0"/>
    <n v="240"/>
    <s v="NULL"/>
    <n v="0"/>
    <x v="0"/>
    <n v="114.29"/>
    <n v="1"/>
    <n v="2"/>
    <s v="Check-Out"/>
    <d v="2016-07-02T00:00:00"/>
    <x v="471"/>
  </r>
  <r>
    <n v="6639"/>
    <x v="1"/>
    <x v="0"/>
    <x v="0"/>
    <n v="223"/>
    <x v="1"/>
    <s v="June"/>
    <n v="25"/>
    <n v="14"/>
    <n v="0"/>
    <n v="2"/>
    <n v="2"/>
    <n v="0"/>
    <n v="0"/>
    <x v="1"/>
    <x v="0"/>
    <x v="2"/>
    <x v="0"/>
    <n v="0"/>
    <n v="1"/>
    <n v="0"/>
    <s v="A"/>
    <x v="0"/>
    <n v="0"/>
    <x v="1"/>
    <n v="133"/>
    <s v="NULL"/>
    <n v="40"/>
    <x v="0"/>
    <n v="135"/>
    <n v="0"/>
    <n v="0"/>
    <s v="Canceled"/>
    <d v="2015-12-14T00:00:00"/>
    <x v="443"/>
  </r>
  <r>
    <n v="6640"/>
    <x v="0"/>
    <x v="0"/>
    <x v="0"/>
    <n v="12"/>
    <x v="1"/>
    <s v="August"/>
    <n v="34"/>
    <n v="19"/>
    <n v="0"/>
    <n v="2"/>
    <n v="2"/>
    <n v="0"/>
    <n v="0"/>
    <x v="0"/>
    <x v="1"/>
    <x v="0"/>
    <x v="0"/>
    <n v="0"/>
    <n v="0"/>
    <n v="0"/>
    <s v="D"/>
    <x v="1"/>
    <n v="0"/>
    <x v="0"/>
    <n v="240"/>
    <s v="NULL"/>
    <n v="0"/>
    <x v="0"/>
    <n v="234"/>
    <n v="0"/>
    <n v="1"/>
    <s v="Canceled"/>
    <d v="2016-08-08T00:00:00"/>
    <x v="231"/>
  </r>
  <r>
    <n v="6641"/>
    <x v="1"/>
    <x v="1"/>
    <x v="1"/>
    <n v="54"/>
    <x v="1"/>
    <s v="July"/>
    <n v="28"/>
    <n v="3"/>
    <n v="2"/>
    <n v="1"/>
    <n v="2"/>
    <n v="0"/>
    <n v="0"/>
    <x v="0"/>
    <x v="0"/>
    <x v="3"/>
    <x v="0"/>
    <n v="0"/>
    <n v="0"/>
    <n v="0"/>
    <s v="A"/>
    <x v="0"/>
    <n v="0"/>
    <x v="0"/>
    <n v="6"/>
    <s v="NULL"/>
    <n v="0"/>
    <x v="0"/>
    <n v="85.5"/>
    <n v="0"/>
    <n v="0"/>
    <s v="Check-Out"/>
    <d v="2016-07-06T00:00:00"/>
    <x v="466"/>
  </r>
  <r>
    <n v="6642"/>
    <x v="0"/>
    <x v="1"/>
    <x v="1"/>
    <n v="0"/>
    <x v="1"/>
    <s v="February"/>
    <n v="7"/>
    <n v="10"/>
    <n v="0"/>
    <n v="1"/>
    <n v="2"/>
    <n v="0"/>
    <n v="0"/>
    <x v="0"/>
    <x v="5"/>
    <x v="1"/>
    <x v="1"/>
    <n v="0"/>
    <n v="0"/>
    <n v="0"/>
    <s v="A"/>
    <x v="6"/>
    <n v="0"/>
    <x v="0"/>
    <s v="NULL"/>
    <s v="NULL"/>
    <n v="0"/>
    <x v="0"/>
    <n v="75"/>
    <n v="0"/>
    <n v="0"/>
    <s v="Check-Out"/>
    <s v="########"/>
    <x v="429"/>
  </r>
  <r>
    <n v="6643"/>
    <x v="0"/>
    <x v="1"/>
    <x v="1"/>
    <n v="2"/>
    <x v="1"/>
    <s v="December"/>
    <n v="52"/>
    <n v="23"/>
    <n v="2"/>
    <n v="2"/>
    <n v="2"/>
    <n v="0"/>
    <n v="0"/>
    <x v="0"/>
    <x v="3"/>
    <x v="0"/>
    <x v="0"/>
    <n v="0"/>
    <n v="0"/>
    <n v="0"/>
    <s v="A"/>
    <x v="8"/>
    <n v="0"/>
    <x v="0"/>
    <n v="240"/>
    <s v="NULL"/>
    <n v="0"/>
    <x v="0"/>
    <n v="62.75"/>
    <n v="0"/>
    <n v="2"/>
    <s v="Check-Out"/>
    <d v="2016-12-27T00:00:00"/>
    <x v="250"/>
  </r>
  <r>
    <n v="6644"/>
    <x v="1"/>
    <x v="1"/>
    <x v="1"/>
    <n v="57"/>
    <x v="1"/>
    <s v="November"/>
    <n v="46"/>
    <n v="11"/>
    <n v="0"/>
    <n v="2"/>
    <n v="2"/>
    <n v="0"/>
    <n v="0"/>
    <x v="3"/>
    <x v="24"/>
    <x v="0"/>
    <x v="0"/>
    <n v="0"/>
    <n v="0"/>
    <n v="0"/>
    <s v="A"/>
    <x v="0"/>
    <n v="0"/>
    <x v="0"/>
    <n v="9"/>
    <s v="NULL"/>
    <n v="0"/>
    <x v="0"/>
    <n v="79.2"/>
    <n v="0"/>
    <n v="1"/>
    <s v="Check-Out"/>
    <d v="2016-11-13T00:00:00"/>
    <x v="342"/>
  </r>
  <r>
    <n v="6645"/>
    <x v="1"/>
    <x v="1"/>
    <x v="1"/>
    <n v="141"/>
    <x v="1"/>
    <s v="August"/>
    <n v="36"/>
    <n v="30"/>
    <n v="0"/>
    <n v="3"/>
    <n v="2"/>
    <n v="0"/>
    <n v="0"/>
    <x v="0"/>
    <x v="27"/>
    <x v="0"/>
    <x v="0"/>
    <n v="0"/>
    <n v="0"/>
    <n v="0"/>
    <s v="A"/>
    <x v="0"/>
    <n v="0"/>
    <x v="0"/>
    <n v="9"/>
    <s v="NULL"/>
    <n v="0"/>
    <x v="0"/>
    <n v="106.5"/>
    <n v="0"/>
    <n v="1"/>
    <s v="Check-Out"/>
    <d v="2016-09-02T00:00:00"/>
    <x v="248"/>
  </r>
  <r>
    <n v="6646"/>
    <x v="1"/>
    <x v="0"/>
    <x v="0"/>
    <n v="94"/>
    <x v="1"/>
    <s v="March"/>
    <n v="10"/>
    <n v="4"/>
    <n v="0"/>
    <n v="2"/>
    <n v="2"/>
    <n v="0"/>
    <n v="0"/>
    <x v="0"/>
    <x v="0"/>
    <x v="3"/>
    <x v="0"/>
    <n v="0"/>
    <n v="1"/>
    <n v="0"/>
    <s v="A"/>
    <x v="0"/>
    <n v="0"/>
    <x v="1"/>
    <n v="154"/>
    <s v="NULL"/>
    <n v="28"/>
    <x v="0"/>
    <n v="80"/>
    <n v="0"/>
    <n v="0"/>
    <s v="Canceled"/>
    <d v="2015-12-29T00:00:00"/>
    <x v="376"/>
  </r>
  <r>
    <n v="6647"/>
    <x v="0"/>
    <x v="1"/>
    <x v="1"/>
    <n v="93"/>
    <x v="1"/>
    <s v="May"/>
    <n v="21"/>
    <n v="18"/>
    <n v="2"/>
    <n v="7"/>
    <n v="2"/>
    <n v="0"/>
    <n v="0"/>
    <x v="0"/>
    <x v="4"/>
    <x v="0"/>
    <x v="0"/>
    <n v="0"/>
    <n v="0"/>
    <n v="0"/>
    <s v="E"/>
    <x v="6"/>
    <n v="1"/>
    <x v="0"/>
    <n v="240"/>
    <s v="NULL"/>
    <n v="0"/>
    <x v="0"/>
    <n v="90"/>
    <n v="0"/>
    <n v="3"/>
    <s v="Check-Out"/>
    <d v="2016-05-27T00:00:00"/>
    <x v="472"/>
  </r>
  <r>
    <n v="6648"/>
    <x v="1"/>
    <x v="1"/>
    <x v="1"/>
    <n v="8"/>
    <x v="1"/>
    <s v="May"/>
    <n v="22"/>
    <n v="25"/>
    <n v="0"/>
    <n v="1"/>
    <n v="2"/>
    <n v="0"/>
    <n v="0"/>
    <x v="3"/>
    <x v="46"/>
    <x v="0"/>
    <x v="0"/>
    <n v="0"/>
    <n v="0"/>
    <n v="0"/>
    <s v="A"/>
    <x v="0"/>
    <n v="0"/>
    <x v="0"/>
    <n v="9"/>
    <s v="NULL"/>
    <n v="0"/>
    <x v="0"/>
    <n v="119"/>
    <n v="0"/>
    <n v="0"/>
    <s v="Check-Out"/>
    <d v="2016-05-26T00:00:00"/>
    <x v="186"/>
  </r>
  <r>
    <n v="6649"/>
    <x v="0"/>
    <x v="1"/>
    <x v="1"/>
    <n v="162"/>
    <x v="1"/>
    <s v="March"/>
    <n v="13"/>
    <n v="24"/>
    <n v="0"/>
    <n v="3"/>
    <n v="2"/>
    <n v="0"/>
    <n v="0"/>
    <x v="4"/>
    <x v="1"/>
    <x v="2"/>
    <x v="0"/>
    <n v="0"/>
    <n v="0"/>
    <n v="0"/>
    <s v="A"/>
    <x v="0"/>
    <n v="0"/>
    <x v="0"/>
    <s v="NULL"/>
    <s v="NULL"/>
    <n v="0"/>
    <x v="1"/>
    <n v="84"/>
    <n v="0"/>
    <n v="0"/>
    <s v="Check-Out"/>
    <d v="2016-03-27T00:00:00"/>
    <x v="365"/>
  </r>
  <r>
    <n v="6650"/>
    <x v="0"/>
    <x v="1"/>
    <x v="1"/>
    <n v="178"/>
    <x v="1"/>
    <s v="October"/>
    <n v="43"/>
    <n v="16"/>
    <n v="2"/>
    <n v="2"/>
    <n v="2"/>
    <n v="0"/>
    <n v="0"/>
    <x v="0"/>
    <x v="8"/>
    <x v="3"/>
    <x v="0"/>
    <n v="0"/>
    <n v="0"/>
    <n v="0"/>
    <s v="A"/>
    <x v="0"/>
    <n v="0"/>
    <x v="0"/>
    <n v="96"/>
    <s v="NULL"/>
    <n v="0"/>
    <x v="0"/>
    <n v="48"/>
    <n v="0"/>
    <n v="1"/>
    <s v="Check-Out"/>
    <d v="2016-10-20T00:00:00"/>
    <x v="246"/>
  </r>
  <r>
    <n v="6651"/>
    <x v="1"/>
    <x v="0"/>
    <x v="0"/>
    <n v="166"/>
    <x v="1"/>
    <s v="November"/>
    <n v="45"/>
    <n v="1"/>
    <n v="0"/>
    <n v="3"/>
    <n v="1"/>
    <n v="0"/>
    <n v="0"/>
    <x v="0"/>
    <x v="0"/>
    <x v="3"/>
    <x v="0"/>
    <n v="0"/>
    <n v="0"/>
    <n v="0"/>
    <s v="A"/>
    <x v="0"/>
    <n v="0"/>
    <x v="1"/>
    <n v="236"/>
    <s v="NULL"/>
    <n v="0"/>
    <x v="0"/>
    <n v="110"/>
    <n v="0"/>
    <n v="0"/>
    <s v="Canceled"/>
    <d v="2016-07-13T00:00:00"/>
    <x v="188"/>
  </r>
  <r>
    <n v="6652"/>
    <x v="1"/>
    <x v="0"/>
    <x v="0"/>
    <n v="280"/>
    <x v="1"/>
    <s v="September"/>
    <n v="39"/>
    <n v="19"/>
    <n v="1"/>
    <n v="2"/>
    <n v="2"/>
    <n v="0"/>
    <n v="0"/>
    <x v="0"/>
    <x v="0"/>
    <x v="3"/>
    <x v="0"/>
    <n v="0"/>
    <n v="0"/>
    <n v="0"/>
    <s v="A"/>
    <x v="0"/>
    <n v="0"/>
    <x v="1"/>
    <n v="6"/>
    <s v="NULL"/>
    <n v="35"/>
    <x v="0"/>
    <n v="110"/>
    <n v="0"/>
    <n v="0"/>
    <s v="Canceled"/>
    <d v="2016-01-18T00:00:00"/>
    <x v="277"/>
  </r>
  <r>
    <n v="6653"/>
    <x v="1"/>
    <x v="0"/>
    <x v="0"/>
    <n v="21"/>
    <x v="1"/>
    <s v="April"/>
    <n v="16"/>
    <n v="11"/>
    <n v="1"/>
    <n v="1"/>
    <n v="2"/>
    <n v="2"/>
    <n v="0"/>
    <x v="0"/>
    <x v="6"/>
    <x v="0"/>
    <x v="0"/>
    <n v="0"/>
    <n v="0"/>
    <n v="0"/>
    <s v="F"/>
    <x v="3"/>
    <n v="0"/>
    <x v="0"/>
    <n v="9"/>
    <s v="NULL"/>
    <n v="0"/>
    <x v="0"/>
    <n v="196"/>
    <n v="0"/>
    <n v="0"/>
    <s v="Canceled"/>
    <d v="2016-03-23T00:00:00"/>
    <x v="297"/>
  </r>
  <r>
    <n v="6654"/>
    <x v="0"/>
    <x v="1"/>
    <x v="1"/>
    <n v="68"/>
    <x v="1"/>
    <s v="December"/>
    <n v="49"/>
    <n v="1"/>
    <n v="0"/>
    <n v="2"/>
    <n v="2"/>
    <n v="0"/>
    <n v="0"/>
    <x v="0"/>
    <x v="0"/>
    <x v="0"/>
    <x v="0"/>
    <n v="0"/>
    <n v="0"/>
    <n v="0"/>
    <s v="A"/>
    <x v="1"/>
    <n v="0"/>
    <x v="0"/>
    <n v="240"/>
    <s v="NULL"/>
    <n v="0"/>
    <x v="0"/>
    <n v="43.8"/>
    <n v="1"/>
    <n v="2"/>
    <s v="Check-Out"/>
    <s v="########"/>
    <x v="310"/>
  </r>
  <r>
    <n v="6655"/>
    <x v="1"/>
    <x v="1"/>
    <x v="1"/>
    <n v="0"/>
    <x v="1"/>
    <s v="July"/>
    <n v="30"/>
    <n v="20"/>
    <n v="0"/>
    <n v="1"/>
    <n v="1"/>
    <n v="0"/>
    <n v="0"/>
    <x v="0"/>
    <x v="0"/>
    <x v="6"/>
    <x v="2"/>
    <n v="0"/>
    <n v="0"/>
    <n v="0"/>
    <s v="A"/>
    <x v="0"/>
    <n v="0"/>
    <x v="0"/>
    <s v="NULL"/>
    <n v="153"/>
    <n v="0"/>
    <x v="0"/>
    <n v="79"/>
    <n v="0"/>
    <n v="0"/>
    <s v="Check-Out"/>
    <d v="2016-07-21T00:00:00"/>
    <x v="243"/>
  </r>
  <r>
    <n v="6656"/>
    <x v="0"/>
    <x v="1"/>
    <x v="1"/>
    <n v="3"/>
    <x v="1"/>
    <s v="September"/>
    <n v="40"/>
    <n v="25"/>
    <n v="2"/>
    <n v="2"/>
    <n v="2"/>
    <n v="0"/>
    <n v="0"/>
    <x v="0"/>
    <x v="1"/>
    <x v="1"/>
    <x v="1"/>
    <n v="0"/>
    <n v="0"/>
    <n v="0"/>
    <s v="A"/>
    <x v="1"/>
    <n v="0"/>
    <x v="0"/>
    <s v="NULL"/>
    <s v="NULL"/>
    <n v="0"/>
    <x v="0"/>
    <n v="67"/>
    <n v="1"/>
    <n v="2"/>
    <s v="Check-Out"/>
    <d v="2016-09-29T00:00:00"/>
    <x v="299"/>
  </r>
  <r>
    <n v="6657"/>
    <x v="1"/>
    <x v="1"/>
    <x v="1"/>
    <n v="104"/>
    <x v="1"/>
    <s v="May"/>
    <n v="22"/>
    <n v="23"/>
    <n v="1"/>
    <n v="1"/>
    <n v="2"/>
    <n v="0"/>
    <n v="0"/>
    <x v="3"/>
    <x v="3"/>
    <x v="0"/>
    <x v="0"/>
    <n v="0"/>
    <n v="0"/>
    <n v="0"/>
    <s v="A"/>
    <x v="0"/>
    <n v="0"/>
    <x v="0"/>
    <n v="9"/>
    <s v="NULL"/>
    <n v="0"/>
    <x v="0"/>
    <n v="116.1"/>
    <n v="0"/>
    <n v="1"/>
    <s v="Check-Out"/>
    <d v="2016-05-25T00:00:00"/>
    <x v="183"/>
  </r>
  <r>
    <n v="6658"/>
    <x v="1"/>
    <x v="1"/>
    <x v="1"/>
    <n v="192"/>
    <x v="1"/>
    <s v="June"/>
    <n v="26"/>
    <n v="24"/>
    <n v="0"/>
    <n v="2"/>
    <n v="1"/>
    <n v="0"/>
    <n v="0"/>
    <x v="0"/>
    <x v="0"/>
    <x v="3"/>
    <x v="0"/>
    <n v="0"/>
    <n v="0"/>
    <n v="0"/>
    <s v="A"/>
    <x v="0"/>
    <n v="0"/>
    <x v="0"/>
    <n v="34"/>
    <s v="NULL"/>
    <n v="0"/>
    <x v="1"/>
    <n v="95"/>
    <n v="0"/>
    <n v="0"/>
    <s v="Check-Out"/>
    <d v="2016-06-26T00:00:00"/>
    <x v="319"/>
  </r>
  <r>
    <n v="6659"/>
    <x v="1"/>
    <x v="1"/>
    <x v="1"/>
    <n v="4"/>
    <x v="1"/>
    <s v="January"/>
    <n v="2"/>
    <n v="9"/>
    <n v="1"/>
    <n v="1"/>
    <n v="2"/>
    <n v="0"/>
    <n v="0"/>
    <x v="2"/>
    <x v="0"/>
    <x v="4"/>
    <x v="1"/>
    <n v="0"/>
    <n v="0"/>
    <n v="0"/>
    <s v="D"/>
    <x v="6"/>
    <n v="0"/>
    <x v="0"/>
    <s v="NULL"/>
    <n v="45"/>
    <n v="0"/>
    <x v="0"/>
    <n v="0"/>
    <n v="1"/>
    <n v="1"/>
    <s v="Check-Out"/>
    <s v="########"/>
    <x v="473"/>
  </r>
  <r>
    <n v="6660"/>
    <x v="0"/>
    <x v="0"/>
    <x v="0"/>
    <n v="35"/>
    <x v="1"/>
    <s v="June"/>
    <n v="24"/>
    <n v="6"/>
    <n v="1"/>
    <n v="4"/>
    <n v="2"/>
    <n v="0"/>
    <n v="1"/>
    <x v="0"/>
    <x v="0"/>
    <x v="1"/>
    <x v="1"/>
    <n v="0"/>
    <n v="0"/>
    <n v="0"/>
    <s v="A"/>
    <x v="0"/>
    <n v="1"/>
    <x v="0"/>
    <n v="250"/>
    <s v="NULL"/>
    <n v="0"/>
    <x v="0"/>
    <n v="117"/>
    <n v="0"/>
    <n v="1"/>
    <s v="Canceled"/>
    <d v="2016-05-31T00:00:00"/>
    <x v="348"/>
  </r>
  <r>
    <n v="6661"/>
    <x v="0"/>
    <x v="0"/>
    <x v="0"/>
    <n v="155"/>
    <x v="1"/>
    <s v="December"/>
    <n v="53"/>
    <n v="26"/>
    <n v="1"/>
    <n v="3"/>
    <n v="2"/>
    <n v="0"/>
    <n v="0"/>
    <x v="0"/>
    <x v="3"/>
    <x v="0"/>
    <x v="0"/>
    <n v="0"/>
    <n v="0"/>
    <n v="0"/>
    <s v="A"/>
    <x v="0"/>
    <n v="0"/>
    <x v="0"/>
    <n v="240"/>
    <s v="NULL"/>
    <n v="0"/>
    <x v="0"/>
    <n v="37.799999999999997"/>
    <n v="0"/>
    <n v="2"/>
    <s v="Canceled"/>
    <s v="########"/>
    <x v="474"/>
  </r>
  <r>
    <n v="6662"/>
    <x v="1"/>
    <x v="1"/>
    <x v="1"/>
    <n v="91"/>
    <x v="1"/>
    <s v="April"/>
    <n v="14"/>
    <n v="1"/>
    <n v="2"/>
    <n v="2"/>
    <n v="2"/>
    <n v="1"/>
    <n v="0"/>
    <x v="3"/>
    <x v="11"/>
    <x v="0"/>
    <x v="0"/>
    <n v="0"/>
    <n v="0"/>
    <n v="0"/>
    <s v="A"/>
    <x v="7"/>
    <n v="1"/>
    <x v="0"/>
    <n v="11"/>
    <s v="NULL"/>
    <n v="0"/>
    <x v="0"/>
    <n v="52.02"/>
    <n v="0"/>
    <n v="1"/>
    <s v="Check-Out"/>
    <d v="2016-04-05T00:00:00"/>
    <x v="414"/>
  </r>
  <r>
    <n v="6663"/>
    <x v="0"/>
    <x v="1"/>
    <x v="1"/>
    <n v="50"/>
    <x v="1"/>
    <s v="December"/>
    <n v="51"/>
    <n v="15"/>
    <n v="0"/>
    <n v="3"/>
    <n v="2"/>
    <n v="0"/>
    <n v="0"/>
    <x v="0"/>
    <x v="4"/>
    <x v="0"/>
    <x v="0"/>
    <n v="0"/>
    <n v="0"/>
    <n v="0"/>
    <s v="D"/>
    <x v="1"/>
    <n v="0"/>
    <x v="0"/>
    <n v="241"/>
    <s v="NULL"/>
    <n v="0"/>
    <x v="0"/>
    <n v="38.81"/>
    <n v="0"/>
    <n v="1"/>
    <s v="Check-Out"/>
    <d v="2016-12-18T00:00:00"/>
    <x v="400"/>
  </r>
  <r>
    <n v="6664"/>
    <x v="1"/>
    <x v="0"/>
    <x v="0"/>
    <n v="44"/>
    <x v="1"/>
    <s v="March"/>
    <n v="11"/>
    <n v="7"/>
    <n v="1"/>
    <n v="0"/>
    <n v="1"/>
    <n v="0"/>
    <n v="0"/>
    <x v="0"/>
    <x v="0"/>
    <x v="3"/>
    <x v="0"/>
    <n v="0"/>
    <n v="0"/>
    <n v="0"/>
    <s v="A"/>
    <x v="9"/>
    <n v="0"/>
    <x v="0"/>
    <n v="118"/>
    <s v="NULL"/>
    <n v="0"/>
    <x v="1"/>
    <n v="65.400000000000006"/>
    <n v="0"/>
    <n v="0"/>
    <s v="Canceled"/>
    <d v="2016-03-07T00:00:00"/>
    <x v="241"/>
  </r>
  <r>
    <n v="6665"/>
    <x v="1"/>
    <x v="1"/>
    <x v="1"/>
    <n v="89"/>
    <x v="1"/>
    <s v="October"/>
    <n v="41"/>
    <n v="3"/>
    <n v="1"/>
    <n v="1"/>
    <n v="1"/>
    <n v="0"/>
    <n v="0"/>
    <x v="0"/>
    <x v="4"/>
    <x v="0"/>
    <x v="0"/>
    <n v="0"/>
    <n v="0"/>
    <n v="0"/>
    <s v="A"/>
    <x v="0"/>
    <n v="0"/>
    <x v="0"/>
    <n v="9"/>
    <s v="NULL"/>
    <n v="0"/>
    <x v="0"/>
    <n v="113.4"/>
    <n v="0"/>
    <n v="1"/>
    <s v="Check-Out"/>
    <s v="########"/>
    <x v="441"/>
  </r>
  <r>
    <n v="6666"/>
    <x v="1"/>
    <x v="1"/>
    <x v="1"/>
    <n v="65"/>
    <x v="1"/>
    <s v="May"/>
    <n v="20"/>
    <n v="9"/>
    <n v="1"/>
    <n v="3"/>
    <n v="2"/>
    <n v="0"/>
    <n v="0"/>
    <x v="0"/>
    <x v="6"/>
    <x v="0"/>
    <x v="0"/>
    <n v="0"/>
    <n v="0"/>
    <n v="0"/>
    <s v="A"/>
    <x v="0"/>
    <n v="0"/>
    <x v="0"/>
    <n v="8"/>
    <s v="NULL"/>
    <n v="0"/>
    <x v="0"/>
    <n v="119.85"/>
    <n v="0"/>
    <n v="0"/>
    <s v="Check-Out"/>
    <d v="2016-05-13T00:00:00"/>
    <x v="475"/>
  </r>
  <r>
    <n v="6667"/>
    <x v="1"/>
    <x v="0"/>
    <x v="0"/>
    <n v="447"/>
    <x v="1"/>
    <s v="September"/>
    <n v="40"/>
    <n v="29"/>
    <n v="0"/>
    <n v="2"/>
    <n v="2"/>
    <n v="0"/>
    <n v="0"/>
    <x v="0"/>
    <x v="0"/>
    <x v="2"/>
    <x v="0"/>
    <n v="0"/>
    <n v="0"/>
    <n v="0"/>
    <s v="A"/>
    <x v="0"/>
    <n v="0"/>
    <x v="1"/>
    <n v="1"/>
    <s v="NULL"/>
    <n v="0"/>
    <x v="0"/>
    <n v="62"/>
    <n v="0"/>
    <n v="0"/>
    <s v="Canceled"/>
    <d v="2015-10-21T00:00:00"/>
    <x v="193"/>
  </r>
  <r>
    <n v="6668"/>
    <x v="1"/>
    <x v="1"/>
    <x v="1"/>
    <n v="48"/>
    <x v="1"/>
    <s v="March"/>
    <n v="10"/>
    <n v="5"/>
    <n v="0"/>
    <n v="1"/>
    <n v="2"/>
    <n v="0"/>
    <n v="0"/>
    <x v="0"/>
    <x v="0"/>
    <x v="0"/>
    <x v="0"/>
    <n v="0"/>
    <n v="0"/>
    <n v="0"/>
    <s v="A"/>
    <x v="0"/>
    <n v="1"/>
    <x v="0"/>
    <n v="9"/>
    <s v="NULL"/>
    <n v="0"/>
    <x v="0"/>
    <n v="80.3"/>
    <n v="0"/>
    <n v="1"/>
    <s v="Check-Out"/>
    <d v="2016-03-06T00:00:00"/>
    <x v="226"/>
  </r>
  <r>
    <n v="6669"/>
    <x v="1"/>
    <x v="0"/>
    <x v="0"/>
    <n v="134"/>
    <x v="1"/>
    <s v="October"/>
    <n v="41"/>
    <n v="8"/>
    <n v="1"/>
    <n v="1"/>
    <n v="2"/>
    <n v="0"/>
    <n v="0"/>
    <x v="0"/>
    <x v="6"/>
    <x v="0"/>
    <x v="0"/>
    <n v="0"/>
    <n v="0"/>
    <n v="0"/>
    <s v="A"/>
    <x v="0"/>
    <n v="4"/>
    <x v="0"/>
    <n v="9"/>
    <s v="NULL"/>
    <n v="0"/>
    <x v="0"/>
    <n v="118.8"/>
    <n v="0"/>
    <n v="0"/>
    <s v="Canceled"/>
    <d v="2016-07-18T00:00:00"/>
    <x v="431"/>
  </r>
  <r>
    <n v="6670"/>
    <x v="1"/>
    <x v="0"/>
    <x v="0"/>
    <n v="322"/>
    <x v="1"/>
    <s v="May"/>
    <n v="21"/>
    <n v="19"/>
    <n v="1"/>
    <n v="3"/>
    <n v="2"/>
    <n v="0"/>
    <n v="0"/>
    <x v="0"/>
    <x v="0"/>
    <x v="3"/>
    <x v="0"/>
    <n v="0"/>
    <n v="0"/>
    <n v="0"/>
    <s v="A"/>
    <x v="0"/>
    <n v="0"/>
    <x v="1"/>
    <n v="31"/>
    <s v="NULL"/>
    <n v="120"/>
    <x v="0"/>
    <n v="80"/>
    <n v="0"/>
    <n v="0"/>
    <s v="Canceled"/>
    <s v="########"/>
    <x v="263"/>
  </r>
  <r>
    <n v="6671"/>
    <x v="1"/>
    <x v="0"/>
    <x v="0"/>
    <n v="118"/>
    <x v="1"/>
    <s v="June"/>
    <n v="24"/>
    <n v="6"/>
    <n v="1"/>
    <n v="1"/>
    <n v="2"/>
    <n v="0"/>
    <n v="0"/>
    <x v="0"/>
    <x v="0"/>
    <x v="2"/>
    <x v="0"/>
    <n v="0"/>
    <n v="0"/>
    <n v="0"/>
    <s v="A"/>
    <x v="0"/>
    <n v="1"/>
    <x v="0"/>
    <n v="37"/>
    <s v="NULL"/>
    <n v="0"/>
    <x v="1"/>
    <n v="120"/>
    <n v="0"/>
    <n v="0"/>
    <s v="Canceled"/>
    <d v="2016-04-13T00:00:00"/>
    <x v="348"/>
  </r>
  <r>
    <n v="6672"/>
    <x v="0"/>
    <x v="1"/>
    <x v="1"/>
    <n v="71"/>
    <x v="1"/>
    <s v="December"/>
    <n v="53"/>
    <n v="29"/>
    <n v="1"/>
    <n v="3"/>
    <n v="2"/>
    <n v="1"/>
    <n v="0"/>
    <x v="0"/>
    <x v="0"/>
    <x v="1"/>
    <x v="1"/>
    <n v="0"/>
    <n v="0"/>
    <n v="0"/>
    <s v="D"/>
    <x v="1"/>
    <n v="2"/>
    <x v="0"/>
    <s v="NULL"/>
    <s v="NULL"/>
    <n v="0"/>
    <x v="0"/>
    <n v="154.69"/>
    <n v="0"/>
    <n v="1"/>
    <s v="Check-Out"/>
    <d v="2017-01-02T00:00:00"/>
    <x v="476"/>
  </r>
  <r>
    <n v="6673"/>
    <x v="1"/>
    <x v="0"/>
    <x v="0"/>
    <n v="475"/>
    <x v="1"/>
    <s v="October"/>
    <n v="44"/>
    <n v="27"/>
    <n v="0"/>
    <n v="2"/>
    <n v="2"/>
    <n v="0"/>
    <n v="0"/>
    <x v="0"/>
    <x v="0"/>
    <x v="2"/>
    <x v="0"/>
    <n v="0"/>
    <n v="0"/>
    <n v="0"/>
    <s v="A"/>
    <x v="0"/>
    <n v="0"/>
    <x v="1"/>
    <n v="1"/>
    <s v="NULL"/>
    <n v="0"/>
    <x v="0"/>
    <n v="62"/>
    <n v="0"/>
    <n v="0"/>
    <s v="Canceled"/>
    <d v="2015-10-21T00:00:00"/>
    <x v="267"/>
  </r>
  <r>
    <n v="6674"/>
    <x v="0"/>
    <x v="1"/>
    <x v="1"/>
    <n v="53"/>
    <x v="1"/>
    <s v="April"/>
    <n v="16"/>
    <n v="13"/>
    <n v="2"/>
    <n v="8"/>
    <n v="2"/>
    <n v="0"/>
    <n v="0"/>
    <x v="0"/>
    <x v="0"/>
    <x v="3"/>
    <x v="0"/>
    <n v="0"/>
    <n v="0"/>
    <n v="0"/>
    <s v="D"/>
    <x v="1"/>
    <n v="0"/>
    <x v="0"/>
    <n v="314"/>
    <s v="NULL"/>
    <n v="0"/>
    <x v="0"/>
    <n v="52.56"/>
    <n v="0"/>
    <n v="0"/>
    <s v="Check-Out"/>
    <d v="2016-04-23T00:00:00"/>
    <x v="418"/>
  </r>
  <r>
    <n v="6675"/>
    <x v="1"/>
    <x v="0"/>
    <x v="0"/>
    <n v="54"/>
    <x v="1"/>
    <s v="August"/>
    <n v="36"/>
    <n v="29"/>
    <n v="2"/>
    <n v="5"/>
    <n v="2"/>
    <n v="0"/>
    <n v="0"/>
    <x v="0"/>
    <x v="0"/>
    <x v="1"/>
    <x v="1"/>
    <n v="0"/>
    <n v="0"/>
    <n v="0"/>
    <s v="D"/>
    <x v="1"/>
    <n v="0"/>
    <x v="0"/>
    <s v="NULL"/>
    <s v="NULL"/>
    <n v="0"/>
    <x v="0"/>
    <n v="113.05"/>
    <n v="0"/>
    <n v="0"/>
    <s v="Canceled"/>
    <d v="2016-07-07T00:00:00"/>
    <x v="372"/>
  </r>
  <r>
    <n v="6676"/>
    <x v="1"/>
    <x v="1"/>
    <x v="1"/>
    <n v="84"/>
    <x v="1"/>
    <s v="October"/>
    <n v="43"/>
    <n v="21"/>
    <n v="1"/>
    <n v="2"/>
    <n v="2"/>
    <n v="0"/>
    <n v="0"/>
    <x v="0"/>
    <x v="5"/>
    <x v="3"/>
    <x v="0"/>
    <n v="0"/>
    <n v="0"/>
    <n v="0"/>
    <s v="A"/>
    <x v="0"/>
    <n v="0"/>
    <x v="0"/>
    <n v="27"/>
    <s v="NULL"/>
    <n v="0"/>
    <x v="0"/>
    <n v="80.75"/>
    <n v="0"/>
    <n v="2"/>
    <s v="Check-Out"/>
    <d v="2016-10-24T00:00:00"/>
    <x v="477"/>
  </r>
  <r>
    <n v="6677"/>
    <x v="1"/>
    <x v="0"/>
    <x v="0"/>
    <n v="305"/>
    <x v="1"/>
    <s v="November"/>
    <n v="45"/>
    <n v="4"/>
    <n v="1"/>
    <n v="2"/>
    <n v="2"/>
    <n v="0"/>
    <n v="0"/>
    <x v="0"/>
    <x v="0"/>
    <x v="3"/>
    <x v="0"/>
    <n v="0"/>
    <n v="0"/>
    <n v="0"/>
    <s v="A"/>
    <x v="0"/>
    <n v="0"/>
    <x v="1"/>
    <n v="21"/>
    <s v="NULL"/>
    <n v="0"/>
    <x v="0"/>
    <n v="89"/>
    <n v="0"/>
    <n v="0"/>
    <s v="Canceled"/>
    <d v="2016-02-01T00:00:00"/>
    <x v="321"/>
  </r>
  <r>
    <n v="6678"/>
    <x v="1"/>
    <x v="1"/>
    <x v="1"/>
    <n v="200"/>
    <x v="1"/>
    <s v="July"/>
    <n v="31"/>
    <n v="27"/>
    <n v="0"/>
    <n v="4"/>
    <n v="2"/>
    <n v="0"/>
    <n v="0"/>
    <x v="0"/>
    <x v="15"/>
    <x v="1"/>
    <x v="1"/>
    <n v="0"/>
    <n v="0"/>
    <n v="0"/>
    <s v="A"/>
    <x v="0"/>
    <n v="0"/>
    <x v="0"/>
    <n v="14"/>
    <s v="NULL"/>
    <n v="0"/>
    <x v="0"/>
    <n v="80.75"/>
    <n v="0"/>
    <n v="0"/>
    <s v="Check-Out"/>
    <d v="2016-07-31T00:00:00"/>
    <x v="373"/>
  </r>
  <r>
    <n v="6679"/>
    <x v="0"/>
    <x v="1"/>
    <x v="1"/>
    <n v="32"/>
    <x v="1"/>
    <s v="December"/>
    <n v="52"/>
    <n v="19"/>
    <n v="3"/>
    <n v="5"/>
    <n v="2"/>
    <n v="0"/>
    <n v="0"/>
    <x v="0"/>
    <x v="16"/>
    <x v="0"/>
    <x v="0"/>
    <n v="0"/>
    <n v="0"/>
    <n v="0"/>
    <s v="D"/>
    <x v="1"/>
    <n v="0"/>
    <x v="0"/>
    <n v="314"/>
    <s v="NULL"/>
    <n v="0"/>
    <x v="0"/>
    <n v="50.15"/>
    <n v="0"/>
    <n v="0"/>
    <s v="Check-Out"/>
    <d v="2016-12-27T00:00:00"/>
    <x v="377"/>
  </r>
  <r>
    <n v="6680"/>
    <x v="1"/>
    <x v="1"/>
    <x v="1"/>
    <n v="174"/>
    <x v="1"/>
    <s v="August"/>
    <n v="33"/>
    <n v="12"/>
    <n v="2"/>
    <n v="2"/>
    <n v="2"/>
    <n v="0"/>
    <n v="0"/>
    <x v="0"/>
    <x v="5"/>
    <x v="0"/>
    <x v="0"/>
    <n v="0"/>
    <n v="0"/>
    <n v="0"/>
    <s v="A"/>
    <x v="0"/>
    <n v="0"/>
    <x v="0"/>
    <n v="9"/>
    <s v="NULL"/>
    <n v="0"/>
    <x v="1"/>
    <n v="99.45"/>
    <n v="0"/>
    <n v="1"/>
    <s v="Check-Out"/>
    <d v="2016-08-16T00:00:00"/>
    <x v="204"/>
  </r>
  <r>
    <n v="6681"/>
    <x v="1"/>
    <x v="0"/>
    <x v="0"/>
    <n v="278"/>
    <x v="1"/>
    <s v="August"/>
    <n v="33"/>
    <n v="11"/>
    <n v="0"/>
    <n v="1"/>
    <n v="2"/>
    <n v="0"/>
    <n v="0"/>
    <x v="0"/>
    <x v="0"/>
    <x v="2"/>
    <x v="0"/>
    <n v="0"/>
    <n v="1"/>
    <n v="0"/>
    <s v="A"/>
    <x v="0"/>
    <n v="0"/>
    <x v="1"/>
    <n v="1"/>
    <s v="NULL"/>
    <n v="0"/>
    <x v="0"/>
    <n v="65"/>
    <n v="0"/>
    <n v="0"/>
    <s v="Canceled"/>
    <d v="2015-12-18T00:00:00"/>
    <x v="238"/>
  </r>
  <r>
    <n v="6682"/>
    <x v="1"/>
    <x v="0"/>
    <x v="0"/>
    <n v="91"/>
    <x v="1"/>
    <s v="July"/>
    <n v="31"/>
    <n v="24"/>
    <n v="2"/>
    <n v="1"/>
    <n v="2"/>
    <n v="0"/>
    <n v="0"/>
    <x v="0"/>
    <x v="6"/>
    <x v="0"/>
    <x v="0"/>
    <n v="0"/>
    <n v="0"/>
    <n v="0"/>
    <s v="A"/>
    <x v="0"/>
    <n v="0"/>
    <x v="0"/>
    <n v="9"/>
    <s v="NULL"/>
    <n v="0"/>
    <x v="0"/>
    <n v="114.3"/>
    <n v="0"/>
    <n v="0"/>
    <s v="Canceled"/>
    <d v="2016-05-31T00:00:00"/>
    <x v="349"/>
  </r>
  <r>
    <n v="6683"/>
    <x v="1"/>
    <x v="1"/>
    <x v="1"/>
    <n v="1"/>
    <x v="1"/>
    <s v="June"/>
    <n v="27"/>
    <n v="26"/>
    <n v="2"/>
    <n v="0"/>
    <n v="2"/>
    <n v="0"/>
    <n v="0"/>
    <x v="0"/>
    <x v="63"/>
    <x v="0"/>
    <x v="0"/>
    <n v="0"/>
    <n v="0"/>
    <n v="0"/>
    <s v="A"/>
    <x v="0"/>
    <n v="0"/>
    <x v="0"/>
    <n v="9"/>
    <s v="NULL"/>
    <n v="0"/>
    <x v="0"/>
    <n v="124"/>
    <n v="0"/>
    <n v="0"/>
    <s v="Check-Out"/>
    <d v="2016-06-28T00:00:00"/>
    <x v="455"/>
  </r>
  <r>
    <n v="6684"/>
    <x v="1"/>
    <x v="0"/>
    <x v="0"/>
    <n v="136"/>
    <x v="1"/>
    <s v="May"/>
    <n v="23"/>
    <n v="30"/>
    <n v="1"/>
    <n v="2"/>
    <n v="2"/>
    <n v="0"/>
    <n v="0"/>
    <x v="0"/>
    <x v="0"/>
    <x v="0"/>
    <x v="0"/>
    <n v="0"/>
    <n v="0"/>
    <n v="0"/>
    <s v="A"/>
    <x v="0"/>
    <n v="0"/>
    <x v="0"/>
    <n v="8"/>
    <s v="NULL"/>
    <n v="0"/>
    <x v="0"/>
    <n v="105.6"/>
    <n v="0"/>
    <n v="1"/>
    <s v="No-Show"/>
    <d v="2016-05-30T00:00:00"/>
    <x v="301"/>
  </r>
  <r>
    <n v="6685"/>
    <x v="1"/>
    <x v="1"/>
    <x v="1"/>
    <n v="73"/>
    <x v="1"/>
    <s v="April"/>
    <n v="16"/>
    <n v="15"/>
    <n v="1"/>
    <n v="2"/>
    <n v="3"/>
    <n v="0"/>
    <n v="0"/>
    <x v="0"/>
    <x v="6"/>
    <x v="0"/>
    <x v="0"/>
    <n v="0"/>
    <n v="0"/>
    <n v="0"/>
    <s v="D"/>
    <x v="1"/>
    <n v="0"/>
    <x v="0"/>
    <n v="9"/>
    <s v="NULL"/>
    <n v="0"/>
    <x v="0"/>
    <n v="137.69999999999999"/>
    <n v="0"/>
    <n v="2"/>
    <s v="Check-Out"/>
    <d v="2016-04-18T00:00:00"/>
    <x v="426"/>
  </r>
  <r>
    <n v="6686"/>
    <x v="0"/>
    <x v="0"/>
    <x v="0"/>
    <n v="60"/>
    <x v="1"/>
    <s v="June"/>
    <n v="25"/>
    <n v="17"/>
    <n v="2"/>
    <n v="3"/>
    <n v="2"/>
    <n v="0"/>
    <n v="0"/>
    <x v="0"/>
    <x v="27"/>
    <x v="0"/>
    <x v="0"/>
    <n v="0"/>
    <n v="0"/>
    <n v="0"/>
    <s v="A"/>
    <x v="0"/>
    <n v="0"/>
    <x v="0"/>
    <n v="240"/>
    <s v="NULL"/>
    <n v="0"/>
    <x v="0"/>
    <n v="129"/>
    <n v="0"/>
    <n v="0"/>
    <s v="Canceled"/>
    <d v="2016-06-06T00:00:00"/>
    <x v="230"/>
  </r>
  <r>
    <n v="6687"/>
    <x v="1"/>
    <x v="1"/>
    <x v="1"/>
    <n v="5"/>
    <x v="1"/>
    <s v="September"/>
    <n v="40"/>
    <n v="28"/>
    <n v="0"/>
    <n v="4"/>
    <n v="1"/>
    <n v="0"/>
    <n v="0"/>
    <x v="0"/>
    <x v="0"/>
    <x v="5"/>
    <x v="2"/>
    <n v="1"/>
    <n v="0"/>
    <n v="1"/>
    <s v="A"/>
    <x v="0"/>
    <n v="1"/>
    <x v="0"/>
    <s v="NULL"/>
    <n v="40"/>
    <n v="0"/>
    <x v="0"/>
    <n v="65"/>
    <n v="0"/>
    <n v="1"/>
    <s v="Check-Out"/>
    <s v="########"/>
    <x v="478"/>
  </r>
  <r>
    <n v="6688"/>
    <x v="1"/>
    <x v="0"/>
    <x v="0"/>
    <n v="300"/>
    <x v="1"/>
    <s v="November"/>
    <n v="46"/>
    <n v="11"/>
    <n v="0"/>
    <n v="2"/>
    <n v="2"/>
    <n v="0"/>
    <n v="0"/>
    <x v="0"/>
    <x v="0"/>
    <x v="2"/>
    <x v="0"/>
    <n v="0"/>
    <n v="0"/>
    <n v="0"/>
    <s v="A"/>
    <x v="0"/>
    <n v="0"/>
    <x v="1"/>
    <n v="1"/>
    <s v="NULL"/>
    <n v="0"/>
    <x v="0"/>
    <n v="65"/>
    <n v="0"/>
    <n v="0"/>
    <s v="Canceled"/>
    <d v="2016-03-14T00:00:00"/>
    <x v="342"/>
  </r>
  <r>
    <n v="6689"/>
    <x v="1"/>
    <x v="1"/>
    <x v="1"/>
    <n v="0"/>
    <x v="1"/>
    <s v="September"/>
    <n v="39"/>
    <n v="21"/>
    <n v="0"/>
    <n v="1"/>
    <n v="2"/>
    <n v="0"/>
    <n v="0"/>
    <x v="0"/>
    <x v="0"/>
    <x v="1"/>
    <x v="1"/>
    <n v="0"/>
    <n v="0"/>
    <n v="0"/>
    <s v="A"/>
    <x v="5"/>
    <n v="0"/>
    <x v="0"/>
    <s v="NULL"/>
    <s v="NULL"/>
    <n v="0"/>
    <x v="0"/>
    <n v="120"/>
    <n v="0"/>
    <n v="0"/>
    <s v="Check-Out"/>
    <d v="2016-09-22T00:00:00"/>
    <x v="393"/>
  </r>
  <r>
    <n v="6690"/>
    <x v="1"/>
    <x v="1"/>
    <x v="1"/>
    <n v="150"/>
    <x v="1"/>
    <s v="August"/>
    <n v="33"/>
    <n v="10"/>
    <n v="0"/>
    <n v="4"/>
    <n v="3"/>
    <n v="0"/>
    <n v="0"/>
    <x v="0"/>
    <x v="6"/>
    <x v="0"/>
    <x v="0"/>
    <n v="0"/>
    <n v="0"/>
    <n v="0"/>
    <s v="D"/>
    <x v="1"/>
    <n v="0"/>
    <x v="0"/>
    <n v="7"/>
    <s v="NULL"/>
    <n v="0"/>
    <x v="0"/>
    <n v="107.57"/>
    <n v="0"/>
    <n v="1"/>
    <s v="Check-Out"/>
    <d v="2016-08-14T00:00:00"/>
    <x v="395"/>
  </r>
  <r>
    <n v="6691"/>
    <x v="0"/>
    <x v="1"/>
    <x v="1"/>
    <n v="162"/>
    <x v="1"/>
    <s v="December"/>
    <n v="51"/>
    <n v="17"/>
    <n v="0"/>
    <n v="1"/>
    <n v="2"/>
    <n v="0"/>
    <n v="0"/>
    <x v="0"/>
    <x v="0"/>
    <x v="0"/>
    <x v="0"/>
    <n v="0"/>
    <n v="0"/>
    <n v="0"/>
    <s v="A"/>
    <x v="1"/>
    <n v="0"/>
    <x v="0"/>
    <n v="240"/>
    <s v="NULL"/>
    <n v="0"/>
    <x v="0"/>
    <n v="37.799999999999997"/>
    <n v="0"/>
    <n v="2"/>
    <s v="Check-Out"/>
    <d v="2016-12-18T00:00:00"/>
    <x v="360"/>
  </r>
  <r>
    <n v="6692"/>
    <x v="1"/>
    <x v="1"/>
    <x v="1"/>
    <n v="15"/>
    <x v="1"/>
    <s v="August"/>
    <n v="36"/>
    <n v="28"/>
    <n v="2"/>
    <n v="0"/>
    <n v="2"/>
    <n v="0"/>
    <n v="0"/>
    <x v="0"/>
    <x v="0"/>
    <x v="0"/>
    <x v="0"/>
    <n v="0"/>
    <n v="0"/>
    <n v="0"/>
    <s v="A"/>
    <x v="0"/>
    <n v="0"/>
    <x v="0"/>
    <n v="9"/>
    <s v="NULL"/>
    <n v="0"/>
    <x v="0"/>
    <n v="130"/>
    <n v="0"/>
    <n v="1"/>
    <s v="Check-Out"/>
    <d v="2016-08-30T00:00:00"/>
    <x v="452"/>
  </r>
  <r>
    <n v="6693"/>
    <x v="1"/>
    <x v="1"/>
    <x v="1"/>
    <n v="37"/>
    <x v="1"/>
    <s v="November"/>
    <n v="47"/>
    <n v="17"/>
    <n v="0"/>
    <n v="2"/>
    <n v="2"/>
    <n v="0"/>
    <n v="0"/>
    <x v="0"/>
    <x v="15"/>
    <x v="0"/>
    <x v="0"/>
    <n v="0"/>
    <n v="0"/>
    <n v="0"/>
    <s v="A"/>
    <x v="0"/>
    <n v="0"/>
    <x v="0"/>
    <n v="9"/>
    <s v="NULL"/>
    <n v="0"/>
    <x v="0"/>
    <n v="104"/>
    <n v="0"/>
    <n v="2"/>
    <s v="Check-Out"/>
    <d v="2016-11-19T00:00:00"/>
    <x v="228"/>
  </r>
  <r>
    <n v="6694"/>
    <x v="1"/>
    <x v="1"/>
    <x v="1"/>
    <n v="137"/>
    <x v="1"/>
    <s v="July"/>
    <n v="28"/>
    <n v="6"/>
    <n v="1"/>
    <n v="4"/>
    <n v="2"/>
    <n v="0"/>
    <n v="0"/>
    <x v="0"/>
    <x v="3"/>
    <x v="0"/>
    <x v="0"/>
    <n v="0"/>
    <n v="0"/>
    <n v="0"/>
    <s v="A"/>
    <x v="0"/>
    <n v="2"/>
    <x v="0"/>
    <n v="9"/>
    <s v="NULL"/>
    <n v="0"/>
    <x v="1"/>
    <n v="107.95"/>
    <n v="0"/>
    <n v="0"/>
    <s v="Check-Out"/>
    <s v="########"/>
    <x v="201"/>
  </r>
  <r>
    <n v="6695"/>
    <x v="1"/>
    <x v="1"/>
    <x v="1"/>
    <n v="122"/>
    <x v="1"/>
    <s v="March"/>
    <n v="14"/>
    <n v="27"/>
    <n v="2"/>
    <n v="1"/>
    <n v="1"/>
    <n v="0"/>
    <n v="0"/>
    <x v="1"/>
    <x v="0"/>
    <x v="3"/>
    <x v="0"/>
    <n v="0"/>
    <n v="0"/>
    <n v="0"/>
    <s v="A"/>
    <x v="0"/>
    <n v="1"/>
    <x v="0"/>
    <n v="26"/>
    <s v="NULL"/>
    <n v="0"/>
    <x v="1"/>
    <n v="86"/>
    <n v="0"/>
    <n v="0"/>
    <s v="Check-Out"/>
    <d v="2016-03-30T00:00:00"/>
    <x v="479"/>
  </r>
  <r>
    <n v="6696"/>
    <x v="1"/>
    <x v="1"/>
    <x v="1"/>
    <n v="5"/>
    <x v="1"/>
    <s v="December"/>
    <n v="51"/>
    <n v="13"/>
    <n v="0"/>
    <n v="1"/>
    <n v="2"/>
    <n v="0"/>
    <n v="0"/>
    <x v="0"/>
    <x v="24"/>
    <x v="0"/>
    <x v="0"/>
    <n v="0"/>
    <n v="0"/>
    <n v="0"/>
    <s v="A"/>
    <x v="0"/>
    <n v="0"/>
    <x v="0"/>
    <n v="9"/>
    <s v="NULL"/>
    <n v="0"/>
    <x v="0"/>
    <n v="96"/>
    <n v="0"/>
    <n v="1"/>
    <s v="Check-Out"/>
    <d v="2016-12-14T00:00:00"/>
    <x v="480"/>
  </r>
  <r>
    <n v="6697"/>
    <x v="1"/>
    <x v="0"/>
    <x v="0"/>
    <n v="278"/>
    <x v="1"/>
    <s v="August"/>
    <n v="33"/>
    <n v="11"/>
    <n v="0"/>
    <n v="1"/>
    <n v="2"/>
    <n v="0"/>
    <n v="0"/>
    <x v="0"/>
    <x v="0"/>
    <x v="2"/>
    <x v="0"/>
    <n v="0"/>
    <n v="1"/>
    <n v="0"/>
    <s v="A"/>
    <x v="0"/>
    <n v="0"/>
    <x v="1"/>
    <n v="1"/>
    <s v="NULL"/>
    <n v="0"/>
    <x v="0"/>
    <n v="65"/>
    <n v="0"/>
    <n v="0"/>
    <s v="Canceled"/>
    <d v="2015-12-18T00:00:00"/>
    <x v="238"/>
  </r>
  <r>
    <n v="6698"/>
    <x v="0"/>
    <x v="1"/>
    <x v="1"/>
    <n v="56"/>
    <x v="1"/>
    <s v="August"/>
    <n v="32"/>
    <n v="2"/>
    <n v="0"/>
    <n v="3"/>
    <n v="2"/>
    <n v="0"/>
    <n v="0"/>
    <x v="0"/>
    <x v="1"/>
    <x v="1"/>
    <x v="1"/>
    <n v="0"/>
    <n v="0"/>
    <n v="0"/>
    <s v="A"/>
    <x v="0"/>
    <n v="2"/>
    <x v="0"/>
    <n v="250"/>
    <s v="NULL"/>
    <n v="0"/>
    <x v="0"/>
    <n v="199"/>
    <n v="0"/>
    <n v="2"/>
    <s v="Check-Out"/>
    <d v="2016-08-05T00:00:00"/>
    <x v="404"/>
  </r>
  <r>
    <n v="6699"/>
    <x v="0"/>
    <x v="1"/>
    <x v="1"/>
    <n v="4"/>
    <x v="1"/>
    <s v="August"/>
    <n v="34"/>
    <n v="14"/>
    <n v="2"/>
    <n v="1"/>
    <n v="2"/>
    <n v="0"/>
    <n v="0"/>
    <x v="1"/>
    <x v="0"/>
    <x v="0"/>
    <x v="0"/>
    <n v="0"/>
    <n v="0"/>
    <n v="0"/>
    <s v="D"/>
    <x v="6"/>
    <n v="0"/>
    <x v="0"/>
    <n v="15"/>
    <s v="NULL"/>
    <n v="0"/>
    <x v="0"/>
    <n v="208.8"/>
    <n v="0"/>
    <n v="0"/>
    <s v="Check-Out"/>
    <d v="2016-08-17T00:00:00"/>
    <x v="481"/>
  </r>
  <r>
    <n v="6700"/>
    <x v="1"/>
    <x v="0"/>
    <x v="0"/>
    <n v="230"/>
    <x v="1"/>
    <s v="September"/>
    <n v="37"/>
    <n v="6"/>
    <n v="0"/>
    <n v="5"/>
    <n v="2"/>
    <n v="0"/>
    <n v="0"/>
    <x v="1"/>
    <x v="0"/>
    <x v="3"/>
    <x v="0"/>
    <n v="0"/>
    <n v="0"/>
    <n v="0"/>
    <s v="A"/>
    <x v="0"/>
    <n v="0"/>
    <x v="0"/>
    <n v="44"/>
    <s v="NULL"/>
    <n v="0"/>
    <x v="1"/>
    <n v="137"/>
    <n v="0"/>
    <n v="0"/>
    <s v="Canceled"/>
    <d v="2016-03-16T00:00:00"/>
    <x v="382"/>
  </r>
  <r>
    <n v="6701"/>
    <x v="0"/>
    <x v="1"/>
    <x v="1"/>
    <n v="42"/>
    <x v="1"/>
    <s v="March"/>
    <n v="10"/>
    <n v="4"/>
    <n v="1"/>
    <n v="2"/>
    <n v="2"/>
    <n v="0"/>
    <n v="0"/>
    <x v="0"/>
    <x v="0"/>
    <x v="0"/>
    <x v="0"/>
    <n v="0"/>
    <n v="0"/>
    <n v="0"/>
    <s v="E"/>
    <x v="6"/>
    <n v="1"/>
    <x v="0"/>
    <n v="240"/>
    <s v="NULL"/>
    <n v="0"/>
    <x v="0"/>
    <n v="66"/>
    <n v="0"/>
    <n v="2"/>
    <s v="Check-Out"/>
    <d v="2016-03-07T00:00:00"/>
    <x v="376"/>
  </r>
  <r>
    <n v="6702"/>
    <x v="1"/>
    <x v="0"/>
    <x v="0"/>
    <n v="251"/>
    <x v="1"/>
    <s v="March"/>
    <n v="13"/>
    <n v="22"/>
    <n v="0"/>
    <n v="3"/>
    <n v="2"/>
    <n v="0"/>
    <n v="0"/>
    <x v="0"/>
    <x v="0"/>
    <x v="2"/>
    <x v="0"/>
    <n v="0"/>
    <n v="0"/>
    <n v="0"/>
    <s v="A"/>
    <x v="0"/>
    <n v="0"/>
    <x v="1"/>
    <n v="29"/>
    <s v="NULL"/>
    <n v="93"/>
    <x v="0"/>
    <n v="125"/>
    <n v="0"/>
    <n v="0"/>
    <s v="Canceled"/>
    <d v="2015-10-16T00:00:00"/>
    <x v="467"/>
  </r>
  <r>
    <n v="6703"/>
    <x v="0"/>
    <x v="1"/>
    <x v="1"/>
    <n v="0"/>
    <x v="1"/>
    <s v="February"/>
    <n v="9"/>
    <n v="22"/>
    <n v="1"/>
    <n v="0"/>
    <n v="1"/>
    <n v="0"/>
    <n v="0"/>
    <x v="0"/>
    <x v="0"/>
    <x v="5"/>
    <x v="2"/>
    <n v="0"/>
    <n v="0"/>
    <n v="3"/>
    <s v="A"/>
    <x v="1"/>
    <n v="0"/>
    <x v="0"/>
    <s v="NULL"/>
    <s v="NULL"/>
    <n v="0"/>
    <x v="0"/>
    <n v="40"/>
    <n v="0"/>
    <n v="0"/>
    <s v="Check-Out"/>
    <d v="2016-02-23T00:00:00"/>
    <x v="440"/>
  </r>
  <r>
    <n v="6704"/>
    <x v="1"/>
    <x v="0"/>
    <x v="0"/>
    <n v="239"/>
    <x v="1"/>
    <s v="June"/>
    <n v="25"/>
    <n v="15"/>
    <n v="0"/>
    <n v="2"/>
    <n v="2"/>
    <n v="0"/>
    <n v="0"/>
    <x v="1"/>
    <x v="0"/>
    <x v="3"/>
    <x v="0"/>
    <n v="0"/>
    <n v="0"/>
    <n v="0"/>
    <s v="A"/>
    <x v="0"/>
    <n v="0"/>
    <x v="1"/>
    <n v="6"/>
    <s v="NULL"/>
    <n v="80"/>
    <x v="0"/>
    <n v="112.2"/>
    <n v="0"/>
    <n v="0"/>
    <s v="Canceled"/>
    <d v="2016-01-08T00:00:00"/>
    <x v="336"/>
  </r>
  <r>
    <n v="6705"/>
    <x v="1"/>
    <x v="0"/>
    <x v="0"/>
    <n v="74"/>
    <x v="1"/>
    <s v="June"/>
    <n v="25"/>
    <n v="15"/>
    <n v="0"/>
    <n v="2"/>
    <n v="3"/>
    <n v="0"/>
    <n v="0"/>
    <x v="0"/>
    <x v="1"/>
    <x v="0"/>
    <x v="0"/>
    <n v="0"/>
    <n v="0"/>
    <n v="0"/>
    <s v="D"/>
    <x v="1"/>
    <n v="0"/>
    <x v="0"/>
    <n v="9"/>
    <s v="NULL"/>
    <n v="0"/>
    <x v="0"/>
    <n v="186.3"/>
    <n v="0"/>
    <n v="0"/>
    <s v="Canceled"/>
    <d v="2016-04-02T00:00:00"/>
    <x v="336"/>
  </r>
  <r>
    <n v="6706"/>
    <x v="1"/>
    <x v="1"/>
    <x v="1"/>
    <n v="15"/>
    <x v="1"/>
    <s v="January"/>
    <n v="4"/>
    <n v="22"/>
    <n v="0"/>
    <n v="2"/>
    <n v="2"/>
    <n v="0"/>
    <n v="0"/>
    <x v="0"/>
    <x v="15"/>
    <x v="0"/>
    <x v="0"/>
    <n v="0"/>
    <n v="0"/>
    <n v="0"/>
    <s v="A"/>
    <x v="0"/>
    <n v="0"/>
    <x v="0"/>
    <n v="9"/>
    <s v="NULL"/>
    <n v="0"/>
    <x v="0"/>
    <n v="80.3"/>
    <n v="0"/>
    <n v="1"/>
    <s v="Check-Out"/>
    <d v="2016-01-24T00:00:00"/>
    <x v="380"/>
  </r>
  <r>
    <n v="6707"/>
    <x v="1"/>
    <x v="1"/>
    <x v="1"/>
    <n v="8"/>
    <x v="1"/>
    <s v="October"/>
    <n v="43"/>
    <n v="20"/>
    <n v="0"/>
    <n v="1"/>
    <n v="1"/>
    <n v="0"/>
    <n v="0"/>
    <x v="0"/>
    <x v="0"/>
    <x v="5"/>
    <x v="2"/>
    <n v="1"/>
    <n v="0"/>
    <n v="4"/>
    <s v="A"/>
    <x v="0"/>
    <n v="0"/>
    <x v="0"/>
    <s v="NULL"/>
    <n v="219"/>
    <n v="0"/>
    <x v="0"/>
    <n v="89"/>
    <n v="0"/>
    <n v="1"/>
    <s v="Check-Out"/>
    <d v="2016-10-21T00:00:00"/>
    <x v="304"/>
  </r>
  <r>
    <n v="6708"/>
    <x v="0"/>
    <x v="1"/>
    <x v="1"/>
    <n v="157"/>
    <x v="1"/>
    <s v="July"/>
    <n v="30"/>
    <n v="22"/>
    <n v="1"/>
    <n v="2"/>
    <n v="2"/>
    <n v="0"/>
    <n v="0"/>
    <x v="0"/>
    <x v="6"/>
    <x v="3"/>
    <x v="0"/>
    <n v="0"/>
    <n v="0"/>
    <n v="0"/>
    <s v="E"/>
    <x v="6"/>
    <n v="0"/>
    <x v="0"/>
    <n v="8"/>
    <s v="NULL"/>
    <n v="0"/>
    <x v="0"/>
    <n v="121"/>
    <n v="0"/>
    <n v="0"/>
    <s v="Check-Out"/>
    <d v="2016-07-25T00:00:00"/>
    <x v="237"/>
  </r>
  <r>
    <n v="6709"/>
    <x v="1"/>
    <x v="1"/>
    <x v="1"/>
    <n v="0"/>
    <x v="1"/>
    <s v="September"/>
    <n v="39"/>
    <n v="19"/>
    <n v="1"/>
    <n v="2"/>
    <n v="1"/>
    <n v="0"/>
    <n v="0"/>
    <x v="0"/>
    <x v="6"/>
    <x v="5"/>
    <x v="2"/>
    <n v="0"/>
    <n v="0"/>
    <n v="0"/>
    <s v="D"/>
    <x v="0"/>
    <n v="0"/>
    <x v="0"/>
    <s v="NULL"/>
    <n v="174"/>
    <n v="0"/>
    <x v="0"/>
    <n v="110"/>
    <n v="0"/>
    <n v="0"/>
    <s v="Check-Out"/>
    <d v="2016-09-22T00:00:00"/>
    <x v="277"/>
  </r>
  <r>
    <n v="6710"/>
    <x v="0"/>
    <x v="0"/>
    <x v="0"/>
    <n v="91"/>
    <x v="1"/>
    <s v="December"/>
    <n v="52"/>
    <n v="23"/>
    <n v="2"/>
    <n v="4"/>
    <n v="2"/>
    <n v="0"/>
    <n v="0"/>
    <x v="1"/>
    <x v="1"/>
    <x v="0"/>
    <x v="0"/>
    <n v="0"/>
    <n v="0"/>
    <n v="0"/>
    <s v="A"/>
    <x v="0"/>
    <n v="1"/>
    <x v="0"/>
    <n v="240"/>
    <s v="NULL"/>
    <n v="0"/>
    <x v="1"/>
    <n v="75.599999999999994"/>
    <n v="0"/>
    <n v="1"/>
    <s v="Canceled"/>
    <s v="########"/>
    <x v="250"/>
  </r>
  <r>
    <n v="6711"/>
    <x v="1"/>
    <x v="0"/>
    <x v="0"/>
    <n v="3"/>
    <x v="1"/>
    <s v="February"/>
    <n v="9"/>
    <n v="27"/>
    <n v="4"/>
    <n v="6"/>
    <n v="2"/>
    <n v="0"/>
    <n v="0"/>
    <x v="1"/>
    <x v="64"/>
    <x v="0"/>
    <x v="0"/>
    <n v="0"/>
    <n v="0"/>
    <n v="0"/>
    <s v="D"/>
    <x v="1"/>
    <n v="0"/>
    <x v="0"/>
    <n v="9"/>
    <s v="NULL"/>
    <n v="0"/>
    <x v="1"/>
    <n v="150.80000000000001"/>
    <n v="0"/>
    <n v="0"/>
    <s v="No-Show"/>
    <d v="2016-02-27T00:00:00"/>
    <x v="271"/>
  </r>
  <r>
    <n v="6712"/>
    <x v="0"/>
    <x v="1"/>
    <x v="1"/>
    <n v="136"/>
    <x v="1"/>
    <s v="March"/>
    <n v="13"/>
    <n v="24"/>
    <n v="0"/>
    <n v="3"/>
    <n v="2"/>
    <n v="0"/>
    <n v="0"/>
    <x v="4"/>
    <x v="1"/>
    <x v="3"/>
    <x v="0"/>
    <n v="0"/>
    <n v="0"/>
    <n v="0"/>
    <s v="A"/>
    <x v="0"/>
    <n v="0"/>
    <x v="0"/>
    <n v="387"/>
    <s v="NULL"/>
    <n v="0"/>
    <x v="1"/>
    <n v="84"/>
    <n v="0"/>
    <n v="0"/>
    <s v="Check-Out"/>
    <d v="2016-03-27T00:00:00"/>
    <x v="365"/>
  </r>
  <r>
    <n v="6713"/>
    <x v="1"/>
    <x v="1"/>
    <x v="1"/>
    <n v="187"/>
    <x v="1"/>
    <s v="September"/>
    <n v="38"/>
    <n v="12"/>
    <n v="1"/>
    <n v="4"/>
    <n v="2"/>
    <n v="0"/>
    <n v="0"/>
    <x v="1"/>
    <x v="3"/>
    <x v="0"/>
    <x v="0"/>
    <n v="0"/>
    <n v="0"/>
    <n v="0"/>
    <s v="A"/>
    <x v="0"/>
    <n v="0"/>
    <x v="0"/>
    <n v="9"/>
    <s v="NULL"/>
    <n v="0"/>
    <x v="0"/>
    <n v="152.15"/>
    <n v="0"/>
    <n v="2"/>
    <s v="Check-Out"/>
    <d v="2016-09-17T00:00:00"/>
    <x v="198"/>
  </r>
  <r>
    <n v="6714"/>
    <x v="1"/>
    <x v="1"/>
    <x v="1"/>
    <n v="1"/>
    <x v="1"/>
    <s v="November"/>
    <n v="47"/>
    <n v="18"/>
    <n v="0"/>
    <n v="1"/>
    <n v="2"/>
    <n v="0"/>
    <n v="0"/>
    <x v="3"/>
    <x v="6"/>
    <x v="0"/>
    <x v="0"/>
    <n v="0"/>
    <n v="0"/>
    <n v="0"/>
    <s v="A"/>
    <x v="1"/>
    <n v="1"/>
    <x v="0"/>
    <n v="7"/>
    <s v="NULL"/>
    <n v="0"/>
    <x v="0"/>
    <n v="108"/>
    <n v="1"/>
    <n v="1"/>
    <s v="Check-Out"/>
    <d v="2016-11-19T00:00:00"/>
    <x v="402"/>
  </r>
  <r>
    <n v="6715"/>
    <x v="1"/>
    <x v="1"/>
    <x v="1"/>
    <n v="3"/>
    <x v="1"/>
    <s v="May"/>
    <n v="22"/>
    <n v="22"/>
    <n v="1"/>
    <n v="0"/>
    <n v="2"/>
    <n v="0"/>
    <n v="0"/>
    <x v="0"/>
    <x v="0"/>
    <x v="4"/>
    <x v="2"/>
    <n v="1"/>
    <n v="2"/>
    <n v="3"/>
    <s v="A"/>
    <x v="3"/>
    <n v="0"/>
    <x v="0"/>
    <s v="NULL"/>
    <n v="45"/>
    <n v="0"/>
    <x v="0"/>
    <n v="0"/>
    <n v="0"/>
    <n v="3"/>
    <s v="Check-Out"/>
    <d v="2016-05-23T00:00:00"/>
    <x v="482"/>
  </r>
  <r>
    <n v="6716"/>
    <x v="0"/>
    <x v="1"/>
    <x v="1"/>
    <n v="59"/>
    <x v="1"/>
    <s v="May"/>
    <n v="20"/>
    <n v="8"/>
    <n v="2"/>
    <n v="5"/>
    <n v="2"/>
    <n v="0"/>
    <n v="0"/>
    <x v="0"/>
    <x v="4"/>
    <x v="1"/>
    <x v="1"/>
    <n v="0"/>
    <n v="0"/>
    <n v="0"/>
    <s v="G"/>
    <x v="4"/>
    <n v="0"/>
    <x v="0"/>
    <n v="250"/>
    <s v="NULL"/>
    <n v="0"/>
    <x v="1"/>
    <n v="120"/>
    <n v="0"/>
    <n v="0"/>
    <s v="Check-Out"/>
    <d v="2016-05-15T00:00:00"/>
    <x v="403"/>
  </r>
  <r>
    <n v="6717"/>
    <x v="1"/>
    <x v="1"/>
    <x v="1"/>
    <n v="193"/>
    <x v="1"/>
    <s v="July"/>
    <n v="29"/>
    <n v="15"/>
    <n v="0"/>
    <n v="1"/>
    <n v="0"/>
    <n v="2"/>
    <n v="0"/>
    <x v="0"/>
    <x v="11"/>
    <x v="0"/>
    <x v="0"/>
    <n v="0"/>
    <n v="0"/>
    <n v="0"/>
    <s v="B"/>
    <x v="0"/>
    <n v="0"/>
    <x v="0"/>
    <n v="9"/>
    <s v="NULL"/>
    <n v="0"/>
    <x v="1"/>
    <n v="86.5"/>
    <n v="0"/>
    <n v="0"/>
    <s v="Check-Out"/>
    <d v="2016-07-16T00:00:00"/>
    <x v="178"/>
  </r>
  <r>
    <n v="6718"/>
    <x v="1"/>
    <x v="1"/>
    <x v="1"/>
    <n v="165"/>
    <x v="1"/>
    <s v="August"/>
    <n v="33"/>
    <n v="9"/>
    <n v="6"/>
    <n v="18"/>
    <n v="1"/>
    <n v="0"/>
    <n v="0"/>
    <x v="0"/>
    <x v="0"/>
    <x v="5"/>
    <x v="2"/>
    <n v="0"/>
    <n v="0"/>
    <n v="0"/>
    <s v="E"/>
    <x v="9"/>
    <n v="4"/>
    <x v="0"/>
    <s v="NULL"/>
    <n v="51"/>
    <n v="0"/>
    <x v="0"/>
    <n v="106"/>
    <n v="0"/>
    <n v="0"/>
    <s v="Check-Out"/>
    <d v="2016-09-02T00:00:00"/>
    <x v="185"/>
  </r>
  <r>
    <n v="6719"/>
    <x v="1"/>
    <x v="1"/>
    <x v="1"/>
    <n v="0"/>
    <x v="1"/>
    <s v="May"/>
    <n v="20"/>
    <n v="9"/>
    <n v="1"/>
    <n v="0"/>
    <n v="2"/>
    <n v="0"/>
    <n v="0"/>
    <x v="3"/>
    <x v="8"/>
    <x v="0"/>
    <x v="0"/>
    <n v="0"/>
    <n v="0"/>
    <n v="0"/>
    <s v="A"/>
    <x v="0"/>
    <n v="0"/>
    <x v="0"/>
    <n v="7"/>
    <s v="NULL"/>
    <n v="0"/>
    <x v="0"/>
    <n v="68.53"/>
    <n v="0"/>
    <n v="1"/>
    <s v="Check-Out"/>
    <s v="########"/>
    <x v="475"/>
  </r>
  <r>
    <n v="6720"/>
    <x v="1"/>
    <x v="1"/>
    <x v="1"/>
    <n v="25"/>
    <x v="1"/>
    <s v="June"/>
    <n v="23"/>
    <n v="1"/>
    <n v="0"/>
    <n v="2"/>
    <n v="1"/>
    <n v="0"/>
    <n v="0"/>
    <x v="3"/>
    <x v="16"/>
    <x v="0"/>
    <x v="0"/>
    <n v="0"/>
    <n v="0"/>
    <n v="0"/>
    <s v="A"/>
    <x v="0"/>
    <n v="0"/>
    <x v="0"/>
    <n v="8"/>
    <s v="NULL"/>
    <n v="0"/>
    <x v="0"/>
    <n v="104"/>
    <n v="0"/>
    <n v="0"/>
    <s v="Check-Out"/>
    <d v="2016-06-03T00:00:00"/>
    <x v="442"/>
  </r>
  <r>
    <n v="6721"/>
    <x v="1"/>
    <x v="1"/>
    <x v="1"/>
    <n v="115"/>
    <x v="1"/>
    <s v="February"/>
    <n v="9"/>
    <n v="27"/>
    <n v="2"/>
    <n v="3"/>
    <n v="1"/>
    <n v="0"/>
    <n v="0"/>
    <x v="0"/>
    <x v="65"/>
    <x v="3"/>
    <x v="0"/>
    <n v="0"/>
    <n v="0"/>
    <n v="0"/>
    <s v="A"/>
    <x v="0"/>
    <n v="1"/>
    <x v="0"/>
    <n v="134"/>
    <s v="NULL"/>
    <n v="0"/>
    <x v="1"/>
    <n v="76"/>
    <n v="0"/>
    <n v="0"/>
    <s v="Check-Out"/>
    <d v="2016-03-03T00:00:00"/>
    <x v="271"/>
  </r>
  <r>
    <n v="6722"/>
    <x v="0"/>
    <x v="1"/>
    <x v="1"/>
    <n v="237"/>
    <x v="1"/>
    <s v="May"/>
    <n v="21"/>
    <n v="19"/>
    <n v="2"/>
    <n v="8"/>
    <n v="2"/>
    <n v="0"/>
    <n v="0"/>
    <x v="0"/>
    <x v="3"/>
    <x v="3"/>
    <x v="0"/>
    <n v="0"/>
    <n v="0"/>
    <n v="0"/>
    <s v="E"/>
    <x v="6"/>
    <n v="0"/>
    <x v="0"/>
    <n v="40"/>
    <s v="NULL"/>
    <n v="0"/>
    <x v="2"/>
    <n v="58.95"/>
    <n v="0"/>
    <n v="0"/>
    <s v="Check-Out"/>
    <d v="2016-05-29T00:00:00"/>
    <x v="263"/>
  </r>
  <r>
    <n v="6723"/>
    <x v="0"/>
    <x v="1"/>
    <x v="1"/>
    <n v="205"/>
    <x v="1"/>
    <s v="August"/>
    <n v="34"/>
    <n v="14"/>
    <n v="2"/>
    <n v="5"/>
    <n v="2"/>
    <n v="0"/>
    <n v="0"/>
    <x v="0"/>
    <x v="3"/>
    <x v="3"/>
    <x v="0"/>
    <n v="0"/>
    <n v="0"/>
    <n v="0"/>
    <s v="A"/>
    <x v="0"/>
    <n v="0"/>
    <x v="0"/>
    <n v="243"/>
    <s v="NULL"/>
    <n v="0"/>
    <x v="2"/>
    <n v="90.1"/>
    <n v="0"/>
    <n v="0"/>
    <s v="Check-Out"/>
    <d v="2016-08-21T00:00:00"/>
    <x v="481"/>
  </r>
  <r>
    <n v="6724"/>
    <x v="0"/>
    <x v="0"/>
    <x v="0"/>
    <n v="21"/>
    <x v="1"/>
    <s v="November"/>
    <n v="47"/>
    <n v="14"/>
    <n v="1"/>
    <n v="3"/>
    <n v="2"/>
    <n v="0"/>
    <n v="0"/>
    <x v="0"/>
    <x v="1"/>
    <x v="0"/>
    <x v="0"/>
    <n v="0"/>
    <n v="0"/>
    <n v="0"/>
    <s v="D"/>
    <x v="1"/>
    <n v="0"/>
    <x v="0"/>
    <n v="240"/>
    <s v="NULL"/>
    <n v="0"/>
    <x v="0"/>
    <n v="56"/>
    <n v="0"/>
    <n v="1"/>
    <s v="Canceled"/>
    <s v="########"/>
    <x v="444"/>
  </r>
  <r>
    <n v="6725"/>
    <x v="1"/>
    <x v="1"/>
    <x v="1"/>
    <n v="124"/>
    <x v="1"/>
    <s v="April"/>
    <n v="15"/>
    <n v="4"/>
    <n v="1"/>
    <n v="3"/>
    <n v="2"/>
    <n v="0"/>
    <n v="0"/>
    <x v="1"/>
    <x v="0"/>
    <x v="2"/>
    <x v="0"/>
    <n v="0"/>
    <n v="0"/>
    <n v="0"/>
    <s v="A"/>
    <x v="0"/>
    <n v="0"/>
    <x v="0"/>
    <n v="1"/>
    <s v="NULL"/>
    <n v="0"/>
    <x v="1"/>
    <n v="90"/>
    <n v="0"/>
    <n v="1"/>
    <s v="Check-Out"/>
    <d v="2016-04-08T00:00:00"/>
    <x v="211"/>
  </r>
  <r>
    <n v="6726"/>
    <x v="1"/>
    <x v="1"/>
    <x v="1"/>
    <n v="0"/>
    <x v="1"/>
    <s v="April"/>
    <n v="16"/>
    <n v="13"/>
    <n v="0"/>
    <n v="1"/>
    <n v="2"/>
    <n v="0"/>
    <n v="0"/>
    <x v="0"/>
    <x v="0"/>
    <x v="1"/>
    <x v="1"/>
    <n v="0"/>
    <n v="0"/>
    <n v="0"/>
    <s v="A"/>
    <x v="4"/>
    <n v="0"/>
    <x v="0"/>
    <s v="NULL"/>
    <s v="NULL"/>
    <n v="0"/>
    <x v="0"/>
    <n v="75.650000000000006"/>
    <n v="0"/>
    <n v="1"/>
    <s v="Check-Out"/>
    <d v="2016-04-14T00:00:00"/>
    <x v="418"/>
  </r>
  <r>
    <n v="6727"/>
    <x v="1"/>
    <x v="0"/>
    <x v="0"/>
    <n v="108"/>
    <x v="1"/>
    <s v="March"/>
    <n v="12"/>
    <n v="18"/>
    <n v="0"/>
    <n v="2"/>
    <n v="2"/>
    <n v="0"/>
    <n v="0"/>
    <x v="0"/>
    <x v="0"/>
    <x v="3"/>
    <x v="0"/>
    <n v="0"/>
    <n v="1"/>
    <n v="0"/>
    <s v="A"/>
    <x v="0"/>
    <n v="0"/>
    <x v="1"/>
    <n v="154"/>
    <s v="NULL"/>
    <n v="0"/>
    <x v="0"/>
    <n v="80"/>
    <n v="0"/>
    <n v="0"/>
    <s v="Canceled"/>
    <d v="2015-12-29T00:00:00"/>
    <x v="221"/>
  </r>
  <r>
    <n v="6728"/>
    <x v="1"/>
    <x v="1"/>
    <x v="1"/>
    <n v="215"/>
    <x v="1"/>
    <s v="November"/>
    <n v="48"/>
    <n v="21"/>
    <n v="1"/>
    <n v="1"/>
    <n v="1"/>
    <n v="0"/>
    <n v="0"/>
    <x v="0"/>
    <x v="30"/>
    <x v="2"/>
    <x v="2"/>
    <n v="0"/>
    <n v="0"/>
    <n v="0"/>
    <s v="A"/>
    <x v="0"/>
    <n v="0"/>
    <x v="0"/>
    <s v="NULL"/>
    <n v="233"/>
    <n v="0"/>
    <x v="0"/>
    <n v="75"/>
    <n v="0"/>
    <n v="0"/>
    <s v="Check-Out"/>
    <d v="2016-11-23T00:00:00"/>
    <x v="334"/>
  </r>
  <r>
    <n v="6729"/>
    <x v="1"/>
    <x v="0"/>
    <x v="0"/>
    <n v="7"/>
    <x v="1"/>
    <s v="November"/>
    <n v="49"/>
    <n v="30"/>
    <n v="0"/>
    <n v="2"/>
    <n v="1"/>
    <n v="0"/>
    <n v="0"/>
    <x v="3"/>
    <x v="1"/>
    <x v="0"/>
    <x v="3"/>
    <n v="0"/>
    <n v="0"/>
    <n v="0"/>
    <s v="A"/>
    <x v="0"/>
    <n v="0"/>
    <x v="0"/>
    <n v="195"/>
    <s v="NULL"/>
    <n v="0"/>
    <x v="0"/>
    <n v="78"/>
    <n v="0"/>
    <n v="1"/>
    <s v="Canceled"/>
    <d v="2016-11-30T00:00:00"/>
    <x v="351"/>
  </r>
  <r>
    <n v="6730"/>
    <x v="1"/>
    <x v="1"/>
    <x v="1"/>
    <n v="0"/>
    <x v="1"/>
    <s v="May"/>
    <n v="21"/>
    <n v="17"/>
    <n v="0"/>
    <n v="0"/>
    <n v="2"/>
    <n v="0"/>
    <n v="0"/>
    <x v="1"/>
    <x v="0"/>
    <x v="3"/>
    <x v="0"/>
    <n v="1"/>
    <n v="0"/>
    <n v="0"/>
    <s v="A"/>
    <x v="0"/>
    <n v="0"/>
    <x v="0"/>
    <n v="6"/>
    <s v="NULL"/>
    <n v="0"/>
    <x v="0"/>
    <n v="0"/>
    <n v="0"/>
    <n v="0"/>
    <s v="Check-Out"/>
    <d v="2016-05-17T00:00:00"/>
    <x v="316"/>
  </r>
  <r>
    <n v="6731"/>
    <x v="1"/>
    <x v="1"/>
    <x v="1"/>
    <n v="0"/>
    <x v="1"/>
    <s v="September"/>
    <n v="40"/>
    <n v="26"/>
    <n v="1"/>
    <n v="0"/>
    <n v="1"/>
    <n v="0"/>
    <n v="0"/>
    <x v="3"/>
    <x v="19"/>
    <x v="0"/>
    <x v="0"/>
    <n v="0"/>
    <n v="0"/>
    <n v="0"/>
    <s v="A"/>
    <x v="1"/>
    <n v="1"/>
    <x v="0"/>
    <n v="152"/>
    <s v="NULL"/>
    <n v="0"/>
    <x v="0"/>
    <n v="106.65"/>
    <n v="0"/>
    <n v="0"/>
    <s v="Check-Out"/>
    <d v="2016-09-27T00:00:00"/>
    <x v="220"/>
  </r>
  <r>
    <n v="6732"/>
    <x v="1"/>
    <x v="0"/>
    <x v="0"/>
    <n v="51"/>
    <x v="1"/>
    <s v="November"/>
    <n v="45"/>
    <n v="3"/>
    <n v="1"/>
    <n v="3"/>
    <n v="1"/>
    <n v="0"/>
    <n v="0"/>
    <x v="0"/>
    <x v="26"/>
    <x v="0"/>
    <x v="0"/>
    <n v="0"/>
    <n v="0"/>
    <n v="0"/>
    <s v="A"/>
    <x v="0"/>
    <n v="0"/>
    <x v="0"/>
    <n v="9"/>
    <s v="NULL"/>
    <n v="0"/>
    <x v="0"/>
    <n v="90"/>
    <n v="0"/>
    <n v="0"/>
    <s v="Canceled"/>
    <d v="2016-10-27T00:00:00"/>
    <x v="179"/>
  </r>
  <r>
    <n v="6733"/>
    <x v="0"/>
    <x v="0"/>
    <x v="0"/>
    <n v="59"/>
    <x v="1"/>
    <s v="October"/>
    <n v="41"/>
    <n v="6"/>
    <n v="0"/>
    <n v="3"/>
    <n v="2"/>
    <n v="0"/>
    <n v="0"/>
    <x v="0"/>
    <x v="5"/>
    <x v="0"/>
    <x v="0"/>
    <n v="0"/>
    <n v="0"/>
    <n v="0"/>
    <s v="A"/>
    <x v="0"/>
    <n v="0"/>
    <x v="0"/>
    <n v="240"/>
    <s v="NULL"/>
    <n v="0"/>
    <x v="0"/>
    <n v="79"/>
    <n v="0"/>
    <n v="1"/>
    <s v="Canceled"/>
    <d v="2016-08-30T00:00:00"/>
    <x v="180"/>
  </r>
  <r>
    <n v="6734"/>
    <x v="1"/>
    <x v="0"/>
    <x v="0"/>
    <n v="412"/>
    <x v="1"/>
    <s v="August"/>
    <n v="35"/>
    <n v="25"/>
    <n v="0"/>
    <n v="2"/>
    <n v="2"/>
    <n v="0"/>
    <n v="0"/>
    <x v="0"/>
    <x v="0"/>
    <x v="2"/>
    <x v="0"/>
    <n v="0"/>
    <n v="0"/>
    <n v="0"/>
    <s v="A"/>
    <x v="0"/>
    <n v="0"/>
    <x v="1"/>
    <n v="1"/>
    <s v="NULL"/>
    <n v="0"/>
    <x v="0"/>
    <n v="62"/>
    <n v="0"/>
    <n v="0"/>
    <s v="Canceled"/>
    <d v="2015-10-21T00:00:00"/>
    <x v="269"/>
  </r>
  <r>
    <n v="6735"/>
    <x v="1"/>
    <x v="1"/>
    <x v="1"/>
    <n v="7"/>
    <x v="1"/>
    <s v="December"/>
    <n v="52"/>
    <n v="19"/>
    <n v="1"/>
    <n v="0"/>
    <n v="1"/>
    <n v="0"/>
    <n v="0"/>
    <x v="0"/>
    <x v="0"/>
    <x v="3"/>
    <x v="0"/>
    <n v="1"/>
    <n v="0"/>
    <n v="1"/>
    <s v="A"/>
    <x v="0"/>
    <n v="0"/>
    <x v="0"/>
    <n v="15"/>
    <s v="NULL"/>
    <n v="0"/>
    <x v="0"/>
    <n v="68.8"/>
    <n v="0"/>
    <n v="1"/>
    <s v="Check-Out"/>
    <d v="2016-12-20T00:00:00"/>
    <x v="377"/>
  </r>
  <r>
    <n v="6736"/>
    <x v="1"/>
    <x v="1"/>
    <x v="1"/>
    <n v="10"/>
    <x v="1"/>
    <s v="September"/>
    <n v="38"/>
    <n v="11"/>
    <n v="2"/>
    <n v="1"/>
    <n v="2"/>
    <n v="0"/>
    <n v="0"/>
    <x v="0"/>
    <x v="3"/>
    <x v="0"/>
    <x v="0"/>
    <n v="0"/>
    <n v="0"/>
    <n v="0"/>
    <s v="D"/>
    <x v="1"/>
    <n v="0"/>
    <x v="0"/>
    <n v="9"/>
    <s v="NULL"/>
    <n v="0"/>
    <x v="0"/>
    <n v="164"/>
    <n v="0"/>
    <n v="2"/>
    <s v="Check-Out"/>
    <d v="2016-09-14T00:00:00"/>
    <x v="333"/>
  </r>
  <r>
    <n v="6737"/>
    <x v="1"/>
    <x v="0"/>
    <x v="0"/>
    <n v="10"/>
    <x v="1"/>
    <s v="March"/>
    <n v="11"/>
    <n v="6"/>
    <n v="1"/>
    <n v="0"/>
    <n v="1"/>
    <n v="0"/>
    <n v="0"/>
    <x v="3"/>
    <x v="2"/>
    <x v="0"/>
    <x v="0"/>
    <n v="0"/>
    <n v="0"/>
    <n v="0"/>
    <s v="A"/>
    <x v="0"/>
    <n v="0"/>
    <x v="0"/>
    <n v="9"/>
    <s v="NULL"/>
    <n v="0"/>
    <x v="0"/>
    <n v="79"/>
    <n v="0"/>
    <n v="0"/>
    <s v="Canceled"/>
    <d v="2016-03-03T00:00:00"/>
    <x v="483"/>
  </r>
  <r>
    <n v="6738"/>
    <x v="0"/>
    <x v="1"/>
    <x v="1"/>
    <n v="168"/>
    <x v="1"/>
    <s v="November"/>
    <n v="49"/>
    <n v="28"/>
    <n v="3"/>
    <n v="5"/>
    <n v="1"/>
    <n v="0"/>
    <n v="0"/>
    <x v="0"/>
    <x v="2"/>
    <x v="0"/>
    <x v="0"/>
    <n v="0"/>
    <n v="0"/>
    <n v="0"/>
    <s v="A"/>
    <x v="0"/>
    <n v="2"/>
    <x v="0"/>
    <n v="240"/>
    <s v="NULL"/>
    <n v="0"/>
    <x v="0"/>
    <n v="37.799999999999997"/>
    <n v="0"/>
    <n v="1"/>
    <s v="Check-Out"/>
    <s v="########"/>
    <x v="484"/>
  </r>
  <r>
    <n v="6739"/>
    <x v="1"/>
    <x v="1"/>
    <x v="1"/>
    <n v="7"/>
    <x v="1"/>
    <s v="February"/>
    <n v="6"/>
    <n v="5"/>
    <n v="0"/>
    <n v="1"/>
    <n v="2"/>
    <n v="0"/>
    <n v="1"/>
    <x v="3"/>
    <x v="0"/>
    <x v="0"/>
    <x v="0"/>
    <n v="0"/>
    <n v="0"/>
    <n v="0"/>
    <s v="A"/>
    <x v="0"/>
    <n v="1"/>
    <x v="0"/>
    <n v="9"/>
    <s v="NULL"/>
    <n v="0"/>
    <x v="0"/>
    <n v="81"/>
    <n v="0"/>
    <n v="2"/>
    <s v="Check-Out"/>
    <d v="2016-02-06T00:00:00"/>
    <x v="390"/>
  </r>
  <r>
    <n v="6740"/>
    <x v="1"/>
    <x v="1"/>
    <x v="1"/>
    <n v="13"/>
    <x v="1"/>
    <s v="March"/>
    <n v="13"/>
    <n v="20"/>
    <n v="1"/>
    <n v="0"/>
    <n v="2"/>
    <n v="0"/>
    <n v="0"/>
    <x v="0"/>
    <x v="0"/>
    <x v="3"/>
    <x v="0"/>
    <n v="0"/>
    <n v="0"/>
    <n v="0"/>
    <s v="A"/>
    <x v="0"/>
    <n v="0"/>
    <x v="0"/>
    <n v="220"/>
    <s v="NULL"/>
    <n v="0"/>
    <x v="1"/>
    <n v="85"/>
    <n v="0"/>
    <n v="1"/>
    <s v="Check-Out"/>
    <d v="2016-03-21T00:00:00"/>
    <x v="227"/>
  </r>
  <r>
    <n v="6741"/>
    <x v="0"/>
    <x v="0"/>
    <x v="0"/>
    <n v="106"/>
    <x v="1"/>
    <s v="March"/>
    <n v="13"/>
    <n v="24"/>
    <n v="1"/>
    <n v="3"/>
    <n v="2"/>
    <n v="0"/>
    <n v="0"/>
    <x v="2"/>
    <x v="0"/>
    <x v="2"/>
    <x v="1"/>
    <n v="0"/>
    <n v="0"/>
    <n v="0"/>
    <s v="A"/>
    <x v="0"/>
    <n v="0"/>
    <x v="1"/>
    <n v="68"/>
    <s v="NULL"/>
    <n v="0"/>
    <x v="0"/>
    <n v="84"/>
    <n v="0"/>
    <n v="0"/>
    <s v="Canceled"/>
    <d v="2016-01-22T00:00:00"/>
    <x v="365"/>
  </r>
  <r>
    <n v="6742"/>
    <x v="1"/>
    <x v="1"/>
    <x v="1"/>
    <n v="0"/>
    <x v="1"/>
    <s v="August"/>
    <n v="35"/>
    <n v="24"/>
    <n v="0"/>
    <n v="1"/>
    <n v="2"/>
    <n v="1"/>
    <n v="0"/>
    <x v="1"/>
    <x v="1"/>
    <x v="0"/>
    <x v="0"/>
    <n v="0"/>
    <n v="0"/>
    <n v="0"/>
    <s v="A"/>
    <x v="0"/>
    <n v="0"/>
    <x v="0"/>
    <n v="89"/>
    <s v="NULL"/>
    <n v="0"/>
    <x v="0"/>
    <n v="136.44"/>
    <n v="0"/>
    <n v="1"/>
    <s v="Check-Out"/>
    <d v="2016-08-25T00:00:00"/>
    <x v="421"/>
  </r>
  <r>
    <n v="6743"/>
    <x v="1"/>
    <x v="1"/>
    <x v="1"/>
    <n v="40"/>
    <x v="1"/>
    <s v="July"/>
    <n v="31"/>
    <n v="26"/>
    <n v="0"/>
    <n v="1"/>
    <n v="1"/>
    <n v="0"/>
    <n v="0"/>
    <x v="1"/>
    <x v="0"/>
    <x v="3"/>
    <x v="0"/>
    <n v="0"/>
    <n v="0"/>
    <n v="0"/>
    <s v="A"/>
    <x v="0"/>
    <n v="2"/>
    <x v="0"/>
    <n v="39"/>
    <s v="NULL"/>
    <n v="0"/>
    <x v="1"/>
    <n v="95"/>
    <n v="0"/>
    <n v="0"/>
    <s v="Check-Out"/>
    <d v="2016-07-27T00:00:00"/>
    <x v="356"/>
  </r>
  <r>
    <n v="6744"/>
    <x v="1"/>
    <x v="1"/>
    <x v="1"/>
    <n v="247"/>
    <x v="1"/>
    <s v="June"/>
    <n v="24"/>
    <n v="6"/>
    <n v="1"/>
    <n v="1"/>
    <n v="2"/>
    <n v="0"/>
    <n v="0"/>
    <x v="1"/>
    <x v="5"/>
    <x v="3"/>
    <x v="0"/>
    <n v="0"/>
    <n v="0"/>
    <n v="0"/>
    <s v="A"/>
    <x v="0"/>
    <n v="0"/>
    <x v="0"/>
    <n v="6"/>
    <s v="NULL"/>
    <n v="0"/>
    <x v="1"/>
    <n v="115"/>
    <n v="0"/>
    <n v="1"/>
    <s v="Check-Out"/>
    <d v="2016-06-08T00:00:00"/>
    <x v="348"/>
  </r>
  <r>
    <n v="6745"/>
    <x v="1"/>
    <x v="0"/>
    <x v="0"/>
    <n v="33"/>
    <x v="1"/>
    <s v="February"/>
    <n v="8"/>
    <n v="20"/>
    <n v="0"/>
    <n v="0"/>
    <n v="2"/>
    <n v="0"/>
    <n v="0"/>
    <x v="3"/>
    <x v="3"/>
    <x v="0"/>
    <x v="0"/>
    <n v="0"/>
    <n v="0"/>
    <n v="0"/>
    <s v="A"/>
    <x v="0"/>
    <n v="0"/>
    <x v="0"/>
    <n v="9"/>
    <s v="NULL"/>
    <n v="0"/>
    <x v="0"/>
    <n v="0"/>
    <n v="0"/>
    <n v="1"/>
    <s v="Canceled"/>
    <d v="2016-02-20T00:00:00"/>
    <x v="485"/>
  </r>
  <r>
    <n v="6746"/>
    <x v="1"/>
    <x v="1"/>
    <x v="1"/>
    <n v="181"/>
    <x v="1"/>
    <s v="October"/>
    <n v="42"/>
    <n v="11"/>
    <n v="0"/>
    <n v="2"/>
    <n v="1"/>
    <n v="0"/>
    <n v="0"/>
    <x v="0"/>
    <x v="3"/>
    <x v="3"/>
    <x v="0"/>
    <n v="0"/>
    <n v="0"/>
    <n v="0"/>
    <s v="A"/>
    <x v="0"/>
    <n v="2"/>
    <x v="0"/>
    <n v="234"/>
    <s v="NULL"/>
    <n v="0"/>
    <x v="1"/>
    <n v="250"/>
    <n v="0"/>
    <n v="0"/>
    <s v="Check-Out"/>
    <d v="2016-10-13T00:00:00"/>
    <x v="217"/>
  </r>
  <r>
    <n v="6747"/>
    <x v="1"/>
    <x v="0"/>
    <x v="0"/>
    <n v="68"/>
    <x v="1"/>
    <s v="May"/>
    <n v="20"/>
    <n v="13"/>
    <n v="1"/>
    <n v="2"/>
    <n v="2"/>
    <n v="1"/>
    <n v="0"/>
    <x v="0"/>
    <x v="6"/>
    <x v="0"/>
    <x v="0"/>
    <n v="0"/>
    <n v="0"/>
    <n v="0"/>
    <s v="F"/>
    <x v="3"/>
    <n v="0"/>
    <x v="0"/>
    <n v="9"/>
    <s v="NULL"/>
    <n v="0"/>
    <x v="0"/>
    <n v="198.9"/>
    <n v="0"/>
    <n v="0"/>
    <s v="Canceled"/>
    <d v="2016-03-06T00:00:00"/>
    <x v="298"/>
  </r>
  <r>
    <n v="6748"/>
    <x v="1"/>
    <x v="1"/>
    <x v="1"/>
    <n v="0"/>
    <x v="1"/>
    <s v="January"/>
    <n v="5"/>
    <n v="24"/>
    <n v="2"/>
    <n v="2"/>
    <n v="2"/>
    <n v="0"/>
    <n v="1"/>
    <x v="0"/>
    <x v="3"/>
    <x v="3"/>
    <x v="0"/>
    <n v="0"/>
    <n v="0"/>
    <n v="0"/>
    <s v="D"/>
    <x v="1"/>
    <n v="2"/>
    <x v="0"/>
    <n v="83"/>
    <s v="NULL"/>
    <n v="0"/>
    <x v="0"/>
    <n v="68.400000000000006"/>
    <n v="0"/>
    <n v="1"/>
    <s v="Check-Out"/>
    <d v="2016-01-28T00:00:00"/>
    <x v="486"/>
  </r>
  <r>
    <n v="6749"/>
    <x v="1"/>
    <x v="1"/>
    <x v="1"/>
    <n v="33"/>
    <x v="1"/>
    <s v="August"/>
    <n v="33"/>
    <n v="13"/>
    <n v="2"/>
    <n v="2"/>
    <n v="2"/>
    <n v="1"/>
    <n v="0"/>
    <x v="0"/>
    <x v="1"/>
    <x v="3"/>
    <x v="0"/>
    <n v="0"/>
    <n v="0"/>
    <n v="0"/>
    <s v="E"/>
    <x v="6"/>
    <n v="0"/>
    <x v="0"/>
    <n v="83"/>
    <s v="NULL"/>
    <n v="0"/>
    <x v="0"/>
    <n v="150.57"/>
    <n v="0"/>
    <n v="0"/>
    <s v="Check-Out"/>
    <d v="2016-08-17T00:00:00"/>
    <x v="279"/>
  </r>
  <r>
    <n v="6750"/>
    <x v="0"/>
    <x v="1"/>
    <x v="1"/>
    <n v="31"/>
    <x v="1"/>
    <s v="December"/>
    <n v="53"/>
    <n v="30"/>
    <n v="0"/>
    <n v="2"/>
    <n v="2"/>
    <n v="0"/>
    <n v="0"/>
    <x v="1"/>
    <x v="0"/>
    <x v="2"/>
    <x v="1"/>
    <n v="0"/>
    <n v="0"/>
    <n v="0"/>
    <s v="A"/>
    <x v="0"/>
    <n v="0"/>
    <x v="0"/>
    <s v="NULL"/>
    <s v="NULL"/>
    <n v="0"/>
    <x v="1"/>
    <n v="305"/>
    <n v="0"/>
    <n v="1"/>
    <s v="Check-Out"/>
    <d v="2017-01-01T00:00:00"/>
    <x v="305"/>
  </r>
  <r>
    <n v="6751"/>
    <x v="0"/>
    <x v="1"/>
    <x v="1"/>
    <n v="4"/>
    <x v="1"/>
    <s v="March"/>
    <n v="11"/>
    <n v="12"/>
    <n v="2"/>
    <n v="5"/>
    <n v="2"/>
    <n v="0"/>
    <n v="0"/>
    <x v="0"/>
    <x v="0"/>
    <x v="3"/>
    <x v="0"/>
    <n v="0"/>
    <n v="0"/>
    <n v="0"/>
    <s v="C"/>
    <x v="1"/>
    <n v="0"/>
    <x v="0"/>
    <n v="2"/>
    <s v="NULL"/>
    <n v="0"/>
    <x v="2"/>
    <n v="22"/>
    <n v="0"/>
    <n v="0"/>
    <s v="Check-Out"/>
    <d v="2016-03-19T00:00:00"/>
    <x v="324"/>
  </r>
  <r>
    <n v="6752"/>
    <x v="0"/>
    <x v="0"/>
    <x v="0"/>
    <n v="269"/>
    <x v="1"/>
    <s v="June"/>
    <n v="24"/>
    <n v="9"/>
    <n v="0"/>
    <n v="3"/>
    <n v="1"/>
    <n v="0"/>
    <n v="0"/>
    <x v="0"/>
    <x v="0"/>
    <x v="0"/>
    <x v="0"/>
    <n v="0"/>
    <n v="0"/>
    <n v="0"/>
    <s v="A"/>
    <x v="0"/>
    <n v="0"/>
    <x v="0"/>
    <n v="240"/>
    <s v="NULL"/>
    <n v="0"/>
    <x v="0"/>
    <n v="63.9"/>
    <n v="0"/>
    <n v="2"/>
    <s v="Canceled"/>
    <d v="2016-05-27T00:00:00"/>
    <x v="409"/>
  </r>
  <r>
    <n v="6753"/>
    <x v="1"/>
    <x v="1"/>
    <x v="1"/>
    <n v="41"/>
    <x v="1"/>
    <s v="February"/>
    <n v="7"/>
    <n v="9"/>
    <n v="0"/>
    <n v="2"/>
    <n v="1"/>
    <n v="0"/>
    <n v="0"/>
    <x v="0"/>
    <x v="5"/>
    <x v="0"/>
    <x v="0"/>
    <n v="0"/>
    <n v="0"/>
    <n v="0"/>
    <s v="A"/>
    <x v="0"/>
    <n v="0"/>
    <x v="0"/>
    <n v="7"/>
    <s v="NULL"/>
    <n v="0"/>
    <x v="0"/>
    <n v="57.83"/>
    <n v="0"/>
    <n v="1"/>
    <s v="Check-Out"/>
    <s v="########"/>
    <x v="375"/>
  </r>
  <r>
    <n v="6754"/>
    <x v="1"/>
    <x v="1"/>
    <x v="1"/>
    <n v="265"/>
    <x v="1"/>
    <s v="June"/>
    <n v="26"/>
    <n v="24"/>
    <n v="0"/>
    <n v="2"/>
    <n v="2"/>
    <n v="0"/>
    <n v="0"/>
    <x v="1"/>
    <x v="5"/>
    <x v="3"/>
    <x v="0"/>
    <n v="0"/>
    <n v="0"/>
    <n v="0"/>
    <s v="A"/>
    <x v="0"/>
    <n v="0"/>
    <x v="0"/>
    <n v="6"/>
    <s v="NULL"/>
    <n v="0"/>
    <x v="1"/>
    <n v="115"/>
    <n v="0"/>
    <n v="1"/>
    <s v="Check-Out"/>
    <d v="2016-06-26T00:00:00"/>
    <x v="319"/>
  </r>
  <r>
    <n v="6755"/>
    <x v="1"/>
    <x v="0"/>
    <x v="0"/>
    <n v="119"/>
    <x v="1"/>
    <s v="April"/>
    <n v="16"/>
    <n v="15"/>
    <n v="0"/>
    <n v="2"/>
    <n v="1"/>
    <n v="0"/>
    <n v="0"/>
    <x v="0"/>
    <x v="5"/>
    <x v="0"/>
    <x v="0"/>
    <n v="0"/>
    <n v="0"/>
    <n v="0"/>
    <s v="A"/>
    <x v="0"/>
    <n v="0"/>
    <x v="0"/>
    <n v="9"/>
    <s v="NULL"/>
    <n v="0"/>
    <x v="1"/>
    <n v="90.9"/>
    <n v="0"/>
    <n v="0"/>
    <s v="Canceled"/>
    <d v="2016-01-26T00:00:00"/>
    <x v="426"/>
  </r>
  <r>
    <n v="6756"/>
    <x v="0"/>
    <x v="1"/>
    <x v="1"/>
    <n v="386"/>
    <x v="1"/>
    <s v="October"/>
    <n v="43"/>
    <n v="20"/>
    <n v="0"/>
    <n v="3"/>
    <n v="2"/>
    <n v="0"/>
    <n v="0"/>
    <x v="0"/>
    <x v="3"/>
    <x v="2"/>
    <x v="2"/>
    <n v="0"/>
    <n v="0"/>
    <n v="0"/>
    <s v="A"/>
    <x v="1"/>
    <n v="1"/>
    <x v="0"/>
    <s v="NULL"/>
    <s v="NULL"/>
    <n v="0"/>
    <x v="1"/>
    <n v="49"/>
    <n v="0"/>
    <n v="0"/>
    <s v="Check-Out"/>
    <d v="2016-10-23T00:00:00"/>
    <x v="304"/>
  </r>
  <r>
    <n v="6757"/>
    <x v="1"/>
    <x v="1"/>
    <x v="1"/>
    <n v="72"/>
    <x v="1"/>
    <s v="June"/>
    <n v="27"/>
    <n v="26"/>
    <n v="2"/>
    <n v="2"/>
    <n v="2"/>
    <n v="0"/>
    <n v="0"/>
    <x v="0"/>
    <x v="3"/>
    <x v="0"/>
    <x v="0"/>
    <n v="0"/>
    <n v="0"/>
    <n v="0"/>
    <s v="A"/>
    <x v="0"/>
    <n v="0"/>
    <x v="0"/>
    <n v="89"/>
    <s v="NULL"/>
    <n v="0"/>
    <x v="0"/>
    <n v="75.819999999999993"/>
    <n v="0"/>
    <n v="0"/>
    <s v="Check-Out"/>
    <d v="2016-06-30T00:00:00"/>
    <x v="455"/>
  </r>
  <r>
    <n v="6758"/>
    <x v="0"/>
    <x v="1"/>
    <x v="1"/>
    <n v="0"/>
    <x v="1"/>
    <s v="November"/>
    <n v="48"/>
    <n v="23"/>
    <n v="0"/>
    <n v="1"/>
    <n v="1"/>
    <n v="0"/>
    <n v="0"/>
    <x v="0"/>
    <x v="0"/>
    <x v="1"/>
    <x v="1"/>
    <n v="0"/>
    <n v="0"/>
    <n v="0"/>
    <s v="D"/>
    <x v="1"/>
    <n v="0"/>
    <x v="0"/>
    <n v="250"/>
    <s v="NULL"/>
    <n v="0"/>
    <x v="0"/>
    <n v="63"/>
    <n v="0"/>
    <n v="0"/>
    <s v="Check-Out"/>
    <d v="2016-11-24T00:00:00"/>
    <x v="190"/>
  </r>
  <r>
    <n v="6759"/>
    <x v="0"/>
    <x v="1"/>
    <x v="1"/>
    <n v="1"/>
    <x v="1"/>
    <s v="March"/>
    <n v="14"/>
    <n v="30"/>
    <n v="0"/>
    <n v="1"/>
    <n v="2"/>
    <n v="0"/>
    <n v="0"/>
    <x v="0"/>
    <x v="0"/>
    <x v="1"/>
    <x v="1"/>
    <n v="0"/>
    <n v="0"/>
    <n v="0"/>
    <s v="A"/>
    <x v="1"/>
    <n v="0"/>
    <x v="0"/>
    <n v="250"/>
    <s v="NULL"/>
    <n v="0"/>
    <x v="0"/>
    <n v="48"/>
    <n v="0"/>
    <n v="0"/>
    <s v="Check-Out"/>
    <d v="2016-03-31T00:00:00"/>
    <x v="381"/>
  </r>
  <r>
    <n v="6760"/>
    <x v="1"/>
    <x v="1"/>
    <x v="1"/>
    <n v="1"/>
    <x v="1"/>
    <s v="August"/>
    <n v="32"/>
    <n v="3"/>
    <n v="0"/>
    <n v="3"/>
    <n v="2"/>
    <n v="0"/>
    <n v="0"/>
    <x v="3"/>
    <x v="6"/>
    <x v="0"/>
    <x v="0"/>
    <n v="0"/>
    <n v="0"/>
    <n v="0"/>
    <s v="A"/>
    <x v="0"/>
    <n v="0"/>
    <x v="0"/>
    <n v="9"/>
    <s v="NULL"/>
    <n v="0"/>
    <x v="0"/>
    <n v="139"/>
    <n v="0"/>
    <n v="2"/>
    <s v="Check-Out"/>
    <d v="2016-08-06T00:00:00"/>
    <x v="487"/>
  </r>
  <r>
    <n v="6761"/>
    <x v="0"/>
    <x v="1"/>
    <x v="1"/>
    <n v="25"/>
    <x v="1"/>
    <s v="December"/>
    <n v="50"/>
    <n v="10"/>
    <n v="0"/>
    <n v="1"/>
    <n v="2"/>
    <n v="0"/>
    <n v="1"/>
    <x v="0"/>
    <x v="1"/>
    <x v="3"/>
    <x v="0"/>
    <n v="0"/>
    <n v="0"/>
    <n v="0"/>
    <s v="A"/>
    <x v="1"/>
    <n v="1"/>
    <x v="0"/>
    <n v="177"/>
    <s v="NULL"/>
    <n v="0"/>
    <x v="1"/>
    <n v="34"/>
    <n v="1"/>
    <n v="2"/>
    <s v="Check-Out"/>
    <s v="########"/>
    <x v="488"/>
  </r>
  <r>
    <n v="6762"/>
    <x v="0"/>
    <x v="1"/>
    <x v="1"/>
    <n v="150"/>
    <x v="1"/>
    <s v="June"/>
    <n v="24"/>
    <n v="6"/>
    <n v="1"/>
    <n v="4"/>
    <n v="2"/>
    <n v="0"/>
    <n v="0"/>
    <x v="0"/>
    <x v="0"/>
    <x v="0"/>
    <x v="0"/>
    <n v="0"/>
    <n v="0"/>
    <n v="0"/>
    <s v="A"/>
    <x v="0"/>
    <n v="0"/>
    <x v="0"/>
    <n v="240"/>
    <s v="NULL"/>
    <n v="0"/>
    <x v="0"/>
    <n v="90.68"/>
    <n v="1"/>
    <n v="0"/>
    <s v="Check-Out"/>
    <s v="########"/>
    <x v="348"/>
  </r>
  <r>
    <n v="6763"/>
    <x v="0"/>
    <x v="1"/>
    <x v="1"/>
    <n v="21"/>
    <x v="1"/>
    <s v="November"/>
    <n v="46"/>
    <n v="8"/>
    <n v="0"/>
    <n v="3"/>
    <n v="1"/>
    <n v="0"/>
    <n v="0"/>
    <x v="0"/>
    <x v="0"/>
    <x v="3"/>
    <x v="2"/>
    <n v="0"/>
    <n v="0"/>
    <n v="0"/>
    <s v="A"/>
    <x v="0"/>
    <n v="1"/>
    <x v="0"/>
    <n v="146"/>
    <s v="NULL"/>
    <n v="0"/>
    <x v="0"/>
    <n v="33"/>
    <n v="1"/>
    <n v="0"/>
    <s v="Check-Out"/>
    <s v="########"/>
    <x v="272"/>
  </r>
  <r>
    <n v="6764"/>
    <x v="1"/>
    <x v="1"/>
    <x v="1"/>
    <n v="31"/>
    <x v="1"/>
    <s v="February"/>
    <n v="6"/>
    <n v="4"/>
    <n v="0"/>
    <n v="1"/>
    <n v="2"/>
    <n v="0"/>
    <n v="0"/>
    <x v="0"/>
    <x v="0"/>
    <x v="5"/>
    <x v="2"/>
    <n v="0"/>
    <n v="0"/>
    <n v="0"/>
    <s v="A"/>
    <x v="0"/>
    <n v="1"/>
    <x v="0"/>
    <s v="NULL"/>
    <n v="174"/>
    <n v="0"/>
    <x v="1"/>
    <n v="77"/>
    <n v="0"/>
    <n v="0"/>
    <s v="Check-Out"/>
    <d v="2016-02-05T00:00:00"/>
    <x v="489"/>
  </r>
  <r>
    <n v="6765"/>
    <x v="0"/>
    <x v="1"/>
    <x v="1"/>
    <n v="0"/>
    <x v="1"/>
    <s v="March"/>
    <n v="12"/>
    <n v="15"/>
    <n v="0"/>
    <n v="1"/>
    <n v="1"/>
    <n v="0"/>
    <n v="0"/>
    <x v="0"/>
    <x v="3"/>
    <x v="0"/>
    <x v="0"/>
    <n v="0"/>
    <n v="0"/>
    <n v="0"/>
    <s v="A"/>
    <x v="0"/>
    <n v="0"/>
    <x v="0"/>
    <n v="240"/>
    <s v="NULL"/>
    <n v="0"/>
    <x v="1"/>
    <n v="43"/>
    <n v="1"/>
    <n v="0"/>
    <s v="Check-Out"/>
    <d v="2016-03-16T00:00:00"/>
    <x v="398"/>
  </r>
  <r>
    <n v="6766"/>
    <x v="1"/>
    <x v="0"/>
    <x v="0"/>
    <n v="240"/>
    <x v="1"/>
    <s v="September"/>
    <n v="36"/>
    <n v="3"/>
    <n v="2"/>
    <n v="2"/>
    <n v="2"/>
    <n v="0"/>
    <n v="0"/>
    <x v="0"/>
    <x v="16"/>
    <x v="0"/>
    <x v="0"/>
    <n v="0"/>
    <n v="0"/>
    <n v="0"/>
    <s v="A"/>
    <x v="0"/>
    <n v="0"/>
    <x v="0"/>
    <n v="9"/>
    <s v="NULL"/>
    <n v="0"/>
    <x v="0"/>
    <n v="95.63"/>
    <n v="0"/>
    <n v="1"/>
    <s v="Canceled"/>
    <d v="2016-08-24T00:00:00"/>
    <x v="264"/>
  </r>
  <r>
    <n v="6767"/>
    <x v="1"/>
    <x v="0"/>
    <x v="0"/>
    <n v="41"/>
    <x v="1"/>
    <s v="October"/>
    <n v="44"/>
    <n v="27"/>
    <n v="0"/>
    <n v="1"/>
    <n v="2"/>
    <n v="0"/>
    <n v="0"/>
    <x v="3"/>
    <x v="0"/>
    <x v="0"/>
    <x v="0"/>
    <n v="0"/>
    <n v="0"/>
    <n v="0"/>
    <s v="A"/>
    <x v="0"/>
    <n v="0"/>
    <x v="0"/>
    <n v="9"/>
    <s v="NULL"/>
    <n v="0"/>
    <x v="0"/>
    <n v="109"/>
    <n v="0"/>
    <n v="2"/>
    <s v="Canceled"/>
    <d v="2016-10-18T00:00:00"/>
    <x v="267"/>
  </r>
  <r>
    <n v="6768"/>
    <x v="0"/>
    <x v="1"/>
    <x v="1"/>
    <n v="6"/>
    <x v="1"/>
    <s v="November"/>
    <n v="47"/>
    <n v="16"/>
    <n v="0"/>
    <n v="1"/>
    <n v="1"/>
    <n v="0"/>
    <n v="0"/>
    <x v="0"/>
    <x v="0"/>
    <x v="0"/>
    <x v="0"/>
    <n v="0"/>
    <n v="0"/>
    <n v="1"/>
    <s v="A"/>
    <x v="0"/>
    <n v="0"/>
    <x v="0"/>
    <n v="240"/>
    <s v="NULL"/>
    <n v="0"/>
    <x v="0"/>
    <n v="43"/>
    <n v="0"/>
    <n v="2"/>
    <s v="Check-Out"/>
    <d v="2016-11-17T00:00:00"/>
    <x v="490"/>
  </r>
  <r>
    <n v="6769"/>
    <x v="1"/>
    <x v="1"/>
    <x v="1"/>
    <n v="68"/>
    <x v="1"/>
    <s v="March"/>
    <n v="11"/>
    <n v="11"/>
    <n v="0"/>
    <n v="2"/>
    <n v="2"/>
    <n v="0"/>
    <n v="0"/>
    <x v="3"/>
    <x v="3"/>
    <x v="0"/>
    <x v="0"/>
    <n v="0"/>
    <n v="0"/>
    <n v="0"/>
    <s v="A"/>
    <x v="0"/>
    <n v="1"/>
    <x v="0"/>
    <n v="9"/>
    <s v="NULL"/>
    <n v="0"/>
    <x v="1"/>
    <n v="67.5"/>
    <n v="0"/>
    <n v="1"/>
    <s v="Check-Out"/>
    <d v="2016-03-13T00:00:00"/>
    <x v="330"/>
  </r>
  <r>
    <n v="6770"/>
    <x v="1"/>
    <x v="1"/>
    <x v="1"/>
    <n v="247"/>
    <x v="1"/>
    <s v="June"/>
    <n v="24"/>
    <n v="6"/>
    <n v="1"/>
    <n v="1"/>
    <n v="2"/>
    <n v="0"/>
    <n v="0"/>
    <x v="1"/>
    <x v="5"/>
    <x v="3"/>
    <x v="0"/>
    <n v="0"/>
    <n v="0"/>
    <n v="0"/>
    <s v="A"/>
    <x v="1"/>
    <n v="0"/>
    <x v="0"/>
    <n v="6"/>
    <s v="NULL"/>
    <n v="0"/>
    <x v="1"/>
    <n v="115"/>
    <n v="0"/>
    <n v="1"/>
    <s v="Check-Out"/>
    <d v="2016-06-08T00:00:00"/>
    <x v="348"/>
  </r>
  <r>
    <n v="6771"/>
    <x v="1"/>
    <x v="0"/>
    <x v="0"/>
    <n v="92"/>
    <x v="1"/>
    <s v="January"/>
    <n v="3"/>
    <n v="16"/>
    <n v="1"/>
    <n v="1"/>
    <n v="2"/>
    <n v="0"/>
    <n v="0"/>
    <x v="0"/>
    <x v="0"/>
    <x v="0"/>
    <x v="0"/>
    <n v="0"/>
    <n v="0"/>
    <n v="0"/>
    <s v="A"/>
    <x v="0"/>
    <n v="0"/>
    <x v="0"/>
    <n v="8"/>
    <s v="NULL"/>
    <n v="0"/>
    <x v="0"/>
    <n v="90"/>
    <n v="0"/>
    <n v="1"/>
    <s v="Canceled"/>
    <s v="########"/>
    <x v="491"/>
  </r>
  <r>
    <n v="6772"/>
    <x v="1"/>
    <x v="1"/>
    <x v="1"/>
    <n v="64"/>
    <x v="1"/>
    <s v="May"/>
    <n v="21"/>
    <n v="17"/>
    <n v="0"/>
    <n v="2"/>
    <n v="1"/>
    <n v="0"/>
    <n v="0"/>
    <x v="0"/>
    <x v="30"/>
    <x v="5"/>
    <x v="0"/>
    <n v="0"/>
    <n v="0"/>
    <n v="0"/>
    <s v="A"/>
    <x v="0"/>
    <n v="0"/>
    <x v="0"/>
    <s v="NULL"/>
    <n v="218"/>
    <n v="0"/>
    <x v="1"/>
    <n v="130"/>
    <n v="0"/>
    <n v="0"/>
    <s v="Check-Out"/>
    <d v="2016-05-19T00:00:00"/>
    <x v="316"/>
  </r>
  <r>
    <n v="6773"/>
    <x v="1"/>
    <x v="1"/>
    <x v="1"/>
    <n v="62"/>
    <x v="1"/>
    <s v="June"/>
    <n v="26"/>
    <n v="20"/>
    <n v="1"/>
    <n v="2"/>
    <n v="2"/>
    <n v="1"/>
    <n v="0"/>
    <x v="0"/>
    <x v="53"/>
    <x v="3"/>
    <x v="0"/>
    <n v="0"/>
    <n v="0"/>
    <n v="0"/>
    <s v="A"/>
    <x v="0"/>
    <n v="0"/>
    <x v="0"/>
    <n v="83"/>
    <s v="NULL"/>
    <n v="0"/>
    <x v="0"/>
    <n v="88.8"/>
    <n v="0"/>
    <n v="1"/>
    <s v="Check-Out"/>
    <d v="2016-06-23T00:00:00"/>
    <x v="317"/>
  </r>
  <r>
    <n v="6774"/>
    <x v="1"/>
    <x v="1"/>
    <x v="1"/>
    <n v="181"/>
    <x v="1"/>
    <s v="October"/>
    <n v="42"/>
    <n v="11"/>
    <n v="0"/>
    <n v="2"/>
    <n v="1"/>
    <n v="0"/>
    <n v="0"/>
    <x v="0"/>
    <x v="6"/>
    <x v="3"/>
    <x v="0"/>
    <n v="0"/>
    <n v="0"/>
    <n v="0"/>
    <s v="A"/>
    <x v="1"/>
    <n v="0"/>
    <x v="0"/>
    <n v="234"/>
    <s v="NULL"/>
    <n v="0"/>
    <x v="1"/>
    <n v="120"/>
    <n v="0"/>
    <n v="1"/>
    <s v="Check-Out"/>
    <d v="2016-10-13T00:00:00"/>
    <x v="217"/>
  </r>
  <r>
    <n v="6775"/>
    <x v="1"/>
    <x v="1"/>
    <x v="1"/>
    <n v="377"/>
    <x v="1"/>
    <s v="October"/>
    <n v="42"/>
    <n v="14"/>
    <n v="0"/>
    <n v="2"/>
    <n v="2"/>
    <n v="0"/>
    <n v="0"/>
    <x v="1"/>
    <x v="5"/>
    <x v="3"/>
    <x v="0"/>
    <n v="0"/>
    <n v="0"/>
    <n v="0"/>
    <s v="A"/>
    <x v="7"/>
    <n v="0"/>
    <x v="0"/>
    <n v="6"/>
    <s v="NULL"/>
    <n v="0"/>
    <x v="1"/>
    <n v="115"/>
    <n v="0"/>
    <n v="1"/>
    <s v="Check-Out"/>
    <d v="2016-10-16T00:00:00"/>
    <x v="383"/>
  </r>
  <r>
    <n v="6776"/>
    <x v="1"/>
    <x v="1"/>
    <x v="1"/>
    <n v="0"/>
    <x v="1"/>
    <s v="December"/>
    <n v="52"/>
    <n v="22"/>
    <n v="1"/>
    <n v="3"/>
    <n v="1"/>
    <n v="0"/>
    <n v="0"/>
    <x v="0"/>
    <x v="45"/>
    <x v="1"/>
    <x v="1"/>
    <n v="0"/>
    <n v="0"/>
    <n v="0"/>
    <s v="G"/>
    <x v="0"/>
    <n v="0"/>
    <x v="0"/>
    <n v="14"/>
    <s v="NULL"/>
    <n v="0"/>
    <x v="1"/>
    <n v="89.55"/>
    <n v="0"/>
    <n v="2"/>
    <s v="Check-Out"/>
    <d v="2016-12-26T00:00:00"/>
    <x v="276"/>
  </r>
  <r>
    <n v="6777"/>
    <x v="1"/>
    <x v="0"/>
    <x v="0"/>
    <n v="66"/>
    <x v="1"/>
    <s v="September"/>
    <n v="37"/>
    <n v="8"/>
    <n v="1"/>
    <n v="3"/>
    <n v="2"/>
    <n v="0"/>
    <n v="0"/>
    <x v="0"/>
    <x v="11"/>
    <x v="0"/>
    <x v="0"/>
    <n v="0"/>
    <n v="0"/>
    <n v="0"/>
    <s v="D"/>
    <x v="1"/>
    <n v="0"/>
    <x v="0"/>
    <n v="9"/>
    <s v="NULL"/>
    <n v="0"/>
    <x v="0"/>
    <n v="149.4"/>
    <n v="0"/>
    <n v="1"/>
    <s v="Canceled"/>
    <d v="2016-07-06T00:00:00"/>
    <x v="278"/>
  </r>
  <r>
    <n v="6778"/>
    <x v="0"/>
    <x v="1"/>
    <x v="1"/>
    <n v="195"/>
    <x v="1"/>
    <s v="September"/>
    <n v="39"/>
    <n v="22"/>
    <n v="2"/>
    <n v="5"/>
    <n v="2"/>
    <n v="0"/>
    <n v="0"/>
    <x v="1"/>
    <x v="3"/>
    <x v="3"/>
    <x v="0"/>
    <n v="0"/>
    <n v="0"/>
    <n v="0"/>
    <s v="A"/>
    <x v="0"/>
    <n v="0"/>
    <x v="0"/>
    <n v="243"/>
    <s v="NULL"/>
    <n v="0"/>
    <x v="2"/>
    <n v="79.849999999999994"/>
    <n v="0"/>
    <n v="0"/>
    <s v="Check-Out"/>
    <d v="2016-09-29T00:00:00"/>
    <x v="405"/>
  </r>
  <r>
    <n v="6779"/>
    <x v="1"/>
    <x v="0"/>
    <x v="0"/>
    <n v="42"/>
    <x v="1"/>
    <s v="March"/>
    <n v="13"/>
    <n v="22"/>
    <n v="0"/>
    <n v="3"/>
    <n v="2"/>
    <n v="1"/>
    <n v="0"/>
    <x v="0"/>
    <x v="0"/>
    <x v="3"/>
    <x v="0"/>
    <n v="0"/>
    <n v="0"/>
    <n v="0"/>
    <s v="A"/>
    <x v="0"/>
    <n v="1"/>
    <x v="0"/>
    <n v="22"/>
    <s v="NULL"/>
    <n v="0"/>
    <x v="0"/>
    <n v="76.05"/>
    <n v="0"/>
    <n v="1"/>
    <s v="Canceled"/>
    <d v="2016-02-23T00:00:00"/>
    <x v="467"/>
  </r>
  <r>
    <n v="6780"/>
    <x v="1"/>
    <x v="1"/>
    <x v="1"/>
    <n v="93"/>
    <x v="1"/>
    <s v="October"/>
    <n v="41"/>
    <n v="6"/>
    <n v="0"/>
    <n v="3"/>
    <n v="1"/>
    <n v="0"/>
    <n v="0"/>
    <x v="0"/>
    <x v="1"/>
    <x v="0"/>
    <x v="0"/>
    <n v="0"/>
    <n v="0"/>
    <n v="0"/>
    <s v="A"/>
    <x v="0"/>
    <n v="0"/>
    <x v="0"/>
    <n v="9"/>
    <s v="NULL"/>
    <n v="0"/>
    <x v="0"/>
    <n v="113.4"/>
    <n v="0"/>
    <n v="3"/>
    <s v="Check-Out"/>
    <s v="########"/>
    <x v="180"/>
  </r>
  <r>
    <n v="6781"/>
    <x v="1"/>
    <x v="1"/>
    <x v="1"/>
    <n v="14"/>
    <x v="1"/>
    <s v="January"/>
    <n v="2"/>
    <n v="8"/>
    <n v="1"/>
    <n v="2"/>
    <n v="1"/>
    <n v="0"/>
    <n v="0"/>
    <x v="0"/>
    <x v="2"/>
    <x v="0"/>
    <x v="0"/>
    <n v="0"/>
    <n v="0"/>
    <n v="0"/>
    <s v="A"/>
    <x v="0"/>
    <n v="0"/>
    <x v="0"/>
    <n v="9"/>
    <s v="NULL"/>
    <n v="0"/>
    <x v="0"/>
    <n v="68.849999999999994"/>
    <n v="0"/>
    <n v="0"/>
    <s v="Check-Out"/>
    <s v="########"/>
    <x v="244"/>
  </r>
  <r>
    <n v="6782"/>
    <x v="1"/>
    <x v="1"/>
    <x v="1"/>
    <n v="28"/>
    <x v="1"/>
    <s v="April"/>
    <n v="16"/>
    <n v="11"/>
    <n v="1"/>
    <n v="3"/>
    <n v="2"/>
    <n v="0"/>
    <n v="0"/>
    <x v="1"/>
    <x v="6"/>
    <x v="0"/>
    <x v="0"/>
    <n v="0"/>
    <n v="0"/>
    <n v="0"/>
    <s v="A"/>
    <x v="0"/>
    <n v="0"/>
    <x v="0"/>
    <n v="9"/>
    <s v="NULL"/>
    <n v="0"/>
    <x v="0"/>
    <n v="156.25"/>
    <n v="1"/>
    <n v="2"/>
    <s v="Check-Out"/>
    <d v="2016-04-15T00:00:00"/>
    <x v="297"/>
  </r>
  <r>
    <n v="6783"/>
    <x v="0"/>
    <x v="1"/>
    <x v="1"/>
    <n v="4"/>
    <x v="1"/>
    <s v="July"/>
    <n v="29"/>
    <n v="13"/>
    <n v="1"/>
    <n v="4"/>
    <n v="2"/>
    <n v="0"/>
    <n v="0"/>
    <x v="0"/>
    <x v="0"/>
    <x v="0"/>
    <x v="0"/>
    <n v="0"/>
    <n v="0"/>
    <n v="0"/>
    <s v="A"/>
    <x v="0"/>
    <n v="0"/>
    <x v="0"/>
    <n v="240"/>
    <s v="NULL"/>
    <n v="0"/>
    <x v="0"/>
    <n v="165.8"/>
    <n v="0"/>
    <n v="1"/>
    <s v="Check-Out"/>
    <d v="2016-07-18T00:00:00"/>
    <x v="446"/>
  </r>
  <r>
    <n v="6784"/>
    <x v="1"/>
    <x v="0"/>
    <x v="0"/>
    <n v="115"/>
    <x v="1"/>
    <s v="August"/>
    <n v="32"/>
    <n v="5"/>
    <n v="1"/>
    <n v="2"/>
    <n v="2"/>
    <n v="0"/>
    <n v="0"/>
    <x v="0"/>
    <x v="38"/>
    <x v="0"/>
    <x v="0"/>
    <n v="0"/>
    <n v="0"/>
    <n v="0"/>
    <s v="A"/>
    <x v="0"/>
    <n v="0"/>
    <x v="0"/>
    <n v="9"/>
    <s v="NULL"/>
    <n v="0"/>
    <x v="0"/>
    <n v="120.3"/>
    <n v="0"/>
    <n v="0"/>
    <s v="Canceled"/>
    <d v="2016-05-13T00:00:00"/>
    <x v="308"/>
  </r>
  <r>
    <n v="6785"/>
    <x v="1"/>
    <x v="1"/>
    <x v="1"/>
    <n v="130"/>
    <x v="1"/>
    <s v="October"/>
    <n v="45"/>
    <n v="31"/>
    <n v="1"/>
    <n v="2"/>
    <n v="2"/>
    <n v="1"/>
    <n v="0"/>
    <x v="0"/>
    <x v="41"/>
    <x v="0"/>
    <x v="0"/>
    <n v="0"/>
    <n v="0"/>
    <n v="0"/>
    <s v="F"/>
    <x v="3"/>
    <n v="1"/>
    <x v="0"/>
    <n v="9"/>
    <s v="NULL"/>
    <n v="0"/>
    <x v="0"/>
    <n v="153.30000000000001"/>
    <n v="0"/>
    <n v="1"/>
    <s v="Check-Out"/>
    <s v="########"/>
    <x v="492"/>
  </r>
  <r>
    <n v="6786"/>
    <x v="0"/>
    <x v="0"/>
    <x v="0"/>
    <n v="66"/>
    <x v="1"/>
    <s v="April"/>
    <n v="17"/>
    <n v="21"/>
    <n v="0"/>
    <n v="2"/>
    <n v="2"/>
    <n v="0"/>
    <n v="0"/>
    <x v="0"/>
    <x v="0"/>
    <x v="0"/>
    <x v="0"/>
    <n v="0"/>
    <n v="0"/>
    <n v="0"/>
    <s v="E"/>
    <x v="6"/>
    <n v="0"/>
    <x v="0"/>
    <n v="240"/>
    <s v="NULL"/>
    <n v="0"/>
    <x v="0"/>
    <n v="88"/>
    <n v="0"/>
    <n v="1"/>
    <s v="Canceled"/>
    <d v="2016-02-24T00:00:00"/>
    <x v="425"/>
  </r>
  <r>
    <n v="6787"/>
    <x v="0"/>
    <x v="1"/>
    <x v="1"/>
    <n v="223"/>
    <x v="1"/>
    <s v="September"/>
    <n v="36"/>
    <n v="1"/>
    <n v="4"/>
    <n v="10"/>
    <n v="2"/>
    <n v="0"/>
    <n v="0"/>
    <x v="1"/>
    <x v="3"/>
    <x v="3"/>
    <x v="0"/>
    <n v="0"/>
    <n v="0"/>
    <n v="0"/>
    <s v="A"/>
    <x v="0"/>
    <n v="0"/>
    <x v="0"/>
    <n v="243"/>
    <s v="NULL"/>
    <n v="0"/>
    <x v="2"/>
    <n v="81.900000000000006"/>
    <n v="0"/>
    <n v="2"/>
    <s v="Check-Out"/>
    <d v="2016-09-15T00:00:00"/>
    <x v="209"/>
  </r>
  <r>
    <n v="6788"/>
    <x v="1"/>
    <x v="0"/>
    <x v="0"/>
    <n v="115"/>
    <x v="1"/>
    <s v="August"/>
    <n v="35"/>
    <n v="26"/>
    <n v="2"/>
    <n v="2"/>
    <n v="2"/>
    <n v="0"/>
    <n v="0"/>
    <x v="0"/>
    <x v="3"/>
    <x v="0"/>
    <x v="0"/>
    <n v="0"/>
    <n v="0"/>
    <n v="0"/>
    <s v="D"/>
    <x v="1"/>
    <n v="0"/>
    <x v="0"/>
    <n v="9"/>
    <s v="NULL"/>
    <n v="0"/>
    <x v="0"/>
    <n v="131.4"/>
    <n v="0"/>
    <n v="0"/>
    <s v="Canceled"/>
    <d v="2016-07-23T00:00:00"/>
    <x v="200"/>
  </r>
  <r>
    <n v="6789"/>
    <x v="0"/>
    <x v="0"/>
    <x v="0"/>
    <n v="38"/>
    <x v="1"/>
    <s v="April"/>
    <n v="16"/>
    <n v="11"/>
    <n v="1"/>
    <n v="4"/>
    <n v="1"/>
    <n v="0"/>
    <n v="0"/>
    <x v="0"/>
    <x v="3"/>
    <x v="0"/>
    <x v="0"/>
    <n v="0"/>
    <n v="0"/>
    <n v="0"/>
    <s v="A"/>
    <x v="0"/>
    <n v="0"/>
    <x v="0"/>
    <n v="240"/>
    <s v="NULL"/>
    <n v="0"/>
    <x v="0"/>
    <n v="77"/>
    <n v="0"/>
    <n v="0"/>
    <s v="Canceled"/>
    <d v="2016-03-22T00:00:00"/>
    <x v="297"/>
  </r>
  <r>
    <n v="6790"/>
    <x v="1"/>
    <x v="0"/>
    <x v="0"/>
    <n v="151"/>
    <x v="1"/>
    <s v="January"/>
    <n v="4"/>
    <n v="19"/>
    <n v="0"/>
    <n v="3"/>
    <n v="1"/>
    <n v="0"/>
    <n v="0"/>
    <x v="0"/>
    <x v="0"/>
    <x v="3"/>
    <x v="0"/>
    <n v="0"/>
    <n v="0"/>
    <n v="0"/>
    <s v="A"/>
    <x v="0"/>
    <n v="0"/>
    <x v="0"/>
    <n v="19"/>
    <s v="NULL"/>
    <n v="63"/>
    <x v="1"/>
    <n v="80"/>
    <n v="0"/>
    <n v="0"/>
    <s v="Canceled"/>
    <d v="2016-01-07T00:00:00"/>
    <x v="448"/>
  </r>
  <r>
    <n v="6791"/>
    <x v="1"/>
    <x v="1"/>
    <x v="1"/>
    <n v="179"/>
    <x v="1"/>
    <s v="October"/>
    <n v="44"/>
    <n v="26"/>
    <n v="0"/>
    <n v="4"/>
    <n v="2"/>
    <n v="0"/>
    <n v="0"/>
    <x v="3"/>
    <x v="5"/>
    <x v="0"/>
    <x v="0"/>
    <n v="0"/>
    <n v="0"/>
    <n v="0"/>
    <s v="A"/>
    <x v="0"/>
    <n v="0"/>
    <x v="0"/>
    <n v="9"/>
    <s v="NULL"/>
    <n v="0"/>
    <x v="0"/>
    <n v="80.099999999999994"/>
    <n v="0"/>
    <n v="1"/>
    <s v="Check-Out"/>
    <d v="2016-10-30T00:00:00"/>
    <x v="450"/>
  </r>
  <r>
    <n v="6792"/>
    <x v="1"/>
    <x v="0"/>
    <x v="0"/>
    <n v="21"/>
    <x v="1"/>
    <s v="February"/>
    <n v="7"/>
    <n v="11"/>
    <n v="0"/>
    <n v="1"/>
    <n v="1"/>
    <n v="0"/>
    <n v="0"/>
    <x v="0"/>
    <x v="2"/>
    <x v="0"/>
    <x v="0"/>
    <n v="0"/>
    <n v="0"/>
    <n v="0"/>
    <s v="A"/>
    <x v="0"/>
    <n v="0"/>
    <x v="0"/>
    <n v="9"/>
    <s v="NULL"/>
    <n v="0"/>
    <x v="0"/>
    <n v="85"/>
    <n v="0"/>
    <n v="0"/>
    <s v="Canceled"/>
    <d v="2016-02-05T00:00:00"/>
    <x v="469"/>
  </r>
  <r>
    <n v="6793"/>
    <x v="1"/>
    <x v="0"/>
    <x v="0"/>
    <n v="72"/>
    <x v="1"/>
    <s v="April"/>
    <n v="16"/>
    <n v="14"/>
    <n v="0"/>
    <n v="3"/>
    <n v="2"/>
    <n v="0"/>
    <n v="0"/>
    <x v="0"/>
    <x v="7"/>
    <x v="0"/>
    <x v="0"/>
    <n v="0"/>
    <n v="0"/>
    <n v="0"/>
    <s v="D"/>
    <x v="1"/>
    <n v="0"/>
    <x v="0"/>
    <n v="9"/>
    <s v="NULL"/>
    <n v="0"/>
    <x v="0"/>
    <n v="118.8"/>
    <n v="0"/>
    <n v="0"/>
    <s v="Canceled"/>
    <d v="2016-04-07T00:00:00"/>
    <x v="197"/>
  </r>
  <r>
    <n v="6794"/>
    <x v="0"/>
    <x v="0"/>
    <x v="0"/>
    <n v="85"/>
    <x v="1"/>
    <s v="April"/>
    <n v="15"/>
    <n v="7"/>
    <n v="0"/>
    <n v="3"/>
    <n v="2"/>
    <n v="0"/>
    <n v="0"/>
    <x v="1"/>
    <x v="0"/>
    <x v="2"/>
    <x v="0"/>
    <n v="0"/>
    <n v="0"/>
    <n v="0"/>
    <s v="A"/>
    <x v="0"/>
    <n v="0"/>
    <x v="0"/>
    <n v="67"/>
    <s v="NULL"/>
    <n v="0"/>
    <x v="1"/>
    <n v="64"/>
    <n v="0"/>
    <n v="0"/>
    <s v="Canceled"/>
    <d v="2016-01-18T00:00:00"/>
    <x v="251"/>
  </r>
  <r>
    <n v="6795"/>
    <x v="0"/>
    <x v="1"/>
    <x v="1"/>
    <n v="24"/>
    <x v="1"/>
    <s v="February"/>
    <n v="9"/>
    <n v="26"/>
    <n v="1"/>
    <n v="2"/>
    <n v="2"/>
    <n v="0"/>
    <n v="0"/>
    <x v="0"/>
    <x v="0"/>
    <x v="0"/>
    <x v="0"/>
    <n v="0"/>
    <n v="0"/>
    <n v="0"/>
    <s v="A"/>
    <x v="1"/>
    <n v="0"/>
    <x v="0"/>
    <n v="240"/>
    <s v="NULL"/>
    <n v="0"/>
    <x v="0"/>
    <n v="48"/>
    <n v="0"/>
    <n v="1"/>
    <s v="Check-Out"/>
    <d v="2016-02-29T00:00:00"/>
    <x v="239"/>
  </r>
  <r>
    <n v="6796"/>
    <x v="0"/>
    <x v="1"/>
    <x v="1"/>
    <n v="171"/>
    <x v="1"/>
    <s v="April"/>
    <n v="15"/>
    <n v="4"/>
    <n v="1"/>
    <n v="1"/>
    <n v="1"/>
    <n v="0"/>
    <n v="0"/>
    <x v="1"/>
    <x v="5"/>
    <x v="2"/>
    <x v="0"/>
    <n v="0"/>
    <n v="0"/>
    <n v="0"/>
    <s v="A"/>
    <x v="0"/>
    <n v="1"/>
    <x v="1"/>
    <n v="298"/>
    <s v="NULL"/>
    <n v="0"/>
    <x v="1"/>
    <n v="54.5"/>
    <n v="0"/>
    <n v="0"/>
    <s v="Check-Out"/>
    <d v="2016-04-06T00:00:00"/>
    <x v="211"/>
  </r>
  <r>
    <n v="6797"/>
    <x v="1"/>
    <x v="1"/>
    <x v="1"/>
    <n v="122"/>
    <x v="1"/>
    <s v="March"/>
    <n v="14"/>
    <n v="27"/>
    <n v="2"/>
    <n v="1"/>
    <n v="1"/>
    <n v="0"/>
    <n v="0"/>
    <x v="1"/>
    <x v="0"/>
    <x v="3"/>
    <x v="0"/>
    <n v="0"/>
    <n v="0"/>
    <n v="0"/>
    <s v="A"/>
    <x v="0"/>
    <n v="0"/>
    <x v="0"/>
    <n v="26"/>
    <s v="NULL"/>
    <n v="0"/>
    <x v="1"/>
    <n v="86"/>
    <n v="0"/>
    <n v="1"/>
    <s v="Check-Out"/>
    <d v="2016-03-30T00:00:00"/>
    <x v="479"/>
  </r>
  <r>
    <n v="6798"/>
    <x v="1"/>
    <x v="1"/>
    <x v="1"/>
    <n v="35"/>
    <x v="1"/>
    <s v="March"/>
    <n v="10"/>
    <n v="2"/>
    <n v="0"/>
    <n v="2"/>
    <n v="2"/>
    <n v="0"/>
    <n v="0"/>
    <x v="0"/>
    <x v="40"/>
    <x v="0"/>
    <x v="0"/>
    <n v="0"/>
    <n v="0"/>
    <n v="0"/>
    <s v="A"/>
    <x v="0"/>
    <n v="0"/>
    <x v="0"/>
    <n v="9"/>
    <s v="NULL"/>
    <n v="0"/>
    <x v="0"/>
    <n v="92.9"/>
    <n v="0"/>
    <n v="1"/>
    <s v="Check-Out"/>
    <d v="2016-03-04T00:00:00"/>
    <x v="427"/>
  </r>
  <r>
    <n v="6799"/>
    <x v="1"/>
    <x v="0"/>
    <x v="0"/>
    <n v="193"/>
    <x v="1"/>
    <s v="June"/>
    <n v="26"/>
    <n v="20"/>
    <n v="1"/>
    <n v="2"/>
    <n v="2"/>
    <n v="0"/>
    <n v="0"/>
    <x v="0"/>
    <x v="0"/>
    <x v="3"/>
    <x v="0"/>
    <n v="0"/>
    <n v="0"/>
    <n v="0"/>
    <s v="A"/>
    <x v="0"/>
    <n v="0"/>
    <x v="1"/>
    <n v="162"/>
    <s v="NULL"/>
    <n v="39"/>
    <x v="0"/>
    <n v="120"/>
    <n v="0"/>
    <n v="0"/>
    <s v="Canceled"/>
    <d v="2016-01-18T00:00:00"/>
    <x v="317"/>
  </r>
  <r>
    <n v="6800"/>
    <x v="0"/>
    <x v="0"/>
    <x v="0"/>
    <n v="205"/>
    <x v="1"/>
    <s v="August"/>
    <n v="33"/>
    <n v="10"/>
    <n v="2"/>
    <n v="4"/>
    <n v="2"/>
    <n v="0"/>
    <n v="0"/>
    <x v="0"/>
    <x v="0"/>
    <x v="0"/>
    <x v="0"/>
    <n v="0"/>
    <n v="0"/>
    <n v="0"/>
    <s v="D"/>
    <x v="1"/>
    <n v="0"/>
    <x v="0"/>
    <n v="240"/>
    <s v="NULL"/>
    <n v="0"/>
    <x v="0"/>
    <n v="160"/>
    <n v="0"/>
    <n v="1"/>
    <s v="Canceled"/>
    <d v="2016-06-21T00:00:00"/>
    <x v="395"/>
  </r>
  <r>
    <n v="6801"/>
    <x v="0"/>
    <x v="0"/>
    <x v="0"/>
    <n v="189"/>
    <x v="1"/>
    <s v="April"/>
    <n v="18"/>
    <n v="26"/>
    <n v="0"/>
    <n v="2"/>
    <n v="2"/>
    <n v="0"/>
    <n v="0"/>
    <x v="0"/>
    <x v="0"/>
    <x v="2"/>
    <x v="0"/>
    <n v="0"/>
    <n v="0"/>
    <n v="0"/>
    <s v="A"/>
    <x v="0"/>
    <n v="0"/>
    <x v="0"/>
    <n v="248"/>
    <s v="NULL"/>
    <n v="0"/>
    <x v="1"/>
    <n v="46"/>
    <n v="0"/>
    <n v="0"/>
    <s v="Canceled"/>
    <d v="2016-03-22T00:00:00"/>
    <x v="329"/>
  </r>
  <r>
    <n v="6802"/>
    <x v="0"/>
    <x v="1"/>
    <x v="1"/>
    <n v="132"/>
    <x v="1"/>
    <s v="May"/>
    <n v="22"/>
    <n v="25"/>
    <n v="0"/>
    <n v="4"/>
    <n v="1"/>
    <n v="0"/>
    <n v="0"/>
    <x v="0"/>
    <x v="0"/>
    <x v="0"/>
    <x v="1"/>
    <n v="1"/>
    <n v="1"/>
    <n v="6"/>
    <s v="A"/>
    <x v="0"/>
    <n v="0"/>
    <x v="0"/>
    <s v="NULL"/>
    <s v="NULL"/>
    <n v="0"/>
    <x v="0"/>
    <n v="57.8"/>
    <n v="0"/>
    <n v="4"/>
    <s v="Check-Out"/>
    <d v="2016-05-29T00:00:00"/>
    <x v="186"/>
  </r>
  <r>
    <n v="6803"/>
    <x v="1"/>
    <x v="1"/>
    <x v="1"/>
    <n v="37"/>
    <x v="1"/>
    <s v="June"/>
    <n v="26"/>
    <n v="19"/>
    <n v="2"/>
    <n v="1"/>
    <n v="2"/>
    <n v="2"/>
    <n v="0"/>
    <x v="0"/>
    <x v="18"/>
    <x v="1"/>
    <x v="1"/>
    <n v="0"/>
    <n v="0"/>
    <n v="0"/>
    <s v="E"/>
    <x v="6"/>
    <n v="0"/>
    <x v="0"/>
    <n v="14"/>
    <s v="NULL"/>
    <n v="0"/>
    <x v="0"/>
    <n v="157.44999999999999"/>
    <n v="1"/>
    <n v="1"/>
    <s v="Check-Out"/>
    <d v="2016-06-22T00:00:00"/>
    <x v="328"/>
  </r>
  <r>
    <n v="6804"/>
    <x v="1"/>
    <x v="1"/>
    <x v="1"/>
    <n v="2"/>
    <x v="1"/>
    <s v="March"/>
    <n v="11"/>
    <n v="11"/>
    <n v="0"/>
    <n v="2"/>
    <n v="2"/>
    <n v="0"/>
    <n v="0"/>
    <x v="0"/>
    <x v="0"/>
    <x v="1"/>
    <x v="1"/>
    <n v="0"/>
    <n v="0"/>
    <n v="0"/>
    <s v="D"/>
    <x v="1"/>
    <n v="0"/>
    <x v="0"/>
    <n v="14"/>
    <s v="NULL"/>
    <n v="0"/>
    <x v="0"/>
    <n v="127"/>
    <n v="1"/>
    <n v="0"/>
    <s v="Check-Out"/>
    <d v="2016-03-13T00:00:00"/>
    <x v="330"/>
  </r>
  <r>
    <n v="6805"/>
    <x v="1"/>
    <x v="0"/>
    <x v="0"/>
    <n v="152"/>
    <x v="1"/>
    <s v="May"/>
    <n v="19"/>
    <n v="2"/>
    <n v="1"/>
    <n v="3"/>
    <n v="2"/>
    <n v="0"/>
    <n v="0"/>
    <x v="0"/>
    <x v="0"/>
    <x v="0"/>
    <x v="0"/>
    <n v="0"/>
    <n v="0"/>
    <n v="0"/>
    <s v="A"/>
    <x v="0"/>
    <n v="0"/>
    <x v="0"/>
    <n v="7"/>
    <s v="NULL"/>
    <n v="0"/>
    <x v="0"/>
    <n v="76.58"/>
    <n v="0"/>
    <n v="1"/>
    <s v="Canceled"/>
    <d v="2015-12-21T00:00:00"/>
    <x v="394"/>
  </r>
  <r>
    <n v="6806"/>
    <x v="1"/>
    <x v="1"/>
    <x v="1"/>
    <n v="6"/>
    <x v="1"/>
    <s v="December"/>
    <n v="53"/>
    <n v="30"/>
    <n v="1"/>
    <n v="2"/>
    <n v="2"/>
    <n v="0"/>
    <n v="0"/>
    <x v="3"/>
    <x v="2"/>
    <x v="0"/>
    <x v="0"/>
    <n v="0"/>
    <n v="0"/>
    <n v="0"/>
    <s v="A"/>
    <x v="0"/>
    <n v="0"/>
    <x v="0"/>
    <n v="9"/>
    <s v="NULL"/>
    <n v="0"/>
    <x v="0"/>
    <n v="126"/>
    <n v="0"/>
    <n v="0"/>
    <s v="Check-Out"/>
    <d v="2017-01-02T00:00:00"/>
    <x v="305"/>
  </r>
  <r>
    <n v="6807"/>
    <x v="0"/>
    <x v="1"/>
    <x v="1"/>
    <n v="256"/>
    <x v="1"/>
    <s v="August"/>
    <n v="36"/>
    <n v="31"/>
    <n v="1"/>
    <n v="4"/>
    <n v="2"/>
    <n v="0"/>
    <n v="0"/>
    <x v="1"/>
    <x v="14"/>
    <x v="3"/>
    <x v="0"/>
    <n v="0"/>
    <n v="0"/>
    <n v="0"/>
    <s v="A"/>
    <x v="0"/>
    <n v="2"/>
    <x v="0"/>
    <n v="69"/>
    <s v="NULL"/>
    <n v="0"/>
    <x v="0"/>
    <n v="91.9"/>
    <n v="1"/>
    <n v="0"/>
    <s v="Check-Out"/>
    <d v="2016-09-05T00:00:00"/>
    <x v="493"/>
  </r>
  <r>
    <n v="6808"/>
    <x v="1"/>
    <x v="1"/>
    <x v="1"/>
    <n v="21"/>
    <x v="1"/>
    <s v="February"/>
    <n v="7"/>
    <n v="12"/>
    <n v="0"/>
    <n v="2"/>
    <n v="2"/>
    <n v="0"/>
    <n v="0"/>
    <x v="3"/>
    <x v="15"/>
    <x v="0"/>
    <x v="0"/>
    <n v="0"/>
    <n v="0"/>
    <n v="0"/>
    <s v="A"/>
    <x v="0"/>
    <n v="1"/>
    <x v="0"/>
    <n v="10"/>
    <s v="NULL"/>
    <n v="0"/>
    <x v="0"/>
    <n v="79"/>
    <n v="0"/>
    <n v="0"/>
    <s v="Check-Out"/>
    <d v="2016-02-14T00:00:00"/>
    <x v="293"/>
  </r>
  <r>
    <n v="6809"/>
    <x v="1"/>
    <x v="1"/>
    <x v="1"/>
    <n v="20"/>
    <x v="1"/>
    <s v="May"/>
    <n v="23"/>
    <n v="29"/>
    <n v="2"/>
    <n v="4"/>
    <n v="2"/>
    <n v="0"/>
    <n v="0"/>
    <x v="0"/>
    <x v="5"/>
    <x v="0"/>
    <x v="0"/>
    <n v="0"/>
    <n v="0"/>
    <n v="0"/>
    <s v="D"/>
    <x v="1"/>
    <n v="0"/>
    <x v="0"/>
    <n v="9"/>
    <s v="NULL"/>
    <n v="0"/>
    <x v="0"/>
    <n v="121.25"/>
    <n v="0"/>
    <n v="1"/>
    <s v="Check-Out"/>
    <d v="2016-06-04T00:00:00"/>
    <x v="184"/>
  </r>
  <r>
    <n v="6810"/>
    <x v="1"/>
    <x v="1"/>
    <x v="1"/>
    <n v="13"/>
    <x v="1"/>
    <s v="December"/>
    <n v="50"/>
    <n v="5"/>
    <n v="1"/>
    <n v="0"/>
    <n v="1"/>
    <n v="0"/>
    <n v="0"/>
    <x v="0"/>
    <x v="16"/>
    <x v="0"/>
    <x v="0"/>
    <n v="0"/>
    <n v="0"/>
    <n v="0"/>
    <s v="A"/>
    <x v="0"/>
    <n v="0"/>
    <x v="0"/>
    <n v="9"/>
    <s v="NULL"/>
    <n v="0"/>
    <x v="0"/>
    <n v="96"/>
    <n v="0"/>
    <n v="0"/>
    <s v="Check-Out"/>
    <s v="########"/>
    <x v="353"/>
  </r>
  <r>
    <n v="6811"/>
    <x v="0"/>
    <x v="1"/>
    <x v="1"/>
    <n v="3"/>
    <x v="1"/>
    <s v="March"/>
    <n v="10"/>
    <n v="5"/>
    <n v="1"/>
    <n v="1"/>
    <n v="2"/>
    <n v="0"/>
    <n v="0"/>
    <x v="0"/>
    <x v="0"/>
    <x v="0"/>
    <x v="0"/>
    <n v="0"/>
    <n v="0"/>
    <n v="0"/>
    <s v="D"/>
    <x v="1"/>
    <n v="0"/>
    <x v="0"/>
    <n v="240"/>
    <s v="NULL"/>
    <n v="0"/>
    <x v="0"/>
    <n v="58"/>
    <n v="0"/>
    <n v="0"/>
    <s v="Check-Out"/>
    <d v="2016-03-07T00:00:00"/>
    <x v="226"/>
  </r>
  <r>
    <n v="6812"/>
    <x v="0"/>
    <x v="1"/>
    <x v="1"/>
    <n v="98"/>
    <x v="1"/>
    <s v="May"/>
    <n v="19"/>
    <n v="4"/>
    <n v="0"/>
    <n v="4"/>
    <n v="3"/>
    <n v="0"/>
    <n v="0"/>
    <x v="0"/>
    <x v="7"/>
    <x v="0"/>
    <x v="0"/>
    <n v="0"/>
    <n v="0"/>
    <n v="0"/>
    <s v="A"/>
    <x v="0"/>
    <n v="0"/>
    <x v="0"/>
    <n v="241"/>
    <s v="NULL"/>
    <n v="0"/>
    <x v="0"/>
    <n v="66.45"/>
    <n v="0"/>
    <n v="2"/>
    <s v="Check-Out"/>
    <d v="2016-05-08T00:00:00"/>
    <x v="345"/>
  </r>
  <r>
    <n v="6813"/>
    <x v="1"/>
    <x v="0"/>
    <x v="0"/>
    <n v="97"/>
    <x v="1"/>
    <s v="March"/>
    <n v="13"/>
    <n v="20"/>
    <n v="2"/>
    <n v="5"/>
    <n v="1"/>
    <n v="0"/>
    <n v="0"/>
    <x v="1"/>
    <x v="0"/>
    <x v="2"/>
    <x v="0"/>
    <n v="0"/>
    <n v="1"/>
    <n v="0"/>
    <s v="A"/>
    <x v="0"/>
    <n v="0"/>
    <x v="1"/>
    <n v="1"/>
    <s v="NULL"/>
    <n v="9"/>
    <x v="0"/>
    <n v="79.430000000000007"/>
    <n v="0"/>
    <n v="0"/>
    <s v="Canceled"/>
    <d v="2015-12-23T00:00:00"/>
    <x v="227"/>
  </r>
  <r>
    <n v="6814"/>
    <x v="0"/>
    <x v="1"/>
    <x v="1"/>
    <n v="202"/>
    <x v="1"/>
    <s v="November"/>
    <n v="46"/>
    <n v="12"/>
    <n v="2"/>
    <n v="2"/>
    <n v="2"/>
    <n v="0"/>
    <n v="0"/>
    <x v="0"/>
    <x v="3"/>
    <x v="0"/>
    <x v="0"/>
    <n v="0"/>
    <n v="0"/>
    <n v="0"/>
    <s v="A"/>
    <x v="0"/>
    <n v="0"/>
    <x v="0"/>
    <n v="240"/>
    <s v="NULL"/>
    <n v="0"/>
    <x v="1"/>
    <n v="37.799999999999997"/>
    <n v="0"/>
    <n v="2"/>
    <s v="Check-Out"/>
    <d v="2016-11-16T00:00:00"/>
    <x v="494"/>
  </r>
  <r>
    <n v="6815"/>
    <x v="1"/>
    <x v="0"/>
    <x v="0"/>
    <n v="174"/>
    <x v="1"/>
    <s v="July"/>
    <n v="31"/>
    <n v="25"/>
    <n v="1"/>
    <n v="2"/>
    <n v="2"/>
    <n v="0"/>
    <n v="0"/>
    <x v="0"/>
    <x v="0"/>
    <x v="3"/>
    <x v="0"/>
    <n v="0"/>
    <n v="0"/>
    <n v="0"/>
    <s v="A"/>
    <x v="1"/>
    <n v="0"/>
    <x v="0"/>
    <n v="28"/>
    <s v="NULL"/>
    <n v="0"/>
    <x v="1"/>
    <n v="112"/>
    <n v="0"/>
    <n v="1"/>
    <s v="Canceled"/>
    <d v="2016-02-03T00:00:00"/>
    <x v="210"/>
  </r>
  <r>
    <n v="6816"/>
    <x v="1"/>
    <x v="1"/>
    <x v="1"/>
    <n v="6"/>
    <x v="1"/>
    <s v="September"/>
    <n v="39"/>
    <n v="19"/>
    <n v="1"/>
    <n v="0"/>
    <n v="1"/>
    <n v="0"/>
    <n v="0"/>
    <x v="3"/>
    <x v="0"/>
    <x v="1"/>
    <x v="1"/>
    <n v="0"/>
    <n v="0"/>
    <n v="0"/>
    <s v="A"/>
    <x v="4"/>
    <n v="0"/>
    <x v="0"/>
    <n v="14"/>
    <s v="NULL"/>
    <n v="0"/>
    <x v="0"/>
    <n v="139.13"/>
    <n v="0"/>
    <n v="0"/>
    <s v="Check-Out"/>
    <d v="2016-09-20T00:00:00"/>
    <x v="277"/>
  </r>
  <r>
    <n v="6817"/>
    <x v="1"/>
    <x v="1"/>
    <x v="1"/>
    <n v="50"/>
    <x v="1"/>
    <s v="October"/>
    <n v="43"/>
    <n v="19"/>
    <n v="0"/>
    <n v="2"/>
    <n v="2"/>
    <n v="1"/>
    <n v="0"/>
    <x v="0"/>
    <x v="3"/>
    <x v="3"/>
    <x v="0"/>
    <n v="0"/>
    <n v="0"/>
    <n v="0"/>
    <s v="A"/>
    <x v="7"/>
    <n v="1"/>
    <x v="0"/>
    <n v="22"/>
    <s v="NULL"/>
    <n v="0"/>
    <x v="0"/>
    <n v="98.55"/>
    <n v="0"/>
    <n v="0"/>
    <s v="Check-Out"/>
    <d v="2016-10-21T00:00:00"/>
    <x v="495"/>
  </r>
  <r>
    <n v="6818"/>
    <x v="0"/>
    <x v="1"/>
    <x v="1"/>
    <n v="4"/>
    <x v="1"/>
    <s v="October"/>
    <n v="44"/>
    <n v="26"/>
    <n v="0"/>
    <n v="1"/>
    <n v="2"/>
    <n v="0"/>
    <n v="0"/>
    <x v="0"/>
    <x v="1"/>
    <x v="0"/>
    <x v="0"/>
    <n v="0"/>
    <n v="0"/>
    <n v="0"/>
    <s v="D"/>
    <x v="6"/>
    <n v="0"/>
    <x v="0"/>
    <n v="240"/>
    <s v="NULL"/>
    <n v="0"/>
    <x v="1"/>
    <n v="81.5"/>
    <n v="0"/>
    <n v="0"/>
    <s v="Check-Out"/>
    <d v="2016-10-27T00:00:00"/>
    <x v="450"/>
  </r>
  <r>
    <n v="6819"/>
    <x v="1"/>
    <x v="0"/>
    <x v="0"/>
    <n v="37"/>
    <x v="1"/>
    <s v="September"/>
    <n v="37"/>
    <n v="8"/>
    <n v="0"/>
    <n v="2"/>
    <n v="1"/>
    <n v="0"/>
    <n v="0"/>
    <x v="0"/>
    <x v="0"/>
    <x v="3"/>
    <x v="0"/>
    <n v="0"/>
    <n v="0"/>
    <n v="0"/>
    <s v="A"/>
    <x v="0"/>
    <n v="1"/>
    <x v="0"/>
    <n v="118"/>
    <s v="NULL"/>
    <n v="0"/>
    <x v="0"/>
    <n v="90"/>
    <n v="0"/>
    <n v="0"/>
    <s v="Canceled"/>
    <d v="2016-08-05T00:00:00"/>
    <x v="278"/>
  </r>
  <r>
    <n v="6820"/>
    <x v="1"/>
    <x v="1"/>
    <x v="1"/>
    <n v="377"/>
    <x v="1"/>
    <s v="October"/>
    <n v="42"/>
    <n v="14"/>
    <n v="0"/>
    <n v="2"/>
    <n v="2"/>
    <n v="0"/>
    <n v="0"/>
    <x v="1"/>
    <x v="5"/>
    <x v="3"/>
    <x v="0"/>
    <n v="0"/>
    <n v="0"/>
    <n v="0"/>
    <s v="A"/>
    <x v="0"/>
    <n v="0"/>
    <x v="0"/>
    <n v="6"/>
    <s v="NULL"/>
    <n v="0"/>
    <x v="1"/>
    <n v="115"/>
    <n v="0"/>
    <n v="1"/>
    <s v="Check-Out"/>
    <d v="2016-10-16T00:00:00"/>
    <x v="383"/>
  </r>
  <r>
    <n v="6821"/>
    <x v="0"/>
    <x v="1"/>
    <x v="1"/>
    <n v="322"/>
    <x v="1"/>
    <s v="June"/>
    <n v="26"/>
    <n v="22"/>
    <n v="0"/>
    <n v="3"/>
    <n v="2"/>
    <n v="0"/>
    <n v="0"/>
    <x v="1"/>
    <x v="19"/>
    <x v="2"/>
    <x v="1"/>
    <n v="0"/>
    <n v="0"/>
    <n v="0"/>
    <s v="A"/>
    <x v="0"/>
    <n v="0"/>
    <x v="0"/>
    <s v="NULL"/>
    <s v="NULL"/>
    <n v="75"/>
    <x v="1"/>
    <n v="92"/>
    <n v="0"/>
    <n v="0"/>
    <s v="Check-Out"/>
    <d v="2016-06-25T00:00:00"/>
    <x v="229"/>
  </r>
  <r>
    <n v="6822"/>
    <x v="0"/>
    <x v="0"/>
    <x v="0"/>
    <n v="49"/>
    <x v="1"/>
    <s v="March"/>
    <n v="10"/>
    <n v="5"/>
    <n v="2"/>
    <n v="2"/>
    <n v="1"/>
    <n v="0"/>
    <n v="0"/>
    <x v="1"/>
    <x v="0"/>
    <x v="2"/>
    <x v="1"/>
    <n v="0"/>
    <n v="0"/>
    <n v="0"/>
    <s v="E"/>
    <x v="6"/>
    <n v="0"/>
    <x v="0"/>
    <s v="NULL"/>
    <s v="NULL"/>
    <n v="0"/>
    <x v="1"/>
    <n v="66"/>
    <n v="0"/>
    <n v="0"/>
    <s v="Canceled"/>
    <d v="2016-01-20T00:00:00"/>
    <x v="226"/>
  </r>
  <r>
    <n v="6823"/>
    <x v="0"/>
    <x v="1"/>
    <x v="1"/>
    <n v="468"/>
    <x v="1"/>
    <s v="May"/>
    <n v="20"/>
    <n v="12"/>
    <n v="0"/>
    <n v="2"/>
    <n v="2"/>
    <n v="0"/>
    <n v="0"/>
    <x v="1"/>
    <x v="0"/>
    <x v="2"/>
    <x v="0"/>
    <n v="0"/>
    <n v="0"/>
    <n v="0"/>
    <s v="A"/>
    <x v="1"/>
    <n v="0"/>
    <x v="0"/>
    <n v="249"/>
    <s v="NULL"/>
    <n v="0"/>
    <x v="1"/>
    <n v="67"/>
    <n v="0"/>
    <n v="0"/>
    <s v="Check-Out"/>
    <d v="2016-05-14T00:00:00"/>
    <x v="496"/>
  </r>
  <r>
    <n v="6824"/>
    <x v="1"/>
    <x v="1"/>
    <x v="1"/>
    <n v="1"/>
    <x v="1"/>
    <s v="February"/>
    <n v="6"/>
    <n v="5"/>
    <n v="0"/>
    <n v="2"/>
    <n v="2"/>
    <n v="0"/>
    <n v="0"/>
    <x v="0"/>
    <x v="6"/>
    <x v="0"/>
    <x v="0"/>
    <n v="0"/>
    <n v="0"/>
    <n v="0"/>
    <s v="A"/>
    <x v="0"/>
    <n v="0"/>
    <x v="0"/>
    <n v="9"/>
    <s v="NULL"/>
    <n v="0"/>
    <x v="0"/>
    <n v="92"/>
    <n v="0"/>
    <n v="0"/>
    <s v="Check-Out"/>
    <d v="2016-02-07T00:00:00"/>
    <x v="390"/>
  </r>
  <r>
    <n v="6825"/>
    <x v="1"/>
    <x v="1"/>
    <x v="1"/>
    <n v="118"/>
    <x v="1"/>
    <s v="June"/>
    <n v="24"/>
    <n v="6"/>
    <n v="1"/>
    <n v="1"/>
    <n v="1"/>
    <n v="0"/>
    <n v="0"/>
    <x v="0"/>
    <x v="0"/>
    <x v="3"/>
    <x v="2"/>
    <n v="0"/>
    <n v="0"/>
    <n v="0"/>
    <s v="A"/>
    <x v="1"/>
    <n v="0"/>
    <x v="0"/>
    <n v="191"/>
    <s v="NULL"/>
    <n v="0"/>
    <x v="1"/>
    <n v="110"/>
    <n v="0"/>
    <n v="0"/>
    <s v="Check-Out"/>
    <d v="2016-06-08T00:00:00"/>
    <x v="348"/>
  </r>
  <r>
    <n v="6826"/>
    <x v="1"/>
    <x v="1"/>
    <x v="1"/>
    <n v="40"/>
    <x v="1"/>
    <s v="November"/>
    <n v="46"/>
    <n v="12"/>
    <n v="2"/>
    <n v="3"/>
    <n v="2"/>
    <n v="0"/>
    <n v="0"/>
    <x v="3"/>
    <x v="11"/>
    <x v="0"/>
    <x v="0"/>
    <n v="0"/>
    <n v="0"/>
    <n v="0"/>
    <s v="A"/>
    <x v="0"/>
    <n v="0"/>
    <x v="0"/>
    <n v="7"/>
    <s v="NULL"/>
    <n v="0"/>
    <x v="0"/>
    <n v="60.48"/>
    <n v="0"/>
    <n v="2"/>
    <s v="Check-Out"/>
    <d v="2016-11-17T00:00:00"/>
    <x v="494"/>
  </r>
  <r>
    <n v="6827"/>
    <x v="1"/>
    <x v="1"/>
    <x v="1"/>
    <n v="13"/>
    <x v="1"/>
    <s v="August"/>
    <n v="34"/>
    <n v="16"/>
    <n v="0"/>
    <n v="2"/>
    <n v="2"/>
    <n v="2"/>
    <n v="0"/>
    <x v="0"/>
    <x v="19"/>
    <x v="0"/>
    <x v="0"/>
    <n v="0"/>
    <n v="0"/>
    <n v="0"/>
    <s v="F"/>
    <x v="3"/>
    <n v="0"/>
    <x v="0"/>
    <n v="9"/>
    <s v="NULL"/>
    <n v="0"/>
    <x v="0"/>
    <n v="225"/>
    <n v="1"/>
    <n v="0"/>
    <s v="Check-Out"/>
    <d v="2016-08-18T00:00:00"/>
    <x v="235"/>
  </r>
  <r>
    <n v="6828"/>
    <x v="1"/>
    <x v="1"/>
    <x v="1"/>
    <n v="3"/>
    <x v="1"/>
    <s v="September"/>
    <n v="40"/>
    <n v="25"/>
    <n v="1"/>
    <n v="0"/>
    <n v="2"/>
    <n v="0"/>
    <n v="0"/>
    <x v="0"/>
    <x v="5"/>
    <x v="3"/>
    <x v="0"/>
    <n v="0"/>
    <n v="0"/>
    <n v="0"/>
    <s v="A"/>
    <x v="7"/>
    <n v="0"/>
    <x v="0"/>
    <n v="27"/>
    <s v="NULL"/>
    <n v="0"/>
    <x v="0"/>
    <n v="95"/>
    <n v="0"/>
    <n v="0"/>
    <s v="Check-Out"/>
    <d v="2016-09-26T00:00:00"/>
    <x v="299"/>
  </r>
  <r>
    <n v="6829"/>
    <x v="1"/>
    <x v="1"/>
    <x v="1"/>
    <n v="88"/>
    <x v="1"/>
    <s v="April"/>
    <n v="18"/>
    <n v="30"/>
    <n v="0"/>
    <n v="1"/>
    <n v="2"/>
    <n v="0"/>
    <n v="0"/>
    <x v="0"/>
    <x v="2"/>
    <x v="0"/>
    <x v="0"/>
    <n v="0"/>
    <n v="0"/>
    <n v="1"/>
    <s v="A"/>
    <x v="0"/>
    <n v="0"/>
    <x v="0"/>
    <n v="9"/>
    <s v="NULL"/>
    <n v="0"/>
    <x v="1"/>
    <n v="126.9"/>
    <n v="0"/>
    <n v="1"/>
    <s v="Check-Out"/>
    <d v="2016-05-01T00:00:00"/>
    <x v="315"/>
  </r>
  <r>
    <n v="6830"/>
    <x v="1"/>
    <x v="1"/>
    <x v="1"/>
    <n v="200"/>
    <x v="1"/>
    <s v="August"/>
    <n v="35"/>
    <n v="24"/>
    <n v="0"/>
    <n v="4"/>
    <n v="3"/>
    <n v="0"/>
    <n v="0"/>
    <x v="1"/>
    <x v="1"/>
    <x v="0"/>
    <x v="0"/>
    <n v="0"/>
    <n v="0"/>
    <n v="0"/>
    <s v="D"/>
    <x v="1"/>
    <n v="1"/>
    <x v="0"/>
    <n v="9"/>
    <s v="NULL"/>
    <n v="0"/>
    <x v="0"/>
    <n v="187.5"/>
    <n v="0"/>
    <n v="1"/>
    <s v="Check-Out"/>
    <d v="2016-08-28T00:00:00"/>
    <x v="421"/>
  </r>
  <r>
    <n v="6831"/>
    <x v="1"/>
    <x v="1"/>
    <x v="1"/>
    <n v="281"/>
    <x v="1"/>
    <s v="October"/>
    <n v="41"/>
    <n v="3"/>
    <n v="1"/>
    <n v="3"/>
    <n v="2"/>
    <n v="0"/>
    <n v="0"/>
    <x v="0"/>
    <x v="5"/>
    <x v="0"/>
    <x v="0"/>
    <n v="0"/>
    <n v="0"/>
    <n v="0"/>
    <s v="D"/>
    <x v="1"/>
    <n v="2"/>
    <x v="0"/>
    <n v="9"/>
    <s v="NULL"/>
    <n v="0"/>
    <x v="1"/>
    <n v="108.8"/>
    <n v="0"/>
    <n v="0"/>
    <s v="Check-Out"/>
    <s v="########"/>
    <x v="441"/>
  </r>
  <r>
    <n v="6832"/>
    <x v="1"/>
    <x v="0"/>
    <x v="0"/>
    <n v="426"/>
    <x v="1"/>
    <s v="September"/>
    <n v="37"/>
    <n v="8"/>
    <n v="0"/>
    <n v="2"/>
    <n v="2"/>
    <n v="0"/>
    <n v="0"/>
    <x v="0"/>
    <x v="0"/>
    <x v="2"/>
    <x v="0"/>
    <n v="0"/>
    <n v="0"/>
    <n v="0"/>
    <s v="A"/>
    <x v="0"/>
    <n v="0"/>
    <x v="1"/>
    <n v="1"/>
    <s v="NULL"/>
    <n v="0"/>
    <x v="0"/>
    <n v="62"/>
    <n v="0"/>
    <n v="0"/>
    <s v="Canceled"/>
    <d v="2015-10-21T00:00:00"/>
    <x v="278"/>
  </r>
  <r>
    <n v="6833"/>
    <x v="1"/>
    <x v="0"/>
    <x v="0"/>
    <n v="172"/>
    <x v="1"/>
    <s v="June"/>
    <n v="26"/>
    <n v="24"/>
    <n v="0"/>
    <n v="2"/>
    <n v="1"/>
    <n v="0"/>
    <n v="0"/>
    <x v="0"/>
    <x v="0"/>
    <x v="3"/>
    <x v="0"/>
    <n v="0"/>
    <n v="0"/>
    <n v="0"/>
    <s v="A"/>
    <x v="0"/>
    <n v="0"/>
    <x v="0"/>
    <n v="34"/>
    <s v="NULL"/>
    <n v="0"/>
    <x v="1"/>
    <n v="95"/>
    <n v="0"/>
    <n v="0"/>
    <s v="Canceled"/>
    <d v="2016-04-06T00:00:00"/>
    <x v="319"/>
  </r>
  <r>
    <n v="6834"/>
    <x v="1"/>
    <x v="0"/>
    <x v="0"/>
    <n v="22"/>
    <x v="1"/>
    <s v="March"/>
    <n v="13"/>
    <n v="21"/>
    <n v="1"/>
    <n v="1"/>
    <n v="2"/>
    <n v="0"/>
    <n v="0"/>
    <x v="3"/>
    <x v="1"/>
    <x v="0"/>
    <x v="0"/>
    <n v="0"/>
    <n v="0"/>
    <n v="0"/>
    <s v="A"/>
    <x v="0"/>
    <n v="0"/>
    <x v="0"/>
    <n v="9"/>
    <s v="NULL"/>
    <n v="0"/>
    <x v="0"/>
    <n v="129"/>
    <n v="0"/>
    <n v="0"/>
    <s v="Canceled"/>
    <d v="2016-02-28T00:00:00"/>
    <x v="274"/>
  </r>
  <r>
    <n v="6835"/>
    <x v="0"/>
    <x v="1"/>
    <x v="1"/>
    <n v="43"/>
    <x v="1"/>
    <s v="October"/>
    <n v="44"/>
    <n v="29"/>
    <n v="2"/>
    <n v="3"/>
    <n v="2"/>
    <n v="0"/>
    <n v="0"/>
    <x v="1"/>
    <x v="4"/>
    <x v="0"/>
    <x v="0"/>
    <n v="0"/>
    <n v="0"/>
    <n v="0"/>
    <s v="A"/>
    <x v="0"/>
    <n v="0"/>
    <x v="0"/>
    <n v="240"/>
    <s v="NULL"/>
    <n v="0"/>
    <x v="0"/>
    <n v="77.36"/>
    <n v="0"/>
    <n v="2"/>
    <s v="Check-Out"/>
    <s v="########"/>
    <x v="245"/>
  </r>
  <r>
    <n v="6836"/>
    <x v="1"/>
    <x v="1"/>
    <x v="1"/>
    <n v="159"/>
    <x v="1"/>
    <s v="July"/>
    <n v="28"/>
    <n v="3"/>
    <n v="2"/>
    <n v="2"/>
    <n v="2"/>
    <n v="0"/>
    <n v="0"/>
    <x v="0"/>
    <x v="40"/>
    <x v="0"/>
    <x v="0"/>
    <n v="0"/>
    <n v="0"/>
    <n v="0"/>
    <s v="A"/>
    <x v="0"/>
    <n v="0"/>
    <x v="0"/>
    <n v="11"/>
    <s v="NULL"/>
    <n v="0"/>
    <x v="0"/>
    <n v="68.55"/>
    <n v="0"/>
    <n v="0"/>
    <s v="Check-Out"/>
    <d v="2016-07-07T00:00:00"/>
    <x v="466"/>
  </r>
  <r>
    <n v="6837"/>
    <x v="0"/>
    <x v="1"/>
    <x v="1"/>
    <n v="45"/>
    <x v="1"/>
    <s v="June"/>
    <n v="23"/>
    <n v="2"/>
    <n v="0"/>
    <n v="1"/>
    <n v="1"/>
    <n v="0"/>
    <n v="0"/>
    <x v="0"/>
    <x v="0"/>
    <x v="0"/>
    <x v="0"/>
    <n v="0"/>
    <n v="0"/>
    <n v="0"/>
    <s v="A"/>
    <x v="5"/>
    <n v="1"/>
    <x v="0"/>
    <n v="240"/>
    <s v="NULL"/>
    <n v="0"/>
    <x v="0"/>
    <n v="56"/>
    <n v="0"/>
    <n v="0"/>
    <s v="Check-Out"/>
    <d v="2016-06-03T00:00:00"/>
    <x v="233"/>
  </r>
  <r>
    <n v="6838"/>
    <x v="1"/>
    <x v="1"/>
    <x v="1"/>
    <n v="44"/>
    <x v="1"/>
    <s v="November"/>
    <n v="48"/>
    <n v="26"/>
    <n v="1"/>
    <n v="1"/>
    <n v="2"/>
    <n v="0"/>
    <n v="0"/>
    <x v="0"/>
    <x v="0"/>
    <x v="0"/>
    <x v="0"/>
    <n v="0"/>
    <n v="0"/>
    <n v="0"/>
    <s v="A"/>
    <x v="0"/>
    <n v="0"/>
    <x v="0"/>
    <n v="9"/>
    <s v="NULL"/>
    <n v="0"/>
    <x v="0"/>
    <n v="98.8"/>
    <n v="0"/>
    <n v="2"/>
    <s v="Check-Out"/>
    <d v="2016-11-28T00:00:00"/>
    <x v="449"/>
  </r>
  <r>
    <n v="6839"/>
    <x v="0"/>
    <x v="1"/>
    <x v="1"/>
    <n v="80"/>
    <x v="1"/>
    <s v="April"/>
    <n v="15"/>
    <n v="7"/>
    <n v="0"/>
    <n v="3"/>
    <n v="2"/>
    <n v="0"/>
    <n v="0"/>
    <x v="4"/>
    <x v="1"/>
    <x v="2"/>
    <x v="0"/>
    <n v="0"/>
    <n v="0"/>
    <n v="0"/>
    <s v="A"/>
    <x v="0"/>
    <n v="0"/>
    <x v="0"/>
    <n v="67"/>
    <s v="NULL"/>
    <n v="0"/>
    <x v="1"/>
    <n v="68"/>
    <n v="0"/>
    <n v="0"/>
    <s v="Check-Out"/>
    <s v="########"/>
    <x v="251"/>
  </r>
  <r>
    <n v="6840"/>
    <x v="1"/>
    <x v="1"/>
    <x v="1"/>
    <n v="4"/>
    <x v="1"/>
    <s v="November"/>
    <n v="47"/>
    <n v="19"/>
    <n v="2"/>
    <n v="1"/>
    <n v="2"/>
    <n v="0"/>
    <n v="0"/>
    <x v="0"/>
    <x v="0"/>
    <x v="0"/>
    <x v="0"/>
    <n v="0"/>
    <n v="0"/>
    <n v="0"/>
    <s v="A"/>
    <x v="0"/>
    <n v="0"/>
    <x v="0"/>
    <n v="9"/>
    <s v="NULL"/>
    <n v="0"/>
    <x v="0"/>
    <n v="108.67"/>
    <n v="0"/>
    <n v="3"/>
    <s v="Check-Out"/>
    <d v="2016-11-22T00:00:00"/>
    <x v="199"/>
  </r>
  <r>
    <n v="6841"/>
    <x v="1"/>
    <x v="1"/>
    <x v="1"/>
    <n v="4"/>
    <x v="1"/>
    <s v="October"/>
    <n v="43"/>
    <n v="16"/>
    <n v="2"/>
    <n v="1"/>
    <n v="1"/>
    <n v="0"/>
    <n v="0"/>
    <x v="0"/>
    <x v="1"/>
    <x v="0"/>
    <x v="0"/>
    <n v="0"/>
    <n v="0"/>
    <n v="0"/>
    <s v="A"/>
    <x v="0"/>
    <n v="0"/>
    <x v="0"/>
    <n v="9"/>
    <s v="NULL"/>
    <n v="0"/>
    <x v="0"/>
    <n v="143.33000000000001"/>
    <n v="0"/>
    <n v="2"/>
    <s v="Check-Out"/>
    <d v="2016-10-19T00:00:00"/>
    <x v="246"/>
  </r>
  <r>
    <n v="6842"/>
    <x v="0"/>
    <x v="1"/>
    <x v="1"/>
    <n v="56"/>
    <x v="1"/>
    <s v="November"/>
    <n v="47"/>
    <n v="15"/>
    <n v="2"/>
    <n v="5"/>
    <n v="2"/>
    <n v="1"/>
    <n v="0"/>
    <x v="1"/>
    <x v="6"/>
    <x v="3"/>
    <x v="0"/>
    <n v="0"/>
    <n v="0"/>
    <n v="0"/>
    <s v="A"/>
    <x v="1"/>
    <n v="0"/>
    <x v="0"/>
    <n v="6"/>
    <s v="NULL"/>
    <n v="0"/>
    <x v="0"/>
    <n v="65.75"/>
    <n v="0"/>
    <n v="0"/>
    <s v="Check-Out"/>
    <d v="2016-11-22T00:00:00"/>
    <x v="497"/>
  </r>
  <r>
    <n v="6843"/>
    <x v="1"/>
    <x v="0"/>
    <x v="0"/>
    <n v="251"/>
    <x v="1"/>
    <s v="March"/>
    <n v="13"/>
    <n v="22"/>
    <n v="0"/>
    <n v="3"/>
    <n v="2"/>
    <n v="0"/>
    <n v="0"/>
    <x v="0"/>
    <x v="0"/>
    <x v="2"/>
    <x v="0"/>
    <n v="0"/>
    <n v="0"/>
    <n v="0"/>
    <s v="A"/>
    <x v="0"/>
    <n v="0"/>
    <x v="1"/>
    <n v="29"/>
    <s v="NULL"/>
    <n v="93"/>
    <x v="0"/>
    <n v="125"/>
    <n v="0"/>
    <n v="0"/>
    <s v="Canceled"/>
    <d v="2015-10-16T00:00:00"/>
    <x v="467"/>
  </r>
  <r>
    <n v="6844"/>
    <x v="0"/>
    <x v="1"/>
    <x v="1"/>
    <n v="45"/>
    <x v="1"/>
    <s v="November"/>
    <n v="48"/>
    <n v="21"/>
    <n v="1"/>
    <n v="4"/>
    <n v="2"/>
    <n v="0"/>
    <n v="0"/>
    <x v="0"/>
    <x v="0"/>
    <x v="0"/>
    <x v="0"/>
    <n v="0"/>
    <n v="0"/>
    <n v="0"/>
    <s v="A"/>
    <x v="0"/>
    <n v="0"/>
    <x v="0"/>
    <n v="242"/>
    <s v="NULL"/>
    <n v="0"/>
    <x v="0"/>
    <n v="37.799999999999997"/>
    <n v="0"/>
    <n v="1"/>
    <s v="Check-Out"/>
    <d v="2016-11-26T00:00:00"/>
    <x v="334"/>
  </r>
  <r>
    <n v="6845"/>
    <x v="1"/>
    <x v="1"/>
    <x v="1"/>
    <n v="91"/>
    <x v="1"/>
    <s v="October"/>
    <n v="45"/>
    <n v="30"/>
    <n v="2"/>
    <n v="2"/>
    <n v="2"/>
    <n v="0"/>
    <n v="0"/>
    <x v="3"/>
    <x v="3"/>
    <x v="0"/>
    <x v="0"/>
    <n v="0"/>
    <n v="0"/>
    <n v="0"/>
    <s v="A"/>
    <x v="0"/>
    <n v="0"/>
    <x v="0"/>
    <n v="7"/>
    <s v="NULL"/>
    <n v="0"/>
    <x v="0"/>
    <n v="61.33"/>
    <n v="0"/>
    <n v="1"/>
    <s v="Check-Out"/>
    <s v="########"/>
    <x v="411"/>
  </r>
  <r>
    <n v="6846"/>
    <x v="0"/>
    <x v="1"/>
    <x v="1"/>
    <n v="14"/>
    <x v="1"/>
    <s v="October"/>
    <n v="44"/>
    <n v="24"/>
    <n v="1"/>
    <n v="2"/>
    <n v="1"/>
    <n v="0"/>
    <n v="0"/>
    <x v="0"/>
    <x v="0"/>
    <x v="5"/>
    <x v="2"/>
    <n v="1"/>
    <n v="0"/>
    <n v="1"/>
    <s v="A"/>
    <x v="0"/>
    <n v="0"/>
    <x v="0"/>
    <s v="NULL"/>
    <n v="94"/>
    <n v="0"/>
    <x v="0"/>
    <n v="39"/>
    <n v="0"/>
    <n v="0"/>
    <s v="Check-Out"/>
    <d v="2016-10-27T00:00:00"/>
    <x v="498"/>
  </r>
  <r>
    <n v="6847"/>
    <x v="0"/>
    <x v="1"/>
    <x v="1"/>
    <n v="0"/>
    <x v="1"/>
    <s v="July"/>
    <n v="30"/>
    <n v="17"/>
    <n v="1"/>
    <n v="0"/>
    <n v="2"/>
    <n v="0"/>
    <n v="0"/>
    <x v="0"/>
    <x v="3"/>
    <x v="1"/>
    <x v="1"/>
    <n v="0"/>
    <n v="0"/>
    <n v="0"/>
    <s v="A"/>
    <x v="0"/>
    <n v="0"/>
    <x v="0"/>
    <s v="NULL"/>
    <s v="NULL"/>
    <n v="0"/>
    <x v="0"/>
    <n v="115"/>
    <n v="0"/>
    <n v="0"/>
    <s v="Check-Out"/>
    <d v="2016-07-18T00:00:00"/>
    <x v="499"/>
  </r>
  <r>
    <n v="6848"/>
    <x v="1"/>
    <x v="0"/>
    <x v="0"/>
    <n v="279"/>
    <x v="1"/>
    <s v="October"/>
    <n v="42"/>
    <n v="12"/>
    <n v="0"/>
    <n v="3"/>
    <n v="2"/>
    <n v="0"/>
    <n v="0"/>
    <x v="0"/>
    <x v="0"/>
    <x v="3"/>
    <x v="0"/>
    <n v="0"/>
    <n v="0"/>
    <n v="0"/>
    <s v="A"/>
    <x v="0"/>
    <n v="0"/>
    <x v="1"/>
    <n v="98"/>
    <s v="NULL"/>
    <n v="0"/>
    <x v="0"/>
    <n v="110"/>
    <n v="0"/>
    <n v="0"/>
    <s v="Canceled"/>
    <d v="2016-05-05T00:00:00"/>
    <x v="181"/>
  </r>
  <r>
    <n v="6849"/>
    <x v="1"/>
    <x v="0"/>
    <x v="0"/>
    <n v="330"/>
    <x v="1"/>
    <s v="June"/>
    <n v="23"/>
    <n v="2"/>
    <n v="0"/>
    <n v="2"/>
    <n v="2"/>
    <n v="0"/>
    <n v="0"/>
    <x v="0"/>
    <x v="0"/>
    <x v="2"/>
    <x v="0"/>
    <n v="0"/>
    <n v="0"/>
    <n v="0"/>
    <s v="A"/>
    <x v="0"/>
    <n v="0"/>
    <x v="1"/>
    <n v="1"/>
    <s v="NULL"/>
    <n v="0"/>
    <x v="0"/>
    <n v="62"/>
    <n v="0"/>
    <n v="0"/>
    <s v="Canceled"/>
    <d v="2015-10-21T00:00:00"/>
    <x v="233"/>
  </r>
  <r>
    <n v="6850"/>
    <x v="1"/>
    <x v="1"/>
    <x v="1"/>
    <n v="115"/>
    <x v="1"/>
    <s v="February"/>
    <n v="9"/>
    <n v="27"/>
    <n v="2"/>
    <n v="2"/>
    <n v="1"/>
    <n v="0"/>
    <n v="0"/>
    <x v="0"/>
    <x v="0"/>
    <x v="3"/>
    <x v="0"/>
    <n v="0"/>
    <n v="0"/>
    <n v="0"/>
    <s v="A"/>
    <x v="7"/>
    <n v="1"/>
    <x v="0"/>
    <n v="134"/>
    <s v="NULL"/>
    <n v="0"/>
    <x v="1"/>
    <n v="76"/>
    <n v="0"/>
    <n v="0"/>
    <s v="Check-Out"/>
    <d v="2016-03-02T00:00:00"/>
    <x v="271"/>
  </r>
  <r>
    <n v="6851"/>
    <x v="1"/>
    <x v="0"/>
    <x v="0"/>
    <n v="8"/>
    <x v="1"/>
    <s v="August"/>
    <n v="33"/>
    <n v="8"/>
    <n v="1"/>
    <n v="1"/>
    <n v="2"/>
    <n v="0"/>
    <n v="0"/>
    <x v="1"/>
    <x v="0"/>
    <x v="0"/>
    <x v="0"/>
    <n v="0"/>
    <n v="0"/>
    <n v="0"/>
    <s v="A"/>
    <x v="0"/>
    <n v="0"/>
    <x v="0"/>
    <n v="9"/>
    <s v="NULL"/>
    <n v="0"/>
    <x v="0"/>
    <n v="189"/>
    <n v="0"/>
    <n v="1"/>
    <s v="Canceled"/>
    <d v="2016-08-03T00:00:00"/>
    <x v="300"/>
  </r>
  <r>
    <n v="6852"/>
    <x v="0"/>
    <x v="1"/>
    <x v="1"/>
    <n v="185"/>
    <x v="1"/>
    <s v="April"/>
    <n v="17"/>
    <n v="18"/>
    <n v="1"/>
    <n v="1"/>
    <n v="1"/>
    <n v="0"/>
    <n v="0"/>
    <x v="1"/>
    <x v="5"/>
    <x v="2"/>
    <x v="0"/>
    <n v="0"/>
    <n v="0"/>
    <n v="0"/>
    <s v="A"/>
    <x v="0"/>
    <n v="1"/>
    <x v="0"/>
    <n v="298"/>
    <s v="NULL"/>
    <n v="0"/>
    <x v="1"/>
    <n v="54.5"/>
    <n v="0"/>
    <n v="0"/>
    <s v="Check-Out"/>
    <d v="2016-04-20T00:00:00"/>
    <x v="292"/>
  </r>
  <r>
    <n v="6853"/>
    <x v="1"/>
    <x v="0"/>
    <x v="0"/>
    <n v="275"/>
    <x v="1"/>
    <s v="April"/>
    <n v="17"/>
    <n v="17"/>
    <n v="2"/>
    <n v="0"/>
    <n v="2"/>
    <n v="0"/>
    <n v="0"/>
    <x v="1"/>
    <x v="0"/>
    <x v="3"/>
    <x v="0"/>
    <n v="0"/>
    <n v="0"/>
    <n v="0"/>
    <s v="A"/>
    <x v="0"/>
    <n v="0"/>
    <x v="1"/>
    <n v="12"/>
    <s v="NULL"/>
    <n v="0"/>
    <x v="0"/>
    <n v="110"/>
    <n v="0"/>
    <n v="0"/>
    <s v="Canceled"/>
    <d v="2015-08-04T00:00:00"/>
    <x v="285"/>
  </r>
  <r>
    <n v="6854"/>
    <x v="1"/>
    <x v="0"/>
    <x v="0"/>
    <n v="11"/>
    <x v="1"/>
    <s v="April"/>
    <n v="16"/>
    <n v="13"/>
    <n v="0"/>
    <n v="3"/>
    <n v="2"/>
    <n v="0"/>
    <n v="0"/>
    <x v="0"/>
    <x v="5"/>
    <x v="0"/>
    <x v="0"/>
    <n v="0"/>
    <n v="0"/>
    <n v="0"/>
    <s v="D"/>
    <x v="1"/>
    <n v="0"/>
    <x v="0"/>
    <n v="9"/>
    <s v="NULL"/>
    <n v="0"/>
    <x v="0"/>
    <n v="143.33000000000001"/>
    <n v="0"/>
    <n v="0"/>
    <s v="Canceled"/>
    <d v="2016-04-04T00:00:00"/>
    <x v="418"/>
  </r>
  <r>
    <n v="6855"/>
    <x v="1"/>
    <x v="0"/>
    <x v="0"/>
    <n v="234"/>
    <x v="1"/>
    <s v="September"/>
    <n v="38"/>
    <n v="12"/>
    <n v="2"/>
    <n v="5"/>
    <n v="2"/>
    <n v="0"/>
    <n v="0"/>
    <x v="0"/>
    <x v="5"/>
    <x v="0"/>
    <x v="0"/>
    <n v="0"/>
    <n v="0"/>
    <n v="0"/>
    <s v="A"/>
    <x v="0"/>
    <n v="0"/>
    <x v="0"/>
    <n v="9"/>
    <s v="NULL"/>
    <n v="0"/>
    <x v="0"/>
    <n v="105.04"/>
    <n v="0"/>
    <n v="0"/>
    <s v="Canceled"/>
    <d v="2016-04-20T00:00:00"/>
    <x v="198"/>
  </r>
  <r>
    <n v="6856"/>
    <x v="1"/>
    <x v="1"/>
    <x v="1"/>
    <n v="335"/>
    <x v="1"/>
    <s v="October"/>
    <n v="42"/>
    <n v="13"/>
    <n v="0"/>
    <n v="3"/>
    <n v="1"/>
    <n v="0"/>
    <n v="0"/>
    <x v="0"/>
    <x v="6"/>
    <x v="3"/>
    <x v="0"/>
    <n v="0"/>
    <n v="0"/>
    <n v="0"/>
    <s v="A"/>
    <x v="0"/>
    <n v="0"/>
    <x v="0"/>
    <n v="56"/>
    <s v="NULL"/>
    <n v="0"/>
    <x v="1"/>
    <n v="80"/>
    <n v="0"/>
    <n v="0"/>
    <s v="Check-Out"/>
    <d v="2016-10-16T00:00:00"/>
    <x v="175"/>
  </r>
  <r>
    <n v="6857"/>
    <x v="1"/>
    <x v="1"/>
    <x v="1"/>
    <n v="29"/>
    <x v="1"/>
    <s v="September"/>
    <n v="40"/>
    <n v="25"/>
    <n v="2"/>
    <n v="1"/>
    <n v="3"/>
    <n v="0"/>
    <n v="0"/>
    <x v="0"/>
    <x v="25"/>
    <x v="0"/>
    <x v="0"/>
    <n v="0"/>
    <n v="0"/>
    <n v="0"/>
    <s v="D"/>
    <x v="1"/>
    <n v="0"/>
    <x v="0"/>
    <n v="9"/>
    <s v="NULL"/>
    <n v="0"/>
    <x v="0"/>
    <n v="154.93"/>
    <n v="0"/>
    <n v="2"/>
    <s v="Check-Out"/>
    <d v="2016-09-28T00:00:00"/>
    <x v="299"/>
  </r>
  <r>
    <n v="6858"/>
    <x v="0"/>
    <x v="1"/>
    <x v="1"/>
    <n v="70"/>
    <x v="1"/>
    <s v="November"/>
    <n v="45"/>
    <n v="2"/>
    <n v="2"/>
    <n v="5"/>
    <n v="2"/>
    <n v="0"/>
    <n v="0"/>
    <x v="1"/>
    <x v="5"/>
    <x v="3"/>
    <x v="0"/>
    <n v="0"/>
    <n v="0"/>
    <n v="0"/>
    <s v="E"/>
    <x v="6"/>
    <n v="0"/>
    <x v="0"/>
    <n v="171"/>
    <s v="NULL"/>
    <n v="0"/>
    <x v="0"/>
    <n v="70.11"/>
    <n v="0"/>
    <n v="0"/>
    <s v="Check-Out"/>
    <s v="########"/>
    <x v="468"/>
  </r>
  <r>
    <n v="6859"/>
    <x v="1"/>
    <x v="1"/>
    <x v="1"/>
    <n v="2"/>
    <x v="1"/>
    <s v="October"/>
    <n v="44"/>
    <n v="25"/>
    <n v="0"/>
    <n v="4"/>
    <n v="2"/>
    <n v="0"/>
    <n v="0"/>
    <x v="0"/>
    <x v="6"/>
    <x v="1"/>
    <x v="1"/>
    <n v="0"/>
    <n v="0"/>
    <n v="0"/>
    <s v="A"/>
    <x v="0"/>
    <n v="0"/>
    <x v="0"/>
    <n v="14"/>
    <s v="NULL"/>
    <n v="0"/>
    <x v="0"/>
    <n v="109.38"/>
    <n v="0"/>
    <n v="1"/>
    <s v="Check-Out"/>
    <d v="2016-10-29T00:00:00"/>
    <x v="312"/>
  </r>
  <r>
    <n v="6860"/>
    <x v="1"/>
    <x v="1"/>
    <x v="1"/>
    <n v="179"/>
    <x v="1"/>
    <s v="July"/>
    <n v="31"/>
    <n v="27"/>
    <n v="0"/>
    <n v="1"/>
    <n v="2"/>
    <n v="1"/>
    <n v="0"/>
    <x v="1"/>
    <x v="2"/>
    <x v="0"/>
    <x v="0"/>
    <n v="0"/>
    <n v="0"/>
    <n v="0"/>
    <s v="A"/>
    <x v="1"/>
    <n v="1"/>
    <x v="0"/>
    <n v="9"/>
    <s v="NULL"/>
    <n v="0"/>
    <x v="0"/>
    <n v="155.25"/>
    <n v="0"/>
    <n v="1"/>
    <s v="Check-Out"/>
    <d v="2016-07-28T00:00:00"/>
    <x v="373"/>
  </r>
  <r>
    <n v="6861"/>
    <x v="1"/>
    <x v="0"/>
    <x v="0"/>
    <n v="177"/>
    <x v="1"/>
    <s v="June"/>
    <n v="23"/>
    <n v="3"/>
    <n v="0"/>
    <n v="2"/>
    <n v="2"/>
    <n v="0"/>
    <n v="0"/>
    <x v="0"/>
    <x v="0"/>
    <x v="3"/>
    <x v="0"/>
    <n v="0"/>
    <n v="0"/>
    <n v="0"/>
    <s v="A"/>
    <x v="0"/>
    <n v="0"/>
    <x v="0"/>
    <n v="119"/>
    <s v="NULL"/>
    <n v="0"/>
    <x v="1"/>
    <n v="100"/>
    <n v="0"/>
    <n v="0"/>
    <s v="Canceled"/>
    <d v="2016-01-16T00:00:00"/>
    <x v="261"/>
  </r>
  <r>
    <n v="6862"/>
    <x v="0"/>
    <x v="1"/>
    <x v="1"/>
    <n v="37"/>
    <x v="1"/>
    <s v="May"/>
    <n v="21"/>
    <n v="18"/>
    <n v="2"/>
    <n v="7"/>
    <n v="2"/>
    <n v="0"/>
    <n v="0"/>
    <x v="0"/>
    <x v="4"/>
    <x v="0"/>
    <x v="0"/>
    <n v="0"/>
    <n v="0"/>
    <n v="0"/>
    <s v="D"/>
    <x v="1"/>
    <n v="0"/>
    <x v="0"/>
    <n v="240"/>
    <s v="NULL"/>
    <n v="0"/>
    <x v="0"/>
    <n v="92"/>
    <n v="0"/>
    <n v="1"/>
    <s v="Check-Out"/>
    <d v="2016-05-27T00:00:00"/>
    <x v="472"/>
  </r>
  <r>
    <n v="6863"/>
    <x v="1"/>
    <x v="0"/>
    <x v="0"/>
    <n v="21"/>
    <x v="1"/>
    <s v="May"/>
    <n v="21"/>
    <n v="19"/>
    <n v="0"/>
    <n v="1"/>
    <n v="2"/>
    <n v="0"/>
    <n v="0"/>
    <x v="0"/>
    <x v="0"/>
    <x v="3"/>
    <x v="0"/>
    <n v="0"/>
    <n v="0"/>
    <n v="0"/>
    <s v="D"/>
    <x v="1"/>
    <n v="0"/>
    <x v="0"/>
    <n v="86"/>
    <s v="NULL"/>
    <n v="0"/>
    <x v="0"/>
    <n v="124.8"/>
    <n v="0"/>
    <n v="0"/>
    <s v="Canceled"/>
    <d v="2016-05-03T00:00:00"/>
    <x v="263"/>
  </r>
  <r>
    <n v="6864"/>
    <x v="0"/>
    <x v="0"/>
    <x v="0"/>
    <n v="106"/>
    <x v="1"/>
    <s v="March"/>
    <n v="13"/>
    <n v="24"/>
    <n v="1"/>
    <n v="3"/>
    <n v="2"/>
    <n v="0"/>
    <n v="0"/>
    <x v="2"/>
    <x v="0"/>
    <x v="2"/>
    <x v="1"/>
    <n v="0"/>
    <n v="0"/>
    <n v="0"/>
    <s v="A"/>
    <x v="0"/>
    <n v="0"/>
    <x v="1"/>
    <n v="68"/>
    <s v="NULL"/>
    <n v="0"/>
    <x v="0"/>
    <n v="84"/>
    <n v="0"/>
    <n v="0"/>
    <s v="Canceled"/>
    <d v="2016-01-22T00:00:00"/>
    <x v="365"/>
  </r>
  <r>
    <n v="6865"/>
    <x v="0"/>
    <x v="0"/>
    <x v="0"/>
    <n v="31"/>
    <x v="1"/>
    <s v="March"/>
    <n v="11"/>
    <n v="12"/>
    <n v="1"/>
    <n v="1"/>
    <n v="1"/>
    <n v="0"/>
    <n v="0"/>
    <x v="0"/>
    <x v="0"/>
    <x v="3"/>
    <x v="0"/>
    <n v="0"/>
    <n v="0"/>
    <n v="0"/>
    <s v="A"/>
    <x v="0"/>
    <n v="0"/>
    <x v="1"/>
    <n v="375"/>
    <s v="NULL"/>
    <n v="0"/>
    <x v="1"/>
    <n v="25"/>
    <n v="0"/>
    <n v="0"/>
    <s v="Canceled"/>
    <d v="2016-03-02T00:00:00"/>
    <x v="324"/>
  </r>
  <r>
    <n v="6866"/>
    <x v="1"/>
    <x v="0"/>
    <x v="0"/>
    <n v="344"/>
    <x v="1"/>
    <s v="June"/>
    <n v="25"/>
    <n v="16"/>
    <n v="0"/>
    <n v="2"/>
    <n v="2"/>
    <n v="0"/>
    <n v="0"/>
    <x v="0"/>
    <x v="0"/>
    <x v="2"/>
    <x v="0"/>
    <n v="0"/>
    <n v="0"/>
    <n v="0"/>
    <s v="A"/>
    <x v="0"/>
    <n v="0"/>
    <x v="1"/>
    <n v="1"/>
    <s v="NULL"/>
    <n v="0"/>
    <x v="0"/>
    <n v="62"/>
    <n v="0"/>
    <n v="0"/>
    <s v="Canceled"/>
    <d v="2015-10-21T00:00:00"/>
    <x v="453"/>
  </r>
  <r>
    <n v="6867"/>
    <x v="1"/>
    <x v="1"/>
    <x v="1"/>
    <n v="230"/>
    <x v="1"/>
    <s v="September"/>
    <n v="36"/>
    <n v="2"/>
    <n v="1"/>
    <n v="2"/>
    <n v="2"/>
    <n v="0"/>
    <n v="0"/>
    <x v="0"/>
    <x v="5"/>
    <x v="0"/>
    <x v="0"/>
    <n v="0"/>
    <n v="0"/>
    <n v="0"/>
    <s v="A"/>
    <x v="0"/>
    <n v="0"/>
    <x v="0"/>
    <n v="9"/>
    <s v="NULL"/>
    <n v="0"/>
    <x v="1"/>
    <n v="96.3"/>
    <n v="0"/>
    <n v="1"/>
    <s v="Check-Out"/>
    <d v="2016-09-05T00:00:00"/>
    <x v="465"/>
  </r>
  <r>
    <n v="6868"/>
    <x v="0"/>
    <x v="1"/>
    <x v="1"/>
    <n v="406"/>
    <x v="1"/>
    <s v="August"/>
    <n v="36"/>
    <n v="29"/>
    <n v="3"/>
    <n v="9"/>
    <n v="2"/>
    <n v="0"/>
    <n v="0"/>
    <x v="0"/>
    <x v="3"/>
    <x v="3"/>
    <x v="0"/>
    <n v="0"/>
    <n v="0"/>
    <n v="0"/>
    <s v="A"/>
    <x v="0"/>
    <n v="1"/>
    <x v="0"/>
    <n v="40"/>
    <s v="NULL"/>
    <n v="0"/>
    <x v="2"/>
    <n v="55.68"/>
    <n v="0"/>
    <n v="1"/>
    <s v="Check-Out"/>
    <s v="########"/>
    <x v="372"/>
  </r>
  <r>
    <n v="6869"/>
    <x v="0"/>
    <x v="1"/>
    <x v="1"/>
    <n v="209"/>
    <x v="1"/>
    <s v="June"/>
    <n v="26"/>
    <n v="23"/>
    <n v="2"/>
    <n v="5"/>
    <n v="2"/>
    <n v="0"/>
    <n v="0"/>
    <x v="2"/>
    <x v="19"/>
    <x v="3"/>
    <x v="0"/>
    <n v="0"/>
    <n v="0"/>
    <n v="0"/>
    <s v="D"/>
    <x v="6"/>
    <n v="0"/>
    <x v="0"/>
    <n v="315"/>
    <s v="NULL"/>
    <n v="0"/>
    <x v="0"/>
    <n v="116.9"/>
    <n v="0"/>
    <n v="0"/>
    <s v="Check-Out"/>
    <d v="2016-06-30T00:00:00"/>
    <x v="260"/>
  </r>
  <r>
    <n v="6870"/>
    <x v="0"/>
    <x v="1"/>
    <x v="1"/>
    <n v="123"/>
    <x v="1"/>
    <s v="December"/>
    <n v="53"/>
    <n v="25"/>
    <n v="2"/>
    <n v="1"/>
    <n v="2"/>
    <n v="2"/>
    <n v="0"/>
    <x v="0"/>
    <x v="26"/>
    <x v="0"/>
    <x v="0"/>
    <n v="0"/>
    <n v="0"/>
    <n v="0"/>
    <s v="G"/>
    <x v="4"/>
    <n v="1"/>
    <x v="0"/>
    <n v="240"/>
    <s v="NULL"/>
    <n v="0"/>
    <x v="0"/>
    <n v="82"/>
    <n v="0"/>
    <n v="1"/>
    <s v="Check-Out"/>
    <d v="2016-12-28T00:00:00"/>
    <x v="500"/>
  </r>
  <r>
    <n v="6871"/>
    <x v="1"/>
    <x v="1"/>
    <x v="1"/>
    <n v="115"/>
    <x v="1"/>
    <s v="April"/>
    <n v="15"/>
    <n v="8"/>
    <n v="0"/>
    <n v="2"/>
    <n v="2"/>
    <n v="0"/>
    <n v="0"/>
    <x v="0"/>
    <x v="6"/>
    <x v="2"/>
    <x v="0"/>
    <n v="0"/>
    <n v="0"/>
    <n v="0"/>
    <s v="A"/>
    <x v="0"/>
    <n v="0"/>
    <x v="0"/>
    <n v="1"/>
    <s v="NULL"/>
    <n v="34"/>
    <x v="1"/>
    <n v="65"/>
    <n v="0"/>
    <n v="1"/>
    <s v="Check-Out"/>
    <s v="########"/>
    <x v="254"/>
  </r>
  <r>
    <n v="6872"/>
    <x v="1"/>
    <x v="1"/>
    <x v="1"/>
    <n v="4"/>
    <x v="1"/>
    <s v="February"/>
    <n v="9"/>
    <n v="27"/>
    <n v="0"/>
    <n v="0"/>
    <n v="1"/>
    <n v="0"/>
    <n v="0"/>
    <x v="0"/>
    <x v="0"/>
    <x v="5"/>
    <x v="2"/>
    <n v="0"/>
    <n v="0"/>
    <n v="0"/>
    <s v="A"/>
    <x v="0"/>
    <n v="1"/>
    <x v="0"/>
    <s v="NULL"/>
    <n v="203"/>
    <n v="0"/>
    <x v="1"/>
    <n v="0"/>
    <n v="0"/>
    <n v="1"/>
    <s v="Check-Out"/>
    <d v="2016-02-27T00:00:00"/>
    <x v="271"/>
  </r>
  <r>
    <n v="6873"/>
    <x v="0"/>
    <x v="1"/>
    <x v="1"/>
    <n v="174"/>
    <x v="1"/>
    <s v="September"/>
    <n v="39"/>
    <n v="20"/>
    <n v="0"/>
    <n v="1"/>
    <n v="2"/>
    <n v="0"/>
    <n v="0"/>
    <x v="0"/>
    <x v="5"/>
    <x v="3"/>
    <x v="0"/>
    <n v="0"/>
    <n v="0"/>
    <n v="0"/>
    <s v="D"/>
    <x v="5"/>
    <n v="1"/>
    <x v="0"/>
    <n v="251"/>
    <s v="NULL"/>
    <n v="0"/>
    <x v="0"/>
    <n v="78"/>
    <n v="0"/>
    <n v="0"/>
    <s v="Check-Out"/>
    <d v="2016-09-21T00:00:00"/>
    <x v="320"/>
  </r>
  <r>
    <n v="6874"/>
    <x v="1"/>
    <x v="1"/>
    <x v="1"/>
    <n v="103"/>
    <x v="1"/>
    <s v="March"/>
    <n v="13"/>
    <n v="24"/>
    <n v="0"/>
    <n v="3"/>
    <n v="2"/>
    <n v="0"/>
    <n v="0"/>
    <x v="0"/>
    <x v="1"/>
    <x v="3"/>
    <x v="0"/>
    <n v="0"/>
    <n v="0"/>
    <n v="0"/>
    <s v="A"/>
    <x v="0"/>
    <n v="0"/>
    <x v="0"/>
    <n v="138"/>
    <s v="NULL"/>
    <n v="0"/>
    <x v="0"/>
    <n v="63.58"/>
    <n v="0"/>
    <n v="0"/>
    <s v="Check-Out"/>
    <d v="2016-03-27T00:00:00"/>
    <x v="365"/>
  </r>
  <r>
    <n v="6875"/>
    <x v="1"/>
    <x v="1"/>
    <x v="1"/>
    <n v="174"/>
    <x v="1"/>
    <s v="September"/>
    <n v="36"/>
    <n v="2"/>
    <n v="2"/>
    <n v="2"/>
    <n v="2"/>
    <n v="0"/>
    <n v="0"/>
    <x v="0"/>
    <x v="7"/>
    <x v="0"/>
    <x v="0"/>
    <n v="0"/>
    <n v="0"/>
    <n v="0"/>
    <s v="A"/>
    <x v="0"/>
    <n v="0"/>
    <x v="0"/>
    <n v="9"/>
    <s v="NULL"/>
    <n v="0"/>
    <x v="0"/>
    <n v="119.85"/>
    <n v="0"/>
    <n v="1"/>
    <s v="Check-Out"/>
    <d v="2016-09-06T00:00:00"/>
    <x v="465"/>
  </r>
  <r>
    <n v="6876"/>
    <x v="0"/>
    <x v="1"/>
    <x v="1"/>
    <n v="2"/>
    <x v="1"/>
    <s v="May"/>
    <n v="23"/>
    <n v="31"/>
    <n v="0"/>
    <n v="2"/>
    <n v="2"/>
    <n v="2"/>
    <n v="0"/>
    <x v="0"/>
    <x v="3"/>
    <x v="0"/>
    <x v="0"/>
    <n v="0"/>
    <n v="0"/>
    <n v="0"/>
    <s v="C"/>
    <x v="5"/>
    <n v="0"/>
    <x v="0"/>
    <n v="241"/>
    <s v="NULL"/>
    <n v="0"/>
    <x v="0"/>
    <n v="95.02"/>
    <n v="0"/>
    <n v="2"/>
    <s v="Check-Out"/>
    <d v="2016-06-02T00:00:00"/>
    <x v="327"/>
  </r>
  <r>
    <n v="6877"/>
    <x v="1"/>
    <x v="0"/>
    <x v="0"/>
    <n v="82"/>
    <x v="1"/>
    <s v="May"/>
    <n v="22"/>
    <n v="23"/>
    <n v="1"/>
    <n v="3"/>
    <n v="1"/>
    <n v="0"/>
    <n v="0"/>
    <x v="0"/>
    <x v="4"/>
    <x v="1"/>
    <x v="1"/>
    <n v="0"/>
    <n v="0"/>
    <n v="0"/>
    <s v="E"/>
    <x v="6"/>
    <n v="0"/>
    <x v="0"/>
    <n v="14"/>
    <s v="NULL"/>
    <n v="0"/>
    <x v="0"/>
    <n v="148.75"/>
    <n v="0"/>
    <n v="0"/>
    <s v="Canceled"/>
    <d v="2016-03-29T00:00:00"/>
    <x v="183"/>
  </r>
  <r>
    <n v="6878"/>
    <x v="1"/>
    <x v="0"/>
    <x v="0"/>
    <n v="99"/>
    <x v="1"/>
    <s v="February"/>
    <n v="8"/>
    <n v="19"/>
    <n v="0"/>
    <n v="1"/>
    <n v="2"/>
    <n v="0"/>
    <n v="0"/>
    <x v="0"/>
    <x v="0"/>
    <x v="5"/>
    <x v="2"/>
    <n v="0"/>
    <n v="1"/>
    <n v="0"/>
    <s v="A"/>
    <x v="0"/>
    <n v="0"/>
    <x v="0"/>
    <s v="NULL"/>
    <n v="67"/>
    <n v="0"/>
    <x v="1"/>
    <n v="80"/>
    <n v="0"/>
    <n v="0"/>
    <s v="Canceled"/>
    <d v="2015-12-22T00:00:00"/>
    <x v="247"/>
  </r>
  <r>
    <n v="6879"/>
    <x v="0"/>
    <x v="1"/>
    <x v="1"/>
    <n v="3"/>
    <x v="1"/>
    <s v="June"/>
    <n v="24"/>
    <n v="10"/>
    <n v="0"/>
    <n v="1"/>
    <n v="2"/>
    <n v="0"/>
    <n v="0"/>
    <x v="0"/>
    <x v="3"/>
    <x v="0"/>
    <x v="0"/>
    <n v="0"/>
    <n v="0"/>
    <n v="0"/>
    <s v="E"/>
    <x v="6"/>
    <n v="0"/>
    <x v="0"/>
    <n v="240"/>
    <s v="NULL"/>
    <n v="0"/>
    <x v="0"/>
    <n v="171"/>
    <n v="1"/>
    <n v="1"/>
    <s v="Check-Out"/>
    <s v="########"/>
    <x v="286"/>
  </r>
  <r>
    <n v="6880"/>
    <x v="1"/>
    <x v="0"/>
    <x v="0"/>
    <n v="52"/>
    <x v="1"/>
    <s v="October"/>
    <n v="44"/>
    <n v="29"/>
    <n v="1"/>
    <n v="1"/>
    <n v="2"/>
    <n v="0"/>
    <n v="0"/>
    <x v="3"/>
    <x v="1"/>
    <x v="0"/>
    <x v="0"/>
    <n v="0"/>
    <n v="0"/>
    <n v="0"/>
    <s v="A"/>
    <x v="0"/>
    <n v="0"/>
    <x v="0"/>
    <n v="9"/>
    <s v="NULL"/>
    <n v="0"/>
    <x v="0"/>
    <n v="99"/>
    <n v="0"/>
    <n v="1"/>
    <s v="Canceled"/>
    <d v="2016-10-22T00:00:00"/>
    <x v="245"/>
  </r>
  <r>
    <n v="6881"/>
    <x v="1"/>
    <x v="1"/>
    <x v="1"/>
    <n v="183"/>
    <x v="1"/>
    <s v="September"/>
    <n v="39"/>
    <n v="19"/>
    <n v="1"/>
    <n v="2"/>
    <n v="2"/>
    <n v="0"/>
    <n v="0"/>
    <x v="0"/>
    <x v="5"/>
    <x v="1"/>
    <x v="1"/>
    <n v="0"/>
    <n v="0"/>
    <n v="0"/>
    <s v="A"/>
    <x v="0"/>
    <n v="0"/>
    <x v="0"/>
    <n v="14"/>
    <s v="NULL"/>
    <n v="0"/>
    <x v="0"/>
    <n v="116.1"/>
    <n v="0"/>
    <n v="0"/>
    <s v="Check-Out"/>
    <d v="2016-09-22T00:00:00"/>
    <x v="277"/>
  </r>
  <r>
    <n v="6882"/>
    <x v="1"/>
    <x v="0"/>
    <x v="0"/>
    <n v="253"/>
    <x v="1"/>
    <s v="May"/>
    <n v="19"/>
    <n v="4"/>
    <n v="0"/>
    <n v="4"/>
    <n v="2"/>
    <n v="0"/>
    <n v="0"/>
    <x v="0"/>
    <x v="0"/>
    <x v="3"/>
    <x v="0"/>
    <n v="0"/>
    <n v="0"/>
    <n v="0"/>
    <s v="A"/>
    <x v="0"/>
    <n v="0"/>
    <x v="1"/>
    <n v="58"/>
    <s v="NULL"/>
    <n v="55"/>
    <x v="0"/>
    <n v="90"/>
    <n v="0"/>
    <n v="0"/>
    <s v="Canceled"/>
    <d v="2015-10-19T00:00:00"/>
    <x v="345"/>
  </r>
  <r>
    <n v="6883"/>
    <x v="1"/>
    <x v="1"/>
    <x v="1"/>
    <n v="28"/>
    <x v="1"/>
    <s v="May"/>
    <n v="21"/>
    <n v="19"/>
    <n v="0"/>
    <n v="2"/>
    <n v="2"/>
    <n v="0"/>
    <n v="0"/>
    <x v="0"/>
    <x v="0"/>
    <x v="5"/>
    <x v="2"/>
    <n v="0"/>
    <n v="0"/>
    <n v="0"/>
    <s v="A"/>
    <x v="0"/>
    <n v="0"/>
    <x v="0"/>
    <s v="NULL"/>
    <n v="174"/>
    <n v="0"/>
    <x v="1"/>
    <n v="100"/>
    <n v="0"/>
    <n v="0"/>
    <s v="Check-Out"/>
    <d v="2016-05-21T00:00:00"/>
    <x v="263"/>
  </r>
  <r>
    <n v="6884"/>
    <x v="0"/>
    <x v="1"/>
    <x v="1"/>
    <n v="89"/>
    <x v="1"/>
    <s v="August"/>
    <n v="34"/>
    <n v="15"/>
    <n v="1"/>
    <n v="5"/>
    <n v="2"/>
    <n v="0"/>
    <n v="0"/>
    <x v="1"/>
    <x v="1"/>
    <x v="0"/>
    <x v="0"/>
    <n v="0"/>
    <n v="0"/>
    <n v="0"/>
    <s v="D"/>
    <x v="1"/>
    <n v="0"/>
    <x v="0"/>
    <n v="240"/>
    <s v="NULL"/>
    <n v="0"/>
    <x v="0"/>
    <n v="243"/>
    <n v="1"/>
    <n v="2"/>
    <s v="Check-Out"/>
    <d v="2016-08-21T00:00:00"/>
    <x v="501"/>
  </r>
  <r>
    <n v="6885"/>
    <x v="1"/>
    <x v="0"/>
    <x v="0"/>
    <n v="4"/>
    <x v="1"/>
    <s v="January"/>
    <n v="5"/>
    <n v="25"/>
    <n v="3"/>
    <n v="5"/>
    <n v="1"/>
    <n v="0"/>
    <n v="0"/>
    <x v="0"/>
    <x v="48"/>
    <x v="0"/>
    <x v="0"/>
    <n v="0"/>
    <n v="0"/>
    <n v="0"/>
    <s v="A"/>
    <x v="0"/>
    <n v="0"/>
    <x v="0"/>
    <n v="9"/>
    <s v="NULL"/>
    <n v="0"/>
    <x v="0"/>
    <n v="64.08"/>
    <n v="0"/>
    <n v="1"/>
    <s v="No-Show"/>
    <d v="2016-01-25T00:00:00"/>
    <x v="397"/>
  </r>
  <r>
    <n v="6886"/>
    <x v="1"/>
    <x v="0"/>
    <x v="0"/>
    <n v="440"/>
    <x v="1"/>
    <s v="September"/>
    <n v="39"/>
    <n v="22"/>
    <n v="0"/>
    <n v="1"/>
    <n v="1"/>
    <n v="0"/>
    <n v="0"/>
    <x v="0"/>
    <x v="0"/>
    <x v="2"/>
    <x v="0"/>
    <n v="0"/>
    <n v="0"/>
    <n v="0"/>
    <s v="A"/>
    <x v="0"/>
    <n v="0"/>
    <x v="1"/>
    <n v="1"/>
    <s v="NULL"/>
    <n v="0"/>
    <x v="0"/>
    <n v="59"/>
    <n v="0"/>
    <n v="0"/>
    <s v="Canceled"/>
    <d v="2015-10-21T00:00:00"/>
    <x v="405"/>
  </r>
  <r>
    <n v="6887"/>
    <x v="1"/>
    <x v="1"/>
    <x v="1"/>
    <n v="231"/>
    <x v="1"/>
    <s v="August"/>
    <n v="35"/>
    <n v="21"/>
    <n v="2"/>
    <n v="2"/>
    <n v="2"/>
    <n v="0"/>
    <n v="0"/>
    <x v="0"/>
    <x v="40"/>
    <x v="0"/>
    <x v="0"/>
    <n v="0"/>
    <n v="0"/>
    <n v="0"/>
    <s v="A"/>
    <x v="0"/>
    <n v="0"/>
    <x v="0"/>
    <n v="9"/>
    <s v="NULL"/>
    <n v="0"/>
    <x v="1"/>
    <n v="90.95"/>
    <n v="0"/>
    <n v="1"/>
    <s v="Check-Out"/>
    <d v="2016-08-25T00:00:00"/>
    <x v="502"/>
  </r>
  <r>
    <n v="6888"/>
    <x v="0"/>
    <x v="1"/>
    <x v="1"/>
    <n v="2"/>
    <x v="1"/>
    <s v="January"/>
    <n v="2"/>
    <n v="4"/>
    <n v="1"/>
    <n v="4"/>
    <n v="2"/>
    <n v="0"/>
    <n v="0"/>
    <x v="0"/>
    <x v="2"/>
    <x v="0"/>
    <x v="0"/>
    <n v="0"/>
    <n v="0"/>
    <n v="0"/>
    <s v="E"/>
    <x v="3"/>
    <n v="1"/>
    <x v="0"/>
    <n v="240"/>
    <s v="NULL"/>
    <n v="0"/>
    <x v="0"/>
    <n v="56.4"/>
    <n v="1"/>
    <n v="1"/>
    <s v="Check-Out"/>
    <d v="2016-01-09T00:00:00"/>
    <x v="242"/>
  </r>
  <r>
    <n v="6889"/>
    <x v="0"/>
    <x v="0"/>
    <x v="0"/>
    <n v="24"/>
    <x v="1"/>
    <s v="March"/>
    <n v="14"/>
    <n v="27"/>
    <n v="2"/>
    <n v="0"/>
    <n v="2"/>
    <n v="0"/>
    <n v="0"/>
    <x v="0"/>
    <x v="0"/>
    <x v="0"/>
    <x v="0"/>
    <n v="0"/>
    <n v="0"/>
    <n v="0"/>
    <s v="A"/>
    <x v="0"/>
    <n v="0"/>
    <x v="0"/>
    <n v="240"/>
    <s v="NULL"/>
    <n v="0"/>
    <x v="0"/>
    <n v="48"/>
    <n v="0"/>
    <n v="1"/>
    <s v="Canceled"/>
    <d v="2016-03-04T00:00:00"/>
    <x v="479"/>
  </r>
  <r>
    <n v="6890"/>
    <x v="1"/>
    <x v="1"/>
    <x v="1"/>
    <n v="3"/>
    <x v="1"/>
    <s v="October"/>
    <n v="42"/>
    <n v="10"/>
    <n v="1"/>
    <n v="3"/>
    <n v="1"/>
    <n v="0"/>
    <n v="0"/>
    <x v="0"/>
    <x v="0"/>
    <x v="5"/>
    <x v="2"/>
    <n v="1"/>
    <n v="4"/>
    <n v="47"/>
    <s v="A"/>
    <x v="0"/>
    <n v="0"/>
    <x v="0"/>
    <s v="NULL"/>
    <n v="40"/>
    <n v="0"/>
    <x v="0"/>
    <n v="65"/>
    <n v="0"/>
    <n v="1"/>
    <s v="Check-Out"/>
    <d v="2016-10-14T00:00:00"/>
    <x v="288"/>
  </r>
  <r>
    <n v="6891"/>
    <x v="1"/>
    <x v="1"/>
    <x v="1"/>
    <n v="6"/>
    <x v="1"/>
    <s v="November"/>
    <n v="49"/>
    <n v="28"/>
    <n v="1"/>
    <n v="3"/>
    <n v="1"/>
    <n v="0"/>
    <n v="0"/>
    <x v="3"/>
    <x v="16"/>
    <x v="0"/>
    <x v="0"/>
    <n v="0"/>
    <n v="0"/>
    <n v="0"/>
    <s v="A"/>
    <x v="0"/>
    <n v="0"/>
    <x v="0"/>
    <n v="7"/>
    <s v="NULL"/>
    <n v="0"/>
    <x v="0"/>
    <n v="49.59"/>
    <n v="0"/>
    <n v="0"/>
    <s v="Check-Out"/>
    <s v="########"/>
    <x v="484"/>
  </r>
  <r>
    <n v="6892"/>
    <x v="1"/>
    <x v="0"/>
    <x v="0"/>
    <n v="245"/>
    <x v="1"/>
    <s v="June"/>
    <n v="25"/>
    <n v="17"/>
    <n v="0"/>
    <n v="2"/>
    <n v="2"/>
    <n v="0"/>
    <n v="0"/>
    <x v="0"/>
    <x v="0"/>
    <x v="3"/>
    <x v="0"/>
    <n v="0"/>
    <n v="0"/>
    <n v="0"/>
    <s v="A"/>
    <x v="0"/>
    <n v="0"/>
    <x v="1"/>
    <n v="12"/>
    <s v="NULL"/>
    <n v="0"/>
    <x v="0"/>
    <n v="75"/>
    <n v="0"/>
    <n v="0"/>
    <s v="Canceled"/>
    <d v="2016-02-09T00:00:00"/>
    <x v="230"/>
  </r>
  <r>
    <n v="6893"/>
    <x v="0"/>
    <x v="0"/>
    <x v="0"/>
    <n v="25"/>
    <x v="1"/>
    <s v="May"/>
    <n v="20"/>
    <n v="12"/>
    <n v="2"/>
    <n v="3"/>
    <n v="2"/>
    <n v="2"/>
    <n v="0"/>
    <x v="0"/>
    <x v="57"/>
    <x v="0"/>
    <x v="0"/>
    <n v="0"/>
    <n v="0"/>
    <n v="0"/>
    <s v="G"/>
    <x v="4"/>
    <n v="0"/>
    <x v="0"/>
    <n v="240"/>
    <s v="NULL"/>
    <n v="0"/>
    <x v="0"/>
    <n v="135"/>
    <n v="0"/>
    <n v="0"/>
    <s v="Canceled"/>
    <d v="2016-04-21T00:00:00"/>
    <x v="496"/>
  </r>
  <r>
    <n v="6894"/>
    <x v="1"/>
    <x v="0"/>
    <x v="0"/>
    <n v="50"/>
    <x v="1"/>
    <s v="September"/>
    <n v="39"/>
    <n v="24"/>
    <n v="2"/>
    <n v="4"/>
    <n v="2"/>
    <n v="0"/>
    <n v="0"/>
    <x v="0"/>
    <x v="0"/>
    <x v="1"/>
    <x v="1"/>
    <n v="0"/>
    <n v="0"/>
    <n v="0"/>
    <s v="A"/>
    <x v="0"/>
    <n v="0"/>
    <x v="0"/>
    <n v="14"/>
    <s v="NULL"/>
    <n v="0"/>
    <x v="0"/>
    <n v="145.80000000000001"/>
    <n v="0"/>
    <n v="3"/>
    <s v="Canceled"/>
    <d v="2016-09-15T00:00:00"/>
    <x v="236"/>
  </r>
  <r>
    <n v="6895"/>
    <x v="0"/>
    <x v="1"/>
    <x v="1"/>
    <n v="132"/>
    <x v="1"/>
    <s v="September"/>
    <n v="39"/>
    <n v="19"/>
    <n v="1"/>
    <n v="3"/>
    <n v="2"/>
    <n v="0"/>
    <n v="0"/>
    <x v="0"/>
    <x v="3"/>
    <x v="3"/>
    <x v="0"/>
    <n v="0"/>
    <n v="0"/>
    <n v="0"/>
    <s v="A"/>
    <x v="5"/>
    <n v="0"/>
    <x v="0"/>
    <n v="6"/>
    <s v="NULL"/>
    <n v="0"/>
    <x v="0"/>
    <n v="66"/>
    <n v="0"/>
    <n v="0"/>
    <s v="Check-Out"/>
    <d v="2016-09-23T00:00:00"/>
    <x v="277"/>
  </r>
  <r>
    <n v="6896"/>
    <x v="0"/>
    <x v="1"/>
    <x v="1"/>
    <n v="221"/>
    <x v="1"/>
    <s v="August"/>
    <n v="35"/>
    <n v="26"/>
    <n v="2"/>
    <n v="5"/>
    <n v="2"/>
    <n v="0"/>
    <n v="0"/>
    <x v="0"/>
    <x v="3"/>
    <x v="3"/>
    <x v="0"/>
    <n v="0"/>
    <n v="0"/>
    <n v="0"/>
    <s v="A"/>
    <x v="0"/>
    <n v="1"/>
    <x v="0"/>
    <n v="314"/>
    <s v="NULL"/>
    <n v="0"/>
    <x v="0"/>
    <n v="87.43"/>
    <n v="0"/>
    <n v="0"/>
    <s v="Check-Out"/>
    <d v="2016-09-02T00:00:00"/>
    <x v="200"/>
  </r>
  <r>
    <n v="6897"/>
    <x v="1"/>
    <x v="1"/>
    <x v="1"/>
    <n v="41"/>
    <x v="1"/>
    <s v="August"/>
    <n v="35"/>
    <n v="26"/>
    <n v="2"/>
    <n v="2"/>
    <n v="3"/>
    <n v="0"/>
    <n v="0"/>
    <x v="0"/>
    <x v="3"/>
    <x v="0"/>
    <x v="0"/>
    <n v="0"/>
    <n v="0"/>
    <n v="0"/>
    <s v="D"/>
    <x v="1"/>
    <n v="0"/>
    <x v="0"/>
    <n v="9"/>
    <s v="NULL"/>
    <n v="0"/>
    <x v="0"/>
    <n v="157.28"/>
    <n v="0"/>
    <n v="0"/>
    <s v="Check-Out"/>
    <d v="2016-08-30T00:00:00"/>
    <x v="200"/>
  </r>
  <r>
    <n v="6898"/>
    <x v="0"/>
    <x v="0"/>
    <x v="0"/>
    <n v="13"/>
    <x v="1"/>
    <s v="January"/>
    <n v="2"/>
    <n v="8"/>
    <n v="0"/>
    <n v="2"/>
    <n v="2"/>
    <n v="0"/>
    <n v="0"/>
    <x v="0"/>
    <x v="0"/>
    <x v="0"/>
    <x v="0"/>
    <n v="0"/>
    <n v="0"/>
    <n v="0"/>
    <s v="A"/>
    <x v="0"/>
    <n v="0"/>
    <x v="0"/>
    <n v="240"/>
    <s v="NULL"/>
    <n v="0"/>
    <x v="0"/>
    <n v="48"/>
    <n v="0"/>
    <n v="0"/>
    <s v="Canceled"/>
    <d v="2015-12-28T00:00:00"/>
    <x v="244"/>
  </r>
  <r>
    <n v="6899"/>
    <x v="1"/>
    <x v="1"/>
    <x v="1"/>
    <n v="28"/>
    <x v="1"/>
    <s v="May"/>
    <n v="21"/>
    <n v="19"/>
    <n v="0"/>
    <n v="2"/>
    <n v="2"/>
    <n v="0"/>
    <n v="0"/>
    <x v="0"/>
    <x v="0"/>
    <x v="5"/>
    <x v="2"/>
    <n v="0"/>
    <n v="0"/>
    <n v="0"/>
    <s v="A"/>
    <x v="0"/>
    <n v="0"/>
    <x v="0"/>
    <s v="NULL"/>
    <n v="174"/>
    <n v="0"/>
    <x v="1"/>
    <n v="109"/>
    <n v="0"/>
    <n v="0"/>
    <s v="Check-Out"/>
    <d v="2016-05-21T00:00:00"/>
    <x v="263"/>
  </r>
  <r>
    <n v="6900"/>
    <x v="0"/>
    <x v="1"/>
    <x v="1"/>
    <n v="108"/>
    <x v="1"/>
    <s v="May"/>
    <n v="19"/>
    <n v="2"/>
    <n v="3"/>
    <n v="6"/>
    <n v="2"/>
    <n v="0"/>
    <n v="0"/>
    <x v="0"/>
    <x v="3"/>
    <x v="3"/>
    <x v="0"/>
    <n v="0"/>
    <n v="0"/>
    <n v="0"/>
    <s v="A"/>
    <x v="5"/>
    <n v="0"/>
    <x v="0"/>
    <n v="115"/>
    <s v="NULL"/>
    <n v="0"/>
    <x v="0"/>
    <n v="44.07"/>
    <n v="1"/>
    <n v="0"/>
    <s v="Check-Out"/>
    <s v="########"/>
    <x v="394"/>
  </r>
  <r>
    <n v="6901"/>
    <x v="0"/>
    <x v="1"/>
    <x v="1"/>
    <n v="129"/>
    <x v="1"/>
    <s v="June"/>
    <n v="27"/>
    <n v="26"/>
    <n v="4"/>
    <n v="10"/>
    <n v="2"/>
    <n v="0"/>
    <n v="0"/>
    <x v="0"/>
    <x v="3"/>
    <x v="3"/>
    <x v="0"/>
    <n v="0"/>
    <n v="0"/>
    <n v="0"/>
    <s v="D"/>
    <x v="1"/>
    <n v="0"/>
    <x v="0"/>
    <n v="243"/>
    <s v="NULL"/>
    <n v="0"/>
    <x v="2"/>
    <n v="68"/>
    <n v="0"/>
    <n v="1"/>
    <s v="Check-Out"/>
    <s v="########"/>
    <x v="455"/>
  </r>
  <r>
    <n v="6902"/>
    <x v="1"/>
    <x v="1"/>
    <x v="1"/>
    <n v="418"/>
    <x v="1"/>
    <s v="September"/>
    <n v="40"/>
    <n v="26"/>
    <n v="1"/>
    <n v="2"/>
    <n v="2"/>
    <n v="0"/>
    <n v="0"/>
    <x v="1"/>
    <x v="5"/>
    <x v="3"/>
    <x v="0"/>
    <n v="0"/>
    <n v="0"/>
    <n v="0"/>
    <s v="A"/>
    <x v="0"/>
    <n v="0"/>
    <x v="0"/>
    <n v="132"/>
    <s v="NULL"/>
    <n v="223"/>
    <x v="1"/>
    <n v="107"/>
    <n v="0"/>
    <n v="0"/>
    <s v="Check-Out"/>
    <d v="2016-09-29T00:00:00"/>
    <x v="220"/>
  </r>
  <r>
    <n v="6903"/>
    <x v="1"/>
    <x v="1"/>
    <x v="1"/>
    <n v="9"/>
    <x v="1"/>
    <s v="May"/>
    <n v="22"/>
    <n v="25"/>
    <n v="0"/>
    <n v="1"/>
    <n v="3"/>
    <n v="0"/>
    <n v="0"/>
    <x v="0"/>
    <x v="2"/>
    <x v="0"/>
    <x v="0"/>
    <n v="0"/>
    <n v="0"/>
    <n v="0"/>
    <s v="D"/>
    <x v="1"/>
    <n v="0"/>
    <x v="0"/>
    <n v="9"/>
    <s v="NULL"/>
    <n v="0"/>
    <x v="0"/>
    <n v="147"/>
    <n v="0"/>
    <n v="2"/>
    <s v="Check-Out"/>
    <d v="2016-05-26T00:00:00"/>
    <x v="186"/>
  </r>
  <r>
    <n v="6904"/>
    <x v="1"/>
    <x v="1"/>
    <x v="1"/>
    <n v="301"/>
    <x v="1"/>
    <s v="July"/>
    <n v="31"/>
    <n v="30"/>
    <n v="1"/>
    <n v="1"/>
    <n v="2"/>
    <n v="0"/>
    <n v="0"/>
    <x v="1"/>
    <x v="5"/>
    <x v="3"/>
    <x v="0"/>
    <n v="0"/>
    <n v="0"/>
    <n v="0"/>
    <s v="A"/>
    <x v="0"/>
    <n v="0"/>
    <x v="0"/>
    <n v="6"/>
    <s v="NULL"/>
    <n v="0"/>
    <x v="1"/>
    <n v="115"/>
    <n v="0"/>
    <n v="1"/>
    <s v="Check-Out"/>
    <d v="2016-08-01T00:00:00"/>
    <x v="399"/>
  </r>
  <r>
    <n v="6905"/>
    <x v="0"/>
    <x v="1"/>
    <x v="1"/>
    <n v="12"/>
    <x v="1"/>
    <s v="October"/>
    <n v="43"/>
    <n v="19"/>
    <n v="0"/>
    <n v="1"/>
    <n v="1"/>
    <n v="0"/>
    <n v="0"/>
    <x v="0"/>
    <x v="0"/>
    <x v="5"/>
    <x v="2"/>
    <n v="0"/>
    <n v="0"/>
    <n v="0"/>
    <s v="A"/>
    <x v="0"/>
    <n v="0"/>
    <x v="0"/>
    <s v="NULL"/>
    <n v="331"/>
    <n v="0"/>
    <x v="0"/>
    <n v="54"/>
    <n v="0"/>
    <n v="0"/>
    <s v="Check-Out"/>
    <d v="2016-10-20T00:00:00"/>
    <x v="495"/>
  </r>
  <r>
    <n v="6906"/>
    <x v="1"/>
    <x v="0"/>
    <x v="0"/>
    <n v="221"/>
    <x v="1"/>
    <s v="June"/>
    <n v="24"/>
    <n v="10"/>
    <n v="1"/>
    <n v="2"/>
    <n v="2"/>
    <n v="0"/>
    <n v="0"/>
    <x v="0"/>
    <x v="0"/>
    <x v="3"/>
    <x v="0"/>
    <n v="0"/>
    <n v="1"/>
    <n v="0"/>
    <s v="A"/>
    <x v="0"/>
    <n v="0"/>
    <x v="1"/>
    <n v="3"/>
    <s v="NULL"/>
    <n v="15"/>
    <x v="0"/>
    <n v="80"/>
    <n v="0"/>
    <n v="0"/>
    <s v="Canceled"/>
    <d v="2015-11-17T00:00:00"/>
    <x v="286"/>
  </r>
  <r>
    <n v="6907"/>
    <x v="1"/>
    <x v="0"/>
    <x v="0"/>
    <n v="71"/>
    <x v="1"/>
    <s v="June"/>
    <n v="25"/>
    <n v="14"/>
    <n v="0"/>
    <n v="3"/>
    <n v="1"/>
    <n v="0"/>
    <n v="0"/>
    <x v="0"/>
    <x v="0"/>
    <x v="3"/>
    <x v="0"/>
    <n v="0"/>
    <n v="0"/>
    <n v="0"/>
    <s v="A"/>
    <x v="0"/>
    <n v="0"/>
    <x v="1"/>
    <n v="236"/>
    <s v="NULL"/>
    <n v="0"/>
    <x v="0"/>
    <n v="120"/>
    <n v="0"/>
    <n v="0"/>
    <s v="Canceled"/>
    <d v="2016-04-27T00:00:00"/>
    <x v="443"/>
  </r>
  <r>
    <n v="6908"/>
    <x v="1"/>
    <x v="0"/>
    <x v="0"/>
    <n v="301"/>
    <x v="1"/>
    <s v="November"/>
    <n v="47"/>
    <n v="18"/>
    <n v="0"/>
    <n v="2"/>
    <n v="2"/>
    <n v="0"/>
    <n v="0"/>
    <x v="0"/>
    <x v="0"/>
    <x v="3"/>
    <x v="0"/>
    <n v="0"/>
    <n v="0"/>
    <n v="0"/>
    <s v="A"/>
    <x v="0"/>
    <n v="0"/>
    <x v="1"/>
    <n v="20"/>
    <s v="NULL"/>
    <n v="0"/>
    <x v="0"/>
    <n v="52"/>
    <n v="0"/>
    <n v="0"/>
    <s v="Canceled"/>
    <d v="2016-03-15T00:00:00"/>
    <x v="402"/>
  </r>
  <r>
    <n v="6909"/>
    <x v="1"/>
    <x v="1"/>
    <x v="1"/>
    <n v="270"/>
    <x v="1"/>
    <s v="April"/>
    <n v="17"/>
    <n v="20"/>
    <n v="0"/>
    <n v="4"/>
    <n v="2"/>
    <n v="0"/>
    <n v="0"/>
    <x v="0"/>
    <x v="66"/>
    <x v="3"/>
    <x v="0"/>
    <n v="0"/>
    <n v="0"/>
    <n v="0"/>
    <s v="A"/>
    <x v="0"/>
    <n v="0"/>
    <x v="0"/>
    <n v="21"/>
    <s v="NULL"/>
    <n v="187"/>
    <x v="1"/>
    <n v="80"/>
    <n v="0"/>
    <n v="0"/>
    <s v="Check-Out"/>
    <d v="2016-04-24T00:00:00"/>
    <x v="503"/>
  </r>
  <r>
    <n v="6910"/>
    <x v="1"/>
    <x v="0"/>
    <x v="0"/>
    <n v="489"/>
    <x v="1"/>
    <s v="November"/>
    <n v="46"/>
    <n v="10"/>
    <n v="0"/>
    <n v="2"/>
    <n v="2"/>
    <n v="0"/>
    <n v="0"/>
    <x v="0"/>
    <x v="0"/>
    <x v="2"/>
    <x v="0"/>
    <n v="0"/>
    <n v="0"/>
    <n v="0"/>
    <s v="A"/>
    <x v="0"/>
    <n v="0"/>
    <x v="1"/>
    <n v="1"/>
    <s v="NULL"/>
    <n v="0"/>
    <x v="0"/>
    <n v="62.8"/>
    <n v="0"/>
    <n v="0"/>
    <s v="Canceled"/>
    <d v="2015-10-21T00:00:00"/>
    <x v="296"/>
  </r>
  <r>
    <n v="6911"/>
    <x v="0"/>
    <x v="1"/>
    <x v="1"/>
    <n v="5"/>
    <x v="1"/>
    <s v="March"/>
    <n v="14"/>
    <n v="29"/>
    <n v="0"/>
    <n v="1"/>
    <n v="2"/>
    <n v="0"/>
    <n v="0"/>
    <x v="0"/>
    <x v="0"/>
    <x v="0"/>
    <x v="0"/>
    <n v="0"/>
    <n v="0"/>
    <n v="3"/>
    <s v="A"/>
    <x v="0"/>
    <n v="0"/>
    <x v="0"/>
    <n v="240"/>
    <s v="NULL"/>
    <n v="0"/>
    <x v="0"/>
    <n v="48"/>
    <n v="0"/>
    <n v="1"/>
    <s v="Check-Out"/>
    <d v="2016-03-30T00:00:00"/>
    <x v="355"/>
  </r>
  <r>
    <n v="6912"/>
    <x v="1"/>
    <x v="1"/>
    <x v="1"/>
    <n v="12"/>
    <x v="1"/>
    <s v="February"/>
    <n v="8"/>
    <n v="16"/>
    <n v="0"/>
    <n v="1"/>
    <n v="1"/>
    <n v="0"/>
    <n v="0"/>
    <x v="3"/>
    <x v="6"/>
    <x v="5"/>
    <x v="2"/>
    <n v="0"/>
    <n v="0"/>
    <n v="0"/>
    <s v="A"/>
    <x v="0"/>
    <n v="1"/>
    <x v="0"/>
    <n v="91"/>
    <s v="NULL"/>
    <n v="0"/>
    <x v="0"/>
    <n v="73"/>
    <n v="0"/>
    <n v="0"/>
    <s v="Check-Out"/>
    <d v="2016-02-17T00:00:00"/>
    <x v="456"/>
  </r>
  <r>
    <n v="6913"/>
    <x v="1"/>
    <x v="1"/>
    <x v="1"/>
    <n v="66"/>
    <x v="1"/>
    <s v="July"/>
    <n v="30"/>
    <n v="18"/>
    <n v="1"/>
    <n v="0"/>
    <n v="1"/>
    <n v="0"/>
    <n v="0"/>
    <x v="3"/>
    <x v="1"/>
    <x v="0"/>
    <x v="0"/>
    <n v="0"/>
    <n v="0"/>
    <n v="0"/>
    <s v="A"/>
    <x v="0"/>
    <n v="0"/>
    <x v="0"/>
    <n v="7"/>
    <s v="NULL"/>
    <n v="0"/>
    <x v="0"/>
    <n v="69.3"/>
    <n v="0"/>
    <n v="1"/>
    <s v="Check-Out"/>
    <d v="2016-07-19T00:00:00"/>
    <x v="265"/>
  </r>
  <r>
    <n v="6914"/>
    <x v="0"/>
    <x v="1"/>
    <x v="1"/>
    <n v="2"/>
    <x v="1"/>
    <s v="July"/>
    <n v="28"/>
    <n v="9"/>
    <n v="0"/>
    <n v="1"/>
    <n v="2"/>
    <n v="0"/>
    <n v="0"/>
    <x v="0"/>
    <x v="0"/>
    <x v="0"/>
    <x v="0"/>
    <n v="0"/>
    <n v="0"/>
    <n v="0"/>
    <s v="D"/>
    <x v="1"/>
    <n v="0"/>
    <x v="0"/>
    <n v="240"/>
    <s v="NULL"/>
    <n v="0"/>
    <x v="1"/>
    <n v="184"/>
    <n v="0"/>
    <n v="0"/>
    <s v="Check-Out"/>
    <s v="########"/>
    <x v="408"/>
  </r>
  <r>
    <n v="6915"/>
    <x v="1"/>
    <x v="1"/>
    <x v="1"/>
    <n v="13"/>
    <x v="1"/>
    <s v="June"/>
    <n v="26"/>
    <n v="19"/>
    <n v="2"/>
    <n v="0"/>
    <n v="2"/>
    <n v="0"/>
    <n v="0"/>
    <x v="0"/>
    <x v="6"/>
    <x v="3"/>
    <x v="0"/>
    <n v="0"/>
    <n v="0"/>
    <n v="0"/>
    <s v="A"/>
    <x v="0"/>
    <n v="0"/>
    <x v="0"/>
    <n v="85"/>
    <s v="NULL"/>
    <n v="0"/>
    <x v="0"/>
    <n v="95"/>
    <n v="0"/>
    <n v="2"/>
    <s v="Check-Out"/>
    <d v="2016-06-21T00:00:00"/>
    <x v="328"/>
  </r>
  <r>
    <n v="6916"/>
    <x v="1"/>
    <x v="1"/>
    <x v="1"/>
    <n v="86"/>
    <x v="1"/>
    <s v="May"/>
    <n v="20"/>
    <n v="10"/>
    <n v="0"/>
    <n v="4"/>
    <n v="2"/>
    <n v="0"/>
    <n v="0"/>
    <x v="0"/>
    <x v="5"/>
    <x v="0"/>
    <x v="0"/>
    <n v="0"/>
    <n v="0"/>
    <n v="0"/>
    <s v="D"/>
    <x v="1"/>
    <n v="0"/>
    <x v="0"/>
    <n v="9"/>
    <s v="NULL"/>
    <n v="0"/>
    <x v="0"/>
    <n v="132.6"/>
    <n v="0"/>
    <n v="0"/>
    <s v="Check-Out"/>
    <d v="2016-05-14T00:00:00"/>
    <x v="295"/>
  </r>
  <r>
    <n v="6917"/>
    <x v="0"/>
    <x v="0"/>
    <x v="0"/>
    <n v="40"/>
    <x v="1"/>
    <s v="June"/>
    <n v="25"/>
    <n v="16"/>
    <n v="0"/>
    <n v="3"/>
    <n v="2"/>
    <n v="0"/>
    <n v="0"/>
    <x v="0"/>
    <x v="1"/>
    <x v="0"/>
    <x v="0"/>
    <n v="0"/>
    <n v="0"/>
    <n v="0"/>
    <s v="A"/>
    <x v="0"/>
    <n v="0"/>
    <x v="0"/>
    <n v="240"/>
    <s v="NULL"/>
    <n v="0"/>
    <x v="0"/>
    <n v="129"/>
    <n v="0"/>
    <n v="0"/>
    <s v="Canceled"/>
    <s v="########"/>
    <x v="453"/>
  </r>
  <r>
    <n v="6918"/>
    <x v="1"/>
    <x v="1"/>
    <x v="1"/>
    <n v="24"/>
    <x v="1"/>
    <s v="November"/>
    <n v="46"/>
    <n v="10"/>
    <n v="0"/>
    <n v="1"/>
    <n v="2"/>
    <n v="0"/>
    <n v="0"/>
    <x v="0"/>
    <x v="0"/>
    <x v="1"/>
    <x v="1"/>
    <n v="0"/>
    <n v="0"/>
    <n v="0"/>
    <s v="D"/>
    <x v="1"/>
    <n v="1"/>
    <x v="0"/>
    <s v="NULL"/>
    <s v="NULL"/>
    <n v="0"/>
    <x v="0"/>
    <n v="185.4"/>
    <n v="0"/>
    <n v="1"/>
    <s v="Check-Out"/>
    <s v="########"/>
    <x v="296"/>
  </r>
  <r>
    <n v="6919"/>
    <x v="1"/>
    <x v="0"/>
    <x v="0"/>
    <n v="71"/>
    <x v="1"/>
    <s v="June"/>
    <n v="25"/>
    <n v="14"/>
    <n v="0"/>
    <n v="3"/>
    <n v="1"/>
    <n v="0"/>
    <n v="0"/>
    <x v="0"/>
    <x v="0"/>
    <x v="3"/>
    <x v="0"/>
    <n v="0"/>
    <n v="0"/>
    <n v="0"/>
    <s v="A"/>
    <x v="0"/>
    <n v="0"/>
    <x v="1"/>
    <n v="236"/>
    <s v="NULL"/>
    <n v="0"/>
    <x v="0"/>
    <n v="120"/>
    <n v="0"/>
    <n v="0"/>
    <s v="Canceled"/>
    <d v="2016-04-27T00:00:00"/>
    <x v="443"/>
  </r>
  <r>
    <n v="6920"/>
    <x v="1"/>
    <x v="1"/>
    <x v="1"/>
    <n v="129"/>
    <x v="1"/>
    <s v="October"/>
    <n v="42"/>
    <n v="15"/>
    <n v="2"/>
    <n v="5"/>
    <n v="3"/>
    <n v="0"/>
    <n v="0"/>
    <x v="0"/>
    <x v="6"/>
    <x v="1"/>
    <x v="1"/>
    <n v="0"/>
    <n v="0"/>
    <n v="0"/>
    <s v="G"/>
    <x v="4"/>
    <n v="0"/>
    <x v="0"/>
    <n v="14"/>
    <s v="NULL"/>
    <n v="0"/>
    <x v="0"/>
    <n v="203"/>
    <n v="0"/>
    <n v="0"/>
    <s v="Check-Out"/>
    <d v="2016-10-22T00:00:00"/>
    <x v="283"/>
  </r>
  <r>
    <n v="6921"/>
    <x v="1"/>
    <x v="1"/>
    <x v="1"/>
    <n v="14"/>
    <x v="1"/>
    <s v="June"/>
    <n v="25"/>
    <n v="12"/>
    <n v="2"/>
    <n v="1"/>
    <n v="3"/>
    <n v="0"/>
    <n v="0"/>
    <x v="0"/>
    <x v="3"/>
    <x v="0"/>
    <x v="0"/>
    <n v="0"/>
    <n v="0"/>
    <n v="0"/>
    <s v="D"/>
    <x v="1"/>
    <n v="0"/>
    <x v="0"/>
    <n v="9"/>
    <s v="NULL"/>
    <n v="0"/>
    <x v="0"/>
    <n v="159.33000000000001"/>
    <n v="1"/>
    <n v="2"/>
    <s v="Check-Out"/>
    <d v="2016-06-15T00:00:00"/>
    <x v="322"/>
  </r>
  <r>
    <n v="6922"/>
    <x v="0"/>
    <x v="1"/>
    <x v="1"/>
    <n v="26"/>
    <x v="1"/>
    <s v="December"/>
    <n v="50"/>
    <n v="4"/>
    <n v="2"/>
    <n v="2"/>
    <n v="2"/>
    <n v="0"/>
    <n v="0"/>
    <x v="0"/>
    <x v="6"/>
    <x v="3"/>
    <x v="0"/>
    <n v="0"/>
    <n v="0"/>
    <n v="0"/>
    <s v="E"/>
    <x v="6"/>
    <n v="0"/>
    <x v="0"/>
    <n v="8"/>
    <s v="NULL"/>
    <n v="0"/>
    <x v="0"/>
    <n v="50"/>
    <n v="0"/>
    <n v="0"/>
    <s v="Check-Out"/>
    <s v="########"/>
    <x v="504"/>
  </r>
  <r>
    <n v="6923"/>
    <x v="1"/>
    <x v="1"/>
    <x v="1"/>
    <n v="209"/>
    <x v="1"/>
    <s v="July"/>
    <n v="30"/>
    <n v="22"/>
    <n v="0"/>
    <n v="1"/>
    <n v="2"/>
    <n v="2"/>
    <n v="0"/>
    <x v="0"/>
    <x v="6"/>
    <x v="0"/>
    <x v="0"/>
    <n v="0"/>
    <n v="0"/>
    <n v="0"/>
    <s v="F"/>
    <x v="3"/>
    <n v="0"/>
    <x v="0"/>
    <n v="9"/>
    <s v="NULL"/>
    <n v="0"/>
    <x v="0"/>
    <n v="168.3"/>
    <n v="0"/>
    <n v="0"/>
    <s v="Check-Out"/>
    <d v="2016-07-23T00:00:00"/>
    <x v="237"/>
  </r>
  <r>
    <n v="6924"/>
    <x v="0"/>
    <x v="0"/>
    <x v="0"/>
    <n v="32"/>
    <x v="1"/>
    <s v="June"/>
    <n v="27"/>
    <n v="30"/>
    <n v="2"/>
    <n v="7"/>
    <n v="2"/>
    <n v="0"/>
    <n v="0"/>
    <x v="0"/>
    <x v="7"/>
    <x v="1"/>
    <x v="1"/>
    <n v="0"/>
    <n v="0"/>
    <n v="0"/>
    <s v="F"/>
    <x v="3"/>
    <n v="2"/>
    <x v="0"/>
    <n v="250"/>
    <s v="NULL"/>
    <n v="0"/>
    <x v="0"/>
    <n v="208.56"/>
    <n v="0"/>
    <n v="0"/>
    <s v="Canceled"/>
    <d v="2016-06-13T00:00:00"/>
    <x v="256"/>
  </r>
  <r>
    <n v="6925"/>
    <x v="0"/>
    <x v="1"/>
    <x v="1"/>
    <n v="62"/>
    <x v="1"/>
    <s v="December"/>
    <n v="50"/>
    <n v="4"/>
    <n v="2"/>
    <n v="4"/>
    <n v="2"/>
    <n v="0"/>
    <n v="0"/>
    <x v="0"/>
    <x v="40"/>
    <x v="0"/>
    <x v="0"/>
    <n v="0"/>
    <n v="0"/>
    <n v="0"/>
    <s v="D"/>
    <x v="1"/>
    <n v="1"/>
    <x v="0"/>
    <n v="240"/>
    <s v="NULL"/>
    <n v="0"/>
    <x v="0"/>
    <n v="54.9"/>
    <n v="1"/>
    <n v="0"/>
    <s v="Check-Out"/>
    <s v="########"/>
    <x v="504"/>
  </r>
  <r>
    <n v="6926"/>
    <x v="0"/>
    <x v="0"/>
    <x v="0"/>
    <n v="286"/>
    <x v="1"/>
    <s v="June"/>
    <n v="24"/>
    <n v="9"/>
    <n v="2"/>
    <n v="3"/>
    <n v="2"/>
    <n v="0"/>
    <n v="0"/>
    <x v="1"/>
    <x v="0"/>
    <x v="0"/>
    <x v="0"/>
    <n v="0"/>
    <n v="0"/>
    <n v="0"/>
    <s v="A"/>
    <x v="0"/>
    <n v="0"/>
    <x v="0"/>
    <n v="240"/>
    <s v="NULL"/>
    <n v="0"/>
    <x v="0"/>
    <n v="110"/>
    <n v="0"/>
    <n v="2"/>
    <s v="Canceled"/>
    <d v="2016-05-23T00:00:00"/>
    <x v="409"/>
  </r>
  <r>
    <n v="6927"/>
    <x v="1"/>
    <x v="1"/>
    <x v="1"/>
    <n v="110"/>
    <x v="1"/>
    <s v="May"/>
    <n v="19"/>
    <n v="1"/>
    <n v="2"/>
    <n v="3"/>
    <n v="2"/>
    <n v="0"/>
    <n v="0"/>
    <x v="0"/>
    <x v="2"/>
    <x v="0"/>
    <x v="0"/>
    <n v="0"/>
    <n v="0"/>
    <n v="0"/>
    <s v="A"/>
    <x v="0"/>
    <n v="1"/>
    <x v="0"/>
    <n v="9"/>
    <s v="NULL"/>
    <n v="0"/>
    <x v="0"/>
    <n v="109.25"/>
    <n v="0"/>
    <n v="1"/>
    <s v="Check-Out"/>
    <d v="2016-05-06T00:00:00"/>
    <x v="224"/>
  </r>
  <r>
    <n v="6928"/>
    <x v="1"/>
    <x v="1"/>
    <x v="1"/>
    <n v="63"/>
    <x v="1"/>
    <s v="July"/>
    <n v="31"/>
    <n v="24"/>
    <n v="2"/>
    <n v="1"/>
    <n v="2"/>
    <n v="1"/>
    <n v="0"/>
    <x v="0"/>
    <x v="14"/>
    <x v="0"/>
    <x v="0"/>
    <n v="0"/>
    <n v="0"/>
    <n v="0"/>
    <s v="A"/>
    <x v="1"/>
    <n v="0"/>
    <x v="0"/>
    <n v="9"/>
    <s v="NULL"/>
    <n v="0"/>
    <x v="0"/>
    <n v="121.5"/>
    <n v="0"/>
    <n v="2"/>
    <s v="Check-Out"/>
    <d v="2016-07-27T00:00:00"/>
    <x v="349"/>
  </r>
  <r>
    <n v="6929"/>
    <x v="1"/>
    <x v="0"/>
    <x v="0"/>
    <n v="46"/>
    <x v="1"/>
    <s v="March"/>
    <n v="13"/>
    <n v="21"/>
    <n v="1"/>
    <n v="2"/>
    <n v="2"/>
    <n v="0"/>
    <n v="0"/>
    <x v="0"/>
    <x v="0"/>
    <x v="3"/>
    <x v="0"/>
    <n v="0"/>
    <n v="0"/>
    <n v="0"/>
    <s v="A"/>
    <x v="1"/>
    <n v="0"/>
    <x v="0"/>
    <n v="28"/>
    <s v="NULL"/>
    <n v="0"/>
    <x v="0"/>
    <n v="85"/>
    <n v="0"/>
    <n v="0"/>
    <s v="No-Show"/>
    <d v="2016-03-21T00:00:00"/>
    <x v="274"/>
  </r>
  <r>
    <n v="6930"/>
    <x v="1"/>
    <x v="1"/>
    <x v="1"/>
    <n v="5"/>
    <x v="1"/>
    <s v="July"/>
    <n v="28"/>
    <n v="6"/>
    <n v="0"/>
    <n v="2"/>
    <n v="1"/>
    <n v="0"/>
    <n v="0"/>
    <x v="0"/>
    <x v="0"/>
    <x v="1"/>
    <x v="1"/>
    <n v="0"/>
    <n v="0"/>
    <n v="0"/>
    <s v="E"/>
    <x v="3"/>
    <n v="0"/>
    <x v="0"/>
    <s v="NULL"/>
    <s v="NULL"/>
    <n v="0"/>
    <x v="0"/>
    <n v="143"/>
    <n v="0"/>
    <n v="0"/>
    <s v="Check-Out"/>
    <d v="2016-07-08T00:00:00"/>
    <x v="201"/>
  </r>
  <r>
    <n v="6931"/>
    <x v="1"/>
    <x v="0"/>
    <x v="0"/>
    <n v="44"/>
    <x v="1"/>
    <s v="February"/>
    <n v="8"/>
    <n v="17"/>
    <n v="0"/>
    <n v="3"/>
    <n v="2"/>
    <n v="0"/>
    <n v="0"/>
    <x v="0"/>
    <x v="0"/>
    <x v="3"/>
    <x v="0"/>
    <n v="0"/>
    <n v="0"/>
    <n v="0"/>
    <s v="A"/>
    <x v="0"/>
    <n v="0"/>
    <x v="1"/>
    <n v="44"/>
    <s v="NULL"/>
    <n v="3"/>
    <x v="0"/>
    <n v="75"/>
    <n v="0"/>
    <n v="0"/>
    <s v="Canceled"/>
    <d v="2016-01-16T00:00:00"/>
    <x v="232"/>
  </r>
  <r>
    <n v="6932"/>
    <x v="0"/>
    <x v="1"/>
    <x v="1"/>
    <n v="1"/>
    <x v="1"/>
    <s v="May"/>
    <n v="21"/>
    <n v="20"/>
    <n v="1"/>
    <n v="2"/>
    <n v="2"/>
    <n v="0"/>
    <n v="0"/>
    <x v="1"/>
    <x v="17"/>
    <x v="1"/>
    <x v="1"/>
    <n v="0"/>
    <n v="0"/>
    <n v="1"/>
    <s v="A"/>
    <x v="1"/>
    <n v="1"/>
    <x v="0"/>
    <s v="NULL"/>
    <s v="NULL"/>
    <n v="0"/>
    <x v="0"/>
    <n v="110"/>
    <n v="0"/>
    <n v="2"/>
    <s v="Check-Out"/>
    <d v="2016-05-23T00:00:00"/>
    <x v="458"/>
  </r>
  <r>
    <n v="6933"/>
    <x v="1"/>
    <x v="1"/>
    <x v="1"/>
    <n v="41"/>
    <x v="1"/>
    <s v="June"/>
    <n v="26"/>
    <n v="21"/>
    <n v="0"/>
    <n v="3"/>
    <n v="2"/>
    <n v="0"/>
    <n v="0"/>
    <x v="0"/>
    <x v="40"/>
    <x v="0"/>
    <x v="0"/>
    <n v="0"/>
    <n v="0"/>
    <n v="0"/>
    <s v="A"/>
    <x v="0"/>
    <n v="0"/>
    <x v="0"/>
    <n v="7"/>
    <s v="NULL"/>
    <n v="0"/>
    <x v="0"/>
    <n v="76.92"/>
    <n v="0"/>
    <n v="1"/>
    <s v="Check-Out"/>
    <d v="2016-06-24T00:00:00"/>
    <x v="255"/>
  </r>
  <r>
    <n v="6934"/>
    <x v="1"/>
    <x v="0"/>
    <x v="0"/>
    <n v="43"/>
    <x v="1"/>
    <s v="January"/>
    <n v="3"/>
    <n v="14"/>
    <n v="0"/>
    <n v="3"/>
    <n v="2"/>
    <n v="0"/>
    <n v="0"/>
    <x v="0"/>
    <x v="1"/>
    <x v="0"/>
    <x v="0"/>
    <n v="0"/>
    <n v="0"/>
    <n v="0"/>
    <s v="B"/>
    <x v="7"/>
    <n v="0"/>
    <x v="0"/>
    <n v="9"/>
    <s v="NULL"/>
    <n v="0"/>
    <x v="1"/>
    <n v="86.75"/>
    <n v="0"/>
    <n v="1"/>
    <s v="Canceled"/>
    <s v="########"/>
    <x v="340"/>
  </r>
  <r>
    <n v="6935"/>
    <x v="0"/>
    <x v="1"/>
    <x v="1"/>
    <n v="169"/>
    <x v="1"/>
    <s v="March"/>
    <n v="14"/>
    <n v="31"/>
    <n v="0"/>
    <n v="3"/>
    <n v="2"/>
    <n v="0"/>
    <n v="0"/>
    <x v="0"/>
    <x v="0"/>
    <x v="2"/>
    <x v="1"/>
    <n v="0"/>
    <n v="0"/>
    <n v="0"/>
    <s v="A"/>
    <x v="1"/>
    <n v="1"/>
    <x v="2"/>
    <s v="NULL"/>
    <n v="223"/>
    <n v="0"/>
    <x v="1"/>
    <n v="66"/>
    <n v="0"/>
    <n v="0"/>
    <s v="Check-Out"/>
    <d v="2016-04-03T00:00:00"/>
    <x v="439"/>
  </r>
  <r>
    <n v="6936"/>
    <x v="0"/>
    <x v="0"/>
    <x v="0"/>
    <n v="99"/>
    <x v="1"/>
    <s v="February"/>
    <n v="6"/>
    <n v="4"/>
    <n v="4"/>
    <n v="8"/>
    <n v="2"/>
    <n v="0"/>
    <n v="0"/>
    <x v="0"/>
    <x v="0"/>
    <x v="0"/>
    <x v="0"/>
    <n v="0"/>
    <n v="0"/>
    <n v="0"/>
    <s v="A"/>
    <x v="0"/>
    <n v="0"/>
    <x v="0"/>
    <n v="240"/>
    <s v="NULL"/>
    <n v="0"/>
    <x v="0"/>
    <n v="38.880000000000003"/>
    <n v="0"/>
    <n v="1"/>
    <s v="Canceled"/>
    <d v="2015-12-25T00:00:00"/>
    <x v="489"/>
  </r>
  <r>
    <n v="6937"/>
    <x v="1"/>
    <x v="1"/>
    <x v="1"/>
    <n v="0"/>
    <x v="1"/>
    <s v="November"/>
    <n v="48"/>
    <n v="24"/>
    <n v="0"/>
    <n v="3"/>
    <n v="2"/>
    <n v="0"/>
    <n v="0"/>
    <x v="0"/>
    <x v="3"/>
    <x v="0"/>
    <x v="0"/>
    <n v="0"/>
    <n v="0"/>
    <n v="0"/>
    <s v="D"/>
    <x v="1"/>
    <n v="0"/>
    <x v="0"/>
    <n v="7"/>
    <s v="NULL"/>
    <n v="0"/>
    <x v="0"/>
    <n v="74.540000000000006"/>
    <n v="0"/>
    <n v="0"/>
    <s v="Check-Out"/>
    <d v="2016-11-27T00:00:00"/>
    <x v="435"/>
  </r>
  <r>
    <n v="6938"/>
    <x v="1"/>
    <x v="0"/>
    <x v="0"/>
    <n v="128"/>
    <x v="1"/>
    <s v="August"/>
    <n v="33"/>
    <n v="8"/>
    <n v="1"/>
    <n v="4"/>
    <n v="2"/>
    <n v="0"/>
    <n v="0"/>
    <x v="0"/>
    <x v="6"/>
    <x v="0"/>
    <x v="0"/>
    <n v="0"/>
    <n v="0"/>
    <n v="0"/>
    <s v="A"/>
    <x v="0"/>
    <n v="4"/>
    <x v="0"/>
    <n v="9"/>
    <s v="NULL"/>
    <n v="0"/>
    <x v="0"/>
    <n v="119.7"/>
    <n v="0"/>
    <n v="0"/>
    <s v="Canceled"/>
    <d v="2016-06-21T00:00:00"/>
    <x v="300"/>
  </r>
  <r>
    <n v="6939"/>
    <x v="1"/>
    <x v="1"/>
    <x v="1"/>
    <n v="134"/>
    <x v="1"/>
    <s v="July"/>
    <n v="29"/>
    <n v="13"/>
    <n v="0"/>
    <n v="4"/>
    <n v="2"/>
    <n v="0"/>
    <n v="0"/>
    <x v="3"/>
    <x v="4"/>
    <x v="0"/>
    <x v="0"/>
    <n v="0"/>
    <n v="0"/>
    <n v="0"/>
    <s v="A"/>
    <x v="0"/>
    <n v="0"/>
    <x v="0"/>
    <n v="9"/>
    <s v="NULL"/>
    <n v="0"/>
    <x v="1"/>
    <n v="89.25"/>
    <n v="0"/>
    <n v="0"/>
    <s v="Check-Out"/>
    <d v="2016-07-17T00:00:00"/>
    <x v="446"/>
  </r>
  <r>
    <n v="6940"/>
    <x v="1"/>
    <x v="1"/>
    <x v="1"/>
    <n v="119"/>
    <x v="1"/>
    <s v="March"/>
    <n v="14"/>
    <n v="29"/>
    <n v="0"/>
    <n v="2"/>
    <n v="1"/>
    <n v="0"/>
    <n v="0"/>
    <x v="0"/>
    <x v="6"/>
    <x v="3"/>
    <x v="0"/>
    <n v="0"/>
    <n v="0"/>
    <n v="0"/>
    <s v="A"/>
    <x v="0"/>
    <n v="0"/>
    <x v="0"/>
    <n v="39"/>
    <s v="NULL"/>
    <n v="0"/>
    <x v="1"/>
    <n v="83"/>
    <n v="0"/>
    <n v="0"/>
    <s v="Check-Out"/>
    <d v="2016-03-31T00:00:00"/>
    <x v="355"/>
  </r>
  <r>
    <n v="6941"/>
    <x v="0"/>
    <x v="1"/>
    <x v="1"/>
    <n v="15"/>
    <x v="1"/>
    <s v="September"/>
    <n v="37"/>
    <n v="9"/>
    <n v="2"/>
    <n v="2"/>
    <n v="2"/>
    <n v="0"/>
    <n v="0"/>
    <x v="0"/>
    <x v="3"/>
    <x v="1"/>
    <x v="1"/>
    <n v="0"/>
    <n v="0"/>
    <n v="0"/>
    <s v="A"/>
    <x v="0"/>
    <n v="0"/>
    <x v="0"/>
    <n v="250"/>
    <s v="NULL"/>
    <n v="0"/>
    <x v="0"/>
    <n v="148"/>
    <n v="1"/>
    <n v="0"/>
    <s v="Check-Out"/>
    <d v="2016-09-13T00:00:00"/>
    <x v="462"/>
  </r>
  <r>
    <n v="6942"/>
    <x v="1"/>
    <x v="1"/>
    <x v="1"/>
    <n v="137"/>
    <x v="1"/>
    <s v="August"/>
    <n v="34"/>
    <n v="19"/>
    <n v="0"/>
    <n v="2"/>
    <n v="2"/>
    <n v="0"/>
    <n v="0"/>
    <x v="0"/>
    <x v="11"/>
    <x v="0"/>
    <x v="0"/>
    <n v="0"/>
    <n v="0"/>
    <n v="0"/>
    <s v="A"/>
    <x v="0"/>
    <n v="0"/>
    <x v="0"/>
    <n v="9"/>
    <s v="NULL"/>
    <n v="0"/>
    <x v="0"/>
    <n v="118.8"/>
    <n v="1"/>
    <n v="1"/>
    <s v="Check-Out"/>
    <d v="2016-08-21T00:00:00"/>
    <x v="231"/>
  </r>
  <r>
    <n v="6943"/>
    <x v="1"/>
    <x v="1"/>
    <x v="1"/>
    <n v="99"/>
    <x v="1"/>
    <s v="September"/>
    <n v="37"/>
    <n v="5"/>
    <n v="1"/>
    <n v="2"/>
    <n v="2"/>
    <n v="0"/>
    <n v="0"/>
    <x v="0"/>
    <x v="3"/>
    <x v="0"/>
    <x v="0"/>
    <n v="0"/>
    <n v="0"/>
    <n v="0"/>
    <s v="A"/>
    <x v="0"/>
    <n v="1"/>
    <x v="0"/>
    <n v="9"/>
    <s v="NULL"/>
    <n v="0"/>
    <x v="0"/>
    <n v="137.1"/>
    <n v="0"/>
    <n v="1"/>
    <s v="Check-Out"/>
    <d v="2016-09-08T00:00:00"/>
    <x v="505"/>
  </r>
  <r>
    <n v="6944"/>
    <x v="1"/>
    <x v="1"/>
    <x v="1"/>
    <n v="40"/>
    <x v="1"/>
    <s v="September"/>
    <n v="38"/>
    <n v="13"/>
    <n v="0"/>
    <n v="5"/>
    <n v="3"/>
    <n v="0"/>
    <n v="0"/>
    <x v="0"/>
    <x v="43"/>
    <x v="2"/>
    <x v="0"/>
    <n v="0"/>
    <n v="0"/>
    <n v="0"/>
    <s v="A"/>
    <x v="0"/>
    <n v="4"/>
    <x v="0"/>
    <n v="86"/>
    <s v="NULL"/>
    <n v="0"/>
    <x v="1"/>
    <n v="163"/>
    <n v="0"/>
    <n v="0"/>
    <s v="Check-Out"/>
    <d v="2016-09-18T00:00:00"/>
    <x v="187"/>
  </r>
  <r>
    <n v="6945"/>
    <x v="1"/>
    <x v="1"/>
    <x v="1"/>
    <n v="28"/>
    <x v="1"/>
    <s v="July"/>
    <n v="28"/>
    <n v="7"/>
    <n v="0"/>
    <n v="3"/>
    <n v="2"/>
    <n v="0"/>
    <n v="0"/>
    <x v="3"/>
    <x v="27"/>
    <x v="0"/>
    <x v="0"/>
    <n v="0"/>
    <n v="0"/>
    <n v="0"/>
    <s v="A"/>
    <x v="0"/>
    <n v="0"/>
    <x v="0"/>
    <n v="9"/>
    <s v="NULL"/>
    <n v="0"/>
    <x v="0"/>
    <n v="134.37"/>
    <n v="0"/>
    <n v="1"/>
    <s v="Check-Out"/>
    <s v="########"/>
    <x v="463"/>
  </r>
  <r>
    <n v="6946"/>
    <x v="0"/>
    <x v="1"/>
    <x v="1"/>
    <n v="0"/>
    <x v="1"/>
    <s v="May"/>
    <n v="23"/>
    <n v="29"/>
    <n v="1"/>
    <n v="0"/>
    <n v="2"/>
    <n v="0"/>
    <n v="0"/>
    <x v="0"/>
    <x v="8"/>
    <x v="3"/>
    <x v="0"/>
    <n v="0"/>
    <n v="0"/>
    <n v="0"/>
    <s v="A"/>
    <x v="0"/>
    <n v="0"/>
    <x v="0"/>
    <n v="96"/>
    <s v="NULL"/>
    <n v="0"/>
    <x v="3"/>
    <n v="46"/>
    <n v="0"/>
    <n v="0"/>
    <s v="Check-Out"/>
    <d v="2016-05-30T00:00:00"/>
    <x v="184"/>
  </r>
  <r>
    <n v="6947"/>
    <x v="1"/>
    <x v="1"/>
    <x v="1"/>
    <n v="68"/>
    <x v="1"/>
    <s v="December"/>
    <n v="50"/>
    <n v="10"/>
    <n v="2"/>
    <n v="1"/>
    <n v="2"/>
    <n v="0"/>
    <n v="0"/>
    <x v="0"/>
    <x v="24"/>
    <x v="1"/>
    <x v="1"/>
    <n v="0"/>
    <n v="0"/>
    <n v="0"/>
    <s v="A"/>
    <x v="0"/>
    <n v="0"/>
    <x v="0"/>
    <n v="14"/>
    <s v="NULL"/>
    <n v="0"/>
    <x v="0"/>
    <n v="79.2"/>
    <n v="0"/>
    <n v="0"/>
    <s v="Check-Out"/>
    <d v="2016-12-13T00:00:00"/>
    <x v="488"/>
  </r>
  <r>
    <n v="6948"/>
    <x v="1"/>
    <x v="1"/>
    <x v="1"/>
    <n v="242"/>
    <x v="1"/>
    <s v="October"/>
    <n v="44"/>
    <n v="28"/>
    <n v="2"/>
    <n v="2"/>
    <n v="2"/>
    <n v="1"/>
    <n v="0"/>
    <x v="0"/>
    <x v="6"/>
    <x v="0"/>
    <x v="0"/>
    <n v="0"/>
    <n v="0"/>
    <n v="0"/>
    <s v="D"/>
    <x v="1"/>
    <n v="0"/>
    <x v="0"/>
    <n v="7"/>
    <s v="NULL"/>
    <n v="0"/>
    <x v="0"/>
    <n v="95.13"/>
    <n v="0"/>
    <n v="1"/>
    <s v="Check-Out"/>
    <s v="########"/>
    <x v="280"/>
  </r>
  <r>
    <n v="6949"/>
    <x v="1"/>
    <x v="1"/>
    <x v="1"/>
    <n v="40"/>
    <x v="1"/>
    <s v="January"/>
    <n v="3"/>
    <n v="14"/>
    <n v="1"/>
    <n v="3"/>
    <n v="2"/>
    <n v="0"/>
    <n v="0"/>
    <x v="3"/>
    <x v="6"/>
    <x v="0"/>
    <x v="0"/>
    <n v="0"/>
    <n v="0"/>
    <n v="0"/>
    <s v="A"/>
    <x v="0"/>
    <n v="0"/>
    <x v="0"/>
    <n v="9"/>
    <s v="NULL"/>
    <n v="0"/>
    <x v="0"/>
    <n v="69.5"/>
    <n v="0"/>
    <n v="1"/>
    <s v="Check-Out"/>
    <d v="2016-01-18T00:00:00"/>
    <x v="340"/>
  </r>
  <r>
    <n v="6950"/>
    <x v="1"/>
    <x v="0"/>
    <x v="0"/>
    <n v="59"/>
    <x v="1"/>
    <s v="October"/>
    <n v="43"/>
    <n v="19"/>
    <n v="0"/>
    <n v="3"/>
    <n v="2"/>
    <n v="0"/>
    <n v="0"/>
    <x v="0"/>
    <x v="23"/>
    <x v="0"/>
    <x v="0"/>
    <n v="0"/>
    <n v="0"/>
    <n v="0"/>
    <s v="D"/>
    <x v="1"/>
    <n v="3"/>
    <x v="0"/>
    <n v="9"/>
    <s v="NULL"/>
    <n v="0"/>
    <x v="0"/>
    <n v="139.5"/>
    <n v="0"/>
    <n v="1"/>
    <s v="Canceled"/>
    <d v="2016-08-30T00:00:00"/>
    <x v="495"/>
  </r>
  <r>
    <n v="6951"/>
    <x v="1"/>
    <x v="1"/>
    <x v="1"/>
    <n v="70"/>
    <x v="1"/>
    <s v="January"/>
    <n v="5"/>
    <n v="27"/>
    <n v="2"/>
    <n v="5"/>
    <n v="2"/>
    <n v="0"/>
    <n v="0"/>
    <x v="0"/>
    <x v="5"/>
    <x v="3"/>
    <x v="0"/>
    <n v="0"/>
    <n v="0"/>
    <n v="0"/>
    <s v="D"/>
    <x v="1"/>
    <n v="0"/>
    <x v="0"/>
    <n v="27"/>
    <s v="NULL"/>
    <n v="0"/>
    <x v="0"/>
    <n v="52"/>
    <n v="0"/>
    <n v="0"/>
    <s v="Check-Out"/>
    <d v="2016-02-03T00:00:00"/>
    <x v="307"/>
  </r>
  <r>
    <n v="6952"/>
    <x v="1"/>
    <x v="1"/>
    <x v="1"/>
    <n v="316"/>
    <x v="1"/>
    <s v="May"/>
    <n v="22"/>
    <n v="26"/>
    <n v="0"/>
    <n v="3"/>
    <n v="2"/>
    <n v="0"/>
    <n v="0"/>
    <x v="0"/>
    <x v="0"/>
    <x v="2"/>
    <x v="0"/>
    <n v="0"/>
    <n v="0"/>
    <n v="0"/>
    <s v="A"/>
    <x v="0"/>
    <n v="0"/>
    <x v="0"/>
    <n v="30"/>
    <s v="NULL"/>
    <n v="0"/>
    <x v="1"/>
    <n v="110"/>
    <n v="0"/>
    <n v="0"/>
    <s v="Check-Out"/>
    <d v="2016-05-29T00:00:00"/>
    <x v="369"/>
  </r>
  <r>
    <n v="6953"/>
    <x v="1"/>
    <x v="0"/>
    <x v="0"/>
    <n v="205"/>
    <x v="1"/>
    <s v="May"/>
    <n v="23"/>
    <n v="29"/>
    <n v="2"/>
    <n v="1"/>
    <n v="2"/>
    <n v="0"/>
    <n v="0"/>
    <x v="0"/>
    <x v="0"/>
    <x v="3"/>
    <x v="0"/>
    <n v="0"/>
    <n v="0"/>
    <n v="0"/>
    <s v="A"/>
    <x v="0"/>
    <n v="0"/>
    <x v="1"/>
    <n v="26"/>
    <s v="NULL"/>
    <n v="0"/>
    <x v="0"/>
    <n v="90"/>
    <n v="0"/>
    <n v="0"/>
    <s v="Canceled"/>
    <d v="2016-01-19T00:00:00"/>
    <x v="184"/>
  </r>
  <r>
    <n v="6954"/>
    <x v="1"/>
    <x v="0"/>
    <x v="0"/>
    <n v="41"/>
    <x v="1"/>
    <s v="September"/>
    <n v="38"/>
    <n v="14"/>
    <n v="0"/>
    <n v="2"/>
    <n v="2"/>
    <n v="0"/>
    <n v="0"/>
    <x v="0"/>
    <x v="0"/>
    <x v="2"/>
    <x v="0"/>
    <n v="0"/>
    <n v="0"/>
    <n v="0"/>
    <s v="A"/>
    <x v="0"/>
    <n v="0"/>
    <x v="0"/>
    <n v="86"/>
    <s v="NULL"/>
    <n v="0"/>
    <x v="1"/>
    <n v="130"/>
    <n v="0"/>
    <n v="0"/>
    <s v="Canceled"/>
    <s v="########"/>
    <x v="182"/>
  </r>
  <r>
    <n v="6955"/>
    <x v="0"/>
    <x v="1"/>
    <x v="1"/>
    <n v="33"/>
    <x v="1"/>
    <s v="November"/>
    <n v="48"/>
    <n v="25"/>
    <n v="0"/>
    <n v="2"/>
    <n v="2"/>
    <n v="0"/>
    <n v="0"/>
    <x v="0"/>
    <x v="0"/>
    <x v="0"/>
    <x v="0"/>
    <n v="0"/>
    <n v="0"/>
    <n v="0"/>
    <s v="D"/>
    <x v="1"/>
    <n v="0"/>
    <x v="0"/>
    <n v="240"/>
    <s v="NULL"/>
    <n v="0"/>
    <x v="0"/>
    <n v="56"/>
    <n v="0"/>
    <n v="2"/>
    <s v="Check-Out"/>
    <d v="2016-11-27T00:00:00"/>
    <x v="311"/>
  </r>
  <r>
    <n v="6956"/>
    <x v="1"/>
    <x v="1"/>
    <x v="1"/>
    <n v="67"/>
    <x v="1"/>
    <s v="July"/>
    <n v="30"/>
    <n v="20"/>
    <n v="0"/>
    <n v="2"/>
    <n v="2"/>
    <n v="0"/>
    <n v="0"/>
    <x v="0"/>
    <x v="27"/>
    <x v="0"/>
    <x v="0"/>
    <n v="0"/>
    <n v="0"/>
    <n v="0"/>
    <s v="D"/>
    <x v="1"/>
    <n v="0"/>
    <x v="0"/>
    <n v="9"/>
    <s v="NULL"/>
    <n v="0"/>
    <x v="0"/>
    <n v="123.3"/>
    <n v="0"/>
    <n v="1"/>
    <s v="Check-Out"/>
    <d v="2016-07-22T00:00:00"/>
    <x v="243"/>
  </r>
  <r>
    <n v="6957"/>
    <x v="1"/>
    <x v="0"/>
    <x v="0"/>
    <n v="103"/>
    <x v="1"/>
    <s v="December"/>
    <n v="52"/>
    <n v="19"/>
    <n v="1"/>
    <n v="2"/>
    <n v="3"/>
    <n v="0"/>
    <n v="0"/>
    <x v="0"/>
    <x v="67"/>
    <x v="0"/>
    <x v="0"/>
    <n v="0"/>
    <n v="0"/>
    <n v="0"/>
    <s v="D"/>
    <x v="1"/>
    <n v="0"/>
    <x v="0"/>
    <n v="9"/>
    <s v="NULL"/>
    <n v="0"/>
    <x v="0"/>
    <n v="140"/>
    <n v="0"/>
    <n v="1"/>
    <s v="Canceled"/>
    <s v="########"/>
    <x v="377"/>
  </r>
  <r>
    <n v="6958"/>
    <x v="1"/>
    <x v="1"/>
    <x v="1"/>
    <n v="57"/>
    <x v="1"/>
    <s v="March"/>
    <n v="10"/>
    <n v="4"/>
    <n v="0"/>
    <n v="2"/>
    <n v="3"/>
    <n v="0"/>
    <n v="0"/>
    <x v="0"/>
    <x v="11"/>
    <x v="2"/>
    <x v="2"/>
    <n v="0"/>
    <n v="0"/>
    <n v="0"/>
    <s v="A"/>
    <x v="0"/>
    <n v="0"/>
    <x v="0"/>
    <s v="NULL"/>
    <s v="NULL"/>
    <n v="0"/>
    <x v="1"/>
    <n v="103"/>
    <n v="0"/>
    <n v="1"/>
    <s v="Check-Out"/>
    <d v="2016-03-06T00:00:00"/>
    <x v="376"/>
  </r>
  <r>
    <n v="6959"/>
    <x v="1"/>
    <x v="1"/>
    <x v="1"/>
    <n v="15"/>
    <x v="1"/>
    <s v="February"/>
    <n v="8"/>
    <n v="19"/>
    <n v="0"/>
    <n v="1"/>
    <n v="1"/>
    <n v="0"/>
    <n v="0"/>
    <x v="0"/>
    <x v="0"/>
    <x v="5"/>
    <x v="0"/>
    <n v="0"/>
    <n v="0"/>
    <n v="0"/>
    <s v="A"/>
    <x v="0"/>
    <n v="0"/>
    <x v="0"/>
    <s v="NULL"/>
    <n v="67"/>
    <n v="0"/>
    <x v="1"/>
    <n v="81"/>
    <n v="0"/>
    <n v="0"/>
    <s v="Check-Out"/>
    <d v="2016-02-20T00:00:00"/>
    <x v="247"/>
  </r>
  <r>
    <n v="6960"/>
    <x v="1"/>
    <x v="0"/>
    <x v="0"/>
    <n v="285"/>
    <x v="1"/>
    <s v="October"/>
    <n v="41"/>
    <n v="3"/>
    <n v="1"/>
    <n v="3"/>
    <n v="2"/>
    <n v="0"/>
    <n v="0"/>
    <x v="0"/>
    <x v="0"/>
    <x v="3"/>
    <x v="0"/>
    <n v="0"/>
    <n v="0"/>
    <n v="0"/>
    <s v="A"/>
    <x v="0"/>
    <n v="0"/>
    <x v="1"/>
    <n v="31"/>
    <s v="NULL"/>
    <n v="24"/>
    <x v="0"/>
    <n v="100"/>
    <n v="0"/>
    <n v="0"/>
    <s v="Canceled"/>
    <d v="2016-01-16T00:00:00"/>
    <x v="441"/>
  </r>
  <r>
    <n v="6961"/>
    <x v="1"/>
    <x v="1"/>
    <x v="1"/>
    <n v="56"/>
    <x v="1"/>
    <s v="March"/>
    <n v="10"/>
    <n v="3"/>
    <n v="0"/>
    <n v="3"/>
    <n v="2"/>
    <n v="0"/>
    <n v="0"/>
    <x v="0"/>
    <x v="1"/>
    <x v="2"/>
    <x v="2"/>
    <n v="0"/>
    <n v="0"/>
    <n v="0"/>
    <s v="A"/>
    <x v="0"/>
    <n v="0"/>
    <x v="0"/>
    <s v="NULL"/>
    <s v="NULL"/>
    <n v="0"/>
    <x v="0"/>
    <n v="72"/>
    <n v="0"/>
    <n v="0"/>
    <s v="Check-Out"/>
    <d v="2016-03-06T00:00:00"/>
    <x v="306"/>
  </r>
  <r>
    <n v="6962"/>
    <x v="1"/>
    <x v="1"/>
    <x v="1"/>
    <n v="53"/>
    <x v="1"/>
    <s v="March"/>
    <n v="12"/>
    <n v="19"/>
    <n v="2"/>
    <n v="3"/>
    <n v="2"/>
    <n v="0"/>
    <n v="0"/>
    <x v="0"/>
    <x v="5"/>
    <x v="3"/>
    <x v="0"/>
    <n v="0"/>
    <n v="0"/>
    <n v="0"/>
    <s v="A"/>
    <x v="0"/>
    <n v="0"/>
    <x v="0"/>
    <n v="16"/>
    <s v="NULL"/>
    <n v="0"/>
    <x v="0"/>
    <n v="70"/>
    <n v="0"/>
    <n v="1"/>
    <s v="Check-Out"/>
    <d v="2016-03-24T00:00:00"/>
    <x v="240"/>
  </r>
  <r>
    <n v="6963"/>
    <x v="1"/>
    <x v="0"/>
    <x v="0"/>
    <n v="107"/>
    <x v="1"/>
    <s v="September"/>
    <n v="37"/>
    <n v="5"/>
    <n v="1"/>
    <n v="3"/>
    <n v="2"/>
    <n v="0"/>
    <n v="0"/>
    <x v="3"/>
    <x v="68"/>
    <x v="0"/>
    <x v="0"/>
    <n v="0"/>
    <n v="0"/>
    <n v="0"/>
    <s v="A"/>
    <x v="0"/>
    <n v="0"/>
    <x v="0"/>
    <n v="9"/>
    <s v="NULL"/>
    <n v="0"/>
    <x v="0"/>
    <n v="118.8"/>
    <n v="0"/>
    <n v="1"/>
    <s v="Canceled"/>
    <d v="2016-08-13T00:00:00"/>
    <x v="505"/>
  </r>
  <r>
    <n v="6964"/>
    <x v="0"/>
    <x v="1"/>
    <x v="1"/>
    <n v="46"/>
    <x v="1"/>
    <s v="November"/>
    <n v="45"/>
    <n v="5"/>
    <n v="2"/>
    <n v="5"/>
    <n v="2"/>
    <n v="0"/>
    <n v="0"/>
    <x v="0"/>
    <x v="69"/>
    <x v="3"/>
    <x v="0"/>
    <n v="0"/>
    <n v="0"/>
    <n v="0"/>
    <s v="A"/>
    <x v="1"/>
    <n v="0"/>
    <x v="0"/>
    <n v="6"/>
    <s v="NULL"/>
    <n v="0"/>
    <x v="0"/>
    <n v="35"/>
    <n v="1"/>
    <n v="0"/>
    <s v="Check-Out"/>
    <s v="########"/>
    <x v="422"/>
  </r>
  <r>
    <n v="6965"/>
    <x v="0"/>
    <x v="1"/>
    <x v="1"/>
    <n v="44"/>
    <x v="1"/>
    <s v="April"/>
    <n v="18"/>
    <n v="27"/>
    <n v="0"/>
    <n v="4"/>
    <n v="3"/>
    <n v="0"/>
    <n v="0"/>
    <x v="0"/>
    <x v="3"/>
    <x v="3"/>
    <x v="0"/>
    <n v="0"/>
    <n v="0"/>
    <n v="0"/>
    <s v="A"/>
    <x v="5"/>
    <n v="0"/>
    <x v="0"/>
    <n v="6"/>
    <s v="NULL"/>
    <n v="0"/>
    <x v="0"/>
    <n v="55.89"/>
    <n v="0"/>
    <n v="0"/>
    <s v="Check-Out"/>
    <d v="2016-05-01T00:00:00"/>
    <x v="216"/>
  </r>
  <r>
    <n v="6966"/>
    <x v="0"/>
    <x v="1"/>
    <x v="1"/>
    <n v="92"/>
    <x v="1"/>
    <s v="June"/>
    <n v="25"/>
    <n v="17"/>
    <n v="2"/>
    <n v="3"/>
    <n v="2"/>
    <n v="0"/>
    <n v="0"/>
    <x v="0"/>
    <x v="3"/>
    <x v="0"/>
    <x v="0"/>
    <n v="0"/>
    <n v="0"/>
    <n v="0"/>
    <s v="A"/>
    <x v="0"/>
    <n v="0"/>
    <x v="0"/>
    <n v="240"/>
    <s v="NULL"/>
    <n v="0"/>
    <x v="0"/>
    <n v="118"/>
    <n v="0"/>
    <n v="1"/>
    <s v="Check-Out"/>
    <d v="2016-06-22T00:00:00"/>
    <x v="230"/>
  </r>
  <r>
    <n v="6967"/>
    <x v="1"/>
    <x v="1"/>
    <x v="1"/>
    <n v="197"/>
    <x v="1"/>
    <s v="August"/>
    <n v="32"/>
    <n v="1"/>
    <n v="1"/>
    <n v="1"/>
    <n v="2"/>
    <n v="0"/>
    <n v="0"/>
    <x v="3"/>
    <x v="16"/>
    <x v="0"/>
    <x v="0"/>
    <n v="0"/>
    <n v="0"/>
    <n v="0"/>
    <s v="A"/>
    <x v="0"/>
    <n v="0"/>
    <x v="0"/>
    <n v="9"/>
    <s v="NULL"/>
    <n v="0"/>
    <x v="1"/>
    <n v="85.5"/>
    <n v="0"/>
    <n v="1"/>
    <s v="Check-Out"/>
    <d v="2016-08-03T00:00:00"/>
    <x v="326"/>
  </r>
  <r>
    <n v="6968"/>
    <x v="1"/>
    <x v="0"/>
    <x v="0"/>
    <n v="47"/>
    <x v="1"/>
    <s v="September"/>
    <n v="36"/>
    <n v="1"/>
    <n v="0"/>
    <n v="3"/>
    <n v="2"/>
    <n v="0"/>
    <n v="0"/>
    <x v="0"/>
    <x v="1"/>
    <x v="0"/>
    <x v="0"/>
    <n v="0"/>
    <n v="0"/>
    <n v="0"/>
    <s v="D"/>
    <x v="1"/>
    <n v="1"/>
    <x v="0"/>
    <n v="9"/>
    <s v="NULL"/>
    <n v="0"/>
    <x v="0"/>
    <n v="123.3"/>
    <n v="0"/>
    <n v="2"/>
    <s v="Canceled"/>
    <d v="2016-08-16T00:00:00"/>
    <x v="209"/>
  </r>
  <r>
    <n v="6969"/>
    <x v="1"/>
    <x v="0"/>
    <x v="0"/>
    <n v="213"/>
    <x v="1"/>
    <s v="June"/>
    <n v="24"/>
    <n v="7"/>
    <n v="0"/>
    <n v="3"/>
    <n v="2"/>
    <n v="0"/>
    <n v="0"/>
    <x v="0"/>
    <x v="0"/>
    <x v="3"/>
    <x v="0"/>
    <n v="0"/>
    <n v="0"/>
    <n v="0"/>
    <s v="A"/>
    <x v="0"/>
    <n v="0"/>
    <x v="1"/>
    <n v="19"/>
    <s v="NULL"/>
    <n v="62"/>
    <x v="0"/>
    <n v="130"/>
    <n v="0"/>
    <n v="0"/>
    <s v="Canceled"/>
    <d v="2016-01-08T00:00:00"/>
    <x v="189"/>
  </r>
  <r>
    <n v="6970"/>
    <x v="1"/>
    <x v="0"/>
    <x v="0"/>
    <n v="25"/>
    <x v="1"/>
    <s v="July"/>
    <n v="30"/>
    <n v="17"/>
    <n v="1"/>
    <n v="0"/>
    <n v="2"/>
    <n v="0"/>
    <n v="0"/>
    <x v="3"/>
    <x v="25"/>
    <x v="1"/>
    <x v="1"/>
    <n v="0"/>
    <n v="0"/>
    <n v="0"/>
    <s v="A"/>
    <x v="0"/>
    <n v="0"/>
    <x v="0"/>
    <n v="14"/>
    <s v="NULL"/>
    <n v="0"/>
    <x v="0"/>
    <n v="139"/>
    <n v="0"/>
    <n v="0"/>
    <s v="Canceled"/>
    <d v="2016-07-07T00:00:00"/>
    <x v="499"/>
  </r>
  <r>
    <n v="6971"/>
    <x v="1"/>
    <x v="0"/>
    <x v="0"/>
    <n v="33"/>
    <x v="1"/>
    <s v="August"/>
    <n v="35"/>
    <n v="26"/>
    <n v="0"/>
    <n v="1"/>
    <n v="1"/>
    <n v="0"/>
    <n v="0"/>
    <x v="0"/>
    <x v="8"/>
    <x v="0"/>
    <x v="0"/>
    <n v="0"/>
    <n v="0"/>
    <n v="0"/>
    <s v="D"/>
    <x v="1"/>
    <n v="0"/>
    <x v="0"/>
    <n v="9"/>
    <s v="NULL"/>
    <n v="0"/>
    <x v="0"/>
    <n v="149.4"/>
    <n v="0"/>
    <n v="0"/>
    <s v="Canceled"/>
    <d v="2016-07-26T00:00:00"/>
    <x v="200"/>
  </r>
  <r>
    <n v="6972"/>
    <x v="0"/>
    <x v="1"/>
    <x v="1"/>
    <n v="280"/>
    <x v="1"/>
    <s v="September"/>
    <n v="39"/>
    <n v="20"/>
    <n v="2"/>
    <n v="5"/>
    <n v="2"/>
    <n v="0"/>
    <n v="0"/>
    <x v="2"/>
    <x v="3"/>
    <x v="3"/>
    <x v="0"/>
    <n v="0"/>
    <n v="0"/>
    <n v="0"/>
    <s v="E"/>
    <x v="6"/>
    <n v="0"/>
    <x v="0"/>
    <n v="26"/>
    <s v="NULL"/>
    <n v="0"/>
    <x v="0"/>
    <n v="117.6"/>
    <n v="0"/>
    <n v="2"/>
    <s v="Check-Out"/>
    <d v="2016-09-27T00:00:00"/>
    <x v="320"/>
  </r>
  <r>
    <n v="6973"/>
    <x v="1"/>
    <x v="1"/>
    <x v="1"/>
    <n v="352"/>
    <x v="1"/>
    <s v="December"/>
    <n v="53"/>
    <n v="29"/>
    <n v="1"/>
    <n v="3"/>
    <n v="2"/>
    <n v="0"/>
    <n v="0"/>
    <x v="0"/>
    <x v="27"/>
    <x v="0"/>
    <x v="0"/>
    <n v="0"/>
    <n v="0"/>
    <n v="0"/>
    <s v="B"/>
    <x v="0"/>
    <n v="1"/>
    <x v="0"/>
    <n v="9"/>
    <s v="NULL"/>
    <n v="0"/>
    <x v="1"/>
    <n v="73.739999999999995"/>
    <n v="0"/>
    <n v="0"/>
    <s v="Check-Out"/>
    <d v="2017-01-02T00:00:00"/>
    <x v="476"/>
  </r>
  <r>
    <n v="6974"/>
    <x v="1"/>
    <x v="1"/>
    <x v="1"/>
    <n v="32"/>
    <x v="1"/>
    <s v="December"/>
    <n v="53"/>
    <n v="27"/>
    <n v="1"/>
    <n v="5"/>
    <n v="2"/>
    <n v="0"/>
    <n v="0"/>
    <x v="0"/>
    <x v="25"/>
    <x v="3"/>
    <x v="0"/>
    <n v="0"/>
    <n v="0"/>
    <n v="0"/>
    <s v="A"/>
    <x v="0"/>
    <n v="0"/>
    <x v="0"/>
    <n v="220"/>
    <s v="NULL"/>
    <n v="0"/>
    <x v="1"/>
    <n v="70"/>
    <n v="0"/>
    <n v="1"/>
    <s v="Check-Out"/>
    <d v="2017-01-02T00:00:00"/>
    <x v="303"/>
  </r>
  <r>
    <n v="6975"/>
    <x v="1"/>
    <x v="1"/>
    <x v="1"/>
    <n v="80"/>
    <x v="1"/>
    <s v="September"/>
    <n v="37"/>
    <n v="4"/>
    <n v="2"/>
    <n v="4"/>
    <n v="1"/>
    <n v="0"/>
    <n v="0"/>
    <x v="0"/>
    <x v="6"/>
    <x v="3"/>
    <x v="0"/>
    <n v="0"/>
    <n v="0"/>
    <n v="0"/>
    <s v="A"/>
    <x v="0"/>
    <n v="2"/>
    <x v="0"/>
    <n v="86"/>
    <s v="NULL"/>
    <n v="0"/>
    <x v="1"/>
    <n v="85"/>
    <n v="0"/>
    <n v="0"/>
    <s v="Check-Out"/>
    <s v="########"/>
    <x v="203"/>
  </r>
  <r>
    <n v="6976"/>
    <x v="1"/>
    <x v="1"/>
    <x v="1"/>
    <n v="47"/>
    <x v="1"/>
    <s v="March"/>
    <n v="11"/>
    <n v="9"/>
    <n v="0"/>
    <n v="4"/>
    <n v="3"/>
    <n v="0"/>
    <n v="0"/>
    <x v="0"/>
    <x v="5"/>
    <x v="2"/>
    <x v="1"/>
    <n v="0"/>
    <n v="0"/>
    <n v="0"/>
    <s v="A"/>
    <x v="1"/>
    <n v="3"/>
    <x v="0"/>
    <s v="NULL"/>
    <s v="NULL"/>
    <n v="0"/>
    <x v="1"/>
    <n v="72.5"/>
    <n v="0"/>
    <n v="1"/>
    <s v="Check-Out"/>
    <d v="2016-03-13T00:00:00"/>
    <x v="337"/>
  </r>
  <r>
    <n v="6977"/>
    <x v="0"/>
    <x v="0"/>
    <x v="0"/>
    <n v="41"/>
    <x v="1"/>
    <s v="May"/>
    <n v="21"/>
    <n v="19"/>
    <n v="0"/>
    <n v="1"/>
    <n v="2"/>
    <n v="0"/>
    <n v="0"/>
    <x v="0"/>
    <x v="5"/>
    <x v="0"/>
    <x v="0"/>
    <n v="0"/>
    <n v="0"/>
    <n v="0"/>
    <s v="E"/>
    <x v="6"/>
    <n v="0"/>
    <x v="0"/>
    <n v="240"/>
    <s v="NULL"/>
    <n v="0"/>
    <x v="0"/>
    <n v="105"/>
    <n v="0"/>
    <n v="0"/>
    <s v="Canceled"/>
    <d v="2016-04-19T00:00:00"/>
    <x v="263"/>
  </r>
  <r>
    <n v="6978"/>
    <x v="0"/>
    <x v="0"/>
    <x v="0"/>
    <n v="23"/>
    <x v="1"/>
    <s v="July"/>
    <n v="30"/>
    <n v="22"/>
    <n v="0"/>
    <n v="1"/>
    <n v="2"/>
    <n v="0"/>
    <n v="0"/>
    <x v="0"/>
    <x v="6"/>
    <x v="0"/>
    <x v="0"/>
    <n v="0"/>
    <n v="0"/>
    <n v="0"/>
    <s v="A"/>
    <x v="0"/>
    <n v="0"/>
    <x v="0"/>
    <n v="240"/>
    <s v="NULL"/>
    <n v="0"/>
    <x v="0"/>
    <n v="179"/>
    <n v="0"/>
    <n v="0"/>
    <s v="Canceled"/>
    <d v="2016-06-29T00:00:00"/>
    <x v="237"/>
  </r>
  <r>
    <n v="6979"/>
    <x v="0"/>
    <x v="1"/>
    <x v="1"/>
    <n v="295"/>
    <x v="1"/>
    <s v="June"/>
    <n v="27"/>
    <n v="28"/>
    <n v="4"/>
    <n v="10"/>
    <n v="2"/>
    <n v="0"/>
    <n v="0"/>
    <x v="0"/>
    <x v="3"/>
    <x v="3"/>
    <x v="0"/>
    <n v="0"/>
    <n v="0"/>
    <n v="0"/>
    <s v="E"/>
    <x v="6"/>
    <n v="0"/>
    <x v="0"/>
    <n v="40"/>
    <s v="NULL"/>
    <n v="0"/>
    <x v="2"/>
    <n v="85.3"/>
    <n v="0"/>
    <n v="0"/>
    <s v="Check-Out"/>
    <s v="########"/>
    <x v="202"/>
  </r>
  <r>
    <n v="6980"/>
    <x v="1"/>
    <x v="1"/>
    <x v="1"/>
    <n v="50"/>
    <x v="1"/>
    <s v="March"/>
    <n v="14"/>
    <n v="31"/>
    <n v="0"/>
    <n v="3"/>
    <n v="2"/>
    <n v="0"/>
    <n v="0"/>
    <x v="0"/>
    <x v="23"/>
    <x v="2"/>
    <x v="0"/>
    <n v="0"/>
    <n v="0"/>
    <n v="0"/>
    <s v="A"/>
    <x v="0"/>
    <n v="0"/>
    <x v="0"/>
    <n v="1"/>
    <s v="NULL"/>
    <n v="0"/>
    <x v="1"/>
    <n v="65"/>
    <n v="0"/>
    <n v="0"/>
    <s v="Check-Out"/>
    <d v="2016-04-03T00:00:00"/>
    <x v="439"/>
  </r>
  <r>
    <n v="6981"/>
    <x v="1"/>
    <x v="1"/>
    <x v="1"/>
    <n v="1"/>
    <x v="1"/>
    <s v="April"/>
    <n v="16"/>
    <n v="16"/>
    <n v="1"/>
    <n v="1"/>
    <n v="2"/>
    <n v="0"/>
    <n v="0"/>
    <x v="0"/>
    <x v="24"/>
    <x v="0"/>
    <x v="0"/>
    <n v="0"/>
    <n v="0"/>
    <n v="0"/>
    <s v="A"/>
    <x v="0"/>
    <n v="0"/>
    <x v="0"/>
    <n v="7"/>
    <s v="NULL"/>
    <n v="0"/>
    <x v="0"/>
    <n v="77.77"/>
    <n v="0"/>
    <n v="1"/>
    <s v="Check-Out"/>
    <d v="2016-04-18T00:00:00"/>
    <x v="389"/>
  </r>
  <r>
    <n v="6982"/>
    <x v="0"/>
    <x v="1"/>
    <x v="1"/>
    <n v="115"/>
    <x v="1"/>
    <s v="November"/>
    <n v="47"/>
    <n v="17"/>
    <n v="1"/>
    <n v="3"/>
    <n v="2"/>
    <n v="0"/>
    <n v="0"/>
    <x v="0"/>
    <x v="4"/>
    <x v="0"/>
    <x v="0"/>
    <n v="0"/>
    <n v="0"/>
    <n v="0"/>
    <s v="A"/>
    <x v="0"/>
    <n v="0"/>
    <x v="0"/>
    <n v="240"/>
    <s v="NULL"/>
    <n v="0"/>
    <x v="0"/>
    <n v="37.799999999999997"/>
    <n v="0"/>
    <n v="2"/>
    <s v="Check-Out"/>
    <d v="2016-11-21T00:00:00"/>
    <x v="228"/>
  </r>
  <r>
    <n v="6983"/>
    <x v="1"/>
    <x v="1"/>
    <x v="1"/>
    <n v="18"/>
    <x v="1"/>
    <s v="November"/>
    <n v="46"/>
    <n v="11"/>
    <n v="1"/>
    <n v="2"/>
    <n v="2"/>
    <n v="0"/>
    <n v="0"/>
    <x v="0"/>
    <x v="70"/>
    <x v="0"/>
    <x v="0"/>
    <n v="0"/>
    <n v="0"/>
    <n v="0"/>
    <s v="A"/>
    <x v="0"/>
    <n v="0"/>
    <x v="0"/>
    <n v="7"/>
    <s v="NULL"/>
    <n v="0"/>
    <x v="0"/>
    <n v="88.29"/>
    <n v="0"/>
    <n v="1"/>
    <s v="Check-Out"/>
    <d v="2016-11-14T00:00:00"/>
    <x v="342"/>
  </r>
  <r>
    <n v="6984"/>
    <x v="0"/>
    <x v="1"/>
    <x v="1"/>
    <n v="236"/>
    <x v="1"/>
    <s v="May"/>
    <n v="20"/>
    <n v="12"/>
    <n v="0"/>
    <n v="3"/>
    <n v="2"/>
    <n v="0"/>
    <n v="0"/>
    <x v="0"/>
    <x v="3"/>
    <x v="2"/>
    <x v="0"/>
    <n v="0"/>
    <n v="0"/>
    <n v="0"/>
    <s v="A"/>
    <x v="1"/>
    <n v="0"/>
    <x v="0"/>
    <n v="315"/>
    <s v="NULL"/>
    <n v="0"/>
    <x v="1"/>
    <n v="48"/>
    <n v="0"/>
    <n v="1"/>
    <s v="Check-Out"/>
    <d v="2016-05-15T00:00:00"/>
    <x v="496"/>
  </r>
  <r>
    <n v="6985"/>
    <x v="1"/>
    <x v="1"/>
    <x v="1"/>
    <n v="62"/>
    <x v="1"/>
    <s v="January"/>
    <n v="4"/>
    <n v="17"/>
    <n v="2"/>
    <n v="3"/>
    <n v="2"/>
    <n v="0"/>
    <n v="0"/>
    <x v="0"/>
    <x v="5"/>
    <x v="3"/>
    <x v="0"/>
    <n v="0"/>
    <n v="0"/>
    <n v="0"/>
    <s v="A"/>
    <x v="1"/>
    <n v="0"/>
    <x v="0"/>
    <n v="28"/>
    <s v="NULL"/>
    <n v="0"/>
    <x v="2"/>
    <n v="57"/>
    <n v="0"/>
    <n v="1"/>
    <s v="Check-Out"/>
    <d v="2016-01-22T00:00:00"/>
    <x v="364"/>
  </r>
  <r>
    <n v="6986"/>
    <x v="1"/>
    <x v="1"/>
    <x v="1"/>
    <n v="64"/>
    <x v="1"/>
    <s v="May"/>
    <n v="21"/>
    <n v="17"/>
    <n v="0"/>
    <n v="2"/>
    <n v="1"/>
    <n v="0"/>
    <n v="0"/>
    <x v="0"/>
    <x v="15"/>
    <x v="5"/>
    <x v="0"/>
    <n v="0"/>
    <n v="0"/>
    <n v="0"/>
    <s v="A"/>
    <x v="0"/>
    <n v="0"/>
    <x v="0"/>
    <s v="NULL"/>
    <n v="218"/>
    <n v="0"/>
    <x v="1"/>
    <n v="130"/>
    <n v="0"/>
    <n v="0"/>
    <s v="Check-Out"/>
    <d v="2016-05-19T00:00:00"/>
    <x v="316"/>
  </r>
  <r>
    <n v="6987"/>
    <x v="0"/>
    <x v="0"/>
    <x v="0"/>
    <n v="277"/>
    <x v="1"/>
    <s v="June"/>
    <n v="25"/>
    <n v="12"/>
    <n v="2"/>
    <n v="2"/>
    <n v="2"/>
    <n v="0"/>
    <n v="0"/>
    <x v="4"/>
    <x v="0"/>
    <x v="2"/>
    <x v="0"/>
    <n v="0"/>
    <n v="0"/>
    <n v="0"/>
    <s v="A"/>
    <x v="0"/>
    <n v="0"/>
    <x v="1"/>
    <s v="NULL"/>
    <s v="NULL"/>
    <n v="0"/>
    <x v="0"/>
    <n v="110"/>
    <n v="0"/>
    <n v="0"/>
    <s v="Canceled"/>
    <d v="2016-03-29T00:00:00"/>
    <x v="322"/>
  </r>
  <r>
    <n v="6988"/>
    <x v="1"/>
    <x v="1"/>
    <x v="1"/>
    <n v="173"/>
    <x v="1"/>
    <s v="December"/>
    <n v="53"/>
    <n v="26"/>
    <n v="1"/>
    <n v="2"/>
    <n v="2"/>
    <n v="2"/>
    <n v="0"/>
    <x v="0"/>
    <x v="25"/>
    <x v="1"/>
    <x v="1"/>
    <n v="0"/>
    <n v="0"/>
    <n v="0"/>
    <s v="E"/>
    <x v="6"/>
    <n v="1"/>
    <x v="0"/>
    <s v="NULL"/>
    <s v="NULL"/>
    <n v="0"/>
    <x v="0"/>
    <n v="132"/>
    <n v="0"/>
    <n v="1"/>
    <s v="Check-Out"/>
    <d v="2016-12-29T00:00:00"/>
    <x v="474"/>
  </r>
  <r>
    <n v="6989"/>
    <x v="1"/>
    <x v="1"/>
    <x v="1"/>
    <n v="292"/>
    <x v="1"/>
    <s v="July"/>
    <n v="30"/>
    <n v="21"/>
    <n v="0"/>
    <n v="2"/>
    <n v="2"/>
    <n v="0"/>
    <n v="0"/>
    <x v="1"/>
    <x v="5"/>
    <x v="3"/>
    <x v="0"/>
    <n v="0"/>
    <n v="0"/>
    <n v="0"/>
    <s v="A"/>
    <x v="1"/>
    <n v="0"/>
    <x v="0"/>
    <n v="6"/>
    <s v="NULL"/>
    <n v="0"/>
    <x v="1"/>
    <n v="115"/>
    <n v="0"/>
    <n v="0"/>
    <s v="Check-Out"/>
    <d v="2016-07-23T00:00:00"/>
    <x v="419"/>
  </r>
  <r>
    <n v="6990"/>
    <x v="1"/>
    <x v="0"/>
    <x v="0"/>
    <n v="245"/>
    <x v="1"/>
    <s v="June"/>
    <n v="25"/>
    <n v="17"/>
    <n v="0"/>
    <n v="2"/>
    <n v="2"/>
    <n v="0"/>
    <n v="0"/>
    <x v="0"/>
    <x v="0"/>
    <x v="3"/>
    <x v="0"/>
    <n v="0"/>
    <n v="0"/>
    <n v="0"/>
    <s v="A"/>
    <x v="0"/>
    <n v="0"/>
    <x v="1"/>
    <n v="12"/>
    <s v="NULL"/>
    <n v="0"/>
    <x v="0"/>
    <n v="75"/>
    <n v="0"/>
    <n v="0"/>
    <s v="Canceled"/>
    <d v="2016-02-09T00:00:00"/>
    <x v="230"/>
  </r>
  <r>
    <n v="6991"/>
    <x v="1"/>
    <x v="0"/>
    <x v="0"/>
    <n v="70"/>
    <x v="1"/>
    <s v="April"/>
    <n v="17"/>
    <n v="22"/>
    <n v="0"/>
    <n v="2"/>
    <n v="1"/>
    <n v="0"/>
    <n v="0"/>
    <x v="0"/>
    <x v="3"/>
    <x v="0"/>
    <x v="0"/>
    <n v="0"/>
    <n v="0"/>
    <n v="0"/>
    <s v="D"/>
    <x v="1"/>
    <n v="0"/>
    <x v="0"/>
    <n v="9"/>
    <s v="NULL"/>
    <n v="0"/>
    <x v="0"/>
    <n v="127.8"/>
    <n v="0"/>
    <n v="1"/>
    <s v="Canceled"/>
    <d v="2016-04-15T00:00:00"/>
    <x v="331"/>
  </r>
  <r>
    <n v="6992"/>
    <x v="1"/>
    <x v="0"/>
    <x v="0"/>
    <n v="64"/>
    <x v="1"/>
    <s v="July"/>
    <n v="30"/>
    <n v="17"/>
    <n v="2"/>
    <n v="2"/>
    <n v="2"/>
    <n v="0"/>
    <n v="0"/>
    <x v="0"/>
    <x v="3"/>
    <x v="0"/>
    <x v="0"/>
    <n v="0"/>
    <n v="0"/>
    <n v="0"/>
    <s v="A"/>
    <x v="0"/>
    <n v="0"/>
    <x v="0"/>
    <n v="9"/>
    <s v="NULL"/>
    <n v="0"/>
    <x v="0"/>
    <n v="105.3"/>
    <n v="0"/>
    <n v="0"/>
    <s v="Canceled"/>
    <d v="2016-06-15T00:00:00"/>
    <x v="499"/>
  </r>
  <r>
    <n v="6993"/>
    <x v="1"/>
    <x v="1"/>
    <x v="1"/>
    <n v="2"/>
    <x v="1"/>
    <s v="January"/>
    <n v="4"/>
    <n v="22"/>
    <n v="0"/>
    <n v="2"/>
    <n v="2"/>
    <n v="0"/>
    <n v="0"/>
    <x v="0"/>
    <x v="0"/>
    <x v="0"/>
    <x v="0"/>
    <n v="0"/>
    <n v="0"/>
    <n v="0"/>
    <s v="A"/>
    <x v="0"/>
    <n v="0"/>
    <x v="0"/>
    <n v="9"/>
    <s v="NULL"/>
    <n v="0"/>
    <x v="0"/>
    <n v="98"/>
    <n v="1"/>
    <n v="1"/>
    <s v="Check-Out"/>
    <d v="2016-01-24T00:00:00"/>
    <x v="380"/>
  </r>
  <r>
    <n v="6994"/>
    <x v="0"/>
    <x v="1"/>
    <x v="1"/>
    <n v="0"/>
    <x v="1"/>
    <s v="January"/>
    <n v="3"/>
    <n v="11"/>
    <n v="1"/>
    <n v="3"/>
    <n v="2"/>
    <n v="0"/>
    <n v="0"/>
    <x v="0"/>
    <x v="1"/>
    <x v="0"/>
    <x v="0"/>
    <n v="0"/>
    <n v="0"/>
    <n v="0"/>
    <s v="A"/>
    <x v="0"/>
    <n v="0"/>
    <x v="0"/>
    <n v="240"/>
    <s v="NULL"/>
    <n v="0"/>
    <x v="0"/>
    <n v="48"/>
    <n v="0"/>
    <n v="0"/>
    <s v="Check-Out"/>
    <d v="2016-01-15T00:00:00"/>
    <x v="506"/>
  </r>
  <r>
    <n v="6995"/>
    <x v="0"/>
    <x v="1"/>
    <x v="1"/>
    <n v="0"/>
    <x v="1"/>
    <s v="April"/>
    <n v="16"/>
    <n v="11"/>
    <n v="1"/>
    <n v="0"/>
    <n v="1"/>
    <n v="0"/>
    <n v="0"/>
    <x v="0"/>
    <x v="0"/>
    <x v="1"/>
    <x v="1"/>
    <n v="0"/>
    <n v="0"/>
    <n v="0"/>
    <s v="A"/>
    <x v="0"/>
    <n v="0"/>
    <x v="0"/>
    <s v="NULL"/>
    <s v="NULL"/>
    <n v="0"/>
    <x v="0"/>
    <n v="59.4"/>
    <n v="0"/>
    <n v="1"/>
    <s v="Check-Out"/>
    <s v="########"/>
    <x v="297"/>
  </r>
  <r>
    <n v="6996"/>
    <x v="0"/>
    <x v="1"/>
    <x v="1"/>
    <n v="170"/>
    <x v="1"/>
    <s v="August"/>
    <n v="34"/>
    <n v="17"/>
    <n v="2"/>
    <n v="5"/>
    <n v="2"/>
    <n v="1"/>
    <n v="0"/>
    <x v="1"/>
    <x v="0"/>
    <x v="0"/>
    <x v="0"/>
    <n v="0"/>
    <n v="0"/>
    <n v="0"/>
    <s v="E"/>
    <x v="6"/>
    <n v="1"/>
    <x v="0"/>
    <n v="240"/>
    <s v="NULL"/>
    <n v="0"/>
    <x v="0"/>
    <n v="284.86"/>
    <n v="1"/>
    <n v="1"/>
    <s v="Check-Out"/>
    <d v="2016-08-24T00:00:00"/>
    <x v="507"/>
  </r>
  <r>
    <n v="6997"/>
    <x v="1"/>
    <x v="1"/>
    <x v="1"/>
    <n v="20"/>
    <x v="1"/>
    <s v="September"/>
    <n v="38"/>
    <n v="11"/>
    <n v="2"/>
    <n v="0"/>
    <n v="2"/>
    <n v="0"/>
    <n v="0"/>
    <x v="3"/>
    <x v="10"/>
    <x v="0"/>
    <x v="0"/>
    <n v="0"/>
    <n v="0"/>
    <n v="0"/>
    <s v="A"/>
    <x v="0"/>
    <n v="0"/>
    <x v="0"/>
    <n v="9"/>
    <s v="NULL"/>
    <n v="0"/>
    <x v="0"/>
    <n v="89"/>
    <n v="0"/>
    <n v="2"/>
    <s v="Check-Out"/>
    <d v="2016-09-13T00:00:00"/>
    <x v="333"/>
  </r>
  <r>
    <n v="6998"/>
    <x v="0"/>
    <x v="1"/>
    <x v="1"/>
    <n v="223"/>
    <x v="1"/>
    <s v="December"/>
    <n v="52"/>
    <n v="20"/>
    <n v="2"/>
    <n v="5"/>
    <n v="2"/>
    <n v="0"/>
    <n v="0"/>
    <x v="1"/>
    <x v="3"/>
    <x v="0"/>
    <x v="0"/>
    <n v="0"/>
    <n v="0"/>
    <n v="0"/>
    <s v="D"/>
    <x v="1"/>
    <n v="0"/>
    <x v="0"/>
    <n v="242"/>
    <s v="NULL"/>
    <n v="0"/>
    <x v="1"/>
    <n v="89.31"/>
    <n v="1"/>
    <n v="3"/>
    <s v="Check-Out"/>
    <d v="2016-12-27T00:00:00"/>
    <x v="412"/>
  </r>
  <r>
    <n v="6999"/>
    <x v="1"/>
    <x v="1"/>
    <x v="1"/>
    <n v="24"/>
    <x v="1"/>
    <s v="May"/>
    <n v="23"/>
    <n v="29"/>
    <n v="1"/>
    <n v="0"/>
    <n v="3"/>
    <n v="0"/>
    <n v="0"/>
    <x v="0"/>
    <x v="25"/>
    <x v="0"/>
    <x v="0"/>
    <n v="0"/>
    <n v="0"/>
    <n v="0"/>
    <s v="D"/>
    <x v="1"/>
    <n v="0"/>
    <x v="0"/>
    <n v="9"/>
    <s v="NULL"/>
    <n v="0"/>
    <x v="0"/>
    <n v="159"/>
    <n v="0"/>
    <n v="2"/>
    <s v="Check-Out"/>
    <d v="2016-05-30T00:00:00"/>
    <x v="184"/>
  </r>
  <r>
    <n v="7000"/>
    <x v="1"/>
    <x v="1"/>
    <x v="1"/>
    <n v="257"/>
    <x v="1"/>
    <s v="July"/>
    <n v="29"/>
    <n v="16"/>
    <n v="0"/>
    <n v="1"/>
    <n v="2"/>
    <n v="0"/>
    <n v="0"/>
    <x v="0"/>
    <x v="3"/>
    <x v="1"/>
    <x v="1"/>
    <n v="0"/>
    <n v="0"/>
    <n v="0"/>
    <s v="B"/>
    <x v="7"/>
    <n v="0"/>
    <x v="0"/>
    <n v="14"/>
    <s v="NULL"/>
    <n v="0"/>
    <x v="0"/>
    <n v="90.5"/>
    <n v="0"/>
    <n v="0"/>
    <s v="Check-Out"/>
    <d v="2016-07-17T00:00:00"/>
    <x v="401"/>
  </r>
  <r>
    <n v="7001"/>
    <x v="1"/>
    <x v="1"/>
    <x v="1"/>
    <n v="68"/>
    <x v="2"/>
    <s v="January"/>
    <n v="4"/>
    <n v="28"/>
    <n v="2"/>
    <n v="3"/>
    <n v="2"/>
    <n v="1"/>
    <n v="0"/>
    <x v="1"/>
    <x v="0"/>
    <x v="3"/>
    <x v="0"/>
    <n v="0"/>
    <n v="0"/>
    <n v="0"/>
    <s v="A"/>
    <x v="0"/>
    <n v="1"/>
    <x v="0"/>
    <n v="22"/>
    <s v="NULL"/>
    <n v="0"/>
    <x v="0"/>
    <n v="114.75"/>
    <n v="0"/>
    <n v="0"/>
    <s v="Check-Out"/>
    <d v="2017-02-02T00:00:00"/>
    <x v="508"/>
  </r>
  <r>
    <n v="7002"/>
    <x v="0"/>
    <x v="1"/>
    <x v="1"/>
    <n v="0"/>
    <x v="2"/>
    <s v="July"/>
    <n v="28"/>
    <n v="13"/>
    <n v="0"/>
    <n v="1"/>
    <n v="1"/>
    <n v="0"/>
    <n v="0"/>
    <x v="0"/>
    <x v="0"/>
    <x v="5"/>
    <x v="2"/>
    <n v="0"/>
    <n v="0"/>
    <n v="0"/>
    <s v="E"/>
    <x v="6"/>
    <n v="0"/>
    <x v="0"/>
    <s v="NULL"/>
    <n v="34"/>
    <n v="0"/>
    <x v="0"/>
    <n v="130"/>
    <n v="0"/>
    <n v="0"/>
    <s v="Check-Out"/>
    <d v="2017-07-14T00:00:00"/>
    <x v="509"/>
  </r>
  <r>
    <n v="7003"/>
    <x v="1"/>
    <x v="1"/>
    <x v="1"/>
    <n v="37"/>
    <x v="2"/>
    <s v="July"/>
    <n v="30"/>
    <n v="27"/>
    <n v="0"/>
    <n v="3"/>
    <n v="2"/>
    <n v="0"/>
    <n v="0"/>
    <x v="0"/>
    <x v="7"/>
    <x v="0"/>
    <x v="0"/>
    <n v="0"/>
    <n v="0"/>
    <n v="0"/>
    <s v="D"/>
    <x v="1"/>
    <n v="0"/>
    <x v="0"/>
    <n v="9"/>
    <s v="NULL"/>
    <n v="0"/>
    <x v="0"/>
    <n v="170"/>
    <n v="0"/>
    <n v="1"/>
    <s v="Check-Out"/>
    <d v="2017-07-30T00:00:00"/>
    <x v="510"/>
  </r>
  <r>
    <n v="7004"/>
    <x v="0"/>
    <x v="1"/>
    <x v="1"/>
    <n v="32"/>
    <x v="2"/>
    <s v="February"/>
    <n v="7"/>
    <n v="13"/>
    <n v="1"/>
    <n v="3"/>
    <n v="1"/>
    <n v="0"/>
    <n v="0"/>
    <x v="0"/>
    <x v="3"/>
    <x v="0"/>
    <x v="0"/>
    <n v="0"/>
    <n v="0"/>
    <n v="0"/>
    <s v="A"/>
    <x v="1"/>
    <n v="0"/>
    <x v="0"/>
    <n v="241"/>
    <s v="NULL"/>
    <n v="0"/>
    <x v="0"/>
    <n v="41.87"/>
    <n v="0"/>
    <n v="1"/>
    <s v="Check-Out"/>
    <d v="2017-02-17T00:00:00"/>
    <x v="511"/>
  </r>
  <r>
    <n v="7005"/>
    <x v="1"/>
    <x v="0"/>
    <x v="0"/>
    <n v="24"/>
    <x v="2"/>
    <s v="August"/>
    <n v="31"/>
    <n v="2"/>
    <n v="0"/>
    <n v="4"/>
    <n v="1"/>
    <n v="0"/>
    <n v="0"/>
    <x v="0"/>
    <x v="71"/>
    <x v="0"/>
    <x v="0"/>
    <n v="0"/>
    <n v="0"/>
    <n v="0"/>
    <s v="A"/>
    <x v="0"/>
    <n v="1"/>
    <x v="0"/>
    <n v="9"/>
    <s v="NULL"/>
    <n v="0"/>
    <x v="0"/>
    <n v="144.5"/>
    <n v="0"/>
    <n v="1"/>
    <s v="Canceled"/>
    <d v="2017-07-13T00:00:00"/>
    <x v="512"/>
  </r>
  <r>
    <n v="7006"/>
    <x v="1"/>
    <x v="0"/>
    <x v="0"/>
    <n v="109"/>
    <x v="2"/>
    <s v="April"/>
    <n v="17"/>
    <n v="26"/>
    <n v="2"/>
    <n v="5"/>
    <n v="2"/>
    <n v="0"/>
    <n v="0"/>
    <x v="0"/>
    <x v="6"/>
    <x v="0"/>
    <x v="0"/>
    <n v="0"/>
    <n v="0"/>
    <n v="0"/>
    <s v="A"/>
    <x v="0"/>
    <n v="0"/>
    <x v="0"/>
    <n v="9"/>
    <s v="NULL"/>
    <n v="0"/>
    <x v="0"/>
    <n v="120.86"/>
    <n v="0"/>
    <n v="0"/>
    <s v="Canceled"/>
    <d v="2017-04-24T00:00:00"/>
    <x v="513"/>
  </r>
  <r>
    <n v="7007"/>
    <x v="0"/>
    <x v="1"/>
    <x v="1"/>
    <n v="1"/>
    <x v="2"/>
    <s v="February"/>
    <n v="9"/>
    <n v="28"/>
    <n v="0"/>
    <n v="1"/>
    <n v="2"/>
    <n v="0"/>
    <n v="0"/>
    <x v="0"/>
    <x v="1"/>
    <x v="0"/>
    <x v="0"/>
    <n v="0"/>
    <n v="0"/>
    <n v="0"/>
    <s v="A"/>
    <x v="1"/>
    <n v="0"/>
    <x v="0"/>
    <n v="240"/>
    <s v="NULL"/>
    <n v="0"/>
    <x v="0"/>
    <n v="48"/>
    <n v="0"/>
    <n v="1"/>
    <s v="Check-Out"/>
    <d v="2017-03-01T00:00:00"/>
    <x v="514"/>
  </r>
  <r>
    <n v="7008"/>
    <x v="1"/>
    <x v="0"/>
    <x v="0"/>
    <n v="45"/>
    <x v="2"/>
    <s v="April"/>
    <n v="14"/>
    <n v="7"/>
    <n v="0"/>
    <n v="2"/>
    <n v="2"/>
    <n v="0"/>
    <n v="0"/>
    <x v="0"/>
    <x v="2"/>
    <x v="0"/>
    <x v="0"/>
    <n v="0"/>
    <n v="0"/>
    <n v="0"/>
    <s v="D"/>
    <x v="1"/>
    <n v="0"/>
    <x v="0"/>
    <n v="9"/>
    <s v="NULL"/>
    <n v="0"/>
    <x v="0"/>
    <n v="135"/>
    <n v="0"/>
    <n v="0"/>
    <s v="Canceled"/>
    <s v="########"/>
    <x v="515"/>
  </r>
  <r>
    <n v="7009"/>
    <x v="0"/>
    <x v="0"/>
    <x v="0"/>
    <n v="73"/>
    <x v="2"/>
    <s v="April"/>
    <n v="15"/>
    <n v="15"/>
    <n v="2"/>
    <n v="1"/>
    <n v="1"/>
    <n v="1"/>
    <n v="0"/>
    <x v="0"/>
    <x v="0"/>
    <x v="0"/>
    <x v="0"/>
    <n v="0"/>
    <n v="0"/>
    <n v="0"/>
    <s v="A"/>
    <x v="0"/>
    <n v="0"/>
    <x v="0"/>
    <n v="241"/>
    <s v="NULL"/>
    <n v="0"/>
    <x v="0"/>
    <n v="68.33"/>
    <n v="0"/>
    <n v="0"/>
    <s v="Canceled"/>
    <d v="2017-02-01T00:00:00"/>
    <x v="516"/>
  </r>
  <r>
    <n v="7010"/>
    <x v="0"/>
    <x v="1"/>
    <x v="1"/>
    <n v="2"/>
    <x v="2"/>
    <s v="May"/>
    <n v="20"/>
    <n v="15"/>
    <n v="1"/>
    <n v="0"/>
    <n v="2"/>
    <n v="0"/>
    <n v="0"/>
    <x v="0"/>
    <x v="0"/>
    <x v="0"/>
    <x v="0"/>
    <n v="0"/>
    <n v="0"/>
    <n v="0"/>
    <s v="A"/>
    <x v="0"/>
    <n v="0"/>
    <x v="0"/>
    <n v="240"/>
    <s v="NULL"/>
    <n v="0"/>
    <x v="0"/>
    <n v="67"/>
    <n v="1"/>
    <n v="1"/>
    <s v="Check-Out"/>
    <d v="2017-05-16T00:00:00"/>
    <x v="517"/>
  </r>
  <r>
    <n v="7011"/>
    <x v="1"/>
    <x v="1"/>
    <x v="1"/>
    <n v="22"/>
    <x v="2"/>
    <s v="April"/>
    <n v="17"/>
    <n v="23"/>
    <n v="2"/>
    <n v="0"/>
    <n v="1"/>
    <n v="0"/>
    <n v="0"/>
    <x v="0"/>
    <x v="0"/>
    <x v="4"/>
    <x v="1"/>
    <n v="0"/>
    <n v="0"/>
    <n v="0"/>
    <s v="D"/>
    <x v="1"/>
    <n v="1"/>
    <x v="0"/>
    <s v="NULL"/>
    <s v="NULL"/>
    <n v="0"/>
    <x v="0"/>
    <n v="0"/>
    <n v="1"/>
    <n v="0"/>
    <s v="Check-Out"/>
    <d v="2017-04-25T00:00:00"/>
    <x v="518"/>
  </r>
  <r>
    <n v="7012"/>
    <x v="1"/>
    <x v="0"/>
    <x v="0"/>
    <n v="82"/>
    <x v="2"/>
    <s v="April"/>
    <n v="16"/>
    <n v="21"/>
    <n v="2"/>
    <n v="2"/>
    <n v="3"/>
    <n v="0"/>
    <n v="0"/>
    <x v="0"/>
    <x v="2"/>
    <x v="0"/>
    <x v="0"/>
    <n v="0"/>
    <n v="0"/>
    <n v="0"/>
    <s v="D"/>
    <x v="1"/>
    <n v="0"/>
    <x v="0"/>
    <n v="9"/>
    <s v="NULL"/>
    <n v="0"/>
    <x v="0"/>
    <n v="171"/>
    <n v="0"/>
    <n v="0"/>
    <s v="Canceled"/>
    <d v="2017-01-31T00:00:00"/>
    <x v="519"/>
  </r>
  <r>
    <n v="7013"/>
    <x v="1"/>
    <x v="1"/>
    <x v="1"/>
    <n v="181"/>
    <x v="2"/>
    <s v="June"/>
    <n v="26"/>
    <n v="27"/>
    <n v="0"/>
    <n v="2"/>
    <n v="2"/>
    <n v="0"/>
    <n v="0"/>
    <x v="0"/>
    <x v="11"/>
    <x v="0"/>
    <x v="0"/>
    <n v="0"/>
    <n v="0"/>
    <n v="0"/>
    <s v="A"/>
    <x v="0"/>
    <n v="0"/>
    <x v="0"/>
    <n v="9"/>
    <s v="NULL"/>
    <n v="0"/>
    <x v="0"/>
    <n v="126"/>
    <n v="1"/>
    <n v="0"/>
    <s v="Check-Out"/>
    <d v="2017-06-29T00:00:00"/>
    <x v="520"/>
  </r>
  <r>
    <n v="7014"/>
    <x v="0"/>
    <x v="1"/>
    <x v="1"/>
    <n v="245"/>
    <x v="2"/>
    <s v="May"/>
    <n v="19"/>
    <n v="9"/>
    <n v="0"/>
    <n v="3"/>
    <n v="2"/>
    <n v="0"/>
    <n v="0"/>
    <x v="0"/>
    <x v="3"/>
    <x v="3"/>
    <x v="0"/>
    <n v="0"/>
    <n v="0"/>
    <n v="0"/>
    <s v="A"/>
    <x v="0"/>
    <n v="0"/>
    <x v="0"/>
    <n v="177"/>
    <s v="NULL"/>
    <n v="0"/>
    <x v="0"/>
    <n v="43.2"/>
    <n v="0"/>
    <n v="1"/>
    <s v="Check-Out"/>
    <s v="########"/>
    <x v="521"/>
  </r>
  <r>
    <n v="7015"/>
    <x v="0"/>
    <x v="0"/>
    <x v="0"/>
    <n v="45"/>
    <x v="2"/>
    <s v="June"/>
    <n v="25"/>
    <n v="18"/>
    <n v="2"/>
    <n v="4"/>
    <n v="2"/>
    <n v="0"/>
    <n v="0"/>
    <x v="1"/>
    <x v="4"/>
    <x v="0"/>
    <x v="0"/>
    <n v="0"/>
    <n v="0"/>
    <n v="0"/>
    <s v="D"/>
    <x v="1"/>
    <n v="0"/>
    <x v="0"/>
    <n v="240"/>
    <s v="NULL"/>
    <n v="0"/>
    <x v="0"/>
    <n v="203.67"/>
    <n v="0"/>
    <n v="0"/>
    <s v="Canceled"/>
    <d v="2017-05-18T00:00:00"/>
    <x v="522"/>
  </r>
  <r>
    <n v="7016"/>
    <x v="1"/>
    <x v="0"/>
    <x v="0"/>
    <n v="169"/>
    <x v="2"/>
    <s v="April"/>
    <n v="14"/>
    <n v="8"/>
    <n v="2"/>
    <n v="5"/>
    <n v="2"/>
    <n v="2"/>
    <n v="0"/>
    <x v="0"/>
    <x v="5"/>
    <x v="0"/>
    <x v="0"/>
    <n v="0"/>
    <n v="0"/>
    <n v="0"/>
    <s v="F"/>
    <x v="3"/>
    <n v="0"/>
    <x v="0"/>
    <n v="9"/>
    <s v="NULL"/>
    <n v="0"/>
    <x v="0"/>
    <n v="191.57"/>
    <n v="0"/>
    <n v="1"/>
    <s v="Canceled"/>
    <d v="2016-10-22T00:00:00"/>
    <x v="523"/>
  </r>
  <r>
    <n v="7017"/>
    <x v="1"/>
    <x v="1"/>
    <x v="1"/>
    <n v="51"/>
    <x v="2"/>
    <s v="July"/>
    <n v="28"/>
    <n v="11"/>
    <n v="0"/>
    <n v="4"/>
    <n v="2"/>
    <n v="3"/>
    <n v="0"/>
    <x v="0"/>
    <x v="33"/>
    <x v="0"/>
    <x v="0"/>
    <n v="0"/>
    <n v="0"/>
    <n v="0"/>
    <s v="G"/>
    <x v="4"/>
    <n v="1"/>
    <x v="0"/>
    <n v="8"/>
    <s v="NULL"/>
    <n v="0"/>
    <x v="0"/>
    <n v="321.5"/>
    <n v="0"/>
    <n v="1"/>
    <s v="Check-Out"/>
    <d v="2017-07-15T00:00:00"/>
    <x v="524"/>
  </r>
  <r>
    <n v="7018"/>
    <x v="0"/>
    <x v="0"/>
    <x v="0"/>
    <n v="110"/>
    <x v="2"/>
    <s v="July"/>
    <n v="26"/>
    <n v="1"/>
    <n v="2"/>
    <n v="2"/>
    <n v="2"/>
    <n v="0"/>
    <n v="0"/>
    <x v="0"/>
    <x v="8"/>
    <x v="0"/>
    <x v="0"/>
    <n v="0"/>
    <n v="0"/>
    <n v="0"/>
    <s v="D"/>
    <x v="1"/>
    <n v="0"/>
    <x v="0"/>
    <n v="240"/>
    <s v="NULL"/>
    <n v="0"/>
    <x v="0"/>
    <n v="165"/>
    <n v="0"/>
    <n v="1"/>
    <s v="Canceled"/>
    <d v="2017-03-19T00:00:00"/>
    <x v="525"/>
  </r>
  <r>
    <n v="7019"/>
    <x v="0"/>
    <x v="1"/>
    <x v="1"/>
    <n v="83"/>
    <x v="2"/>
    <s v="August"/>
    <n v="34"/>
    <n v="20"/>
    <n v="2"/>
    <n v="5"/>
    <n v="3"/>
    <n v="0"/>
    <n v="0"/>
    <x v="0"/>
    <x v="0"/>
    <x v="0"/>
    <x v="0"/>
    <n v="0"/>
    <n v="0"/>
    <n v="0"/>
    <s v="C"/>
    <x v="5"/>
    <n v="0"/>
    <x v="0"/>
    <n v="196"/>
    <s v="NULL"/>
    <n v="0"/>
    <x v="0"/>
    <n v="291.43"/>
    <n v="1"/>
    <n v="0"/>
    <s v="Check-Out"/>
    <d v="2017-08-27T00:00:00"/>
    <x v="526"/>
  </r>
  <r>
    <n v="7020"/>
    <x v="1"/>
    <x v="1"/>
    <x v="1"/>
    <n v="4"/>
    <x v="2"/>
    <s v="January"/>
    <n v="5"/>
    <n v="31"/>
    <n v="0"/>
    <n v="1"/>
    <n v="1"/>
    <n v="0"/>
    <n v="0"/>
    <x v="0"/>
    <x v="0"/>
    <x v="3"/>
    <x v="0"/>
    <n v="0"/>
    <n v="0"/>
    <n v="0"/>
    <s v="A"/>
    <x v="0"/>
    <n v="0"/>
    <x v="0"/>
    <n v="28"/>
    <s v="NULL"/>
    <n v="0"/>
    <x v="0"/>
    <n v="75"/>
    <n v="0"/>
    <n v="0"/>
    <s v="Check-Out"/>
    <d v="2017-02-01T00:00:00"/>
    <x v="527"/>
  </r>
  <r>
    <n v="7021"/>
    <x v="1"/>
    <x v="1"/>
    <x v="1"/>
    <n v="9"/>
    <x v="2"/>
    <s v="April"/>
    <n v="17"/>
    <n v="28"/>
    <n v="1"/>
    <n v="2"/>
    <n v="2"/>
    <n v="2"/>
    <n v="0"/>
    <x v="0"/>
    <x v="53"/>
    <x v="0"/>
    <x v="0"/>
    <n v="0"/>
    <n v="0"/>
    <n v="0"/>
    <s v="F"/>
    <x v="3"/>
    <n v="0"/>
    <x v="0"/>
    <n v="9"/>
    <s v="NULL"/>
    <n v="0"/>
    <x v="0"/>
    <n v="234"/>
    <n v="0"/>
    <n v="1"/>
    <s v="Check-Out"/>
    <d v="2017-05-01T00:00:00"/>
    <x v="528"/>
  </r>
  <r>
    <n v="7022"/>
    <x v="0"/>
    <x v="0"/>
    <x v="0"/>
    <n v="194"/>
    <x v="2"/>
    <s v="July"/>
    <n v="29"/>
    <n v="17"/>
    <n v="3"/>
    <n v="6"/>
    <n v="2"/>
    <n v="2"/>
    <n v="0"/>
    <x v="1"/>
    <x v="11"/>
    <x v="0"/>
    <x v="0"/>
    <n v="0"/>
    <n v="0"/>
    <n v="0"/>
    <s v="G"/>
    <x v="4"/>
    <n v="0"/>
    <x v="0"/>
    <n v="240"/>
    <s v="NULL"/>
    <n v="0"/>
    <x v="0"/>
    <n v="290.67"/>
    <n v="0"/>
    <n v="0"/>
    <s v="Canceled"/>
    <d v="2017-07-06T00:00:00"/>
    <x v="529"/>
  </r>
  <r>
    <n v="7023"/>
    <x v="1"/>
    <x v="1"/>
    <x v="1"/>
    <n v="55"/>
    <x v="2"/>
    <s v="January"/>
    <n v="3"/>
    <n v="18"/>
    <n v="2"/>
    <n v="4"/>
    <n v="2"/>
    <n v="0"/>
    <n v="0"/>
    <x v="0"/>
    <x v="46"/>
    <x v="0"/>
    <x v="0"/>
    <n v="0"/>
    <n v="0"/>
    <n v="0"/>
    <s v="A"/>
    <x v="0"/>
    <n v="0"/>
    <x v="0"/>
    <n v="9"/>
    <s v="NULL"/>
    <n v="0"/>
    <x v="0"/>
    <n v="88.4"/>
    <n v="0"/>
    <n v="0"/>
    <s v="Check-Out"/>
    <d v="2017-01-24T00:00:00"/>
    <x v="530"/>
  </r>
  <r>
    <n v="7024"/>
    <x v="0"/>
    <x v="1"/>
    <x v="1"/>
    <n v="180"/>
    <x v="2"/>
    <s v="June"/>
    <n v="23"/>
    <n v="7"/>
    <n v="0"/>
    <n v="1"/>
    <n v="2"/>
    <n v="0"/>
    <n v="0"/>
    <x v="0"/>
    <x v="0"/>
    <x v="3"/>
    <x v="0"/>
    <n v="0"/>
    <n v="0"/>
    <n v="0"/>
    <s v="D"/>
    <x v="1"/>
    <n v="0"/>
    <x v="0"/>
    <n v="251"/>
    <s v="NULL"/>
    <n v="0"/>
    <x v="0"/>
    <n v="80"/>
    <n v="0"/>
    <n v="0"/>
    <s v="Check-Out"/>
    <d v="2017-06-08T00:00:00"/>
    <x v="531"/>
  </r>
  <r>
    <n v="7025"/>
    <x v="0"/>
    <x v="1"/>
    <x v="1"/>
    <n v="242"/>
    <x v="2"/>
    <s v="June"/>
    <n v="24"/>
    <n v="16"/>
    <n v="3"/>
    <n v="7"/>
    <n v="2"/>
    <n v="0"/>
    <n v="0"/>
    <x v="0"/>
    <x v="4"/>
    <x v="3"/>
    <x v="0"/>
    <n v="0"/>
    <n v="0"/>
    <n v="0"/>
    <s v="D"/>
    <x v="1"/>
    <n v="0"/>
    <x v="0"/>
    <n v="436"/>
    <s v="NULL"/>
    <n v="0"/>
    <x v="0"/>
    <n v="72.2"/>
    <n v="0"/>
    <n v="0"/>
    <s v="Check-Out"/>
    <d v="2017-06-26T00:00:00"/>
    <x v="532"/>
  </r>
  <r>
    <n v="7026"/>
    <x v="0"/>
    <x v="0"/>
    <x v="0"/>
    <n v="8"/>
    <x v="2"/>
    <s v="March"/>
    <n v="9"/>
    <n v="3"/>
    <n v="1"/>
    <n v="2"/>
    <n v="2"/>
    <n v="0"/>
    <n v="0"/>
    <x v="0"/>
    <x v="0"/>
    <x v="2"/>
    <x v="2"/>
    <n v="0"/>
    <n v="0"/>
    <n v="0"/>
    <s v="D"/>
    <x v="1"/>
    <n v="2"/>
    <x v="0"/>
    <s v="NULL"/>
    <n v="223"/>
    <n v="0"/>
    <x v="1"/>
    <n v="47"/>
    <n v="0"/>
    <n v="0"/>
    <s v="No-Show"/>
    <d v="2017-03-03T00:00:00"/>
    <x v="533"/>
  </r>
  <r>
    <n v="7027"/>
    <x v="1"/>
    <x v="1"/>
    <x v="1"/>
    <n v="6"/>
    <x v="2"/>
    <s v="May"/>
    <n v="22"/>
    <n v="29"/>
    <n v="1"/>
    <n v="1"/>
    <n v="1"/>
    <n v="0"/>
    <n v="0"/>
    <x v="0"/>
    <x v="36"/>
    <x v="6"/>
    <x v="2"/>
    <n v="0"/>
    <n v="0"/>
    <n v="0"/>
    <s v="A"/>
    <x v="0"/>
    <n v="0"/>
    <x v="0"/>
    <s v="NULL"/>
    <n v="153"/>
    <n v="0"/>
    <x v="0"/>
    <n v="95"/>
    <n v="0"/>
    <n v="0"/>
    <s v="Check-Out"/>
    <d v="2017-05-31T00:00:00"/>
    <x v="534"/>
  </r>
  <r>
    <n v="7028"/>
    <x v="1"/>
    <x v="1"/>
    <x v="1"/>
    <n v="0"/>
    <x v="2"/>
    <s v="June"/>
    <n v="24"/>
    <n v="13"/>
    <n v="0"/>
    <n v="2"/>
    <n v="1"/>
    <n v="0"/>
    <n v="0"/>
    <x v="0"/>
    <x v="24"/>
    <x v="0"/>
    <x v="0"/>
    <n v="1"/>
    <n v="0"/>
    <n v="1"/>
    <s v="D"/>
    <x v="1"/>
    <n v="0"/>
    <x v="0"/>
    <n v="9"/>
    <s v="NULL"/>
    <n v="0"/>
    <x v="0"/>
    <n v="150"/>
    <n v="0"/>
    <n v="1"/>
    <s v="Check-Out"/>
    <d v="2017-06-15T00:00:00"/>
    <x v="535"/>
  </r>
  <r>
    <n v="7029"/>
    <x v="0"/>
    <x v="0"/>
    <x v="0"/>
    <n v="29"/>
    <x v="2"/>
    <s v="February"/>
    <n v="8"/>
    <n v="21"/>
    <n v="2"/>
    <n v="6"/>
    <n v="2"/>
    <n v="0"/>
    <n v="0"/>
    <x v="0"/>
    <x v="0"/>
    <x v="0"/>
    <x v="0"/>
    <n v="0"/>
    <n v="0"/>
    <n v="0"/>
    <s v="D"/>
    <x v="1"/>
    <n v="0"/>
    <x v="0"/>
    <n v="241"/>
    <s v="NULL"/>
    <n v="0"/>
    <x v="0"/>
    <n v="44.66"/>
    <n v="0"/>
    <n v="1"/>
    <s v="Canceled"/>
    <d v="2017-01-24T00:00:00"/>
    <x v="536"/>
  </r>
  <r>
    <n v="7030"/>
    <x v="0"/>
    <x v="0"/>
    <x v="0"/>
    <n v="115"/>
    <x v="2"/>
    <s v="March"/>
    <n v="11"/>
    <n v="13"/>
    <n v="1"/>
    <n v="2"/>
    <n v="2"/>
    <n v="0"/>
    <n v="0"/>
    <x v="1"/>
    <x v="6"/>
    <x v="0"/>
    <x v="0"/>
    <n v="0"/>
    <n v="0"/>
    <n v="0"/>
    <s v="D"/>
    <x v="1"/>
    <n v="0"/>
    <x v="0"/>
    <n v="240"/>
    <s v="NULL"/>
    <n v="0"/>
    <x v="0"/>
    <n v="97.33"/>
    <n v="0"/>
    <n v="1"/>
    <s v="Canceled"/>
    <d v="2017-03-13T00:00:00"/>
    <x v="537"/>
  </r>
  <r>
    <n v="7031"/>
    <x v="0"/>
    <x v="1"/>
    <x v="1"/>
    <n v="86"/>
    <x v="2"/>
    <s v="June"/>
    <n v="24"/>
    <n v="14"/>
    <n v="2"/>
    <n v="5"/>
    <n v="2"/>
    <n v="0"/>
    <n v="0"/>
    <x v="1"/>
    <x v="1"/>
    <x v="0"/>
    <x v="0"/>
    <n v="0"/>
    <n v="0"/>
    <n v="0"/>
    <s v="C"/>
    <x v="5"/>
    <n v="1"/>
    <x v="0"/>
    <n v="240"/>
    <s v="NULL"/>
    <n v="0"/>
    <x v="0"/>
    <n v="218"/>
    <n v="1"/>
    <n v="2"/>
    <s v="Check-Out"/>
    <d v="2017-06-21T00:00:00"/>
    <x v="538"/>
  </r>
  <r>
    <n v="7032"/>
    <x v="0"/>
    <x v="1"/>
    <x v="1"/>
    <n v="3"/>
    <x v="2"/>
    <s v="January"/>
    <n v="4"/>
    <n v="27"/>
    <n v="0"/>
    <n v="1"/>
    <n v="2"/>
    <n v="0"/>
    <n v="0"/>
    <x v="0"/>
    <x v="0"/>
    <x v="1"/>
    <x v="1"/>
    <n v="0"/>
    <n v="0"/>
    <n v="0"/>
    <s v="A"/>
    <x v="6"/>
    <n v="0"/>
    <x v="0"/>
    <s v="NULL"/>
    <s v="NULL"/>
    <n v="0"/>
    <x v="0"/>
    <n v="45"/>
    <n v="0"/>
    <n v="1"/>
    <s v="Check-Out"/>
    <d v="2017-01-28T00:00:00"/>
    <x v="539"/>
  </r>
  <r>
    <n v="7033"/>
    <x v="0"/>
    <x v="1"/>
    <x v="1"/>
    <n v="10"/>
    <x v="2"/>
    <s v="August"/>
    <n v="32"/>
    <n v="11"/>
    <n v="2"/>
    <n v="5"/>
    <n v="2"/>
    <n v="0"/>
    <n v="0"/>
    <x v="0"/>
    <x v="3"/>
    <x v="3"/>
    <x v="0"/>
    <n v="0"/>
    <n v="0"/>
    <n v="0"/>
    <s v="D"/>
    <x v="1"/>
    <n v="0"/>
    <x v="0"/>
    <n v="40"/>
    <n v="40"/>
    <n v="0"/>
    <x v="2"/>
    <n v="135"/>
    <n v="0"/>
    <n v="3"/>
    <s v="Check-Out"/>
    <d v="2017-08-18T00:00:00"/>
    <x v="540"/>
  </r>
  <r>
    <n v="7034"/>
    <x v="1"/>
    <x v="1"/>
    <x v="1"/>
    <n v="396"/>
    <x v="2"/>
    <s v="June"/>
    <n v="26"/>
    <n v="25"/>
    <n v="2"/>
    <n v="0"/>
    <n v="2"/>
    <n v="0"/>
    <n v="0"/>
    <x v="1"/>
    <x v="5"/>
    <x v="3"/>
    <x v="0"/>
    <n v="0"/>
    <n v="0"/>
    <n v="0"/>
    <s v="A"/>
    <x v="0"/>
    <n v="0"/>
    <x v="0"/>
    <n v="6"/>
    <s v="NULL"/>
    <n v="0"/>
    <x v="1"/>
    <n v="122.4"/>
    <n v="0"/>
    <n v="1"/>
    <s v="Check-Out"/>
    <d v="2017-06-27T00:00:00"/>
    <x v="541"/>
  </r>
  <r>
    <n v="7035"/>
    <x v="0"/>
    <x v="1"/>
    <x v="1"/>
    <n v="4"/>
    <x v="2"/>
    <s v="April"/>
    <n v="14"/>
    <n v="7"/>
    <n v="0"/>
    <n v="1"/>
    <n v="2"/>
    <n v="0"/>
    <n v="0"/>
    <x v="0"/>
    <x v="1"/>
    <x v="0"/>
    <x v="0"/>
    <n v="0"/>
    <n v="0"/>
    <n v="0"/>
    <s v="A"/>
    <x v="0"/>
    <n v="0"/>
    <x v="0"/>
    <n v="240"/>
    <s v="NULL"/>
    <n v="0"/>
    <x v="0"/>
    <n v="85"/>
    <n v="0"/>
    <n v="3"/>
    <s v="Check-Out"/>
    <d v="2017-04-08T00:00:00"/>
    <x v="515"/>
  </r>
  <r>
    <n v="7036"/>
    <x v="1"/>
    <x v="0"/>
    <x v="0"/>
    <n v="476"/>
    <x v="2"/>
    <s v="July"/>
    <n v="28"/>
    <n v="15"/>
    <n v="2"/>
    <n v="1"/>
    <n v="2"/>
    <n v="0"/>
    <n v="0"/>
    <x v="0"/>
    <x v="0"/>
    <x v="3"/>
    <x v="0"/>
    <n v="0"/>
    <n v="0"/>
    <n v="0"/>
    <s v="A"/>
    <x v="0"/>
    <n v="0"/>
    <x v="0"/>
    <n v="229"/>
    <s v="NULL"/>
    <n v="0"/>
    <x v="1"/>
    <n v="112.67"/>
    <n v="0"/>
    <n v="0"/>
    <s v="Canceled"/>
    <d v="2017-07-03T00:00:00"/>
    <x v="542"/>
  </r>
  <r>
    <n v="7037"/>
    <x v="1"/>
    <x v="1"/>
    <x v="1"/>
    <n v="254"/>
    <x v="2"/>
    <s v="July"/>
    <n v="27"/>
    <n v="6"/>
    <n v="2"/>
    <n v="8"/>
    <n v="2"/>
    <n v="0"/>
    <n v="0"/>
    <x v="0"/>
    <x v="30"/>
    <x v="0"/>
    <x v="0"/>
    <n v="0"/>
    <n v="0"/>
    <n v="0"/>
    <s v="A"/>
    <x v="0"/>
    <n v="1"/>
    <x v="0"/>
    <n v="9"/>
    <s v="NULL"/>
    <n v="0"/>
    <x v="0"/>
    <n v="89.1"/>
    <n v="0"/>
    <n v="2"/>
    <s v="Check-Out"/>
    <d v="2017-07-16T00:00:00"/>
    <x v="543"/>
  </r>
  <r>
    <n v="7038"/>
    <x v="0"/>
    <x v="0"/>
    <x v="0"/>
    <n v="45"/>
    <x v="2"/>
    <s v="August"/>
    <n v="32"/>
    <n v="10"/>
    <n v="1"/>
    <n v="3"/>
    <n v="2"/>
    <n v="0"/>
    <n v="0"/>
    <x v="0"/>
    <x v="14"/>
    <x v="0"/>
    <x v="0"/>
    <n v="0"/>
    <n v="0"/>
    <n v="0"/>
    <s v="E"/>
    <x v="6"/>
    <n v="0"/>
    <x v="0"/>
    <n v="240"/>
    <s v="NULL"/>
    <n v="0"/>
    <x v="0"/>
    <n v="270"/>
    <n v="0"/>
    <n v="1"/>
    <s v="Canceled"/>
    <d v="2017-07-30T00:00:00"/>
    <x v="544"/>
  </r>
  <r>
    <n v="7039"/>
    <x v="0"/>
    <x v="1"/>
    <x v="1"/>
    <n v="318"/>
    <x v="2"/>
    <s v="July"/>
    <n v="28"/>
    <n v="15"/>
    <n v="2"/>
    <n v="5"/>
    <n v="2"/>
    <n v="0"/>
    <n v="0"/>
    <x v="1"/>
    <x v="3"/>
    <x v="3"/>
    <x v="0"/>
    <n v="0"/>
    <n v="0"/>
    <n v="0"/>
    <s v="D"/>
    <x v="1"/>
    <n v="0"/>
    <x v="0"/>
    <n v="177"/>
    <s v="NULL"/>
    <n v="0"/>
    <x v="0"/>
    <n v="152.1"/>
    <n v="0"/>
    <n v="0"/>
    <s v="Check-Out"/>
    <d v="2017-07-22T00:00:00"/>
    <x v="542"/>
  </r>
  <r>
    <n v="7040"/>
    <x v="0"/>
    <x v="1"/>
    <x v="1"/>
    <n v="82"/>
    <x v="2"/>
    <s v="June"/>
    <n v="23"/>
    <n v="8"/>
    <n v="2"/>
    <n v="5"/>
    <n v="2"/>
    <n v="0"/>
    <n v="0"/>
    <x v="0"/>
    <x v="27"/>
    <x v="0"/>
    <x v="0"/>
    <n v="0"/>
    <n v="0"/>
    <n v="0"/>
    <s v="E"/>
    <x v="6"/>
    <n v="0"/>
    <x v="0"/>
    <n v="240"/>
    <s v="NULL"/>
    <n v="0"/>
    <x v="0"/>
    <n v="152"/>
    <n v="0"/>
    <n v="1"/>
    <s v="Check-Out"/>
    <d v="2017-06-15T00:00:00"/>
    <x v="545"/>
  </r>
  <r>
    <n v="7041"/>
    <x v="1"/>
    <x v="1"/>
    <x v="1"/>
    <n v="136"/>
    <x v="2"/>
    <s v="June"/>
    <n v="25"/>
    <n v="22"/>
    <n v="0"/>
    <n v="3"/>
    <n v="2"/>
    <n v="0"/>
    <n v="0"/>
    <x v="0"/>
    <x v="3"/>
    <x v="1"/>
    <x v="1"/>
    <n v="0"/>
    <n v="0"/>
    <n v="0"/>
    <s v="D"/>
    <x v="1"/>
    <n v="0"/>
    <x v="0"/>
    <n v="14"/>
    <s v="NULL"/>
    <n v="0"/>
    <x v="0"/>
    <n v="121.5"/>
    <n v="0"/>
    <n v="0"/>
    <s v="Check-Out"/>
    <d v="2017-06-25T00:00:00"/>
    <x v="546"/>
  </r>
  <r>
    <n v="7042"/>
    <x v="1"/>
    <x v="0"/>
    <x v="0"/>
    <n v="240"/>
    <x v="2"/>
    <s v="July"/>
    <n v="30"/>
    <n v="23"/>
    <n v="2"/>
    <n v="1"/>
    <n v="2"/>
    <n v="0"/>
    <n v="0"/>
    <x v="0"/>
    <x v="0"/>
    <x v="2"/>
    <x v="0"/>
    <n v="0"/>
    <n v="0"/>
    <n v="0"/>
    <s v="A"/>
    <x v="0"/>
    <n v="0"/>
    <x v="1"/>
    <s v="NULL"/>
    <s v="NULL"/>
    <n v="0"/>
    <x v="0"/>
    <n v="110"/>
    <n v="0"/>
    <n v="0"/>
    <s v="Canceled"/>
    <d v="2016-11-25T00:00:00"/>
    <x v="547"/>
  </r>
  <r>
    <n v="7043"/>
    <x v="1"/>
    <x v="0"/>
    <x v="0"/>
    <n v="174"/>
    <x v="2"/>
    <s v="June"/>
    <n v="22"/>
    <n v="1"/>
    <n v="0"/>
    <n v="2"/>
    <n v="2"/>
    <n v="0"/>
    <n v="0"/>
    <x v="0"/>
    <x v="0"/>
    <x v="2"/>
    <x v="0"/>
    <n v="0"/>
    <n v="0"/>
    <n v="0"/>
    <s v="A"/>
    <x v="0"/>
    <n v="0"/>
    <x v="1"/>
    <n v="58"/>
    <s v="NULL"/>
    <n v="0"/>
    <x v="0"/>
    <n v="100"/>
    <n v="0"/>
    <n v="0"/>
    <s v="Canceled"/>
    <d v="2017-01-24T00:00:00"/>
    <x v="548"/>
  </r>
  <r>
    <n v="7044"/>
    <x v="1"/>
    <x v="1"/>
    <x v="1"/>
    <n v="48"/>
    <x v="2"/>
    <s v="May"/>
    <n v="18"/>
    <n v="4"/>
    <n v="1"/>
    <n v="3"/>
    <n v="2"/>
    <n v="0"/>
    <n v="0"/>
    <x v="0"/>
    <x v="6"/>
    <x v="0"/>
    <x v="0"/>
    <n v="0"/>
    <n v="0"/>
    <n v="0"/>
    <s v="A"/>
    <x v="0"/>
    <n v="0"/>
    <x v="0"/>
    <n v="7"/>
    <s v="NULL"/>
    <n v="0"/>
    <x v="0"/>
    <n v="115.6"/>
    <n v="0"/>
    <n v="0"/>
    <s v="Check-Out"/>
    <d v="2017-05-08T00:00:00"/>
    <x v="549"/>
  </r>
  <r>
    <n v="7045"/>
    <x v="0"/>
    <x v="0"/>
    <x v="0"/>
    <n v="16"/>
    <x v="2"/>
    <s v="February"/>
    <n v="9"/>
    <n v="27"/>
    <n v="1"/>
    <n v="2"/>
    <n v="2"/>
    <n v="0"/>
    <n v="0"/>
    <x v="0"/>
    <x v="6"/>
    <x v="0"/>
    <x v="0"/>
    <n v="0"/>
    <n v="0"/>
    <n v="0"/>
    <s v="D"/>
    <x v="1"/>
    <n v="0"/>
    <x v="0"/>
    <n v="240"/>
    <s v="NULL"/>
    <n v="0"/>
    <x v="0"/>
    <n v="60"/>
    <n v="0"/>
    <n v="1"/>
    <s v="Canceled"/>
    <d v="2017-02-21T00:00:00"/>
    <x v="550"/>
  </r>
  <r>
    <n v="7046"/>
    <x v="1"/>
    <x v="0"/>
    <x v="0"/>
    <n v="39"/>
    <x v="2"/>
    <s v="June"/>
    <n v="24"/>
    <n v="11"/>
    <n v="2"/>
    <n v="2"/>
    <n v="2"/>
    <n v="0"/>
    <n v="0"/>
    <x v="0"/>
    <x v="0"/>
    <x v="0"/>
    <x v="0"/>
    <n v="0"/>
    <n v="0"/>
    <n v="0"/>
    <s v="A"/>
    <x v="0"/>
    <n v="0"/>
    <x v="0"/>
    <n v="7"/>
    <s v="NULL"/>
    <n v="0"/>
    <x v="0"/>
    <n v="112"/>
    <n v="0"/>
    <n v="1"/>
    <s v="Canceled"/>
    <d v="2017-05-06T00:00:00"/>
    <x v="551"/>
  </r>
  <r>
    <n v="7047"/>
    <x v="1"/>
    <x v="1"/>
    <x v="1"/>
    <n v="196"/>
    <x v="2"/>
    <s v="August"/>
    <n v="35"/>
    <n v="27"/>
    <n v="2"/>
    <n v="3"/>
    <n v="2"/>
    <n v="0"/>
    <n v="0"/>
    <x v="1"/>
    <x v="6"/>
    <x v="0"/>
    <x v="0"/>
    <n v="0"/>
    <n v="0"/>
    <n v="0"/>
    <s v="A"/>
    <x v="0"/>
    <n v="0"/>
    <x v="0"/>
    <n v="9"/>
    <s v="NULL"/>
    <n v="0"/>
    <x v="0"/>
    <n v="151.19999999999999"/>
    <n v="0"/>
    <n v="2"/>
    <s v="Check-Out"/>
    <d v="2017-09-01T00:00:00"/>
    <x v="552"/>
  </r>
  <r>
    <n v="7048"/>
    <x v="0"/>
    <x v="1"/>
    <x v="1"/>
    <n v="10"/>
    <x v="2"/>
    <s v="February"/>
    <n v="6"/>
    <n v="6"/>
    <n v="1"/>
    <n v="1"/>
    <n v="2"/>
    <n v="0"/>
    <n v="0"/>
    <x v="4"/>
    <x v="0"/>
    <x v="2"/>
    <x v="2"/>
    <n v="0"/>
    <n v="0"/>
    <n v="0"/>
    <s v="A"/>
    <x v="0"/>
    <n v="1"/>
    <x v="0"/>
    <s v="NULL"/>
    <n v="507"/>
    <n v="0"/>
    <x v="1"/>
    <n v="90"/>
    <n v="0"/>
    <n v="0"/>
    <s v="Check-Out"/>
    <d v="2017-02-08T00:00:00"/>
    <x v="553"/>
  </r>
  <r>
    <n v="7049"/>
    <x v="0"/>
    <x v="1"/>
    <x v="1"/>
    <n v="59"/>
    <x v="2"/>
    <s v="August"/>
    <n v="34"/>
    <n v="26"/>
    <n v="2"/>
    <n v="3"/>
    <n v="2"/>
    <n v="0"/>
    <n v="0"/>
    <x v="1"/>
    <x v="1"/>
    <x v="0"/>
    <x v="0"/>
    <n v="0"/>
    <n v="0"/>
    <n v="0"/>
    <s v="A"/>
    <x v="0"/>
    <n v="0"/>
    <x v="0"/>
    <n v="240"/>
    <s v="NULL"/>
    <n v="0"/>
    <x v="0"/>
    <n v="230"/>
    <n v="0"/>
    <n v="4"/>
    <s v="Check-Out"/>
    <d v="2017-08-31T00:00:00"/>
    <x v="554"/>
  </r>
  <r>
    <n v="7050"/>
    <x v="1"/>
    <x v="1"/>
    <x v="1"/>
    <n v="114"/>
    <x v="2"/>
    <s v="June"/>
    <n v="25"/>
    <n v="22"/>
    <n v="0"/>
    <n v="3"/>
    <n v="3"/>
    <n v="0"/>
    <n v="0"/>
    <x v="3"/>
    <x v="3"/>
    <x v="0"/>
    <x v="0"/>
    <n v="0"/>
    <n v="0"/>
    <n v="0"/>
    <s v="A"/>
    <x v="0"/>
    <n v="5"/>
    <x v="0"/>
    <n v="9"/>
    <s v="NULL"/>
    <n v="0"/>
    <x v="0"/>
    <n v="154"/>
    <n v="0"/>
    <n v="3"/>
    <s v="Check-Out"/>
    <d v="2017-06-25T00:00:00"/>
    <x v="546"/>
  </r>
  <r>
    <n v="7051"/>
    <x v="0"/>
    <x v="1"/>
    <x v="1"/>
    <n v="1"/>
    <x v="2"/>
    <s v="February"/>
    <n v="5"/>
    <n v="4"/>
    <n v="0"/>
    <n v="1"/>
    <n v="2"/>
    <n v="1"/>
    <n v="0"/>
    <x v="0"/>
    <x v="0"/>
    <x v="1"/>
    <x v="0"/>
    <n v="0"/>
    <n v="0"/>
    <n v="0"/>
    <s v="C"/>
    <x v="5"/>
    <n v="0"/>
    <x v="0"/>
    <s v="NULL"/>
    <s v="NULL"/>
    <n v="0"/>
    <x v="0"/>
    <n v="63"/>
    <n v="0"/>
    <n v="3"/>
    <s v="Check-Out"/>
    <d v="2017-02-05T00:00:00"/>
    <x v="555"/>
  </r>
  <r>
    <n v="7052"/>
    <x v="1"/>
    <x v="1"/>
    <x v="1"/>
    <n v="1"/>
    <x v="2"/>
    <s v="April"/>
    <n v="14"/>
    <n v="4"/>
    <n v="0"/>
    <n v="2"/>
    <n v="1"/>
    <n v="0"/>
    <n v="0"/>
    <x v="0"/>
    <x v="0"/>
    <x v="4"/>
    <x v="1"/>
    <n v="1"/>
    <n v="1"/>
    <n v="9"/>
    <s v="A"/>
    <x v="0"/>
    <n v="1"/>
    <x v="0"/>
    <s v="NULL"/>
    <n v="45"/>
    <n v="0"/>
    <x v="0"/>
    <n v="0"/>
    <n v="0"/>
    <n v="2"/>
    <s v="Check-Out"/>
    <d v="2017-04-06T00:00:00"/>
    <x v="556"/>
  </r>
  <r>
    <n v="7053"/>
    <x v="1"/>
    <x v="0"/>
    <x v="0"/>
    <n v="158"/>
    <x v="2"/>
    <s v="August"/>
    <n v="35"/>
    <n v="27"/>
    <n v="2"/>
    <n v="2"/>
    <n v="2"/>
    <n v="0"/>
    <n v="0"/>
    <x v="0"/>
    <x v="11"/>
    <x v="0"/>
    <x v="0"/>
    <n v="0"/>
    <n v="0"/>
    <n v="0"/>
    <s v="D"/>
    <x v="1"/>
    <n v="0"/>
    <x v="0"/>
    <n v="9"/>
    <s v="NULL"/>
    <n v="0"/>
    <x v="0"/>
    <n v="139.5"/>
    <n v="0"/>
    <n v="0"/>
    <s v="Canceled"/>
    <d v="2017-04-16T00:00:00"/>
    <x v="552"/>
  </r>
  <r>
    <n v="7054"/>
    <x v="0"/>
    <x v="1"/>
    <x v="1"/>
    <n v="42"/>
    <x v="2"/>
    <s v="August"/>
    <n v="34"/>
    <n v="23"/>
    <n v="2"/>
    <n v="7"/>
    <n v="2"/>
    <n v="0"/>
    <n v="0"/>
    <x v="0"/>
    <x v="4"/>
    <x v="0"/>
    <x v="0"/>
    <n v="0"/>
    <n v="0"/>
    <n v="0"/>
    <s v="E"/>
    <x v="6"/>
    <n v="0"/>
    <x v="0"/>
    <n v="314"/>
    <s v="NULL"/>
    <n v="0"/>
    <x v="0"/>
    <n v="205.18"/>
    <n v="0"/>
    <n v="0"/>
    <s v="Check-Out"/>
    <d v="2017-09-01T00:00:00"/>
    <x v="557"/>
  </r>
  <r>
    <n v="7055"/>
    <x v="1"/>
    <x v="0"/>
    <x v="0"/>
    <n v="35"/>
    <x v="2"/>
    <s v="April"/>
    <n v="16"/>
    <n v="18"/>
    <n v="0"/>
    <n v="3"/>
    <n v="1"/>
    <n v="0"/>
    <n v="0"/>
    <x v="0"/>
    <x v="3"/>
    <x v="0"/>
    <x v="0"/>
    <n v="0"/>
    <n v="0"/>
    <n v="0"/>
    <s v="A"/>
    <x v="0"/>
    <n v="0"/>
    <x v="0"/>
    <n v="9"/>
    <s v="NULL"/>
    <n v="0"/>
    <x v="0"/>
    <n v="132.33000000000001"/>
    <n v="0"/>
    <n v="0"/>
    <s v="Canceled"/>
    <d v="2017-04-04T00:00:00"/>
    <x v="558"/>
  </r>
  <r>
    <n v="7056"/>
    <x v="0"/>
    <x v="1"/>
    <x v="1"/>
    <n v="40"/>
    <x v="2"/>
    <s v="March"/>
    <n v="13"/>
    <n v="28"/>
    <n v="4"/>
    <n v="10"/>
    <n v="2"/>
    <n v="0"/>
    <n v="0"/>
    <x v="0"/>
    <x v="11"/>
    <x v="0"/>
    <x v="0"/>
    <n v="0"/>
    <n v="0"/>
    <n v="0"/>
    <s v="E"/>
    <x v="6"/>
    <n v="0"/>
    <x v="0"/>
    <n v="240"/>
    <s v="NULL"/>
    <n v="0"/>
    <x v="0"/>
    <n v="97.36"/>
    <n v="0"/>
    <n v="1"/>
    <s v="Check-Out"/>
    <s v="########"/>
    <x v="559"/>
  </r>
  <r>
    <n v="7057"/>
    <x v="1"/>
    <x v="0"/>
    <x v="0"/>
    <n v="171"/>
    <x v="2"/>
    <s v="June"/>
    <n v="24"/>
    <n v="17"/>
    <n v="2"/>
    <n v="5"/>
    <n v="2"/>
    <n v="0"/>
    <n v="0"/>
    <x v="0"/>
    <x v="0"/>
    <x v="3"/>
    <x v="0"/>
    <n v="0"/>
    <n v="0"/>
    <n v="0"/>
    <s v="A"/>
    <x v="0"/>
    <n v="0"/>
    <x v="0"/>
    <n v="262"/>
    <s v="NULL"/>
    <n v="0"/>
    <x v="0"/>
    <n v="89.1"/>
    <n v="0"/>
    <n v="0"/>
    <s v="Canceled"/>
    <d v="2016-12-28T00:00:00"/>
    <x v="560"/>
  </r>
  <r>
    <n v="7058"/>
    <x v="1"/>
    <x v="1"/>
    <x v="1"/>
    <n v="104"/>
    <x v="2"/>
    <s v="May"/>
    <n v="19"/>
    <n v="11"/>
    <n v="0"/>
    <n v="3"/>
    <n v="2"/>
    <n v="0"/>
    <n v="0"/>
    <x v="0"/>
    <x v="7"/>
    <x v="0"/>
    <x v="0"/>
    <n v="0"/>
    <n v="0"/>
    <n v="0"/>
    <s v="D"/>
    <x v="1"/>
    <n v="0"/>
    <x v="0"/>
    <n v="8"/>
    <s v="NULL"/>
    <n v="0"/>
    <x v="0"/>
    <n v="147"/>
    <n v="0"/>
    <n v="1"/>
    <s v="Check-Out"/>
    <d v="2017-05-14T00:00:00"/>
    <x v="561"/>
  </r>
  <r>
    <n v="7059"/>
    <x v="1"/>
    <x v="1"/>
    <x v="1"/>
    <n v="153"/>
    <x v="2"/>
    <s v="May"/>
    <n v="18"/>
    <n v="5"/>
    <n v="0"/>
    <n v="2"/>
    <n v="2"/>
    <n v="0"/>
    <n v="0"/>
    <x v="0"/>
    <x v="5"/>
    <x v="0"/>
    <x v="0"/>
    <n v="0"/>
    <n v="0"/>
    <n v="0"/>
    <s v="D"/>
    <x v="1"/>
    <n v="0"/>
    <x v="0"/>
    <n v="9"/>
    <s v="NULL"/>
    <n v="0"/>
    <x v="0"/>
    <n v="139.5"/>
    <n v="0"/>
    <n v="1"/>
    <s v="Check-Out"/>
    <d v="2017-05-07T00:00:00"/>
    <x v="562"/>
  </r>
  <r>
    <n v="7060"/>
    <x v="1"/>
    <x v="0"/>
    <x v="0"/>
    <n v="150"/>
    <x v="2"/>
    <s v="June"/>
    <n v="24"/>
    <n v="17"/>
    <n v="2"/>
    <n v="3"/>
    <n v="1"/>
    <n v="0"/>
    <n v="0"/>
    <x v="0"/>
    <x v="0"/>
    <x v="3"/>
    <x v="0"/>
    <n v="0"/>
    <n v="0"/>
    <n v="0"/>
    <s v="A"/>
    <x v="0"/>
    <n v="0"/>
    <x v="1"/>
    <s v="NULL"/>
    <s v="NULL"/>
    <n v="0"/>
    <x v="0"/>
    <n v="120"/>
    <n v="0"/>
    <n v="0"/>
    <s v="Canceled"/>
    <d v="2017-01-18T00:00:00"/>
    <x v="560"/>
  </r>
  <r>
    <n v="7061"/>
    <x v="0"/>
    <x v="1"/>
    <x v="1"/>
    <n v="2"/>
    <x v="2"/>
    <s v="June"/>
    <n v="26"/>
    <n v="29"/>
    <n v="0"/>
    <n v="1"/>
    <n v="1"/>
    <n v="0"/>
    <n v="0"/>
    <x v="0"/>
    <x v="0"/>
    <x v="1"/>
    <x v="1"/>
    <n v="0"/>
    <n v="0"/>
    <n v="0"/>
    <s v="A"/>
    <x v="0"/>
    <n v="0"/>
    <x v="0"/>
    <s v="NULL"/>
    <s v="NULL"/>
    <n v="0"/>
    <x v="0"/>
    <n v="65"/>
    <n v="1"/>
    <n v="0"/>
    <s v="Check-Out"/>
    <d v="2017-06-30T00:00:00"/>
    <x v="563"/>
  </r>
  <r>
    <n v="7062"/>
    <x v="1"/>
    <x v="1"/>
    <x v="1"/>
    <n v="0"/>
    <x v="2"/>
    <s v="April"/>
    <n v="14"/>
    <n v="6"/>
    <n v="0"/>
    <n v="3"/>
    <n v="2"/>
    <n v="0"/>
    <n v="0"/>
    <x v="0"/>
    <x v="5"/>
    <x v="0"/>
    <x v="0"/>
    <n v="0"/>
    <n v="0"/>
    <n v="0"/>
    <s v="A"/>
    <x v="0"/>
    <n v="0"/>
    <x v="0"/>
    <n v="9"/>
    <s v="NULL"/>
    <n v="0"/>
    <x v="0"/>
    <n v="117"/>
    <n v="0"/>
    <n v="1"/>
    <s v="Check-Out"/>
    <d v="2017-04-09T00:00:00"/>
    <x v="564"/>
  </r>
  <r>
    <n v="7063"/>
    <x v="1"/>
    <x v="0"/>
    <x v="0"/>
    <n v="276"/>
    <x v="2"/>
    <s v="February"/>
    <n v="7"/>
    <n v="17"/>
    <n v="0"/>
    <n v="1"/>
    <n v="2"/>
    <n v="2"/>
    <n v="0"/>
    <x v="0"/>
    <x v="6"/>
    <x v="0"/>
    <x v="0"/>
    <n v="0"/>
    <n v="0"/>
    <n v="0"/>
    <s v="F"/>
    <x v="3"/>
    <n v="0"/>
    <x v="0"/>
    <n v="9"/>
    <s v="NULL"/>
    <n v="0"/>
    <x v="0"/>
    <n v="153.9"/>
    <n v="0"/>
    <n v="0"/>
    <s v="Canceled"/>
    <d v="2017-02-06T00:00:00"/>
    <x v="565"/>
  </r>
  <r>
    <n v="7064"/>
    <x v="1"/>
    <x v="1"/>
    <x v="1"/>
    <n v="26"/>
    <x v="2"/>
    <s v="June"/>
    <n v="23"/>
    <n v="10"/>
    <n v="0"/>
    <n v="1"/>
    <n v="2"/>
    <n v="0"/>
    <n v="0"/>
    <x v="0"/>
    <x v="0"/>
    <x v="1"/>
    <x v="1"/>
    <n v="0"/>
    <n v="0"/>
    <n v="0"/>
    <s v="A"/>
    <x v="0"/>
    <n v="0"/>
    <x v="0"/>
    <n v="14"/>
    <s v="NULL"/>
    <n v="0"/>
    <x v="0"/>
    <n v="144"/>
    <n v="0"/>
    <n v="1"/>
    <s v="Check-Out"/>
    <s v="########"/>
    <x v="566"/>
  </r>
  <r>
    <n v="7065"/>
    <x v="0"/>
    <x v="1"/>
    <x v="1"/>
    <n v="15"/>
    <x v="2"/>
    <s v="February"/>
    <n v="7"/>
    <n v="17"/>
    <n v="2"/>
    <n v="3"/>
    <n v="2"/>
    <n v="0"/>
    <n v="0"/>
    <x v="0"/>
    <x v="3"/>
    <x v="0"/>
    <x v="0"/>
    <n v="0"/>
    <n v="0"/>
    <n v="0"/>
    <s v="A"/>
    <x v="0"/>
    <n v="0"/>
    <x v="0"/>
    <n v="467"/>
    <s v="NULL"/>
    <n v="0"/>
    <x v="0"/>
    <n v="39.74"/>
    <n v="0"/>
    <n v="0"/>
    <s v="Check-Out"/>
    <d v="2017-02-22T00:00:00"/>
    <x v="565"/>
  </r>
  <r>
    <n v="7066"/>
    <x v="1"/>
    <x v="0"/>
    <x v="0"/>
    <n v="407"/>
    <x v="2"/>
    <s v="May"/>
    <n v="18"/>
    <n v="6"/>
    <n v="2"/>
    <n v="1"/>
    <n v="2"/>
    <n v="0"/>
    <n v="0"/>
    <x v="0"/>
    <x v="0"/>
    <x v="3"/>
    <x v="0"/>
    <n v="0"/>
    <n v="0"/>
    <n v="0"/>
    <s v="A"/>
    <x v="0"/>
    <n v="0"/>
    <x v="1"/>
    <n v="229"/>
    <s v="NULL"/>
    <n v="0"/>
    <x v="0"/>
    <n v="90"/>
    <n v="0"/>
    <n v="0"/>
    <s v="Canceled"/>
    <d v="2016-04-17T00:00:00"/>
    <x v="567"/>
  </r>
  <r>
    <n v="7067"/>
    <x v="1"/>
    <x v="1"/>
    <x v="1"/>
    <n v="8"/>
    <x v="2"/>
    <s v="July"/>
    <n v="30"/>
    <n v="27"/>
    <n v="0"/>
    <n v="1"/>
    <n v="1"/>
    <n v="0"/>
    <n v="0"/>
    <x v="0"/>
    <x v="0"/>
    <x v="5"/>
    <x v="2"/>
    <n v="0"/>
    <n v="0"/>
    <n v="0"/>
    <s v="A"/>
    <x v="1"/>
    <n v="0"/>
    <x v="0"/>
    <s v="NULL"/>
    <n v="40"/>
    <n v="0"/>
    <x v="0"/>
    <n v="65"/>
    <n v="0"/>
    <n v="0"/>
    <s v="Check-Out"/>
    <d v="2017-07-28T00:00:00"/>
    <x v="510"/>
  </r>
  <r>
    <n v="7068"/>
    <x v="1"/>
    <x v="0"/>
    <x v="0"/>
    <n v="301"/>
    <x v="2"/>
    <s v="June"/>
    <n v="25"/>
    <n v="19"/>
    <n v="1"/>
    <n v="2"/>
    <n v="2"/>
    <n v="0"/>
    <n v="0"/>
    <x v="0"/>
    <x v="3"/>
    <x v="0"/>
    <x v="0"/>
    <n v="0"/>
    <n v="0"/>
    <n v="0"/>
    <s v="D"/>
    <x v="1"/>
    <n v="0"/>
    <x v="0"/>
    <n v="9"/>
    <s v="NULL"/>
    <n v="0"/>
    <x v="0"/>
    <n v="126.9"/>
    <n v="0"/>
    <n v="2"/>
    <s v="Canceled"/>
    <d v="2017-02-13T00:00:00"/>
    <x v="568"/>
  </r>
  <r>
    <n v="7069"/>
    <x v="0"/>
    <x v="1"/>
    <x v="1"/>
    <n v="43"/>
    <x v="2"/>
    <s v="August"/>
    <n v="32"/>
    <n v="7"/>
    <n v="2"/>
    <n v="5"/>
    <n v="2"/>
    <n v="0"/>
    <n v="0"/>
    <x v="0"/>
    <x v="1"/>
    <x v="0"/>
    <x v="0"/>
    <n v="0"/>
    <n v="0"/>
    <n v="0"/>
    <s v="E"/>
    <x v="6"/>
    <n v="0"/>
    <x v="0"/>
    <n v="240"/>
    <s v="NULL"/>
    <n v="0"/>
    <x v="0"/>
    <n v="270"/>
    <n v="0"/>
    <n v="2"/>
    <s v="Check-Out"/>
    <d v="2017-08-14T00:00:00"/>
    <x v="569"/>
  </r>
  <r>
    <n v="7070"/>
    <x v="0"/>
    <x v="1"/>
    <x v="1"/>
    <n v="0"/>
    <x v="2"/>
    <s v="April"/>
    <n v="15"/>
    <n v="9"/>
    <n v="2"/>
    <n v="0"/>
    <n v="2"/>
    <n v="0"/>
    <n v="0"/>
    <x v="0"/>
    <x v="5"/>
    <x v="0"/>
    <x v="0"/>
    <n v="0"/>
    <n v="0"/>
    <n v="0"/>
    <s v="A"/>
    <x v="0"/>
    <n v="1"/>
    <x v="0"/>
    <n v="240"/>
    <s v="NULL"/>
    <n v="0"/>
    <x v="1"/>
    <n v="90"/>
    <n v="0"/>
    <n v="1"/>
    <s v="Check-Out"/>
    <s v="########"/>
    <x v="570"/>
  </r>
  <r>
    <n v="7071"/>
    <x v="1"/>
    <x v="1"/>
    <x v="1"/>
    <n v="138"/>
    <x v="2"/>
    <s v="August"/>
    <n v="34"/>
    <n v="20"/>
    <n v="2"/>
    <n v="0"/>
    <n v="2"/>
    <n v="0"/>
    <n v="0"/>
    <x v="0"/>
    <x v="2"/>
    <x v="0"/>
    <x v="0"/>
    <n v="0"/>
    <n v="0"/>
    <n v="0"/>
    <s v="D"/>
    <x v="1"/>
    <n v="0"/>
    <x v="0"/>
    <n v="9"/>
    <s v="NULL"/>
    <n v="0"/>
    <x v="0"/>
    <n v="164"/>
    <n v="0"/>
    <n v="1"/>
    <s v="Check-Out"/>
    <d v="2017-08-22T00:00:00"/>
    <x v="526"/>
  </r>
  <r>
    <n v="7072"/>
    <x v="1"/>
    <x v="1"/>
    <x v="1"/>
    <n v="158"/>
    <x v="2"/>
    <s v="March"/>
    <n v="13"/>
    <n v="27"/>
    <n v="1"/>
    <n v="1"/>
    <n v="1"/>
    <n v="0"/>
    <n v="0"/>
    <x v="0"/>
    <x v="23"/>
    <x v="2"/>
    <x v="0"/>
    <n v="0"/>
    <n v="0"/>
    <n v="0"/>
    <s v="A"/>
    <x v="0"/>
    <n v="1"/>
    <x v="0"/>
    <n v="37"/>
    <s v="NULL"/>
    <n v="0"/>
    <x v="1"/>
    <n v="95"/>
    <n v="0"/>
    <n v="0"/>
    <s v="Check-Out"/>
    <d v="2017-03-29T00:00:00"/>
    <x v="571"/>
  </r>
  <r>
    <n v="7073"/>
    <x v="1"/>
    <x v="1"/>
    <x v="1"/>
    <n v="116"/>
    <x v="2"/>
    <s v="March"/>
    <n v="12"/>
    <n v="24"/>
    <n v="0"/>
    <n v="2"/>
    <n v="1"/>
    <n v="0"/>
    <n v="0"/>
    <x v="0"/>
    <x v="6"/>
    <x v="2"/>
    <x v="0"/>
    <n v="0"/>
    <n v="0"/>
    <n v="0"/>
    <s v="A"/>
    <x v="0"/>
    <n v="1"/>
    <x v="0"/>
    <n v="171"/>
    <s v="NULL"/>
    <n v="0"/>
    <x v="1"/>
    <n v="90"/>
    <n v="0"/>
    <n v="0"/>
    <s v="Check-Out"/>
    <d v="2017-03-26T00:00:00"/>
    <x v="572"/>
  </r>
  <r>
    <n v="7074"/>
    <x v="1"/>
    <x v="1"/>
    <x v="1"/>
    <n v="72"/>
    <x v="2"/>
    <s v="March"/>
    <n v="12"/>
    <n v="20"/>
    <n v="1"/>
    <n v="2"/>
    <n v="2"/>
    <n v="0"/>
    <n v="0"/>
    <x v="0"/>
    <x v="4"/>
    <x v="0"/>
    <x v="0"/>
    <n v="0"/>
    <n v="0"/>
    <n v="0"/>
    <s v="D"/>
    <x v="1"/>
    <n v="0"/>
    <x v="0"/>
    <n v="9"/>
    <s v="NULL"/>
    <n v="0"/>
    <x v="0"/>
    <n v="106.2"/>
    <n v="0"/>
    <n v="2"/>
    <s v="Check-Out"/>
    <d v="2017-03-23T00:00:00"/>
    <x v="573"/>
  </r>
  <r>
    <n v="7075"/>
    <x v="1"/>
    <x v="1"/>
    <x v="1"/>
    <n v="76"/>
    <x v="2"/>
    <s v="January"/>
    <n v="1"/>
    <n v="2"/>
    <n v="1"/>
    <n v="3"/>
    <n v="3"/>
    <n v="0"/>
    <n v="0"/>
    <x v="0"/>
    <x v="5"/>
    <x v="0"/>
    <x v="0"/>
    <n v="0"/>
    <n v="0"/>
    <n v="0"/>
    <s v="D"/>
    <x v="1"/>
    <n v="0"/>
    <x v="0"/>
    <n v="9"/>
    <s v="NULL"/>
    <n v="0"/>
    <x v="0"/>
    <n v="119"/>
    <n v="0"/>
    <n v="1"/>
    <s v="Check-Out"/>
    <d v="2017-01-06T00:00:00"/>
    <x v="574"/>
  </r>
  <r>
    <n v="7076"/>
    <x v="1"/>
    <x v="1"/>
    <x v="1"/>
    <n v="13"/>
    <x v="2"/>
    <s v="July"/>
    <n v="29"/>
    <n v="22"/>
    <n v="2"/>
    <n v="2"/>
    <n v="3"/>
    <n v="0"/>
    <n v="0"/>
    <x v="0"/>
    <x v="5"/>
    <x v="0"/>
    <x v="0"/>
    <n v="0"/>
    <n v="0"/>
    <n v="0"/>
    <s v="D"/>
    <x v="1"/>
    <n v="0"/>
    <x v="0"/>
    <n v="9"/>
    <s v="NULL"/>
    <n v="0"/>
    <x v="0"/>
    <n v="199.5"/>
    <n v="0"/>
    <n v="1"/>
    <s v="Check-Out"/>
    <d v="2017-07-26T00:00:00"/>
    <x v="575"/>
  </r>
  <r>
    <n v="7077"/>
    <x v="0"/>
    <x v="1"/>
    <x v="1"/>
    <n v="93"/>
    <x v="2"/>
    <s v="May"/>
    <n v="19"/>
    <n v="7"/>
    <n v="2"/>
    <n v="5"/>
    <n v="2"/>
    <n v="0"/>
    <n v="0"/>
    <x v="1"/>
    <x v="3"/>
    <x v="3"/>
    <x v="0"/>
    <n v="0"/>
    <n v="0"/>
    <n v="0"/>
    <s v="D"/>
    <x v="1"/>
    <n v="1"/>
    <x v="0"/>
    <n v="40"/>
    <s v="NULL"/>
    <n v="0"/>
    <x v="2"/>
    <n v="82.86"/>
    <n v="0"/>
    <n v="0"/>
    <s v="Check-Out"/>
    <d v="2017-05-14T00:00:00"/>
    <x v="576"/>
  </r>
  <r>
    <n v="7078"/>
    <x v="0"/>
    <x v="0"/>
    <x v="0"/>
    <n v="42"/>
    <x v="2"/>
    <s v="May"/>
    <n v="22"/>
    <n v="30"/>
    <n v="0"/>
    <n v="2"/>
    <n v="2"/>
    <n v="0"/>
    <n v="0"/>
    <x v="0"/>
    <x v="0"/>
    <x v="0"/>
    <x v="0"/>
    <n v="0"/>
    <n v="0"/>
    <n v="0"/>
    <s v="D"/>
    <x v="1"/>
    <n v="0"/>
    <x v="0"/>
    <n v="468"/>
    <s v="NULL"/>
    <n v="0"/>
    <x v="0"/>
    <n v="86.1"/>
    <n v="0"/>
    <n v="0"/>
    <s v="Canceled"/>
    <d v="2017-04-18T00:00:00"/>
    <x v="577"/>
  </r>
  <r>
    <n v="7079"/>
    <x v="1"/>
    <x v="1"/>
    <x v="1"/>
    <n v="66"/>
    <x v="2"/>
    <s v="March"/>
    <n v="11"/>
    <n v="17"/>
    <n v="1"/>
    <n v="2"/>
    <n v="2"/>
    <n v="0"/>
    <n v="0"/>
    <x v="0"/>
    <x v="3"/>
    <x v="1"/>
    <x v="1"/>
    <n v="0"/>
    <n v="0"/>
    <n v="0"/>
    <s v="A"/>
    <x v="0"/>
    <n v="0"/>
    <x v="0"/>
    <n v="14"/>
    <s v="NULL"/>
    <n v="0"/>
    <x v="0"/>
    <n v="79.2"/>
    <n v="0"/>
    <n v="0"/>
    <s v="Check-Out"/>
    <d v="2017-03-20T00:00:00"/>
    <x v="578"/>
  </r>
  <r>
    <n v="7080"/>
    <x v="1"/>
    <x v="0"/>
    <x v="0"/>
    <n v="96"/>
    <x v="2"/>
    <s v="April"/>
    <n v="17"/>
    <n v="26"/>
    <n v="0"/>
    <n v="2"/>
    <n v="2"/>
    <n v="0"/>
    <n v="0"/>
    <x v="0"/>
    <x v="0"/>
    <x v="2"/>
    <x v="0"/>
    <n v="0"/>
    <n v="0"/>
    <n v="0"/>
    <s v="A"/>
    <x v="0"/>
    <n v="0"/>
    <x v="1"/>
    <n v="29"/>
    <s v="NULL"/>
    <n v="0"/>
    <x v="0"/>
    <n v="130"/>
    <n v="0"/>
    <n v="0"/>
    <s v="Canceled"/>
    <d v="2017-01-20T00:00:00"/>
    <x v="513"/>
  </r>
  <r>
    <n v="7081"/>
    <x v="1"/>
    <x v="0"/>
    <x v="0"/>
    <n v="113"/>
    <x v="2"/>
    <s v="May"/>
    <n v="20"/>
    <n v="20"/>
    <n v="2"/>
    <n v="1"/>
    <n v="1"/>
    <n v="0"/>
    <n v="0"/>
    <x v="0"/>
    <x v="0"/>
    <x v="3"/>
    <x v="0"/>
    <n v="0"/>
    <n v="0"/>
    <n v="0"/>
    <s v="A"/>
    <x v="0"/>
    <n v="0"/>
    <x v="1"/>
    <n v="34"/>
    <s v="NULL"/>
    <n v="0"/>
    <x v="0"/>
    <n v="190"/>
    <n v="0"/>
    <n v="0"/>
    <s v="Canceled"/>
    <d v="2017-01-27T00:00:00"/>
    <x v="579"/>
  </r>
  <r>
    <n v="7082"/>
    <x v="0"/>
    <x v="0"/>
    <x v="0"/>
    <n v="60"/>
    <x v="2"/>
    <s v="August"/>
    <n v="35"/>
    <n v="30"/>
    <n v="1"/>
    <n v="4"/>
    <n v="2"/>
    <n v="0"/>
    <n v="0"/>
    <x v="0"/>
    <x v="1"/>
    <x v="0"/>
    <x v="0"/>
    <n v="0"/>
    <n v="0"/>
    <n v="0"/>
    <s v="A"/>
    <x v="0"/>
    <n v="0"/>
    <x v="0"/>
    <n v="240"/>
    <s v="NULL"/>
    <n v="0"/>
    <x v="0"/>
    <n v="178"/>
    <n v="0"/>
    <n v="0"/>
    <s v="Canceled"/>
    <d v="2017-07-01T00:00:00"/>
    <x v="580"/>
  </r>
  <r>
    <n v="7083"/>
    <x v="1"/>
    <x v="0"/>
    <x v="0"/>
    <n v="29"/>
    <x v="2"/>
    <s v="August"/>
    <n v="32"/>
    <n v="11"/>
    <n v="2"/>
    <n v="2"/>
    <n v="2"/>
    <n v="0"/>
    <n v="0"/>
    <x v="3"/>
    <x v="35"/>
    <x v="0"/>
    <x v="0"/>
    <n v="0"/>
    <n v="0"/>
    <n v="0"/>
    <s v="A"/>
    <x v="0"/>
    <n v="0"/>
    <x v="0"/>
    <n v="9"/>
    <s v="NULL"/>
    <n v="0"/>
    <x v="0"/>
    <n v="160"/>
    <n v="0"/>
    <n v="0"/>
    <s v="Canceled"/>
    <d v="2017-07-18T00:00:00"/>
    <x v="540"/>
  </r>
  <r>
    <n v="7084"/>
    <x v="1"/>
    <x v="1"/>
    <x v="1"/>
    <n v="273"/>
    <x v="2"/>
    <s v="July"/>
    <n v="27"/>
    <n v="4"/>
    <n v="0"/>
    <n v="4"/>
    <n v="2"/>
    <n v="0"/>
    <n v="0"/>
    <x v="3"/>
    <x v="25"/>
    <x v="0"/>
    <x v="0"/>
    <n v="0"/>
    <n v="0"/>
    <n v="0"/>
    <s v="A"/>
    <x v="0"/>
    <n v="0"/>
    <x v="0"/>
    <n v="9"/>
    <s v="NULL"/>
    <n v="0"/>
    <x v="1"/>
    <n v="89.1"/>
    <n v="0"/>
    <n v="1"/>
    <s v="Check-Out"/>
    <d v="2017-07-08T00:00:00"/>
    <x v="581"/>
  </r>
  <r>
    <n v="7085"/>
    <x v="0"/>
    <x v="1"/>
    <x v="1"/>
    <n v="16"/>
    <x v="2"/>
    <s v="February"/>
    <n v="8"/>
    <n v="25"/>
    <n v="1"/>
    <n v="1"/>
    <n v="1"/>
    <n v="0"/>
    <n v="0"/>
    <x v="0"/>
    <x v="0"/>
    <x v="0"/>
    <x v="0"/>
    <n v="0"/>
    <n v="0"/>
    <n v="0"/>
    <s v="A"/>
    <x v="1"/>
    <n v="0"/>
    <x v="0"/>
    <n v="240"/>
    <s v="NULL"/>
    <n v="0"/>
    <x v="1"/>
    <n v="54"/>
    <n v="0"/>
    <n v="1"/>
    <s v="Check-Out"/>
    <d v="2017-02-27T00:00:00"/>
    <x v="582"/>
  </r>
  <r>
    <n v="7086"/>
    <x v="1"/>
    <x v="1"/>
    <x v="1"/>
    <n v="59"/>
    <x v="2"/>
    <s v="June"/>
    <n v="25"/>
    <n v="19"/>
    <n v="1"/>
    <n v="3"/>
    <n v="2"/>
    <n v="0"/>
    <n v="0"/>
    <x v="0"/>
    <x v="16"/>
    <x v="0"/>
    <x v="0"/>
    <n v="0"/>
    <n v="0"/>
    <n v="0"/>
    <s v="D"/>
    <x v="1"/>
    <n v="0"/>
    <x v="0"/>
    <n v="7"/>
    <s v="NULL"/>
    <n v="0"/>
    <x v="0"/>
    <n v="129.19999999999999"/>
    <n v="0"/>
    <n v="1"/>
    <s v="Check-Out"/>
    <d v="2017-06-23T00:00:00"/>
    <x v="568"/>
  </r>
  <r>
    <n v="7087"/>
    <x v="1"/>
    <x v="1"/>
    <x v="1"/>
    <n v="110"/>
    <x v="2"/>
    <s v="March"/>
    <n v="13"/>
    <n v="27"/>
    <n v="1"/>
    <n v="3"/>
    <n v="2"/>
    <n v="0"/>
    <n v="0"/>
    <x v="0"/>
    <x v="5"/>
    <x v="3"/>
    <x v="0"/>
    <n v="0"/>
    <n v="0"/>
    <n v="0"/>
    <s v="A"/>
    <x v="7"/>
    <n v="0"/>
    <x v="0"/>
    <n v="27"/>
    <s v="NULL"/>
    <n v="0"/>
    <x v="0"/>
    <n v="72"/>
    <n v="0"/>
    <n v="1"/>
    <s v="Check-Out"/>
    <d v="2017-03-31T00:00:00"/>
    <x v="571"/>
  </r>
  <r>
    <n v="7088"/>
    <x v="1"/>
    <x v="0"/>
    <x v="0"/>
    <n v="165"/>
    <x v="2"/>
    <s v="May"/>
    <n v="20"/>
    <n v="19"/>
    <n v="2"/>
    <n v="2"/>
    <n v="2"/>
    <n v="0"/>
    <n v="0"/>
    <x v="0"/>
    <x v="0"/>
    <x v="2"/>
    <x v="0"/>
    <n v="0"/>
    <n v="0"/>
    <n v="0"/>
    <s v="A"/>
    <x v="0"/>
    <n v="0"/>
    <x v="1"/>
    <s v="NULL"/>
    <s v="NULL"/>
    <n v="0"/>
    <x v="0"/>
    <n v="225"/>
    <n v="0"/>
    <n v="0"/>
    <s v="Canceled"/>
    <s v="########"/>
    <x v="583"/>
  </r>
  <r>
    <n v="7089"/>
    <x v="0"/>
    <x v="0"/>
    <x v="0"/>
    <n v="57"/>
    <x v="2"/>
    <s v="March"/>
    <n v="10"/>
    <n v="11"/>
    <n v="2"/>
    <n v="5"/>
    <n v="2"/>
    <n v="0"/>
    <n v="0"/>
    <x v="1"/>
    <x v="0"/>
    <x v="2"/>
    <x v="0"/>
    <n v="0"/>
    <n v="0"/>
    <n v="0"/>
    <s v="D"/>
    <x v="1"/>
    <n v="0"/>
    <x v="0"/>
    <n v="298"/>
    <s v="NULL"/>
    <n v="0"/>
    <x v="1"/>
    <n v="64"/>
    <n v="0"/>
    <n v="0"/>
    <s v="Canceled"/>
    <d v="2017-02-09T00:00:00"/>
    <x v="584"/>
  </r>
  <r>
    <n v="7090"/>
    <x v="1"/>
    <x v="1"/>
    <x v="1"/>
    <n v="9"/>
    <x v="2"/>
    <s v="March"/>
    <n v="12"/>
    <n v="19"/>
    <n v="2"/>
    <n v="3"/>
    <n v="1"/>
    <n v="0"/>
    <n v="0"/>
    <x v="0"/>
    <x v="3"/>
    <x v="0"/>
    <x v="0"/>
    <n v="0"/>
    <n v="0"/>
    <n v="0"/>
    <s v="D"/>
    <x v="1"/>
    <n v="1"/>
    <x v="0"/>
    <n v="8"/>
    <s v="NULL"/>
    <n v="0"/>
    <x v="0"/>
    <n v="108.8"/>
    <n v="0"/>
    <n v="0"/>
    <s v="Check-Out"/>
    <d v="2017-03-24T00:00:00"/>
    <x v="585"/>
  </r>
  <r>
    <n v="7091"/>
    <x v="1"/>
    <x v="0"/>
    <x v="0"/>
    <n v="79"/>
    <x v="2"/>
    <s v="March"/>
    <n v="9"/>
    <n v="2"/>
    <n v="0"/>
    <n v="3"/>
    <n v="2"/>
    <n v="0"/>
    <n v="0"/>
    <x v="0"/>
    <x v="2"/>
    <x v="0"/>
    <x v="0"/>
    <n v="0"/>
    <n v="0"/>
    <n v="0"/>
    <s v="A"/>
    <x v="0"/>
    <n v="0"/>
    <x v="0"/>
    <n v="9"/>
    <s v="NULL"/>
    <n v="0"/>
    <x v="0"/>
    <n v="97.2"/>
    <n v="0"/>
    <n v="1"/>
    <s v="Canceled"/>
    <d v="2017-02-19T00:00:00"/>
    <x v="586"/>
  </r>
  <r>
    <n v="7092"/>
    <x v="1"/>
    <x v="0"/>
    <x v="0"/>
    <n v="99"/>
    <x v="2"/>
    <s v="April"/>
    <n v="17"/>
    <n v="27"/>
    <n v="0"/>
    <n v="3"/>
    <n v="2"/>
    <n v="0"/>
    <n v="0"/>
    <x v="3"/>
    <x v="2"/>
    <x v="0"/>
    <x v="0"/>
    <n v="0"/>
    <n v="0"/>
    <n v="0"/>
    <s v="A"/>
    <x v="0"/>
    <n v="0"/>
    <x v="0"/>
    <n v="9"/>
    <s v="NULL"/>
    <n v="0"/>
    <x v="0"/>
    <n v="99"/>
    <n v="0"/>
    <n v="0"/>
    <s v="Canceled"/>
    <d v="2017-02-14T00:00:00"/>
    <x v="587"/>
  </r>
  <r>
    <n v="7093"/>
    <x v="1"/>
    <x v="0"/>
    <x v="0"/>
    <n v="38"/>
    <x v="2"/>
    <s v="January"/>
    <n v="2"/>
    <n v="14"/>
    <n v="0"/>
    <n v="1"/>
    <n v="1"/>
    <n v="0"/>
    <n v="0"/>
    <x v="0"/>
    <x v="0"/>
    <x v="5"/>
    <x v="2"/>
    <n v="0"/>
    <n v="0"/>
    <n v="0"/>
    <s v="A"/>
    <x v="0"/>
    <n v="0"/>
    <x v="1"/>
    <s v="NULL"/>
    <n v="67"/>
    <n v="0"/>
    <x v="0"/>
    <n v="75"/>
    <n v="0"/>
    <n v="0"/>
    <s v="Canceled"/>
    <s v="########"/>
    <x v="588"/>
  </r>
  <r>
    <n v="7094"/>
    <x v="1"/>
    <x v="0"/>
    <x v="0"/>
    <n v="148"/>
    <x v="2"/>
    <s v="May"/>
    <n v="18"/>
    <n v="4"/>
    <n v="0"/>
    <n v="2"/>
    <n v="2"/>
    <n v="0"/>
    <n v="0"/>
    <x v="0"/>
    <x v="0"/>
    <x v="2"/>
    <x v="0"/>
    <n v="0"/>
    <n v="0"/>
    <n v="0"/>
    <s v="A"/>
    <x v="0"/>
    <n v="0"/>
    <x v="1"/>
    <n v="171"/>
    <s v="NULL"/>
    <n v="0"/>
    <x v="0"/>
    <n v="95"/>
    <n v="0"/>
    <n v="0"/>
    <s v="Canceled"/>
    <s v="########"/>
    <x v="549"/>
  </r>
  <r>
    <n v="7095"/>
    <x v="0"/>
    <x v="1"/>
    <x v="1"/>
    <n v="19"/>
    <x v="2"/>
    <s v="February"/>
    <n v="6"/>
    <n v="9"/>
    <n v="2"/>
    <n v="5"/>
    <n v="1"/>
    <n v="0"/>
    <n v="0"/>
    <x v="0"/>
    <x v="4"/>
    <x v="3"/>
    <x v="0"/>
    <n v="0"/>
    <n v="0"/>
    <n v="0"/>
    <s v="D"/>
    <x v="1"/>
    <n v="1"/>
    <x v="0"/>
    <n v="171"/>
    <s v="NULL"/>
    <n v="0"/>
    <x v="0"/>
    <n v="43.71"/>
    <n v="0"/>
    <n v="0"/>
    <s v="Check-Out"/>
    <d v="2017-02-16T00:00:00"/>
    <x v="589"/>
  </r>
  <r>
    <n v="7096"/>
    <x v="1"/>
    <x v="1"/>
    <x v="1"/>
    <n v="221"/>
    <x v="2"/>
    <s v="May"/>
    <n v="20"/>
    <n v="15"/>
    <n v="1"/>
    <n v="1"/>
    <n v="2"/>
    <n v="0"/>
    <n v="0"/>
    <x v="0"/>
    <x v="33"/>
    <x v="3"/>
    <x v="0"/>
    <n v="0"/>
    <n v="0"/>
    <n v="0"/>
    <s v="A"/>
    <x v="0"/>
    <n v="0"/>
    <x v="0"/>
    <n v="138"/>
    <s v="NULL"/>
    <n v="0"/>
    <x v="0"/>
    <n v="99"/>
    <n v="0"/>
    <n v="0"/>
    <s v="Check-Out"/>
    <d v="2017-05-17T00:00:00"/>
    <x v="517"/>
  </r>
  <r>
    <n v="7097"/>
    <x v="1"/>
    <x v="1"/>
    <x v="1"/>
    <n v="82"/>
    <x v="2"/>
    <s v="April"/>
    <n v="14"/>
    <n v="8"/>
    <n v="2"/>
    <n v="1"/>
    <n v="2"/>
    <n v="0"/>
    <n v="0"/>
    <x v="0"/>
    <x v="3"/>
    <x v="1"/>
    <x v="1"/>
    <n v="0"/>
    <n v="0"/>
    <n v="0"/>
    <s v="D"/>
    <x v="1"/>
    <n v="0"/>
    <x v="0"/>
    <n v="14"/>
    <s v="NULL"/>
    <n v="0"/>
    <x v="0"/>
    <n v="129.97"/>
    <n v="0"/>
    <n v="3"/>
    <s v="Check-Out"/>
    <s v="########"/>
    <x v="523"/>
  </r>
  <r>
    <n v="7098"/>
    <x v="1"/>
    <x v="1"/>
    <x v="1"/>
    <n v="22"/>
    <x v="2"/>
    <s v="March"/>
    <n v="9"/>
    <n v="1"/>
    <n v="0"/>
    <n v="4"/>
    <n v="2"/>
    <n v="0"/>
    <n v="0"/>
    <x v="0"/>
    <x v="16"/>
    <x v="0"/>
    <x v="0"/>
    <n v="0"/>
    <n v="0"/>
    <n v="0"/>
    <s v="A"/>
    <x v="0"/>
    <n v="0"/>
    <x v="0"/>
    <n v="7"/>
    <s v="NULL"/>
    <n v="0"/>
    <x v="0"/>
    <n v="67.150000000000006"/>
    <n v="0"/>
    <n v="1"/>
    <s v="Check-Out"/>
    <d v="2017-03-05T00:00:00"/>
    <x v="590"/>
  </r>
  <r>
    <n v="7099"/>
    <x v="1"/>
    <x v="0"/>
    <x v="0"/>
    <n v="144"/>
    <x v="2"/>
    <s v="April"/>
    <n v="16"/>
    <n v="17"/>
    <n v="1"/>
    <n v="3"/>
    <n v="2"/>
    <n v="0"/>
    <n v="0"/>
    <x v="3"/>
    <x v="24"/>
    <x v="0"/>
    <x v="0"/>
    <n v="0"/>
    <n v="0"/>
    <n v="0"/>
    <s v="A"/>
    <x v="0"/>
    <n v="0"/>
    <x v="0"/>
    <n v="9"/>
    <s v="NULL"/>
    <n v="0"/>
    <x v="0"/>
    <n v="99"/>
    <n v="0"/>
    <n v="0"/>
    <s v="Canceled"/>
    <d v="2016-11-24T00:00:00"/>
    <x v="591"/>
  </r>
  <r>
    <n v="7100"/>
    <x v="1"/>
    <x v="1"/>
    <x v="1"/>
    <n v="18"/>
    <x v="2"/>
    <s v="May"/>
    <n v="20"/>
    <n v="16"/>
    <n v="0"/>
    <n v="1"/>
    <n v="2"/>
    <n v="1"/>
    <n v="0"/>
    <x v="0"/>
    <x v="1"/>
    <x v="0"/>
    <x v="0"/>
    <n v="0"/>
    <n v="0"/>
    <n v="0"/>
    <s v="D"/>
    <x v="1"/>
    <n v="0"/>
    <x v="0"/>
    <n v="7"/>
    <s v="NULL"/>
    <n v="0"/>
    <x v="0"/>
    <n v="131.5"/>
    <n v="0"/>
    <n v="1"/>
    <s v="Check-Out"/>
    <d v="2017-05-17T00:00:00"/>
    <x v="592"/>
  </r>
  <r>
    <n v="7101"/>
    <x v="1"/>
    <x v="1"/>
    <x v="1"/>
    <n v="41"/>
    <x v="2"/>
    <s v="April"/>
    <n v="17"/>
    <n v="26"/>
    <n v="0"/>
    <n v="1"/>
    <n v="1"/>
    <n v="0"/>
    <n v="0"/>
    <x v="0"/>
    <x v="5"/>
    <x v="5"/>
    <x v="2"/>
    <n v="0"/>
    <n v="0"/>
    <n v="0"/>
    <s v="A"/>
    <x v="0"/>
    <n v="0"/>
    <x v="0"/>
    <s v="NULL"/>
    <n v="280"/>
    <n v="0"/>
    <x v="1"/>
    <n v="110"/>
    <n v="0"/>
    <n v="0"/>
    <s v="Check-Out"/>
    <d v="2017-04-27T00:00:00"/>
    <x v="513"/>
  </r>
  <r>
    <n v="7102"/>
    <x v="1"/>
    <x v="0"/>
    <x v="0"/>
    <n v="8"/>
    <x v="2"/>
    <s v="August"/>
    <n v="31"/>
    <n v="5"/>
    <n v="0"/>
    <n v="1"/>
    <n v="3"/>
    <n v="0"/>
    <n v="0"/>
    <x v="0"/>
    <x v="0"/>
    <x v="0"/>
    <x v="0"/>
    <n v="0"/>
    <n v="0"/>
    <n v="0"/>
    <s v="D"/>
    <x v="1"/>
    <n v="0"/>
    <x v="0"/>
    <n v="9"/>
    <s v="NULL"/>
    <n v="0"/>
    <x v="0"/>
    <n v="230"/>
    <n v="0"/>
    <n v="1"/>
    <s v="Canceled"/>
    <d v="2017-07-28T00:00:00"/>
    <x v="593"/>
  </r>
  <r>
    <n v="7103"/>
    <x v="1"/>
    <x v="1"/>
    <x v="1"/>
    <n v="88"/>
    <x v="2"/>
    <s v="June"/>
    <n v="26"/>
    <n v="28"/>
    <n v="0"/>
    <n v="4"/>
    <n v="2"/>
    <n v="0"/>
    <n v="0"/>
    <x v="3"/>
    <x v="25"/>
    <x v="0"/>
    <x v="0"/>
    <n v="0"/>
    <n v="0"/>
    <n v="0"/>
    <s v="A"/>
    <x v="0"/>
    <n v="0"/>
    <x v="0"/>
    <n v="9"/>
    <s v="NULL"/>
    <n v="0"/>
    <x v="0"/>
    <n v="120"/>
    <n v="0"/>
    <n v="1"/>
    <s v="Check-Out"/>
    <d v="2017-07-02T00:00:00"/>
    <x v="594"/>
  </r>
  <r>
    <n v="7104"/>
    <x v="0"/>
    <x v="1"/>
    <x v="1"/>
    <n v="1"/>
    <x v="2"/>
    <s v="January"/>
    <n v="2"/>
    <n v="12"/>
    <n v="0"/>
    <n v="1"/>
    <n v="2"/>
    <n v="0"/>
    <n v="0"/>
    <x v="0"/>
    <x v="1"/>
    <x v="3"/>
    <x v="0"/>
    <n v="0"/>
    <n v="0"/>
    <n v="0"/>
    <s v="A"/>
    <x v="0"/>
    <n v="0"/>
    <x v="0"/>
    <n v="6"/>
    <s v="NULL"/>
    <n v="0"/>
    <x v="0"/>
    <n v="34"/>
    <n v="0"/>
    <n v="0"/>
    <s v="Check-Out"/>
    <d v="2017-01-13T00:00:00"/>
    <x v="595"/>
  </r>
  <r>
    <n v="7105"/>
    <x v="1"/>
    <x v="1"/>
    <x v="1"/>
    <n v="134"/>
    <x v="2"/>
    <s v="February"/>
    <n v="8"/>
    <n v="25"/>
    <n v="0"/>
    <n v="1"/>
    <n v="1"/>
    <n v="0"/>
    <n v="0"/>
    <x v="0"/>
    <x v="0"/>
    <x v="2"/>
    <x v="0"/>
    <n v="0"/>
    <n v="0"/>
    <n v="0"/>
    <s v="A"/>
    <x v="0"/>
    <n v="0"/>
    <x v="0"/>
    <n v="30"/>
    <s v="NULL"/>
    <n v="0"/>
    <x v="1"/>
    <n v="75"/>
    <n v="0"/>
    <n v="0"/>
    <s v="Check-Out"/>
    <d v="2017-02-26T00:00:00"/>
    <x v="582"/>
  </r>
  <r>
    <n v="7106"/>
    <x v="1"/>
    <x v="0"/>
    <x v="0"/>
    <n v="174"/>
    <x v="2"/>
    <s v="June"/>
    <n v="22"/>
    <n v="1"/>
    <n v="0"/>
    <n v="3"/>
    <n v="2"/>
    <n v="0"/>
    <n v="0"/>
    <x v="0"/>
    <x v="0"/>
    <x v="2"/>
    <x v="0"/>
    <n v="0"/>
    <n v="0"/>
    <n v="0"/>
    <s v="A"/>
    <x v="0"/>
    <n v="0"/>
    <x v="1"/>
    <n v="1"/>
    <s v="NULL"/>
    <n v="0"/>
    <x v="0"/>
    <n v="110"/>
    <n v="0"/>
    <n v="0"/>
    <s v="Canceled"/>
    <s v="########"/>
    <x v="548"/>
  </r>
  <r>
    <n v="7107"/>
    <x v="0"/>
    <x v="0"/>
    <x v="0"/>
    <n v="223"/>
    <x v="2"/>
    <s v="April"/>
    <n v="14"/>
    <n v="7"/>
    <n v="2"/>
    <n v="4"/>
    <n v="2"/>
    <n v="0"/>
    <n v="0"/>
    <x v="1"/>
    <x v="6"/>
    <x v="0"/>
    <x v="0"/>
    <n v="0"/>
    <n v="0"/>
    <n v="0"/>
    <s v="D"/>
    <x v="1"/>
    <n v="0"/>
    <x v="0"/>
    <n v="240"/>
    <s v="NULL"/>
    <n v="0"/>
    <x v="0"/>
    <n v="96"/>
    <n v="0"/>
    <n v="2"/>
    <s v="Canceled"/>
    <d v="2017-02-26T00:00:00"/>
    <x v="515"/>
  </r>
  <r>
    <n v="7108"/>
    <x v="1"/>
    <x v="1"/>
    <x v="1"/>
    <n v="78"/>
    <x v="2"/>
    <s v="January"/>
    <n v="4"/>
    <n v="25"/>
    <n v="0"/>
    <n v="3"/>
    <n v="1"/>
    <n v="0"/>
    <n v="0"/>
    <x v="0"/>
    <x v="70"/>
    <x v="2"/>
    <x v="0"/>
    <n v="0"/>
    <n v="0"/>
    <n v="0"/>
    <s v="A"/>
    <x v="0"/>
    <n v="1"/>
    <x v="0"/>
    <s v="NULL"/>
    <n v="365"/>
    <n v="0"/>
    <x v="1"/>
    <n v="85"/>
    <n v="0"/>
    <n v="0"/>
    <s v="Check-Out"/>
    <d v="2017-01-28T00:00:00"/>
    <x v="596"/>
  </r>
  <r>
    <n v="7109"/>
    <x v="1"/>
    <x v="1"/>
    <x v="1"/>
    <n v="261"/>
    <x v="2"/>
    <s v="August"/>
    <n v="32"/>
    <n v="8"/>
    <n v="0"/>
    <n v="1"/>
    <n v="2"/>
    <n v="2"/>
    <n v="0"/>
    <x v="0"/>
    <x v="16"/>
    <x v="0"/>
    <x v="0"/>
    <n v="0"/>
    <n v="0"/>
    <n v="0"/>
    <s v="E"/>
    <x v="6"/>
    <n v="0"/>
    <x v="0"/>
    <n v="9"/>
    <s v="NULL"/>
    <n v="0"/>
    <x v="0"/>
    <n v="164.6"/>
    <n v="0"/>
    <n v="3"/>
    <s v="Check-Out"/>
    <d v="2017-08-09T00:00:00"/>
    <x v="597"/>
  </r>
  <r>
    <n v="7110"/>
    <x v="0"/>
    <x v="1"/>
    <x v="1"/>
    <n v="0"/>
    <x v="2"/>
    <s v="July"/>
    <n v="28"/>
    <n v="9"/>
    <n v="1"/>
    <n v="0"/>
    <n v="1"/>
    <n v="0"/>
    <n v="0"/>
    <x v="0"/>
    <x v="24"/>
    <x v="1"/>
    <x v="1"/>
    <n v="0"/>
    <n v="0"/>
    <n v="0"/>
    <s v="G"/>
    <x v="4"/>
    <n v="0"/>
    <x v="0"/>
    <s v="NULL"/>
    <s v="NULL"/>
    <n v="0"/>
    <x v="0"/>
    <n v="160"/>
    <n v="0"/>
    <n v="0"/>
    <s v="Check-Out"/>
    <s v="########"/>
    <x v="598"/>
  </r>
  <r>
    <n v="7111"/>
    <x v="1"/>
    <x v="1"/>
    <x v="1"/>
    <n v="179"/>
    <x v="2"/>
    <s v="July"/>
    <n v="29"/>
    <n v="17"/>
    <n v="1"/>
    <n v="0"/>
    <n v="1"/>
    <n v="0"/>
    <n v="0"/>
    <x v="0"/>
    <x v="0"/>
    <x v="0"/>
    <x v="0"/>
    <n v="0"/>
    <n v="0"/>
    <n v="0"/>
    <s v="A"/>
    <x v="0"/>
    <n v="0"/>
    <x v="0"/>
    <n v="9"/>
    <s v="NULL"/>
    <n v="0"/>
    <x v="0"/>
    <n v="98.1"/>
    <n v="0"/>
    <n v="0"/>
    <s v="Check-Out"/>
    <d v="2017-07-18T00:00:00"/>
    <x v="529"/>
  </r>
  <r>
    <n v="7112"/>
    <x v="1"/>
    <x v="1"/>
    <x v="1"/>
    <n v="17"/>
    <x v="2"/>
    <s v="February"/>
    <n v="5"/>
    <n v="3"/>
    <n v="1"/>
    <n v="2"/>
    <n v="2"/>
    <n v="0"/>
    <n v="0"/>
    <x v="0"/>
    <x v="6"/>
    <x v="0"/>
    <x v="0"/>
    <n v="0"/>
    <n v="0"/>
    <n v="0"/>
    <s v="D"/>
    <x v="1"/>
    <n v="0"/>
    <x v="0"/>
    <n v="8"/>
    <s v="NULL"/>
    <n v="0"/>
    <x v="0"/>
    <n v="94.4"/>
    <n v="0"/>
    <n v="1"/>
    <s v="Check-Out"/>
    <d v="2017-02-06T00:00:00"/>
    <x v="599"/>
  </r>
  <r>
    <n v="7113"/>
    <x v="0"/>
    <x v="1"/>
    <x v="1"/>
    <n v="0"/>
    <x v="2"/>
    <s v="January"/>
    <n v="1"/>
    <n v="5"/>
    <n v="0"/>
    <n v="1"/>
    <n v="2"/>
    <n v="0"/>
    <n v="0"/>
    <x v="0"/>
    <x v="0"/>
    <x v="1"/>
    <x v="1"/>
    <n v="0"/>
    <n v="0"/>
    <n v="0"/>
    <s v="A"/>
    <x v="0"/>
    <n v="0"/>
    <x v="0"/>
    <s v="NULL"/>
    <s v="NULL"/>
    <n v="0"/>
    <x v="0"/>
    <n v="44"/>
    <n v="0"/>
    <n v="0"/>
    <s v="Check-Out"/>
    <d v="2017-01-06T00:00:00"/>
    <x v="600"/>
  </r>
  <r>
    <n v="7114"/>
    <x v="1"/>
    <x v="1"/>
    <x v="1"/>
    <n v="8"/>
    <x v="2"/>
    <s v="January"/>
    <n v="1"/>
    <n v="7"/>
    <n v="2"/>
    <n v="2"/>
    <n v="2"/>
    <n v="0"/>
    <n v="0"/>
    <x v="0"/>
    <x v="6"/>
    <x v="0"/>
    <x v="0"/>
    <n v="0"/>
    <n v="0"/>
    <n v="0"/>
    <s v="A"/>
    <x v="0"/>
    <n v="0"/>
    <x v="0"/>
    <n v="9"/>
    <s v="NULL"/>
    <n v="0"/>
    <x v="0"/>
    <n v="84.69"/>
    <n v="0"/>
    <n v="1"/>
    <s v="Check-Out"/>
    <s v="########"/>
    <x v="601"/>
  </r>
  <r>
    <n v="7115"/>
    <x v="1"/>
    <x v="0"/>
    <x v="0"/>
    <n v="307"/>
    <x v="2"/>
    <s v="August"/>
    <n v="31"/>
    <n v="2"/>
    <n v="2"/>
    <n v="5"/>
    <n v="2"/>
    <n v="0"/>
    <n v="0"/>
    <x v="1"/>
    <x v="25"/>
    <x v="0"/>
    <x v="0"/>
    <n v="0"/>
    <n v="0"/>
    <n v="0"/>
    <s v="D"/>
    <x v="1"/>
    <n v="0"/>
    <x v="0"/>
    <n v="9"/>
    <s v="NULL"/>
    <n v="0"/>
    <x v="0"/>
    <n v="154.80000000000001"/>
    <n v="0"/>
    <n v="2"/>
    <s v="Canceled"/>
    <s v="########"/>
    <x v="512"/>
  </r>
  <r>
    <n v="7116"/>
    <x v="1"/>
    <x v="0"/>
    <x v="0"/>
    <n v="76"/>
    <x v="2"/>
    <s v="April"/>
    <n v="14"/>
    <n v="4"/>
    <n v="4"/>
    <n v="12"/>
    <n v="3"/>
    <n v="0"/>
    <n v="0"/>
    <x v="1"/>
    <x v="25"/>
    <x v="0"/>
    <x v="0"/>
    <n v="0"/>
    <n v="0"/>
    <n v="0"/>
    <s v="E"/>
    <x v="6"/>
    <n v="0"/>
    <x v="0"/>
    <n v="9"/>
    <s v="NULL"/>
    <n v="0"/>
    <x v="0"/>
    <n v="194.06"/>
    <n v="0"/>
    <n v="3"/>
    <s v="Canceled"/>
    <d v="2017-02-20T00:00:00"/>
    <x v="556"/>
  </r>
  <r>
    <n v="7117"/>
    <x v="1"/>
    <x v="1"/>
    <x v="1"/>
    <n v="1"/>
    <x v="2"/>
    <s v="February"/>
    <n v="7"/>
    <n v="14"/>
    <n v="0"/>
    <n v="1"/>
    <n v="2"/>
    <n v="0"/>
    <n v="0"/>
    <x v="0"/>
    <x v="0"/>
    <x v="1"/>
    <x v="1"/>
    <n v="0"/>
    <n v="0"/>
    <n v="0"/>
    <s v="A"/>
    <x v="1"/>
    <n v="1"/>
    <x v="0"/>
    <s v="NULL"/>
    <s v="NULL"/>
    <n v="0"/>
    <x v="0"/>
    <n v="98"/>
    <n v="0"/>
    <n v="2"/>
    <s v="Check-Out"/>
    <d v="2017-02-15T00:00:00"/>
    <x v="602"/>
  </r>
  <r>
    <n v="7118"/>
    <x v="1"/>
    <x v="1"/>
    <x v="1"/>
    <n v="121"/>
    <x v="2"/>
    <s v="April"/>
    <n v="14"/>
    <n v="7"/>
    <n v="1"/>
    <n v="2"/>
    <n v="2"/>
    <n v="0"/>
    <n v="0"/>
    <x v="0"/>
    <x v="3"/>
    <x v="1"/>
    <x v="1"/>
    <n v="0"/>
    <n v="0"/>
    <n v="0"/>
    <s v="A"/>
    <x v="0"/>
    <n v="0"/>
    <x v="0"/>
    <n v="14"/>
    <s v="NULL"/>
    <n v="0"/>
    <x v="0"/>
    <n v="99"/>
    <n v="0"/>
    <n v="1"/>
    <s v="Check-Out"/>
    <s v="########"/>
    <x v="515"/>
  </r>
  <r>
    <n v="7119"/>
    <x v="0"/>
    <x v="1"/>
    <x v="1"/>
    <n v="40"/>
    <x v="2"/>
    <s v="June"/>
    <n v="23"/>
    <n v="5"/>
    <n v="1"/>
    <n v="3"/>
    <n v="2"/>
    <n v="0"/>
    <n v="0"/>
    <x v="0"/>
    <x v="8"/>
    <x v="1"/>
    <x v="1"/>
    <n v="0"/>
    <n v="0"/>
    <n v="0"/>
    <s v="G"/>
    <x v="4"/>
    <n v="2"/>
    <x v="0"/>
    <n v="250"/>
    <s v="NULL"/>
    <n v="0"/>
    <x v="0"/>
    <n v="231.5"/>
    <n v="1"/>
    <n v="0"/>
    <s v="Check-Out"/>
    <d v="2017-06-09T00:00:00"/>
    <x v="603"/>
  </r>
  <r>
    <n v="7120"/>
    <x v="0"/>
    <x v="1"/>
    <x v="1"/>
    <n v="106"/>
    <x v="2"/>
    <s v="August"/>
    <n v="31"/>
    <n v="1"/>
    <n v="2"/>
    <n v="5"/>
    <n v="2"/>
    <n v="0"/>
    <n v="0"/>
    <x v="0"/>
    <x v="3"/>
    <x v="3"/>
    <x v="0"/>
    <n v="0"/>
    <n v="0"/>
    <n v="0"/>
    <s v="A"/>
    <x v="0"/>
    <n v="0"/>
    <x v="0"/>
    <n v="40"/>
    <s v="NULL"/>
    <n v="0"/>
    <x v="2"/>
    <n v="118.5"/>
    <n v="0"/>
    <n v="0"/>
    <s v="Check-Out"/>
    <d v="2017-08-08T00:00:00"/>
    <x v="604"/>
  </r>
  <r>
    <n v="7121"/>
    <x v="1"/>
    <x v="0"/>
    <x v="0"/>
    <n v="137"/>
    <x v="2"/>
    <s v="April"/>
    <n v="15"/>
    <n v="15"/>
    <n v="1"/>
    <n v="1"/>
    <n v="2"/>
    <n v="0"/>
    <n v="0"/>
    <x v="0"/>
    <x v="6"/>
    <x v="0"/>
    <x v="0"/>
    <n v="0"/>
    <n v="0"/>
    <n v="0"/>
    <s v="D"/>
    <x v="1"/>
    <n v="0"/>
    <x v="0"/>
    <n v="9"/>
    <s v="NULL"/>
    <n v="0"/>
    <x v="0"/>
    <n v="135"/>
    <n v="0"/>
    <n v="1"/>
    <s v="Canceled"/>
    <d v="2017-02-21T00:00:00"/>
    <x v="516"/>
  </r>
  <r>
    <n v="7122"/>
    <x v="1"/>
    <x v="1"/>
    <x v="1"/>
    <n v="448"/>
    <x v="2"/>
    <s v="June"/>
    <n v="24"/>
    <n v="17"/>
    <n v="2"/>
    <n v="1"/>
    <n v="2"/>
    <n v="0"/>
    <n v="0"/>
    <x v="0"/>
    <x v="3"/>
    <x v="2"/>
    <x v="0"/>
    <n v="0"/>
    <n v="0"/>
    <n v="0"/>
    <s v="A"/>
    <x v="0"/>
    <n v="0"/>
    <x v="0"/>
    <n v="229"/>
    <s v="NULL"/>
    <n v="0"/>
    <x v="1"/>
    <n v="112.67"/>
    <n v="0"/>
    <n v="1"/>
    <s v="Check-Out"/>
    <d v="2017-06-20T00:00:00"/>
    <x v="560"/>
  </r>
  <r>
    <n v="7123"/>
    <x v="0"/>
    <x v="0"/>
    <x v="0"/>
    <n v="335"/>
    <x v="2"/>
    <s v="July"/>
    <n v="27"/>
    <n v="4"/>
    <n v="4"/>
    <n v="10"/>
    <n v="2"/>
    <n v="2"/>
    <n v="0"/>
    <x v="0"/>
    <x v="4"/>
    <x v="0"/>
    <x v="0"/>
    <n v="0"/>
    <n v="0"/>
    <n v="0"/>
    <s v="G"/>
    <x v="4"/>
    <n v="0"/>
    <x v="0"/>
    <n v="240"/>
    <s v="NULL"/>
    <n v="0"/>
    <x v="0"/>
    <n v="192.57"/>
    <n v="0"/>
    <n v="0"/>
    <s v="Canceled"/>
    <d v="2016-08-03T00:00:00"/>
    <x v="581"/>
  </r>
  <r>
    <n v="7124"/>
    <x v="1"/>
    <x v="1"/>
    <x v="1"/>
    <n v="44"/>
    <x v="2"/>
    <s v="January"/>
    <n v="3"/>
    <n v="15"/>
    <n v="4"/>
    <n v="8"/>
    <n v="2"/>
    <n v="0"/>
    <n v="0"/>
    <x v="0"/>
    <x v="4"/>
    <x v="0"/>
    <x v="0"/>
    <n v="0"/>
    <n v="0"/>
    <n v="0"/>
    <s v="D"/>
    <x v="1"/>
    <n v="0"/>
    <x v="0"/>
    <n v="8"/>
    <s v="NULL"/>
    <n v="0"/>
    <x v="0"/>
    <n v="96.91"/>
    <n v="0"/>
    <n v="1"/>
    <s v="Check-Out"/>
    <d v="2017-01-27T00:00:00"/>
    <x v="605"/>
  </r>
  <r>
    <n v="7125"/>
    <x v="0"/>
    <x v="0"/>
    <x v="0"/>
    <n v="220"/>
    <x v="2"/>
    <s v="May"/>
    <n v="21"/>
    <n v="22"/>
    <n v="3"/>
    <n v="7"/>
    <n v="2"/>
    <n v="0"/>
    <n v="0"/>
    <x v="1"/>
    <x v="3"/>
    <x v="1"/>
    <x v="1"/>
    <n v="0"/>
    <n v="0"/>
    <n v="0"/>
    <s v="A"/>
    <x v="0"/>
    <n v="0"/>
    <x v="0"/>
    <n v="250"/>
    <s v="NULL"/>
    <n v="0"/>
    <x v="0"/>
    <n v="86.5"/>
    <n v="0"/>
    <n v="0"/>
    <s v="Canceled"/>
    <d v="2017-04-03T00:00:00"/>
    <x v="606"/>
  </r>
  <r>
    <n v="7126"/>
    <x v="1"/>
    <x v="0"/>
    <x v="0"/>
    <n v="101"/>
    <x v="2"/>
    <s v="June"/>
    <n v="26"/>
    <n v="30"/>
    <n v="0"/>
    <n v="1"/>
    <n v="2"/>
    <n v="0"/>
    <n v="0"/>
    <x v="0"/>
    <x v="25"/>
    <x v="0"/>
    <x v="0"/>
    <n v="0"/>
    <n v="0"/>
    <n v="0"/>
    <s v="D"/>
    <x v="1"/>
    <n v="0"/>
    <x v="0"/>
    <n v="9"/>
    <s v="NULL"/>
    <n v="0"/>
    <x v="0"/>
    <n v="171"/>
    <n v="0"/>
    <n v="0"/>
    <s v="Canceled"/>
    <d v="2017-04-24T00:00:00"/>
    <x v="607"/>
  </r>
  <r>
    <n v="7127"/>
    <x v="1"/>
    <x v="1"/>
    <x v="1"/>
    <n v="250"/>
    <x v="2"/>
    <s v="August"/>
    <n v="31"/>
    <n v="4"/>
    <n v="2"/>
    <n v="3"/>
    <n v="2"/>
    <n v="0"/>
    <n v="0"/>
    <x v="0"/>
    <x v="2"/>
    <x v="0"/>
    <x v="0"/>
    <n v="0"/>
    <n v="0"/>
    <n v="0"/>
    <s v="A"/>
    <x v="0"/>
    <n v="0"/>
    <x v="0"/>
    <n v="9"/>
    <s v="NULL"/>
    <n v="0"/>
    <x v="0"/>
    <n v="107.1"/>
    <n v="0"/>
    <n v="1"/>
    <s v="Check-Out"/>
    <d v="2017-08-09T00:00:00"/>
    <x v="608"/>
  </r>
  <r>
    <n v="7128"/>
    <x v="1"/>
    <x v="0"/>
    <x v="0"/>
    <n v="133"/>
    <x v="2"/>
    <s v="April"/>
    <n v="17"/>
    <n v="23"/>
    <n v="2"/>
    <n v="0"/>
    <n v="3"/>
    <n v="0"/>
    <n v="0"/>
    <x v="0"/>
    <x v="25"/>
    <x v="0"/>
    <x v="0"/>
    <n v="0"/>
    <n v="0"/>
    <n v="0"/>
    <s v="D"/>
    <x v="1"/>
    <n v="0"/>
    <x v="0"/>
    <n v="9"/>
    <s v="NULL"/>
    <n v="0"/>
    <x v="0"/>
    <n v="166.5"/>
    <n v="0"/>
    <n v="2"/>
    <s v="Canceled"/>
    <s v="########"/>
    <x v="518"/>
  </r>
  <r>
    <n v="7129"/>
    <x v="0"/>
    <x v="0"/>
    <x v="0"/>
    <n v="102"/>
    <x v="2"/>
    <s v="March"/>
    <n v="13"/>
    <n v="26"/>
    <n v="2"/>
    <n v="1"/>
    <n v="1"/>
    <n v="0"/>
    <n v="0"/>
    <x v="0"/>
    <x v="0"/>
    <x v="2"/>
    <x v="2"/>
    <n v="0"/>
    <n v="0"/>
    <n v="0"/>
    <s v="A"/>
    <x v="0"/>
    <n v="0"/>
    <x v="1"/>
    <n v="495"/>
    <s v="NULL"/>
    <n v="0"/>
    <x v="0"/>
    <n v="39.33"/>
    <n v="0"/>
    <n v="0"/>
    <s v="Canceled"/>
    <d v="2016-12-23T00:00:00"/>
    <x v="609"/>
  </r>
  <r>
    <n v="7130"/>
    <x v="1"/>
    <x v="1"/>
    <x v="1"/>
    <n v="6"/>
    <x v="2"/>
    <s v="March"/>
    <n v="11"/>
    <n v="13"/>
    <n v="1"/>
    <n v="0"/>
    <n v="1"/>
    <n v="0"/>
    <n v="0"/>
    <x v="3"/>
    <x v="0"/>
    <x v="0"/>
    <x v="0"/>
    <n v="0"/>
    <n v="0"/>
    <n v="0"/>
    <s v="A"/>
    <x v="0"/>
    <n v="1"/>
    <x v="0"/>
    <n v="9"/>
    <s v="NULL"/>
    <n v="0"/>
    <x v="0"/>
    <n v="98"/>
    <n v="0"/>
    <n v="1"/>
    <s v="Check-Out"/>
    <d v="2017-03-14T00:00:00"/>
    <x v="537"/>
  </r>
  <r>
    <n v="7131"/>
    <x v="1"/>
    <x v="1"/>
    <x v="1"/>
    <n v="11"/>
    <x v="2"/>
    <s v="March"/>
    <n v="10"/>
    <n v="7"/>
    <n v="0"/>
    <n v="2"/>
    <n v="1"/>
    <n v="0"/>
    <n v="0"/>
    <x v="0"/>
    <x v="1"/>
    <x v="3"/>
    <x v="0"/>
    <n v="0"/>
    <n v="0"/>
    <n v="0"/>
    <s v="A"/>
    <x v="0"/>
    <n v="1"/>
    <x v="0"/>
    <n v="441"/>
    <s v="NULL"/>
    <n v="0"/>
    <x v="1"/>
    <n v="130"/>
    <n v="0"/>
    <n v="2"/>
    <s v="Check-Out"/>
    <d v="2017-03-09T00:00:00"/>
    <x v="610"/>
  </r>
  <r>
    <n v="7132"/>
    <x v="1"/>
    <x v="1"/>
    <x v="1"/>
    <n v="4"/>
    <x v="2"/>
    <s v="April"/>
    <n v="17"/>
    <n v="28"/>
    <n v="0"/>
    <n v="1"/>
    <n v="2"/>
    <n v="0"/>
    <n v="0"/>
    <x v="3"/>
    <x v="3"/>
    <x v="0"/>
    <x v="1"/>
    <n v="0"/>
    <n v="0"/>
    <n v="0"/>
    <s v="A"/>
    <x v="3"/>
    <n v="0"/>
    <x v="0"/>
    <s v="NULL"/>
    <s v="NULL"/>
    <n v="0"/>
    <x v="0"/>
    <n v="130"/>
    <n v="0"/>
    <n v="0"/>
    <s v="Check-Out"/>
    <d v="2017-04-29T00:00:00"/>
    <x v="528"/>
  </r>
  <r>
    <n v="7133"/>
    <x v="1"/>
    <x v="0"/>
    <x v="0"/>
    <n v="136"/>
    <x v="2"/>
    <s v="July"/>
    <n v="30"/>
    <n v="27"/>
    <n v="1"/>
    <n v="3"/>
    <n v="2"/>
    <n v="0"/>
    <n v="0"/>
    <x v="1"/>
    <x v="6"/>
    <x v="0"/>
    <x v="0"/>
    <n v="0"/>
    <n v="0"/>
    <n v="0"/>
    <s v="A"/>
    <x v="0"/>
    <n v="2"/>
    <x v="0"/>
    <n v="9"/>
    <s v="NULL"/>
    <n v="0"/>
    <x v="0"/>
    <n v="142.38"/>
    <n v="0"/>
    <n v="0"/>
    <s v="Canceled"/>
    <s v="########"/>
    <x v="510"/>
  </r>
  <r>
    <n v="7134"/>
    <x v="1"/>
    <x v="1"/>
    <x v="1"/>
    <n v="0"/>
    <x v="2"/>
    <s v="March"/>
    <n v="9"/>
    <n v="2"/>
    <n v="0"/>
    <n v="2"/>
    <n v="2"/>
    <n v="2"/>
    <n v="0"/>
    <x v="0"/>
    <x v="2"/>
    <x v="1"/>
    <x v="1"/>
    <n v="0"/>
    <n v="0"/>
    <n v="0"/>
    <s v="A"/>
    <x v="0"/>
    <n v="0"/>
    <x v="0"/>
    <s v="NULL"/>
    <s v="NULL"/>
    <n v="0"/>
    <x v="1"/>
    <n v="113"/>
    <n v="0"/>
    <n v="0"/>
    <s v="Check-Out"/>
    <d v="2017-03-04T00:00:00"/>
    <x v="586"/>
  </r>
  <r>
    <n v="7135"/>
    <x v="1"/>
    <x v="1"/>
    <x v="1"/>
    <n v="149"/>
    <x v="2"/>
    <s v="June"/>
    <n v="25"/>
    <n v="24"/>
    <n v="0"/>
    <n v="1"/>
    <n v="2"/>
    <n v="0"/>
    <n v="0"/>
    <x v="1"/>
    <x v="24"/>
    <x v="5"/>
    <x v="2"/>
    <n v="0"/>
    <n v="0"/>
    <n v="0"/>
    <s v="A"/>
    <x v="0"/>
    <n v="0"/>
    <x v="0"/>
    <n v="495"/>
    <s v="NULL"/>
    <n v="0"/>
    <x v="1"/>
    <n v="154"/>
    <n v="0"/>
    <n v="1"/>
    <s v="Check-Out"/>
    <d v="2017-06-25T00:00:00"/>
    <x v="611"/>
  </r>
  <r>
    <n v="7136"/>
    <x v="1"/>
    <x v="1"/>
    <x v="1"/>
    <n v="47"/>
    <x v="2"/>
    <s v="March"/>
    <n v="10"/>
    <n v="6"/>
    <n v="1"/>
    <n v="3"/>
    <n v="2"/>
    <n v="0"/>
    <n v="0"/>
    <x v="0"/>
    <x v="30"/>
    <x v="1"/>
    <x v="1"/>
    <n v="0"/>
    <n v="0"/>
    <n v="0"/>
    <s v="A"/>
    <x v="0"/>
    <n v="0"/>
    <x v="0"/>
    <n v="14"/>
    <s v="NULL"/>
    <n v="0"/>
    <x v="0"/>
    <n v="79.2"/>
    <n v="0"/>
    <n v="0"/>
    <s v="Check-Out"/>
    <s v="########"/>
    <x v="612"/>
  </r>
  <r>
    <n v="7137"/>
    <x v="1"/>
    <x v="0"/>
    <x v="0"/>
    <n v="184"/>
    <x v="2"/>
    <s v="April"/>
    <n v="17"/>
    <n v="23"/>
    <n v="2"/>
    <n v="0"/>
    <n v="2"/>
    <n v="0"/>
    <n v="0"/>
    <x v="0"/>
    <x v="0"/>
    <x v="2"/>
    <x v="0"/>
    <n v="0"/>
    <n v="0"/>
    <n v="0"/>
    <s v="A"/>
    <x v="0"/>
    <n v="0"/>
    <x v="1"/>
    <n v="171"/>
    <s v="NULL"/>
    <n v="49"/>
    <x v="0"/>
    <n v="90"/>
    <n v="0"/>
    <n v="0"/>
    <s v="Canceled"/>
    <s v="########"/>
    <x v="518"/>
  </r>
  <r>
    <n v="7138"/>
    <x v="1"/>
    <x v="1"/>
    <x v="1"/>
    <n v="54"/>
    <x v="2"/>
    <s v="April"/>
    <n v="15"/>
    <n v="15"/>
    <n v="2"/>
    <n v="2"/>
    <n v="3"/>
    <n v="0"/>
    <n v="0"/>
    <x v="0"/>
    <x v="1"/>
    <x v="0"/>
    <x v="0"/>
    <n v="0"/>
    <n v="0"/>
    <n v="0"/>
    <s v="D"/>
    <x v="1"/>
    <n v="0"/>
    <x v="0"/>
    <n v="9"/>
    <s v="NULL"/>
    <n v="0"/>
    <x v="0"/>
    <n v="184.5"/>
    <n v="1"/>
    <n v="0"/>
    <s v="Check-Out"/>
    <d v="2017-04-19T00:00:00"/>
    <x v="516"/>
  </r>
  <r>
    <n v="7139"/>
    <x v="0"/>
    <x v="1"/>
    <x v="1"/>
    <n v="89"/>
    <x v="2"/>
    <s v="July"/>
    <n v="28"/>
    <n v="13"/>
    <n v="0"/>
    <n v="3"/>
    <n v="2"/>
    <n v="0"/>
    <n v="0"/>
    <x v="0"/>
    <x v="24"/>
    <x v="0"/>
    <x v="0"/>
    <n v="0"/>
    <n v="0"/>
    <n v="0"/>
    <s v="D"/>
    <x v="1"/>
    <n v="0"/>
    <x v="0"/>
    <n v="242"/>
    <s v="NULL"/>
    <n v="0"/>
    <x v="0"/>
    <n v="201.67"/>
    <n v="0"/>
    <n v="1"/>
    <s v="Check-Out"/>
    <d v="2017-07-16T00:00:00"/>
    <x v="509"/>
  </r>
  <r>
    <n v="7140"/>
    <x v="1"/>
    <x v="0"/>
    <x v="0"/>
    <n v="338"/>
    <x v="2"/>
    <s v="July"/>
    <n v="28"/>
    <n v="11"/>
    <n v="2"/>
    <n v="5"/>
    <n v="2"/>
    <n v="0"/>
    <n v="0"/>
    <x v="1"/>
    <x v="3"/>
    <x v="0"/>
    <x v="0"/>
    <n v="0"/>
    <n v="0"/>
    <n v="0"/>
    <s v="A"/>
    <x v="0"/>
    <n v="0"/>
    <x v="0"/>
    <n v="9"/>
    <s v="NULL"/>
    <n v="0"/>
    <x v="0"/>
    <n v="134.1"/>
    <n v="0"/>
    <n v="2"/>
    <s v="Canceled"/>
    <d v="2016-09-27T00:00:00"/>
    <x v="524"/>
  </r>
  <r>
    <n v="7141"/>
    <x v="0"/>
    <x v="1"/>
    <x v="1"/>
    <n v="46"/>
    <x v="2"/>
    <s v="March"/>
    <n v="11"/>
    <n v="18"/>
    <n v="1"/>
    <n v="1"/>
    <n v="2"/>
    <n v="0"/>
    <n v="0"/>
    <x v="0"/>
    <x v="6"/>
    <x v="1"/>
    <x v="2"/>
    <n v="0"/>
    <n v="0"/>
    <n v="0"/>
    <s v="A"/>
    <x v="0"/>
    <n v="0"/>
    <x v="0"/>
    <s v="NULL"/>
    <s v="NULL"/>
    <n v="0"/>
    <x v="0"/>
    <n v="60"/>
    <n v="0"/>
    <n v="0"/>
    <s v="Check-Out"/>
    <d v="2017-03-20T00:00:00"/>
    <x v="613"/>
  </r>
  <r>
    <n v="7142"/>
    <x v="0"/>
    <x v="1"/>
    <x v="1"/>
    <n v="70"/>
    <x v="2"/>
    <s v="February"/>
    <n v="8"/>
    <n v="22"/>
    <n v="0"/>
    <n v="4"/>
    <n v="2"/>
    <n v="0"/>
    <n v="0"/>
    <x v="0"/>
    <x v="3"/>
    <x v="5"/>
    <x v="2"/>
    <n v="0"/>
    <n v="0"/>
    <n v="0"/>
    <s v="A"/>
    <x v="0"/>
    <n v="0"/>
    <x v="0"/>
    <s v="NULL"/>
    <n v="405"/>
    <n v="0"/>
    <x v="1"/>
    <n v="42"/>
    <n v="0"/>
    <n v="0"/>
    <s v="Check-Out"/>
    <d v="2017-02-26T00:00:00"/>
    <x v="614"/>
  </r>
  <r>
    <n v="7143"/>
    <x v="1"/>
    <x v="1"/>
    <x v="1"/>
    <n v="2"/>
    <x v="2"/>
    <s v="January"/>
    <n v="2"/>
    <n v="10"/>
    <n v="0"/>
    <n v="4"/>
    <n v="3"/>
    <n v="0"/>
    <n v="0"/>
    <x v="0"/>
    <x v="6"/>
    <x v="0"/>
    <x v="0"/>
    <n v="0"/>
    <n v="0"/>
    <n v="0"/>
    <s v="E"/>
    <x v="6"/>
    <n v="0"/>
    <x v="0"/>
    <n v="9"/>
    <s v="NULL"/>
    <n v="0"/>
    <x v="0"/>
    <n v="108.59"/>
    <n v="0"/>
    <n v="3"/>
    <s v="Check-Out"/>
    <d v="2017-01-14T00:00:00"/>
    <x v="615"/>
  </r>
  <r>
    <n v="7144"/>
    <x v="1"/>
    <x v="1"/>
    <x v="1"/>
    <n v="189"/>
    <x v="2"/>
    <s v="April"/>
    <n v="14"/>
    <n v="6"/>
    <n v="2"/>
    <n v="3"/>
    <n v="2"/>
    <n v="0"/>
    <n v="0"/>
    <x v="0"/>
    <x v="5"/>
    <x v="0"/>
    <x v="0"/>
    <n v="0"/>
    <n v="0"/>
    <n v="0"/>
    <s v="A"/>
    <x v="0"/>
    <n v="0"/>
    <x v="0"/>
    <n v="83"/>
    <s v="NULL"/>
    <n v="0"/>
    <x v="0"/>
    <n v="88.4"/>
    <n v="0"/>
    <n v="0"/>
    <s v="Check-Out"/>
    <s v="########"/>
    <x v="564"/>
  </r>
  <r>
    <n v="7145"/>
    <x v="1"/>
    <x v="0"/>
    <x v="0"/>
    <n v="186"/>
    <x v="2"/>
    <s v="May"/>
    <n v="22"/>
    <n v="30"/>
    <n v="0"/>
    <n v="2"/>
    <n v="2"/>
    <n v="0"/>
    <n v="0"/>
    <x v="0"/>
    <x v="0"/>
    <x v="2"/>
    <x v="0"/>
    <n v="0"/>
    <n v="0"/>
    <n v="0"/>
    <s v="A"/>
    <x v="0"/>
    <n v="0"/>
    <x v="1"/>
    <n v="19"/>
    <s v="NULL"/>
    <n v="0"/>
    <x v="0"/>
    <n v="130"/>
    <n v="0"/>
    <n v="0"/>
    <s v="Canceled"/>
    <d v="2016-11-25T00:00:00"/>
    <x v="577"/>
  </r>
  <r>
    <n v="7146"/>
    <x v="1"/>
    <x v="1"/>
    <x v="1"/>
    <n v="159"/>
    <x v="2"/>
    <s v="April"/>
    <n v="16"/>
    <n v="20"/>
    <n v="0"/>
    <n v="2"/>
    <n v="2"/>
    <n v="1"/>
    <n v="0"/>
    <x v="0"/>
    <x v="6"/>
    <x v="1"/>
    <x v="1"/>
    <n v="0"/>
    <n v="0"/>
    <n v="0"/>
    <s v="A"/>
    <x v="0"/>
    <n v="0"/>
    <x v="0"/>
    <n v="14"/>
    <s v="NULL"/>
    <n v="0"/>
    <x v="1"/>
    <n v="114"/>
    <n v="0"/>
    <n v="0"/>
    <s v="Check-Out"/>
    <d v="2017-04-22T00:00:00"/>
    <x v="616"/>
  </r>
  <r>
    <n v="7147"/>
    <x v="0"/>
    <x v="1"/>
    <x v="1"/>
    <n v="91"/>
    <x v="2"/>
    <s v="May"/>
    <n v="20"/>
    <n v="18"/>
    <n v="2"/>
    <n v="5"/>
    <n v="2"/>
    <n v="0"/>
    <n v="0"/>
    <x v="0"/>
    <x v="3"/>
    <x v="3"/>
    <x v="0"/>
    <n v="0"/>
    <n v="0"/>
    <n v="0"/>
    <s v="A"/>
    <x v="0"/>
    <n v="0"/>
    <x v="0"/>
    <n v="40"/>
    <s v="NULL"/>
    <n v="0"/>
    <x v="2"/>
    <n v="40.950000000000003"/>
    <n v="0"/>
    <n v="0"/>
    <s v="Check-Out"/>
    <d v="2017-05-25T00:00:00"/>
    <x v="617"/>
  </r>
  <r>
    <n v="7148"/>
    <x v="1"/>
    <x v="1"/>
    <x v="1"/>
    <n v="14"/>
    <x v="2"/>
    <s v="March"/>
    <n v="12"/>
    <n v="25"/>
    <n v="2"/>
    <n v="2"/>
    <n v="1"/>
    <n v="0"/>
    <n v="0"/>
    <x v="0"/>
    <x v="5"/>
    <x v="3"/>
    <x v="0"/>
    <n v="0"/>
    <n v="0"/>
    <n v="0"/>
    <s v="A"/>
    <x v="1"/>
    <n v="0"/>
    <x v="0"/>
    <n v="85"/>
    <s v="NULL"/>
    <n v="0"/>
    <x v="0"/>
    <n v="63.75"/>
    <n v="0"/>
    <n v="0"/>
    <s v="Check-Out"/>
    <d v="2017-03-29T00:00:00"/>
    <x v="618"/>
  </r>
  <r>
    <n v="7149"/>
    <x v="1"/>
    <x v="0"/>
    <x v="0"/>
    <n v="181"/>
    <x v="2"/>
    <s v="April"/>
    <n v="15"/>
    <n v="15"/>
    <n v="1"/>
    <n v="1"/>
    <n v="2"/>
    <n v="0"/>
    <n v="0"/>
    <x v="0"/>
    <x v="2"/>
    <x v="0"/>
    <x v="0"/>
    <n v="0"/>
    <n v="0"/>
    <n v="0"/>
    <s v="D"/>
    <x v="1"/>
    <n v="0"/>
    <x v="0"/>
    <n v="9"/>
    <s v="NULL"/>
    <n v="0"/>
    <x v="0"/>
    <n v="130.5"/>
    <n v="0"/>
    <n v="0"/>
    <s v="Canceled"/>
    <d v="2017-01-27T00:00:00"/>
    <x v="516"/>
  </r>
  <r>
    <n v="7150"/>
    <x v="1"/>
    <x v="1"/>
    <x v="1"/>
    <n v="5"/>
    <x v="2"/>
    <s v="June"/>
    <n v="23"/>
    <n v="5"/>
    <n v="1"/>
    <n v="0"/>
    <n v="1"/>
    <n v="0"/>
    <n v="0"/>
    <x v="0"/>
    <x v="0"/>
    <x v="5"/>
    <x v="2"/>
    <n v="1"/>
    <n v="1"/>
    <n v="16"/>
    <s v="A"/>
    <x v="0"/>
    <n v="0"/>
    <x v="0"/>
    <s v="NULL"/>
    <n v="40"/>
    <n v="0"/>
    <x v="0"/>
    <n v="65"/>
    <n v="0"/>
    <n v="1"/>
    <s v="Check-Out"/>
    <d v="2017-06-06T00:00:00"/>
    <x v="603"/>
  </r>
  <r>
    <n v="7151"/>
    <x v="1"/>
    <x v="0"/>
    <x v="0"/>
    <n v="9"/>
    <x v="2"/>
    <s v="May"/>
    <n v="20"/>
    <n v="18"/>
    <n v="0"/>
    <n v="3"/>
    <n v="1"/>
    <n v="0"/>
    <n v="0"/>
    <x v="3"/>
    <x v="11"/>
    <x v="0"/>
    <x v="0"/>
    <n v="0"/>
    <n v="0"/>
    <n v="0"/>
    <s v="A"/>
    <x v="0"/>
    <n v="0"/>
    <x v="0"/>
    <n v="9"/>
    <s v="NULL"/>
    <n v="0"/>
    <x v="0"/>
    <n v="140"/>
    <n v="0"/>
    <n v="2"/>
    <s v="Canceled"/>
    <s v="########"/>
    <x v="617"/>
  </r>
  <r>
    <n v="7152"/>
    <x v="1"/>
    <x v="1"/>
    <x v="1"/>
    <n v="2"/>
    <x v="2"/>
    <s v="March"/>
    <n v="10"/>
    <n v="5"/>
    <n v="1"/>
    <n v="0"/>
    <n v="2"/>
    <n v="0"/>
    <n v="0"/>
    <x v="0"/>
    <x v="5"/>
    <x v="0"/>
    <x v="0"/>
    <n v="0"/>
    <n v="0"/>
    <n v="0"/>
    <s v="A"/>
    <x v="0"/>
    <n v="0"/>
    <x v="0"/>
    <n v="7"/>
    <s v="NULL"/>
    <n v="0"/>
    <x v="0"/>
    <n v="82.08"/>
    <n v="0"/>
    <n v="0"/>
    <s v="Check-Out"/>
    <d v="2017-03-06T00:00:00"/>
    <x v="619"/>
  </r>
  <r>
    <n v="7153"/>
    <x v="0"/>
    <x v="1"/>
    <x v="1"/>
    <n v="21"/>
    <x v="2"/>
    <s v="June"/>
    <n v="23"/>
    <n v="8"/>
    <n v="2"/>
    <n v="3"/>
    <n v="2"/>
    <n v="0"/>
    <n v="0"/>
    <x v="0"/>
    <x v="4"/>
    <x v="0"/>
    <x v="0"/>
    <n v="0"/>
    <n v="0"/>
    <n v="0"/>
    <s v="A"/>
    <x v="0"/>
    <n v="0"/>
    <x v="0"/>
    <n v="240"/>
    <s v="NULL"/>
    <n v="0"/>
    <x v="0"/>
    <n v="140"/>
    <n v="0"/>
    <n v="2"/>
    <s v="Check-Out"/>
    <d v="2017-06-13T00:00:00"/>
    <x v="545"/>
  </r>
  <r>
    <n v="7154"/>
    <x v="0"/>
    <x v="0"/>
    <x v="0"/>
    <n v="212"/>
    <x v="2"/>
    <s v="July"/>
    <n v="28"/>
    <n v="14"/>
    <n v="3"/>
    <n v="7"/>
    <n v="2"/>
    <n v="2"/>
    <n v="0"/>
    <x v="1"/>
    <x v="28"/>
    <x v="0"/>
    <x v="0"/>
    <n v="0"/>
    <n v="0"/>
    <n v="0"/>
    <s v="G"/>
    <x v="4"/>
    <n v="0"/>
    <x v="0"/>
    <n v="240"/>
    <s v="NULL"/>
    <n v="0"/>
    <x v="0"/>
    <n v="289.60000000000002"/>
    <n v="0"/>
    <n v="0"/>
    <s v="Canceled"/>
    <d v="2017-06-14T00:00:00"/>
    <x v="620"/>
  </r>
  <r>
    <n v="7155"/>
    <x v="0"/>
    <x v="1"/>
    <x v="1"/>
    <n v="4"/>
    <x v="2"/>
    <s v="May"/>
    <n v="21"/>
    <n v="22"/>
    <n v="1"/>
    <n v="0"/>
    <n v="2"/>
    <n v="1"/>
    <n v="0"/>
    <x v="0"/>
    <x v="4"/>
    <x v="1"/>
    <x v="1"/>
    <n v="0"/>
    <n v="0"/>
    <n v="0"/>
    <s v="A"/>
    <x v="0"/>
    <n v="1"/>
    <x v="0"/>
    <s v="NULL"/>
    <s v="NULL"/>
    <n v="0"/>
    <x v="0"/>
    <n v="75"/>
    <n v="0"/>
    <n v="1"/>
    <s v="Check-Out"/>
    <d v="2017-05-23T00:00:00"/>
    <x v="606"/>
  </r>
  <r>
    <n v="7156"/>
    <x v="0"/>
    <x v="0"/>
    <x v="0"/>
    <n v="34"/>
    <x v="2"/>
    <s v="February"/>
    <n v="8"/>
    <n v="24"/>
    <n v="2"/>
    <n v="3"/>
    <n v="2"/>
    <n v="0"/>
    <n v="0"/>
    <x v="0"/>
    <x v="0"/>
    <x v="0"/>
    <x v="0"/>
    <n v="0"/>
    <n v="0"/>
    <n v="0"/>
    <s v="A"/>
    <x v="0"/>
    <n v="0"/>
    <x v="0"/>
    <n v="240"/>
    <s v="NULL"/>
    <n v="0"/>
    <x v="0"/>
    <n v="48"/>
    <n v="0"/>
    <n v="1"/>
    <s v="Canceled"/>
    <d v="2017-01-23T00:00:00"/>
    <x v="621"/>
  </r>
  <r>
    <n v="7157"/>
    <x v="0"/>
    <x v="1"/>
    <x v="1"/>
    <n v="24"/>
    <x v="2"/>
    <s v="August"/>
    <n v="31"/>
    <n v="5"/>
    <n v="2"/>
    <n v="2"/>
    <n v="2"/>
    <n v="0"/>
    <n v="0"/>
    <x v="0"/>
    <x v="0"/>
    <x v="0"/>
    <x v="0"/>
    <n v="0"/>
    <n v="0"/>
    <n v="0"/>
    <s v="D"/>
    <x v="1"/>
    <n v="0"/>
    <x v="0"/>
    <n v="240"/>
    <s v="NULL"/>
    <n v="0"/>
    <x v="0"/>
    <n v="264"/>
    <n v="1"/>
    <n v="4"/>
    <s v="Check-Out"/>
    <d v="2017-08-09T00:00:00"/>
    <x v="593"/>
  </r>
  <r>
    <n v="7158"/>
    <x v="1"/>
    <x v="1"/>
    <x v="1"/>
    <n v="120"/>
    <x v="2"/>
    <s v="August"/>
    <n v="31"/>
    <n v="4"/>
    <n v="2"/>
    <n v="4"/>
    <n v="2"/>
    <n v="0"/>
    <n v="0"/>
    <x v="0"/>
    <x v="41"/>
    <x v="1"/>
    <x v="1"/>
    <n v="0"/>
    <n v="0"/>
    <n v="0"/>
    <s v="D"/>
    <x v="1"/>
    <n v="0"/>
    <x v="0"/>
    <n v="14"/>
    <s v="NULL"/>
    <n v="0"/>
    <x v="0"/>
    <n v="135"/>
    <n v="0"/>
    <n v="0"/>
    <s v="Check-Out"/>
    <s v="########"/>
    <x v="608"/>
  </r>
  <r>
    <n v="7159"/>
    <x v="1"/>
    <x v="1"/>
    <x v="1"/>
    <n v="96"/>
    <x v="2"/>
    <s v="April"/>
    <n v="15"/>
    <n v="13"/>
    <n v="0"/>
    <n v="2"/>
    <n v="2"/>
    <n v="1"/>
    <n v="0"/>
    <x v="0"/>
    <x v="72"/>
    <x v="0"/>
    <x v="0"/>
    <n v="0"/>
    <n v="0"/>
    <n v="0"/>
    <s v="A"/>
    <x v="0"/>
    <n v="0"/>
    <x v="0"/>
    <n v="9"/>
    <s v="NULL"/>
    <n v="0"/>
    <x v="0"/>
    <n v="144"/>
    <n v="0"/>
    <n v="2"/>
    <s v="Check-Out"/>
    <d v="2017-04-15T00:00:00"/>
    <x v="622"/>
  </r>
  <r>
    <n v="7160"/>
    <x v="0"/>
    <x v="0"/>
    <x v="0"/>
    <n v="27"/>
    <x v="2"/>
    <s v="January"/>
    <n v="3"/>
    <n v="16"/>
    <n v="1"/>
    <n v="2"/>
    <n v="1"/>
    <n v="0"/>
    <n v="0"/>
    <x v="4"/>
    <x v="0"/>
    <x v="2"/>
    <x v="1"/>
    <n v="0"/>
    <n v="0"/>
    <n v="0"/>
    <s v="A"/>
    <x v="5"/>
    <n v="0"/>
    <x v="0"/>
    <s v="NULL"/>
    <s v="NULL"/>
    <n v="0"/>
    <x v="1"/>
    <n v="55"/>
    <n v="0"/>
    <n v="0"/>
    <s v="Canceled"/>
    <d v="2017-01-14T00:00:00"/>
    <x v="623"/>
  </r>
  <r>
    <n v="7161"/>
    <x v="0"/>
    <x v="1"/>
    <x v="1"/>
    <n v="19"/>
    <x v="2"/>
    <s v="July"/>
    <n v="30"/>
    <n v="29"/>
    <n v="0"/>
    <n v="1"/>
    <n v="2"/>
    <n v="0"/>
    <n v="0"/>
    <x v="0"/>
    <x v="42"/>
    <x v="0"/>
    <x v="0"/>
    <n v="0"/>
    <n v="0"/>
    <n v="0"/>
    <s v="A"/>
    <x v="0"/>
    <n v="0"/>
    <x v="0"/>
    <n v="240"/>
    <s v="NULL"/>
    <n v="0"/>
    <x v="1"/>
    <n v="184.5"/>
    <n v="0"/>
    <n v="3"/>
    <s v="Check-Out"/>
    <d v="2017-07-30T00:00:00"/>
    <x v="624"/>
  </r>
  <r>
    <n v="7162"/>
    <x v="1"/>
    <x v="0"/>
    <x v="0"/>
    <n v="56"/>
    <x v="2"/>
    <s v="February"/>
    <n v="5"/>
    <n v="1"/>
    <n v="0"/>
    <n v="3"/>
    <n v="2"/>
    <n v="0"/>
    <n v="0"/>
    <x v="0"/>
    <x v="0"/>
    <x v="2"/>
    <x v="0"/>
    <n v="0"/>
    <n v="0"/>
    <n v="0"/>
    <s v="A"/>
    <x v="0"/>
    <n v="0"/>
    <x v="1"/>
    <n v="29"/>
    <s v="NULL"/>
    <n v="0"/>
    <x v="0"/>
    <n v="60"/>
    <n v="0"/>
    <n v="0"/>
    <s v="Canceled"/>
    <s v="########"/>
    <x v="625"/>
  </r>
  <r>
    <n v="7163"/>
    <x v="1"/>
    <x v="1"/>
    <x v="1"/>
    <n v="35"/>
    <x v="2"/>
    <s v="May"/>
    <n v="19"/>
    <n v="10"/>
    <n v="0"/>
    <n v="1"/>
    <n v="1"/>
    <n v="0"/>
    <n v="0"/>
    <x v="0"/>
    <x v="1"/>
    <x v="2"/>
    <x v="0"/>
    <n v="0"/>
    <n v="0"/>
    <n v="0"/>
    <s v="A"/>
    <x v="0"/>
    <n v="1"/>
    <x v="0"/>
    <n v="39"/>
    <s v="NULL"/>
    <n v="0"/>
    <x v="1"/>
    <n v="130"/>
    <n v="0"/>
    <n v="0"/>
    <s v="Check-Out"/>
    <s v="########"/>
    <x v="626"/>
  </r>
  <r>
    <n v="7164"/>
    <x v="1"/>
    <x v="0"/>
    <x v="0"/>
    <n v="157"/>
    <x v="2"/>
    <s v="May"/>
    <n v="18"/>
    <n v="1"/>
    <n v="1"/>
    <n v="3"/>
    <n v="2"/>
    <n v="0"/>
    <n v="0"/>
    <x v="0"/>
    <x v="0"/>
    <x v="2"/>
    <x v="0"/>
    <n v="0"/>
    <n v="0"/>
    <n v="0"/>
    <s v="A"/>
    <x v="0"/>
    <n v="0"/>
    <x v="1"/>
    <n v="3"/>
    <s v="NULL"/>
    <n v="0"/>
    <x v="0"/>
    <n v="130"/>
    <n v="0"/>
    <n v="0"/>
    <s v="Canceled"/>
    <d v="2016-11-25T00:00:00"/>
    <x v="627"/>
  </r>
  <r>
    <n v="7165"/>
    <x v="1"/>
    <x v="0"/>
    <x v="0"/>
    <n v="78"/>
    <x v="2"/>
    <s v="January"/>
    <n v="4"/>
    <n v="25"/>
    <n v="0"/>
    <n v="2"/>
    <n v="1"/>
    <n v="0"/>
    <n v="0"/>
    <x v="0"/>
    <x v="0"/>
    <x v="2"/>
    <x v="0"/>
    <n v="0"/>
    <n v="0"/>
    <n v="0"/>
    <s v="A"/>
    <x v="0"/>
    <n v="0"/>
    <x v="0"/>
    <s v="NULL"/>
    <n v="365"/>
    <n v="0"/>
    <x v="1"/>
    <n v="85"/>
    <n v="0"/>
    <n v="0"/>
    <s v="Canceled"/>
    <d v="2017-01-24T00:00:00"/>
    <x v="596"/>
  </r>
  <r>
    <n v="7166"/>
    <x v="1"/>
    <x v="1"/>
    <x v="1"/>
    <n v="294"/>
    <x v="2"/>
    <s v="July"/>
    <n v="26"/>
    <n v="1"/>
    <n v="2"/>
    <n v="5"/>
    <n v="2"/>
    <n v="0"/>
    <n v="0"/>
    <x v="3"/>
    <x v="43"/>
    <x v="0"/>
    <x v="0"/>
    <n v="0"/>
    <n v="0"/>
    <n v="0"/>
    <s v="A"/>
    <x v="0"/>
    <n v="0"/>
    <x v="0"/>
    <n v="9"/>
    <s v="NULL"/>
    <n v="0"/>
    <x v="0"/>
    <n v="99"/>
    <n v="0"/>
    <n v="1"/>
    <s v="Check-Out"/>
    <d v="2017-07-08T00:00:00"/>
    <x v="525"/>
  </r>
  <r>
    <n v="7167"/>
    <x v="0"/>
    <x v="1"/>
    <x v="1"/>
    <n v="2"/>
    <x v="2"/>
    <s v="July"/>
    <n v="26"/>
    <n v="1"/>
    <n v="0"/>
    <n v="1"/>
    <n v="1"/>
    <n v="0"/>
    <n v="0"/>
    <x v="0"/>
    <x v="1"/>
    <x v="1"/>
    <x v="1"/>
    <n v="0"/>
    <n v="0"/>
    <n v="0"/>
    <s v="A"/>
    <x v="7"/>
    <n v="1"/>
    <x v="0"/>
    <s v="NULL"/>
    <s v="NULL"/>
    <n v="0"/>
    <x v="0"/>
    <n v="150"/>
    <n v="0"/>
    <n v="2"/>
    <s v="Check-Out"/>
    <d v="2017-07-02T00:00:00"/>
    <x v="525"/>
  </r>
  <r>
    <n v="7168"/>
    <x v="1"/>
    <x v="0"/>
    <x v="0"/>
    <n v="68"/>
    <x v="2"/>
    <s v="May"/>
    <n v="20"/>
    <n v="14"/>
    <n v="2"/>
    <n v="1"/>
    <n v="1"/>
    <n v="0"/>
    <n v="0"/>
    <x v="0"/>
    <x v="0"/>
    <x v="2"/>
    <x v="2"/>
    <n v="0"/>
    <n v="0"/>
    <n v="0"/>
    <s v="A"/>
    <x v="0"/>
    <n v="1"/>
    <x v="0"/>
    <s v="NULL"/>
    <n v="169"/>
    <n v="0"/>
    <x v="1"/>
    <n v="110"/>
    <n v="0"/>
    <n v="0"/>
    <s v="Canceled"/>
    <s v="########"/>
    <x v="628"/>
  </r>
  <r>
    <n v="7169"/>
    <x v="0"/>
    <x v="1"/>
    <x v="1"/>
    <n v="289"/>
    <x v="2"/>
    <s v="May"/>
    <n v="21"/>
    <n v="21"/>
    <n v="2"/>
    <n v="5"/>
    <n v="2"/>
    <n v="0"/>
    <n v="1"/>
    <x v="0"/>
    <x v="3"/>
    <x v="3"/>
    <x v="0"/>
    <n v="0"/>
    <n v="0"/>
    <n v="0"/>
    <s v="A"/>
    <x v="0"/>
    <n v="0"/>
    <x v="0"/>
    <n v="243"/>
    <s v="NULL"/>
    <n v="0"/>
    <x v="2"/>
    <n v="40.950000000000003"/>
    <n v="0"/>
    <n v="2"/>
    <s v="Check-Out"/>
    <d v="2017-05-28T00:00:00"/>
    <x v="629"/>
  </r>
  <r>
    <n v="7170"/>
    <x v="1"/>
    <x v="0"/>
    <x v="0"/>
    <n v="60"/>
    <x v="2"/>
    <s v="July"/>
    <n v="30"/>
    <n v="29"/>
    <n v="2"/>
    <n v="1"/>
    <n v="2"/>
    <n v="0"/>
    <n v="0"/>
    <x v="3"/>
    <x v="11"/>
    <x v="0"/>
    <x v="0"/>
    <n v="0"/>
    <n v="0"/>
    <n v="0"/>
    <s v="A"/>
    <x v="0"/>
    <n v="0"/>
    <x v="0"/>
    <n v="9"/>
    <s v="NULL"/>
    <n v="0"/>
    <x v="0"/>
    <n v="119.33"/>
    <n v="0"/>
    <n v="1"/>
    <s v="Canceled"/>
    <d v="2017-05-30T00:00:00"/>
    <x v="624"/>
  </r>
  <r>
    <n v="7171"/>
    <x v="1"/>
    <x v="1"/>
    <x v="1"/>
    <n v="13"/>
    <x v="2"/>
    <s v="July"/>
    <n v="31"/>
    <n v="30"/>
    <n v="1"/>
    <n v="0"/>
    <n v="1"/>
    <n v="0"/>
    <n v="0"/>
    <x v="0"/>
    <x v="7"/>
    <x v="0"/>
    <x v="0"/>
    <n v="0"/>
    <n v="0"/>
    <n v="0"/>
    <s v="A"/>
    <x v="0"/>
    <n v="0"/>
    <x v="0"/>
    <n v="9"/>
    <s v="NULL"/>
    <n v="0"/>
    <x v="0"/>
    <n v="118"/>
    <n v="0"/>
    <n v="1"/>
    <s v="Check-Out"/>
    <d v="2017-07-31T00:00:00"/>
    <x v="630"/>
  </r>
  <r>
    <n v="7172"/>
    <x v="1"/>
    <x v="1"/>
    <x v="1"/>
    <n v="147"/>
    <x v="2"/>
    <s v="May"/>
    <n v="22"/>
    <n v="29"/>
    <n v="1"/>
    <n v="4"/>
    <n v="2"/>
    <n v="0"/>
    <n v="0"/>
    <x v="0"/>
    <x v="15"/>
    <x v="1"/>
    <x v="1"/>
    <n v="0"/>
    <n v="0"/>
    <n v="0"/>
    <s v="A"/>
    <x v="0"/>
    <n v="2"/>
    <x v="0"/>
    <n v="14"/>
    <s v="NULL"/>
    <n v="0"/>
    <x v="0"/>
    <n v="135.69999999999999"/>
    <n v="0"/>
    <n v="3"/>
    <s v="Check-Out"/>
    <d v="2017-06-03T00:00:00"/>
    <x v="534"/>
  </r>
  <r>
    <n v="7173"/>
    <x v="1"/>
    <x v="1"/>
    <x v="1"/>
    <n v="4"/>
    <x v="2"/>
    <s v="June"/>
    <n v="23"/>
    <n v="10"/>
    <n v="1"/>
    <n v="1"/>
    <n v="1"/>
    <n v="0"/>
    <n v="0"/>
    <x v="0"/>
    <x v="15"/>
    <x v="6"/>
    <x v="2"/>
    <n v="0"/>
    <n v="0"/>
    <n v="0"/>
    <s v="D"/>
    <x v="1"/>
    <n v="1"/>
    <x v="0"/>
    <s v="NULL"/>
    <n v="153"/>
    <n v="0"/>
    <x v="0"/>
    <n v="110"/>
    <n v="0"/>
    <n v="0"/>
    <s v="Check-Out"/>
    <s v="########"/>
    <x v="566"/>
  </r>
  <r>
    <n v="7174"/>
    <x v="0"/>
    <x v="1"/>
    <x v="1"/>
    <n v="7"/>
    <x v="2"/>
    <s v="April"/>
    <n v="13"/>
    <n v="1"/>
    <n v="0"/>
    <n v="1"/>
    <n v="3"/>
    <n v="0"/>
    <n v="0"/>
    <x v="0"/>
    <x v="1"/>
    <x v="1"/>
    <x v="1"/>
    <n v="0"/>
    <n v="0"/>
    <n v="0"/>
    <s v="A"/>
    <x v="1"/>
    <n v="0"/>
    <x v="0"/>
    <n v="250"/>
    <s v="NULL"/>
    <n v="0"/>
    <x v="0"/>
    <n v="116"/>
    <n v="0"/>
    <n v="0"/>
    <s v="Check-Out"/>
    <d v="2017-04-02T00:00:00"/>
    <x v="631"/>
  </r>
  <r>
    <n v="7175"/>
    <x v="0"/>
    <x v="0"/>
    <x v="0"/>
    <n v="289"/>
    <x v="2"/>
    <s v="June"/>
    <n v="25"/>
    <n v="20"/>
    <n v="2"/>
    <n v="8"/>
    <n v="1"/>
    <n v="0"/>
    <n v="0"/>
    <x v="1"/>
    <x v="0"/>
    <x v="0"/>
    <x v="0"/>
    <n v="0"/>
    <n v="0"/>
    <n v="0"/>
    <s v="A"/>
    <x v="0"/>
    <n v="0"/>
    <x v="0"/>
    <n v="241"/>
    <s v="NULL"/>
    <n v="0"/>
    <x v="0"/>
    <n v="77.61"/>
    <n v="0"/>
    <n v="1"/>
    <s v="Canceled"/>
    <d v="2016-09-08T00:00:00"/>
    <x v="632"/>
  </r>
  <r>
    <n v="7176"/>
    <x v="1"/>
    <x v="1"/>
    <x v="1"/>
    <n v="215"/>
    <x v="2"/>
    <s v="May"/>
    <n v="19"/>
    <n v="12"/>
    <n v="1"/>
    <n v="2"/>
    <n v="2"/>
    <n v="0"/>
    <n v="0"/>
    <x v="3"/>
    <x v="27"/>
    <x v="0"/>
    <x v="0"/>
    <n v="0"/>
    <n v="0"/>
    <n v="0"/>
    <s v="A"/>
    <x v="0"/>
    <n v="0"/>
    <x v="0"/>
    <n v="9"/>
    <s v="NULL"/>
    <n v="0"/>
    <x v="0"/>
    <n v="119.1"/>
    <n v="0"/>
    <n v="1"/>
    <s v="Check-Out"/>
    <d v="2017-05-15T00:00:00"/>
    <x v="633"/>
  </r>
  <r>
    <n v="7177"/>
    <x v="1"/>
    <x v="1"/>
    <x v="1"/>
    <n v="0"/>
    <x v="2"/>
    <s v="February"/>
    <n v="6"/>
    <n v="9"/>
    <n v="0"/>
    <n v="1"/>
    <n v="1"/>
    <n v="0"/>
    <n v="0"/>
    <x v="3"/>
    <x v="3"/>
    <x v="0"/>
    <x v="0"/>
    <n v="0"/>
    <n v="0"/>
    <n v="0"/>
    <s v="A"/>
    <x v="1"/>
    <n v="0"/>
    <x v="0"/>
    <n v="9"/>
    <s v="NULL"/>
    <n v="0"/>
    <x v="0"/>
    <n v="88"/>
    <n v="0"/>
    <n v="1"/>
    <s v="Check-Out"/>
    <s v="########"/>
    <x v="589"/>
  </r>
  <r>
    <n v="7178"/>
    <x v="1"/>
    <x v="1"/>
    <x v="1"/>
    <n v="82"/>
    <x v="2"/>
    <s v="March"/>
    <n v="9"/>
    <n v="3"/>
    <n v="0"/>
    <n v="2"/>
    <n v="3"/>
    <n v="0"/>
    <n v="0"/>
    <x v="0"/>
    <x v="3"/>
    <x v="0"/>
    <x v="0"/>
    <n v="0"/>
    <n v="0"/>
    <n v="0"/>
    <s v="D"/>
    <x v="1"/>
    <n v="0"/>
    <x v="0"/>
    <n v="9"/>
    <s v="NULL"/>
    <n v="0"/>
    <x v="0"/>
    <n v="142.19999999999999"/>
    <n v="0"/>
    <n v="1"/>
    <s v="Check-Out"/>
    <d v="2017-03-05T00:00:00"/>
    <x v="533"/>
  </r>
  <r>
    <n v="7179"/>
    <x v="1"/>
    <x v="1"/>
    <x v="1"/>
    <n v="6"/>
    <x v="2"/>
    <s v="June"/>
    <n v="23"/>
    <n v="4"/>
    <n v="1"/>
    <n v="0"/>
    <n v="1"/>
    <n v="0"/>
    <n v="0"/>
    <x v="3"/>
    <x v="0"/>
    <x v="4"/>
    <x v="1"/>
    <n v="0"/>
    <n v="0"/>
    <n v="0"/>
    <s v="A"/>
    <x v="0"/>
    <n v="0"/>
    <x v="0"/>
    <n v="394"/>
    <s v="NULL"/>
    <n v="0"/>
    <x v="0"/>
    <n v="0"/>
    <n v="0"/>
    <n v="1"/>
    <s v="Check-Out"/>
    <d v="2017-06-05T00:00:00"/>
    <x v="634"/>
  </r>
  <r>
    <n v="7180"/>
    <x v="1"/>
    <x v="1"/>
    <x v="1"/>
    <n v="213"/>
    <x v="2"/>
    <s v="August"/>
    <n v="35"/>
    <n v="28"/>
    <n v="1"/>
    <n v="3"/>
    <n v="1"/>
    <n v="0"/>
    <n v="0"/>
    <x v="1"/>
    <x v="0"/>
    <x v="2"/>
    <x v="0"/>
    <n v="0"/>
    <n v="0"/>
    <n v="0"/>
    <s v="A"/>
    <x v="0"/>
    <n v="1"/>
    <x v="0"/>
    <n v="19"/>
    <s v="NULL"/>
    <n v="0"/>
    <x v="1"/>
    <n v="104"/>
    <n v="0"/>
    <n v="0"/>
    <s v="Check-Out"/>
    <d v="2017-09-01T00:00:00"/>
    <x v="635"/>
  </r>
  <r>
    <n v="7181"/>
    <x v="0"/>
    <x v="1"/>
    <x v="1"/>
    <n v="22"/>
    <x v="2"/>
    <s v="April"/>
    <n v="15"/>
    <n v="13"/>
    <n v="0"/>
    <n v="3"/>
    <n v="2"/>
    <n v="0"/>
    <n v="0"/>
    <x v="0"/>
    <x v="1"/>
    <x v="0"/>
    <x v="0"/>
    <n v="0"/>
    <n v="0"/>
    <n v="0"/>
    <s v="A"/>
    <x v="1"/>
    <n v="0"/>
    <x v="0"/>
    <n v="240"/>
    <s v="NULL"/>
    <n v="0"/>
    <x v="0"/>
    <n v="127"/>
    <n v="0"/>
    <n v="1"/>
    <s v="Check-Out"/>
    <d v="2017-04-16T00:00:00"/>
    <x v="622"/>
  </r>
  <r>
    <n v="7182"/>
    <x v="1"/>
    <x v="1"/>
    <x v="1"/>
    <n v="34"/>
    <x v="2"/>
    <s v="February"/>
    <n v="7"/>
    <n v="12"/>
    <n v="2"/>
    <n v="5"/>
    <n v="2"/>
    <n v="1"/>
    <n v="0"/>
    <x v="0"/>
    <x v="0"/>
    <x v="0"/>
    <x v="0"/>
    <n v="0"/>
    <n v="0"/>
    <n v="0"/>
    <s v="D"/>
    <x v="1"/>
    <n v="1"/>
    <x v="0"/>
    <n v="9"/>
    <s v="NULL"/>
    <n v="0"/>
    <x v="0"/>
    <n v="95.69"/>
    <n v="0"/>
    <n v="0"/>
    <s v="Check-Out"/>
    <d v="2017-02-19T00:00:00"/>
    <x v="636"/>
  </r>
  <r>
    <n v="7183"/>
    <x v="1"/>
    <x v="1"/>
    <x v="1"/>
    <n v="117"/>
    <x v="2"/>
    <s v="May"/>
    <n v="19"/>
    <n v="8"/>
    <n v="1"/>
    <n v="0"/>
    <n v="1"/>
    <n v="0"/>
    <n v="0"/>
    <x v="3"/>
    <x v="3"/>
    <x v="0"/>
    <x v="0"/>
    <n v="0"/>
    <n v="0"/>
    <n v="0"/>
    <s v="A"/>
    <x v="1"/>
    <n v="0"/>
    <x v="0"/>
    <n v="9"/>
    <s v="NULL"/>
    <n v="0"/>
    <x v="0"/>
    <n v="108"/>
    <n v="0"/>
    <n v="1"/>
    <s v="Check-Out"/>
    <d v="2017-05-09T00:00:00"/>
    <x v="637"/>
  </r>
  <r>
    <n v="7184"/>
    <x v="1"/>
    <x v="1"/>
    <x v="1"/>
    <n v="0"/>
    <x v="2"/>
    <s v="February"/>
    <n v="9"/>
    <n v="26"/>
    <n v="2"/>
    <n v="0"/>
    <n v="2"/>
    <n v="0"/>
    <n v="0"/>
    <x v="3"/>
    <x v="24"/>
    <x v="0"/>
    <x v="0"/>
    <n v="0"/>
    <n v="0"/>
    <n v="0"/>
    <s v="A"/>
    <x v="0"/>
    <n v="0"/>
    <x v="0"/>
    <n v="152"/>
    <s v="NULL"/>
    <n v="0"/>
    <x v="0"/>
    <n v="58.31"/>
    <n v="0"/>
    <n v="0"/>
    <s v="Check-Out"/>
    <d v="2017-02-28T00:00:00"/>
    <x v="638"/>
  </r>
  <r>
    <n v="7185"/>
    <x v="0"/>
    <x v="1"/>
    <x v="1"/>
    <n v="103"/>
    <x v="2"/>
    <s v="June"/>
    <n v="24"/>
    <n v="11"/>
    <n v="2"/>
    <n v="2"/>
    <n v="2"/>
    <n v="0"/>
    <n v="0"/>
    <x v="0"/>
    <x v="11"/>
    <x v="0"/>
    <x v="0"/>
    <n v="0"/>
    <n v="0"/>
    <n v="0"/>
    <s v="E"/>
    <x v="6"/>
    <n v="0"/>
    <x v="0"/>
    <n v="240"/>
    <s v="NULL"/>
    <n v="0"/>
    <x v="0"/>
    <n v="164"/>
    <n v="1"/>
    <n v="1"/>
    <s v="Check-Out"/>
    <d v="2017-06-15T00:00:00"/>
    <x v="551"/>
  </r>
  <r>
    <n v="7186"/>
    <x v="1"/>
    <x v="1"/>
    <x v="1"/>
    <n v="10"/>
    <x v="2"/>
    <s v="February"/>
    <n v="6"/>
    <n v="8"/>
    <n v="0"/>
    <n v="2"/>
    <n v="2"/>
    <n v="0"/>
    <n v="0"/>
    <x v="0"/>
    <x v="3"/>
    <x v="0"/>
    <x v="0"/>
    <n v="0"/>
    <n v="0"/>
    <n v="0"/>
    <s v="A"/>
    <x v="0"/>
    <n v="0"/>
    <x v="0"/>
    <n v="7"/>
    <s v="NULL"/>
    <n v="0"/>
    <x v="0"/>
    <n v="79"/>
    <n v="0"/>
    <n v="0"/>
    <s v="Check-Out"/>
    <s v="########"/>
    <x v="639"/>
  </r>
  <r>
    <n v="7187"/>
    <x v="0"/>
    <x v="1"/>
    <x v="1"/>
    <n v="147"/>
    <x v="2"/>
    <s v="July"/>
    <n v="31"/>
    <n v="30"/>
    <n v="2"/>
    <n v="4"/>
    <n v="2"/>
    <n v="0"/>
    <n v="0"/>
    <x v="0"/>
    <x v="2"/>
    <x v="0"/>
    <x v="0"/>
    <n v="0"/>
    <n v="0"/>
    <n v="0"/>
    <s v="E"/>
    <x v="6"/>
    <n v="0"/>
    <x v="0"/>
    <n v="240"/>
    <s v="NULL"/>
    <n v="0"/>
    <x v="0"/>
    <n v="234"/>
    <n v="0"/>
    <n v="2"/>
    <s v="Check-Out"/>
    <d v="2017-08-05T00:00:00"/>
    <x v="630"/>
  </r>
  <r>
    <n v="7188"/>
    <x v="1"/>
    <x v="1"/>
    <x v="1"/>
    <n v="0"/>
    <x v="2"/>
    <s v="May"/>
    <n v="22"/>
    <n v="29"/>
    <n v="1"/>
    <n v="0"/>
    <n v="1"/>
    <n v="0"/>
    <n v="0"/>
    <x v="0"/>
    <x v="0"/>
    <x v="3"/>
    <x v="0"/>
    <n v="0"/>
    <n v="0"/>
    <n v="0"/>
    <s v="A"/>
    <x v="0"/>
    <n v="0"/>
    <x v="0"/>
    <n v="87"/>
    <s v="NULL"/>
    <n v="0"/>
    <x v="1"/>
    <n v="130"/>
    <n v="0"/>
    <n v="0"/>
    <s v="Check-Out"/>
    <d v="2017-05-30T00:00:00"/>
    <x v="534"/>
  </r>
  <r>
    <n v="7189"/>
    <x v="1"/>
    <x v="0"/>
    <x v="0"/>
    <n v="405"/>
    <x v="2"/>
    <s v="July"/>
    <n v="27"/>
    <n v="4"/>
    <n v="0"/>
    <n v="2"/>
    <n v="2"/>
    <n v="0"/>
    <n v="0"/>
    <x v="0"/>
    <x v="0"/>
    <x v="3"/>
    <x v="0"/>
    <n v="0"/>
    <n v="0"/>
    <n v="0"/>
    <s v="A"/>
    <x v="0"/>
    <n v="0"/>
    <x v="0"/>
    <n v="6"/>
    <s v="NULL"/>
    <n v="0"/>
    <x v="1"/>
    <n v="80"/>
    <n v="0"/>
    <n v="0"/>
    <s v="Canceled"/>
    <d v="2017-06-28T00:00:00"/>
    <x v="581"/>
  </r>
  <r>
    <n v="7190"/>
    <x v="1"/>
    <x v="1"/>
    <x v="1"/>
    <n v="160"/>
    <x v="2"/>
    <s v="May"/>
    <n v="18"/>
    <n v="3"/>
    <n v="0"/>
    <n v="4"/>
    <n v="2"/>
    <n v="0"/>
    <n v="0"/>
    <x v="0"/>
    <x v="24"/>
    <x v="1"/>
    <x v="1"/>
    <n v="0"/>
    <n v="0"/>
    <n v="0"/>
    <s v="D"/>
    <x v="1"/>
    <n v="0"/>
    <x v="0"/>
    <n v="14"/>
    <s v="NULL"/>
    <n v="0"/>
    <x v="0"/>
    <n v="118.13"/>
    <n v="0"/>
    <n v="0"/>
    <s v="Check-Out"/>
    <d v="2017-05-07T00:00:00"/>
    <x v="640"/>
  </r>
  <r>
    <n v="7191"/>
    <x v="1"/>
    <x v="1"/>
    <x v="1"/>
    <n v="83"/>
    <x v="2"/>
    <s v="April"/>
    <n v="15"/>
    <n v="9"/>
    <n v="2"/>
    <n v="2"/>
    <n v="3"/>
    <n v="0"/>
    <n v="0"/>
    <x v="0"/>
    <x v="5"/>
    <x v="0"/>
    <x v="0"/>
    <n v="0"/>
    <n v="0"/>
    <n v="0"/>
    <s v="D"/>
    <x v="1"/>
    <n v="0"/>
    <x v="0"/>
    <n v="9"/>
    <s v="NULL"/>
    <n v="0"/>
    <x v="0"/>
    <n v="162"/>
    <n v="0"/>
    <n v="1"/>
    <s v="Check-Out"/>
    <d v="2017-04-13T00:00:00"/>
    <x v="570"/>
  </r>
  <r>
    <n v="7192"/>
    <x v="1"/>
    <x v="1"/>
    <x v="1"/>
    <n v="48"/>
    <x v="2"/>
    <s v="July"/>
    <n v="27"/>
    <n v="3"/>
    <n v="1"/>
    <n v="0"/>
    <n v="2"/>
    <n v="0"/>
    <n v="0"/>
    <x v="3"/>
    <x v="14"/>
    <x v="0"/>
    <x v="0"/>
    <n v="0"/>
    <n v="0"/>
    <n v="0"/>
    <s v="A"/>
    <x v="0"/>
    <n v="0"/>
    <x v="0"/>
    <n v="9"/>
    <s v="NULL"/>
    <n v="0"/>
    <x v="0"/>
    <n v="118"/>
    <n v="0"/>
    <n v="1"/>
    <s v="Check-Out"/>
    <d v="2017-07-04T00:00:00"/>
    <x v="641"/>
  </r>
  <r>
    <n v="7193"/>
    <x v="1"/>
    <x v="0"/>
    <x v="0"/>
    <n v="15"/>
    <x v="2"/>
    <s v="May"/>
    <n v="18"/>
    <n v="3"/>
    <n v="0"/>
    <n v="2"/>
    <n v="1"/>
    <n v="0"/>
    <n v="0"/>
    <x v="0"/>
    <x v="6"/>
    <x v="0"/>
    <x v="0"/>
    <n v="0"/>
    <n v="0"/>
    <n v="0"/>
    <s v="A"/>
    <x v="0"/>
    <n v="0"/>
    <x v="0"/>
    <n v="9"/>
    <s v="NULL"/>
    <n v="0"/>
    <x v="0"/>
    <n v="130"/>
    <n v="0"/>
    <n v="1"/>
    <s v="Canceled"/>
    <d v="2017-04-21T00:00:00"/>
    <x v="640"/>
  </r>
  <r>
    <n v="7194"/>
    <x v="1"/>
    <x v="1"/>
    <x v="1"/>
    <n v="0"/>
    <x v="2"/>
    <s v="May"/>
    <n v="19"/>
    <n v="10"/>
    <n v="0"/>
    <n v="1"/>
    <n v="2"/>
    <n v="0"/>
    <n v="0"/>
    <x v="0"/>
    <x v="2"/>
    <x v="1"/>
    <x v="1"/>
    <n v="0"/>
    <n v="0"/>
    <n v="0"/>
    <s v="A"/>
    <x v="5"/>
    <n v="0"/>
    <x v="0"/>
    <s v="NULL"/>
    <s v="NULL"/>
    <n v="0"/>
    <x v="0"/>
    <n v="150"/>
    <n v="0"/>
    <n v="0"/>
    <s v="Check-Out"/>
    <s v="########"/>
    <x v="626"/>
  </r>
  <r>
    <n v="7195"/>
    <x v="1"/>
    <x v="0"/>
    <x v="0"/>
    <n v="87"/>
    <x v="2"/>
    <s v="April"/>
    <n v="15"/>
    <n v="15"/>
    <n v="2"/>
    <n v="2"/>
    <n v="2"/>
    <n v="0"/>
    <n v="0"/>
    <x v="0"/>
    <x v="0"/>
    <x v="2"/>
    <x v="0"/>
    <n v="0"/>
    <n v="0"/>
    <n v="0"/>
    <s v="A"/>
    <x v="0"/>
    <n v="0"/>
    <x v="1"/>
    <n v="1"/>
    <s v="NULL"/>
    <n v="0"/>
    <x v="0"/>
    <n v="95"/>
    <n v="0"/>
    <n v="0"/>
    <s v="Canceled"/>
    <d v="2017-01-18T00:00:00"/>
    <x v="516"/>
  </r>
  <r>
    <n v="7196"/>
    <x v="1"/>
    <x v="1"/>
    <x v="1"/>
    <n v="19"/>
    <x v="2"/>
    <s v="July"/>
    <n v="28"/>
    <n v="10"/>
    <n v="1"/>
    <n v="2"/>
    <n v="2"/>
    <n v="0"/>
    <n v="0"/>
    <x v="0"/>
    <x v="27"/>
    <x v="5"/>
    <x v="2"/>
    <n v="0"/>
    <n v="0"/>
    <n v="0"/>
    <s v="A"/>
    <x v="0"/>
    <n v="0"/>
    <x v="0"/>
    <s v="NULL"/>
    <n v="439"/>
    <n v="0"/>
    <x v="0"/>
    <n v="114"/>
    <n v="0"/>
    <n v="0"/>
    <s v="Check-Out"/>
    <d v="2017-07-13T00:00:00"/>
    <x v="642"/>
  </r>
  <r>
    <n v="7197"/>
    <x v="0"/>
    <x v="0"/>
    <x v="0"/>
    <n v="136"/>
    <x v="2"/>
    <s v="August"/>
    <n v="34"/>
    <n v="21"/>
    <n v="2"/>
    <n v="5"/>
    <n v="3"/>
    <n v="0"/>
    <n v="0"/>
    <x v="1"/>
    <x v="0"/>
    <x v="0"/>
    <x v="0"/>
    <n v="0"/>
    <n v="0"/>
    <n v="0"/>
    <s v="D"/>
    <x v="1"/>
    <n v="0"/>
    <x v="0"/>
    <n v="15"/>
    <s v="NULL"/>
    <n v="0"/>
    <x v="0"/>
    <n v="206.51"/>
    <n v="0"/>
    <n v="3"/>
    <s v="Canceled"/>
    <s v="########"/>
    <x v="643"/>
  </r>
  <r>
    <n v="7198"/>
    <x v="0"/>
    <x v="1"/>
    <x v="1"/>
    <n v="154"/>
    <x v="2"/>
    <s v="July"/>
    <n v="27"/>
    <n v="6"/>
    <n v="4"/>
    <n v="10"/>
    <n v="2"/>
    <n v="0"/>
    <n v="0"/>
    <x v="1"/>
    <x v="3"/>
    <x v="3"/>
    <x v="0"/>
    <n v="0"/>
    <n v="0"/>
    <n v="0"/>
    <s v="A"/>
    <x v="0"/>
    <n v="0"/>
    <x v="0"/>
    <n v="243"/>
    <s v="NULL"/>
    <n v="0"/>
    <x v="2"/>
    <n v="134.85"/>
    <n v="0"/>
    <n v="1"/>
    <s v="Check-Out"/>
    <d v="2017-07-20T00:00:00"/>
    <x v="543"/>
  </r>
  <r>
    <n v="7199"/>
    <x v="0"/>
    <x v="1"/>
    <x v="1"/>
    <n v="1"/>
    <x v="2"/>
    <s v="June"/>
    <n v="26"/>
    <n v="29"/>
    <n v="0"/>
    <n v="3"/>
    <n v="3"/>
    <n v="0"/>
    <n v="0"/>
    <x v="0"/>
    <x v="3"/>
    <x v="0"/>
    <x v="0"/>
    <n v="0"/>
    <n v="0"/>
    <n v="0"/>
    <s v="A"/>
    <x v="0"/>
    <n v="0"/>
    <x v="0"/>
    <n v="468"/>
    <s v="NULL"/>
    <n v="0"/>
    <x v="0"/>
    <n v="153.07"/>
    <n v="0"/>
    <n v="0"/>
    <s v="Check-Out"/>
    <d v="2017-07-02T00:00:00"/>
    <x v="563"/>
  </r>
  <r>
    <n v="7200"/>
    <x v="0"/>
    <x v="0"/>
    <x v="0"/>
    <n v="255"/>
    <x v="2"/>
    <s v="July"/>
    <n v="31"/>
    <n v="30"/>
    <n v="2"/>
    <n v="4"/>
    <n v="2"/>
    <n v="0"/>
    <n v="0"/>
    <x v="0"/>
    <x v="11"/>
    <x v="1"/>
    <x v="1"/>
    <n v="0"/>
    <n v="0"/>
    <n v="0"/>
    <s v="F"/>
    <x v="3"/>
    <n v="0"/>
    <x v="0"/>
    <n v="250"/>
    <s v="NULL"/>
    <n v="0"/>
    <x v="0"/>
    <n v="183.6"/>
    <n v="0"/>
    <n v="0"/>
    <s v="Canceled"/>
    <d v="2017-02-04T00:00:00"/>
    <x v="630"/>
  </r>
  <r>
    <n v="7201"/>
    <x v="1"/>
    <x v="0"/>
    <x v="0"/>
    <n v="38"/>
    <x v="2"/>
    <s v="January"/>
    <n v="2"/>
    <n v="14"/>
    <n v="0"/>
    <n v="1"/>
    <n v="1"/>
    <n v="0"/>
    <n v="0"/>
    <x v="0"/>
    <x v="0"/>
    <x v="5"/>
    <x v="2"/>
    <n v="0"/>
    <n v="0"/>
    <n v="0"/>
    <s v="A"/>
    <x v="0"/>
    <n v="0"/>
    <x v="1"/>
    <s v="NULL"/>
    <n v="67"/>
    <n v="0"/>
    <x v="0"/>
    <n v="75"/>
    <n v="0"/>
    <n v="0"/>
    <s v="Canceled"/>
    <s v="########"/>
    <x v="588"/>
  </r>
  <r>
    <n v="7202"/>
    <x v="1"/>
    <x v="0"/>
    <x v="0"/>
    <n v="224"/>
    <x v="2"/>
    <s v="February"/>
    <n v="8"/>
    <n v="23"/>
    <n v="0"/>
    <n v="3"/>
    <n v="3"/>
    <n v="0"/>
    <n v="0"/>
    <x v="0"/>
    <x v="3"/>
    <x v="0"/>
    <x v="0"/>
    <n v="0"/>
    <n v="0"/>
    <n v="0"/>
    <s v="D"/>
    <x v="1"/>
    <n v="0"/>
    <x v="0"/>
    <n v="9"/>
    <s v="NULL"/>
    <n v="0"/>
    <x v="0"/>
    <n v="122.4"/>
    <n v="0"/>
    <n v="2"/>
    <s v="Canceled"/>
    <d v="2017-02-07T00:00:00"/>
    <x v="644"/>
  </r>
  <r>
    <n v="7203"/>
    <x v="1"/>
    <x v="1"/>
    <x v="1"/>
    <n v="31"/>
    <x v="2"/>
    <s v="April"/>
    <n v="14"/>
    <n v="7"/>
    <n v="0"/>
    <n v="2"/>
    <n v="2"/>
    <n v="0"/>
    <n v="0"/>
    <x v="0"/>
    <x v="2"/>
    <x v="0"/>
    <x v="0"/>
    <n v="0"/>
    <n v="0"/>
    <n v="0"/>
    <s v="D"/>
    <x v="1"/>
    <n v="2"/>
    <x v="0"/>
    <n v="9"/>
    <s v="NULL"/>
    <n v="0"/>
    <x v="0"/>
    <n v="159"/>
    <n v="0"/>
    <n v="0"/>
    <s v="Check-Out"/>
    <d v="2017-04-09T00:00:00"/>
    <x v="515"/>
  </r>
  <r>
    <n v="7204"/>
    <x v="1"/>
    <x v="0"/>
    <x v="0"/>
    <n v="170"/>
    <x v="2"/>
    <s v="May"/>
    <n v="19"/>
    <n v="8"/>
    <n v="1"/>
    <n v="1"/>
    <n v="2"/>
    <n v="0"/>
    <n v="0"/>
    <x v="0"/>
    <x v="5"/>
    <x v="0"/>
    <x v="0"/>
    <n v="0"/>
    <n v="0"/>
    <n v="0"/>
    <s v="D"/>
    <x v="1"/>
    <n v="0"/>
    <x v="0"/>
    <n v="9"/>
    <s v="NULL"/>
    <n v="0"/>
    <x v="0"/>
    <n v="130.5"/>
    <n v="0"/>
    <n v="0"/>
    <s v="Canceled"/>
    <s v="########"/>
    <x v="637"/>
  </r>
  <r>
    <n v="7205"/>
    <x v="1"/>
    <x v="1"/>
    <x v="1"/>
    <n v="44"/>
    <x v="2"/>
    <s v="June"/>
    <n v="24"/>
    <n v="17"/>
    <n v="2"/>
    <n v="6"/>
    <n v="2"/>
    <n v="0"/>
    <n v="0"/>
    <x v="3"/>
    <x v="5"/>
    <x v="0"/>
    <x v="0"/>
    <n v="0"/>
    <n v="0"/>
    <n v="0"/>
    <s v="A"/>
    <x v="0"/>
    <n v="0"/>
    <x v="0"/>
    <n v="7"/>
    <s v="NULL"/>
    <n v="0"/>
    <x v="0"/>
    <n v="100.7"/>
    <n v="0"/>
    <n v="1"/>
    <s v="Check-Out"/>
    <d v="2017-06-25T00:00:00"/>
    <x v="560"/>
  </r>
  <r>
    <n v="7206"/>
    <x v="0"/>
    <x v="0"/>
    <x v="0"/>
    <n v="350"/>
    <x v="2"/>
    <s v="March"/>
    <n v="12"/>
    <n v="24"/>
    <n v="0"/>
    <n v="2"/>
    <n v="2"/>
    <n v="0"/>
    <n v="0"/>
    <x v="0"/>
    <x v="0"/>
    <x v="2"/>
    <x v="0"/>
    <n v="0"/>
    <n v="0"/>
    <n v="0"/>
    <s v="A"/>
    <x v="0"/>
    <n v="0"/>
    <x v="1"/>
    <n v="11"/>
    <s v="NULL"/>
    <n v="0"/>
    <x v="0"/>
    <n v="30"/>
    <n v="0"/>
    <n v="0"/>
    <s v="Canceled"/>
    <s v="########"/>
    <x v="572"/>
  </r>
  <r>
    <n v="7207"/>
    <x v="1"/>
    <x v="0"/>
    <x v="0"/>
    <n v="97"/>
    <x v="2"/>
    <s v="August"/>
    <n v="33"/>
    <n v="15"/>
    <n v="0"/>
    <n v="3"/>
    <n v="2"/>
    <n v="0"/>
    <n v="0"/>
    <x v="0"/>
    <x v="3"/>
    <x v="0"/>
    <x v="0"/>
    <n v="0"/>
    <n v="0"/>
    <n v="0"/>
    <s v="A"/>
    <x v="0"/>
    <n v="0"/>
    <x v="0"/>
    <n v="9"/>
    <s v="NULL"/>
    <n v="0"/>
    <x v="0"/>
    <n v="145"/>
    <n v="0"/>
    <n v="1"/>
    <s v="Canceled"/>
    <d v="2017-05-13T00:00:00"/>
    <x v="645"/>
  </r>
  <r>
    <n v="7208"/>
    <x v="0"/>
    <x v="1"/>
    <x v="1"/>
    <n v="189"/>
    <x v="2"/>
    <s v="August"/>
    <n v="32"/>
    <n v="12"/>
    <n v="4"/>
    <n v="8"/>
    <n v="2"/>
    <n v="0"/>
    <n v="0"/>
    <x v="0"/>
    <x v="6"/>
    <x v="1"/>
    <x v="1"/>
    <n v="0"/>
    <n v="0"/>
    <n v="0"/>
    <s v="E"/>
    <x v="6"/>
    <n v="1"/>
    <x v="0"/>
    <s v="NULL"/>
    <s v="NULL"/>
    <n v="0"/>
    <x v="0"/>
    <n v="172"/>
    <n v="1"/>
    <n v="1"/>
    <s v="Check-Out"/>
    <d v="2017-08-24T00:00:00"/>
    <x v="646"/>
  </r>
  <r>
    <n v="7209"/>
    <x v="0"/>
    <x v="0"/>
    <x v="0"/>
    <n v="122"/>
    <x v="2"/>
    <s v="August"/>
    <n v="34"/>
    <n v="21"/>
    <n v="1"/>
    <n v="4"/>
    <n v="2"/>
    <n v="1"/>
    <n v="0"/>
    <x v="1"/>
    <x v="0"/>
    <x v="0"/>
    <x v="0"/>
    <n v="0"/>
    <n v="0"/>
    <n v="0"/>
    <s v="A"/>
    <x v="0"/>
    <n v="3"/>
    <x v="0"/>
    <n v="240"/>
    <s v="NULL"/>
    <n v="0"/>
    <x v="0"/>
    <n v="295.5"/>
    <n v="0"/>
    <n v="1"/>
    <s v="Canceled"/>
    <d v="2017-04-21T00:00:00"/>
    <x v="643"/>
  </r>
  <r>
    <n v="7210"/>
    <x v="0"/>
    <x v="1"/>
    <x v="1"/>
    <n v="67"/>
    <x v="2"/>
    <s v="August"/>
    <n v="32"/>
    <n v="11"/>
    <n v="3"/>
    <n v="7"/>
    <n v="2"/>
    <n v="0"/>
    <n v="0"/>
    <x v="0"/>
    <x v="4"/>
    <x v="3"/>
    <x v="0"/>
    <n v="0"/>
    <n v="0"/>
    <n v="0"/>
    <s v="D"/>
    <x v="1"/>
    <n v="0"/>
    <x v="0"/>
    <n v="40"/>
    <s v="NULL"/>
    <n v="0"/>
    <x v="2"/>
    <n v="135"/>
    <n v="0"/>
    <n v="0"/>
    <s v="Check-Out"/>
    <d v="2017-08-21T00:00:00"/>
    <x v="540"/>
  </r>
  <r>
    <n v="7211"/>
    <x v="1"/>
    <x v="0"/>
    <x v="0"/>
    <n v="111"/>
    <x v="2"/>
    <s v="April"/>
    <n v="17"/>
    <n v="27"/>
    <n v="1"/>
    <n v="3"/>
    <n v="2"/>
    <n v="0"/>
    <n v="0"/>
    <x v="0"/>
    <x v="0"/>
    <x v="3"/>
    <x v="0"/>
    <n v="0"/>
    <n v="0"/>
    <n v="0"/>
    <s v="A"/>
    <x v="0"/>
    <n v="0"/>
    <x v="1"/>
    <n v="31"/>
    <s v="NULL"/>
    <n v="0"/>
    <x v="0"/>
    <n v="120"/>
    <n v="0"/>
    <n v="0"/>
    <s v="Canceled"/>
    <d v="2017-01-06T00:00:00"/>
    <x v="587"/>
  </r>
  <r>
    <n v="7212"/>
    <x v="1"/>
    <x v="1"/>
    <x v="1"/>
    <n v="170"/>
    <x v="2"/>
    <s v="March"/>
    <n v="11"/>
    <n v="15"/>
    <n v="0"/>
    <n v="3"/>
    <n v="2"/>
    <n v="0"/>
    <n v="0"/>
    <x v="0"/>
    <x v="3"/>
    <x v="0"/>
    <x v="0"/>
    <n v="0"/>
    <n v="0"/>
    <n v="0"/>
    <s v="D"/>
    <x v="1"/>
    <n v="0"/>
    <x v="0"/>
    <n v="8"/>
    <s v="NULL"/>
    <n v="0"/>
    <x v="0"/>
    <n v="102.6"/>
    <n v="0"/>
    <n v="1"/>
    <s v="Check-Out"/>
    <d v="2017-03-18T00:00:00"/>
    <x v="647"/>
  </r>
  <r>
    <n v="7213"/>
    <x v="1"/>
    <x v="0"/>
    <x v="0"/>
    <n v="62"/>
    <x v="2"/>
    <s v="April"/>
    <n v="14"/>
    <n v="6"/>
    <n v="0"/>
    <n v="3"/>
    <n v="1"/>
    <n v="0"/>
    <n v="0"/>
    <x v="0"/>
    <x v="0"/>
    <x v="2"/>
    <x v="0"/>
    <n v="0"/>
    <n v="0"/>
    <n v="0"/>
    <s v="A"/>
    <x v="0"/>
    <n v="0"/>
    <x v="1"/>
    <s v="NULL"/>
    <s v="NULL"/>
    <n v="0"/>
    <x v="0"/>
    <n v="135"/>
    <n v="0"/>
    <n v="0"/>
    <s v="Canceled"/>
    <d v="2017-02-03T00:00:00"/>
    <x v="564"/>
  </r>
  <r>
    <n v="7214"/>
    <x v="0"/>
    <x v="1"/>
    <x v="1"/>
    <n v="41"/>
    <x v="2"/>
    <s v="August"/>
    <n v="33"/>
    <n v="18"/>
    <n v="1"/>
    <n v="2"/>
    <n v="2"/>
    <n v="0"/>
    <n v="0"/>
    <x v="1"/>
    <x v="0"/>
    <x v="1"/>
    <x v="0"/>
    <n v="1"/>
    <n v="0"/>
    <n v="4"/>
    <s v="F"/>
    <x v="3"/>
    <n v="0"/>
    <x v="0"/>
    <n v="250"/>
    <s v="NULL"/>
    <n v="0"/>
    <x v="0"/>
    <n v="331"/>
    <n v="1"/>
    <n v="2"/>
    <s v="Check-Out"/>
    <d v="2017-08-21T00:00:00"/>
    <x v="648"/>
  </r>
  <r>
    <n v="7215"/>
    <x v="1"/>
    <x v="0"/>
    <x v="0"/>
    <n v="83"/>
    <x v="2"/>
    <s v="April"/>
    <n v="14"/>
    <n v="5"/>
    <n v="0"/>
    <n v="2"/>
    <n v="2"/>
    <n v="0"/>
    <n v="0"/>
    <x v="3"/>
    <x v="3"/>
    <x v="0"/>
    <x v="0"/>
    <n v="0"/>
    <n v="0"/>
    <n v="0"/>
    <s v="A"/>
    <x v="0"/>
    <n v="0"/>
    <x v="0"/>
    <n v="9"/>
    <s v="NULL"/>
    <n v="0"/>
    <x v="0"/>
    <n v="99"/>
    <n v="0"/>
    <n v="0"/>
    <s v="Canceled"/>
    <s v="########"/>
    <x v="649"/>
  </r>
  <r>
    <n v="7216"/>
    <x v="1"/>
    <x v="0"/>
    <x v="0"/>
    <n v="152"/>
    <x v="2"/>
    <s v="May"/>
    <n v="18"/>
    <n v="3"/>
    <n v="0"/>
    <n v="3"/>
    <n v="2"/>
    <n v="0"/>
    <n v="0"/>
    <x v="0"/>
    <x v="0"/>
    <x v="2"/>
    <x v="0"/>
    <n v="0"/>
    <n v="0"/>
    <n v="0"/>
    <s v="A"/>
    <x v="0"/>
    <n v="0"/>
    <x v="1"/>
    <n v="286"/>
    <s v="NULL"/>
    <n v="0"/>
    <x v="0"/>
    <n v="100"/>
    <n v="0"/>
    <n v="0"/>
    <s v="Canceled"/>
    <s v="########"/>
    <x v="640"/>
  </r>
  <r>
    <n v="7217"/>
    <x v="1"/>
    <x v="0"/>
    <x v="0"/>
    <n v="165"/>
    <x v="2"/>
    <s v="April"/>
    <n v="17"/>
    <n v="29"/>
    <n v="2"/>
    <n v="5"/>
    <n v="2"/>
    <n v="0"/>
    <n v="0"/>
    <x v="0"/>
    <x v="10"/>
    <x v="0"/>
    <x v="0"/>
    <n v="0"/>
    <n v="0"/>
    <n v="0"/>
    <s v="D"/>
    <x v="1"/>
    <n v="0"/>
    <x v="0"/>
    <n v="9"/>
    <s v="NULL"/>
    <n v="0"/>
    <x v="0"/>
    <n v="130.5"/>
    <n v="0"/>
    <n v="0"/>
    <s v="Canceled"/>
    <d v="2017-04-09T00:00:00"/>
    <x v="650"/>
  </r>
  <r>
    <n v="7218"/>
    <x v="1"/>
    <x v="0"/>
    <x v="0"/>
    <n v="220"/>
    <x v="2"/>
    <s v="July"/>
    <n v="26"/>
    <n v="1"/>
    <n v="2"/>
    <n v="2"/>
    <n v="2"/>
    <n v="2"/>
    <n v="0"/>
    <x v="0"/>
    <x v="15"/>
    <x v="1"/>
    <x v="1"/>
    <n v="0"/>
    <n v="0"/>
    <n v="0"/>
    <s v="F"/>
    <x v="3"/>
    <n v="0"/>
    <x v="0"/>
    <n v="14"/>
    <s v="NULL"/>
    <n v="0"/>
    <x v="0"/>
    <n v="189"/>
    <n v="0"/>
    <n v="0"/>
    <s v="Canceled"/>
    <d v="2016-11-24T00:00:00"/>
    <x v="525"/>
  </r>
  <r>
    <n v="7219"/>
    <x v="1"/>
    <x v="1"/>
    <x v="1"/>
    <n v="126"/>
    <x v="2"/>
    <s v="January"/>
    <n v="5"/>
    <n v="31"/>
    <n v="0"/>
    <n v="4"/>
    <n v="3"/>
    <n v="0"/>
    <n v="0"/>
    <x v="0"/>
    <x v="1"/>
    <x v="0"/>
    <x v="0"/>
    <n v="0"/>
    <n v="0"/>
    <n v="0"/>
    <s v="D"/>
    <x v="1"/>
    <n v="0"/>
    <x v="0"/>
    <n v="9"/>
    <s v="NULL"/>
    <n v="0"/>
    <x v="0"/>
    <n v="119"/>
    <n v="0"/>
    <n v="2"/>
    <s v="Check-Out"/>
    <d v="2017-02-04T00:00:00"/>
    <x v="527"/>
  </r>
  <r>
    <n v="7220"/>
    <x v="1"/>
    <x v="1"/>
    <x v="1"/>
    <n v="112"/>
    <x v="2"/>
    <s v="April"/>
    <n v="16"/>
    <n v="21"/>
    <n v="1"/>
    <n v="2"/>
    <n v="2"/>
    <n v="2"/>
    <n v="0"/>
    <x v="0"/>
    <x v="6"/>
    <x v="0"/>
    <x v="0"/>
    <n v="0"/>
    <n v="0"/>
    <n v="0"/>
    <s v="F"/>
    <x v="3"/>
    <n v="1"/>
    <x v="0"/>
    <n v="9"/>
    <s v="NULL"/>
    <n v="0"/>
    <x v="0"/>
    <n v="198"/>
    <n v="0"/>
    <n v="0"/>
    <s v="Check-Out"/>
    <d v="2017-04-24T00:00:00"/>
    <x v="519"/>
  </r>
  <r>
    <n v="7221"/>
    <x v="1"/>
    <x v="0"/>
    <x v="0"/>
    <n v="8"/>
    <x v="2"/>
    <s v="June"/>
    <n v="24"/>
    <n v="13"/>
    <n v="0"/>
    <n v="2"/>
    <n v="2"/>
    <n v="0"/>
    <n v="0"/>
    <x v="0"/>
    <x v="0"/>
    <x v="0"/>
    <x v="0"/>
    <n v="0"/>
    <n v="0"/>
    <n v="0"/>
    <s v="D"/>
    <x v="1"/>
    <n v="0"/>
    <x v="0"/>
    <n v="9"/>
    <s v="NULL"/>
    <n v="0"/>
    <x v="0"/>
    <n v="190"/>
    <n v="0"/>
    <n v="1"/>
    <s v="Canceled"/>
    <d v="2017-06-08T00:00:00"/>
    <x v="535"/>
  </r>
  <r>
    <n v="7222"/>
    <x v="0"/>
    <x v="1"/>
    <x v="1"/>
    <n v="2"/>
    <x v="2"/>
    <s v="March"/>
    <n v="11"/>
    <n v="18"/>
    <n v="0"/>
    <n v="1"/>
    <n v="2"/>
    <n v="0"/>
    <n v="0"/>
    <x v="0"/>
    <x v="0"/>
    <x v="3"/>
    <x v="0"/>
    <n v="0"/>
    <n v="0"/>
    <n v="0"/>
    <s v="A"/>
    <x v="0"/>
    <n v="0"/>
    <x v="0"/>
    <n v="330"/>
    <s v="NULL"/>
    <n v="0"/>
    <x v="1"/>
    <n v="34"/>
    <n v="0"/>
    <n v="1"/>
    <s v="Check-Out"/>
    <d v="2017-03-19T00:00:00"/>
    <x v="613"/>
  </r>
  <r>
    <n v="7223"/>
    <x v="1"/>
    <x v="1"/>
    <x v="1"/>
    <n v="12"/>
    <x v="2"/>
    <s v="July"/>
    <n v="28"/>
    <n v="12"/>
    <n v="0"/>
    <n v="1"/>
    <n v="1"/>
    <n v="0"/>
    <n v="0"/>
    <x v="0"/>
    <x v="0"/>
    <x v="5"/>
    <x v="2"/>
    <n v="0"/>
    <n v="0"/>
    <n v="0"/>
    <s v="A"/>
    <x v="0"/>
    <n v="0"/>
    <x v="0"/>
    <s v="NULL"/>
    <n v="40"/>
    <n v="0"/>
    <x v="0"/>
    <n v="65"/>
    <n v="0"/>
    <n v="0"/>
    <s v="Check-Out"/>
    <d v="2017-07-13T00:00:00"/>
    <x v="651"/>
  </r>
  <r>
    <n v="7224"/>
    <x v="0"/>
    <x v="1"/>
    <x v="1"/>
    <n v="146"/>
    <x v="2"/>
    <s v="March"/>
    <n v="11"/>
    <n v="16"/>
    <n v="4"/>
    <n v="12"/>
    <n v="2"/>
    <n v="0"/>
    <n v="0"/>
    <x v="1"/>
    <x v="8"/>
    <x v="2"/>
    <x v="0"/>
    <n v="0"/>
    <n v="0"/>
    <n v="0"/>
    <s v="D"/>
    <x v="1"/>
    <n v="4"/>
    <x v="0"/>
    <n v="440"/>
    <s v="NULL"/>
    <n v="0"/>
    <x v="1"/>
    <n v="63"/>
    <n v="0"/>
    <n v="0"/>
    <s v="Check-Out"/>
    <d v="2017-04-01T00:00:00"/>
    <x v="652"/>
  </r>
  <r>
    <n v="7225"/>
    <x v="1"/>
    <x v="1"/>
    <x v="1"/>
    <n v="203"/>
    <x v="2"/>
    <s v="May"/>
    <n v="20"/>
    <n v="19"/>
    <n v="2"/>
    <n v="2"/>
    <n v="2"/>
    <n v="0"/>
    <n v="0"/>
    <x v="0"/>
    <x v="11"/>
    <x v="0"/>
    <x v="0"/>
    <n v="0"/>
    <n v="0"/>
    <n v="0"/>
    <s v="D"/>
    <x v="1"/>
    <n v="0"/>
    <x v="0"/>
    <n v="7"/>
    <s v="NULL"/>
    <n v="0"/>
    <x v="0"/>
    <n v="101.38"/>
    <n v="0"/>
    <n v="1"/>
    <s v="Check-Out"/>
    <d v="2017-05-23T00:00:00"/>
    <x v="583"/>
  </r>
  <r>
    <n v="7226"/>
    <x v="1"/>
    <x v="1"/>
    <x v="1"/>
    <n v="112"/>
    <x v="2"/>
    <s v="June"/>
    <n v="26"/>
    <n v="25"/>
    <n v="2"/>
    <n v="3"/>
    <n v="2"/>
    <n v="0"/>
    <n v="0"/>
    <x v="0"/>
    <x v="7"/>
    <x v="0"/>
    <x v="0"/>
    <n v="0"/>
    <n v="0"/>
    <n v="0"/>
    <s v="D"/>
    <x v="1"/>
    <n v="3"/>
    <x v="0"/>
    <n v="9"/>
    <s v="NULL"/>
    <n v="0"/>
    <x v="0"/>
    <n v="135"/>
    <n v="0"/>
    <n v="1"/>
    <s v="Check-Out"/>
    <d v="2017-06-30T00:00:00"/>
    <x v="541"/>
  </r>
  <r>
    <n v="7227"/>
    <x v="1"/>
    <x v="0"/>
    <x v="0"/>
    <n v="186"/>
    <x v="2"/>
    <s v="May"/>
    <n v="22"/>
    <n v="30"/>
    <n v="0"/>
    <n v="2"/>
    <n v="2"/>
    <n v="0"/>
    <n v="0"/>
    <x v="0"/>
    <x v="0"/>
    <x v="2"/>
    <x v="0"/>
    <n v="0"/>
    <n v="0"/>
    <n v="0"/>
    <s v="A"/>
    <x v="0"/>
    <n v="0"/>
    <x v="1"/>
    <n v="19"/>
    <s v="NULL"/>
    <n v="0"/>
    <x v="0"/>
    <n v="130"/>
    <n v="0"/>
    <n v="0"/>
    <s v="Canceled"/>
    <d v="2016-11-25T00:00:00"/>
    <x v="577"/>
  </r>
  <r>
    <n v="7228"/>
    <x v="0"/>
    <x v="0"/>
    <x v="0"/>
    <n v="271"/>
    <x v="2"/>
    <s v="June"/>
    <n v="24"/>
    <n v="12"/>
    <n v="3"/>
    <n v="5"/>
    <n v="2"/>
    <n v="0"/>
    <n v="0"/>
    <x v="4"/>
    <x v="0"/>
    <x v="3"/>
    <x v="0"/>
    <n v="0"/>
    <n v="0"/>
    <n v="0"/>
    <s v="E"/>
    <x v="6"/>
    <n v="0"/>
    <x v="0"/>
    <n v="40"/>
    <s v="NULL"/>
    <n v="0"/>
    <x v="0"/>
    <n v="137.69999999999999"/>
    <n v="0"/>
    <n v="1"/>
    <s v="Canceled"/>
    <d v="2017-03-31T00:00:00"/>
    <x v="653"/>
  </r>
  <r>
    <n v="7229"/>
    <x v="1"/>
    <x v="1"/>
    <x v="1"/>
    <n v="39"/>
    <x v="2"/>
    <s v="August"/>
    <n v="34"/>
    <n v="20"/>
    <n v="2"/>
    <n v="0"/>
    <n v="1"/>
    <n v="0"/>
    <n v="0"/>
    <x v="0"/>
    <x v="0"/>
    <x v="3"/>
    <x v="0"/>
    <n v="0"/>
    <n v="0"/>
    <n v="0"/>
    <s v="A"/>
    <x v="0"/>
    <n v="0"/>
    <x v="0"/>
    <n v="310"/>
    <s v="NULL"/>
    <n v="0"/>
    <x v="0"/>
    <n v="140"/>
    <n v="0"/>
    <n v="0"/>
    <s v="Check-Out"/>
    <d v="2017-08-22T00:00:00"/>
    <x v="526"/>
  </r>
  <r>
    <n v="7230"/>
    <x v="1"/>
    <x v="1"/>
    <x v="1"/>
    <n v="423"/>
    <x v="2"/>
    <s v="July"/>
    <n v="29"/>
    <n v="22"/>
    <n v="1"/>
    <n v="1"/>
    <n v="2"/>
    <n v="0"/>
    <n v="0"/>
    <x v="1"/>
    <x v="5"/>
    <x v="3"/>
    <x v="0"/>
    <n v="0"/>
    <n v="0"/>
    <n v="0"/>
    <s v="A"/>
    <x v="0"/>
    <n v="0"/>
    <x v="0"/>
    <n v="6"/>
    <s v="NULL"/>
    <n v="0"/>
    <x v="1"/>
    <n v="122.4"/>
    <n v="0"/>
    <n v="1"/>
    <s v="Check-Out"/>
    <d v="2017-07-24T00:00:00"/>
    <x v="575"/>
  </r>
  <r>
    <n v="7231"/>
    <x v="1"/>
    <x v="0"/>
    <x v="0"/>
    <n v="73"/>
    <x v="2"/>
    <s v="April"/>
    <n v="14"/>
    <n v="3"/>
    <n v="1"/>
    <n v="3"/>
    <n v="2"/>
    <n v="0"/>
    <n v="0"/>
    <x v="0"/>
    <x v="0"/>
    <x v="2"/>
    <x v="0"/>
    <n v="0"/>
    <n v="0"/>
    <n v="0"/>
    <s v="A"/>
    <x v="0"/>
    <n v="0"/>
    <x v="1"/>
    <n v="20"/>
    <s v="NULL"/>
    <n v="0"/>
    <x v="0"/>
    <n v="105"/>
    <n v="0"/>
    <n v="0"/>
    <s v="Canceled"/>
    <d v="2017-01-20T00:00:00"/>
    <x v="654"/>
  </r>
  <r>
    <n v="7232"/>
    <x v="1"/>
    <x v="1"/>
    <x v="1"/>
    <n v="34"/>
    <x v="2"/>
    <s v="July"/>
    <n v="27"/>
    <n v="3"/>
    <n v="1"/>
    <n v="0"/>
    <n v="2"/>
    <n v="0"/>
    <n v="0"/>
    <x v="0"/>
    <x v="8"/>
    <x v="0"/>
    <x v="0"/>
    <n v="0"/>
    <n v="0"/>
    <n v="0"/>
    <s v="A"/>
    <x v="0"/>
    <n v="0"/>
    <x v="0"/>
    <n v="7"/>
    <s v="NULL"/>
    <n v="0"/>
    <x v="0"/>
    <n v="103.2"/>
    <n v="0"/>
    <n v="1"/>
    <s v="Check-Out"/>
    <d v="2017-07-04T00:00:00"/>
    <x v="641"/>
  </r>
  <r>
    <n v="7233"/>
    <x v="1"/>
    <x v="0"/>
    <x v="0"/>
    <n v="22"/>
    <x v="2"/>
    <s v="March"/>
    <n v="10"/>
    <n v="8"/>
    <n v="0"/>
    <n v="2"/>
    <n v="2"/>
    <n v="0"/>
    <n v="0"/>
    <x v="3"/>
    <x v="26"/>
    <x v="0"/>
    <x v="0"/>
    <n v="0"/>
    <n v="0"/>
    <n v="0"/>
    <s v="A"/>
    <x v="0"/>
    <n v="0"/>
    <x v="0"/>
    <n v="9"/>
    <s v="NULL"/>
    <n v="0"/>
    <x v="0"/>
    <n v="79.2"/>
    <n v="0"/>
    <n v="0"/>
    <s v="Canceled"/>
    <d v="2017-02-21T00:00:00"/>
    <x v="655"/>
  </r>
  <r>
    <n v="7234"/>
    <x v="1"/>
    <x v="1"/>
    <x v="1"/>
    <n v="59"/>
    <x v="2"/>
    <s v="April"/>
    <n v="17"/>
    <n v="26"/>
    <n v="0"/>
    <n v="1"/>
    <n v="2"/>
    <n v="0"/>
    <n v="0"/>
    <x v="0"/>
    <x v="11"/>
    <x v="1"/>
    <x v="1"/>
    <n v="0"/>
    <n v="0"/>
    <n v="0"/>
    <s v="D"/>
    <x v="1"/>
    <n v="0"/>
    <x v="0"/>
    <n v="14"/>
    <s v="NULL"/>
    <n v="0"/>
    <x v="0"/>
    <n v="130.5"/>
    <n v="0"/>
    <n v="2"/>
    <s v="Check-Out"/>
    <d v="2017-04-27T00:00:00"/>
    <x v="513"/>
  </r>
  <r>
    <n v="7235"/>
    <x v="0"/>
    <x v="0"/>
    <x v="0"/>
    <n v="17"/>
    <x v="2"/>
    <s v="January"/>
    <n v="4"/>
    <n v="28"/>
    <n v="0"/>
    <n v="1"/>
    <n v="1"/>
    <n v="0"/>
    <n v="0"/>
    <x v="0"/>
    <x v="0"/>
    <x v="2"/>
    <x v="2"/>
    <n v="0"/>
    <n v="0"/>
    <n v="0"/>
    <s v="A"/>
    <x v="0"/>
    <n v="0"/>
    <x v="1"/>
    <s v="NULL"/>
    <n v="504"/>
    <n v="0"/>
    <x v="1"/>
    <n v="32"/>
    <n v="0"/>
    <n v="0"/>
    <s v="Canceled"/>
    <d v="2017-01-28T00:00:00"/>
    <x v="508"/>
  </r>
  <r>
    <n v="7236"/>
    <x v="1"/>
    <x v="1"/>
    <x v="1"/>
    <n v="135"/>
    <x v="2"/>
    <s v="May"/>
    <n v="22"/>
    <n v="29"/>
    <n v="1"/>
    <n v="2"/>
    <n v="2"/>
    <n v="1"/>
    <n v="0"/>
    <x v="0"/>
    <x v="3"/>
    <x v="0"/>
    <x v="0"/>
    <n v="0"/>
    <n v="0"/>
    <n v="0"/>
    <s v="D"/>
    <x v="1"/>
    <n v="0"/>
    <x v="0"/>
    <n v="7"/>
    <s v="NULL"/>
    <n v="0"/>
    <x v="0"/>
    <n v="133.06"/>
    <n v="0"/>
    <n v="1"/>
    <s v="Check-Out"/>
    <d v="2017-06-01T00:00:00"/>
    <x v="534"/>
  </r>
  <r>
    <n v="7237"/>
    <x v="0"/>
    <x v="1"/>
    <x v="1"/>
    <n v="32"/>
    <x v="2"/>
    <s v="February"/>
    <n v="8"/>
    <n v="25"/>
    <n v="1"/>
    <n v="1"/>
    <n v="2"/>
    <n v="0"/>
    <n v="0"/>
    <x v="0"/>
    <x v="1"/>
    <x v="1"/>
    <x v="1"/>
    <n v="0"/>
    <n v="0"/>
    <n v="0"/>
    <s v="D"/>
    <x v="1"/>
    <n v="1"/>
    <x v="0"/>
    <n v="250"/>
    <s v="NULL"/>
    <n v="0"/>
    <x v="0"/>
    <n v="69"/>
    <n v="1"/>
    <n v="1"/>
    <s v="Check-Out"/>
    <d v="2017-02-27T00:00:00"/>
    <x v="582"/>
  </r>
  <r>
    <n v="7238"/>
    <x v="1"/>
    <x v="1"/>
    <x v="1"/>
    <n v="89"/>
    <x v="2"/>
    <s v="July"/>
    <n v="28"/>
    <n v="9"/>
    <n v="2"/>
    <n v="0"/>
    <n v="2"/>
    <n v="0"/>
    <n v="0"/>
    <x v="3"/>
    <x v="40"/>
    <x v="3"/>
    <x v="0"/>
    <n v="0"/>
    <n v="0"/>
    <n v="0"/>
    <s v="A"/>
    <x v="0"/>
    <n v="0"/>
    <x v="0"/>
    <n v="168"/>
    <s v="NULL"/>
    <n v="0"/>
    <x v="0"/>
    <n v="71.099999999999994"/>
    <n v="0"/>
    <n v="1"/>
    <s v="Check-Out"/>
    <s v="########"/>
    <x v="598"/>
  </r>
  <r>
    <n v="7239"/>
    <x v="1"/>
    <x v="0"/>
    <x v="0"/>
    <n v="70"/>
    <x v="2"/>
    <s v="February"/>
    <n v="7"/>
    <n v="16"/>
    <n v="0"/>
    <n v="3"/>
    <n v="2"/>
    <n v="0"/>
    <n v="0"/>
    <x v="0"/>
    <x v="3"/>
    <x v="0"/>
    <x v="0"/>
    <n v="0"/>
    <n v="0"/>
    <n v="0"/>
    <s v="A"/>
    <x v="0"/>
    <n v="0"/>
    <x v="0"/>
    <n v="9"/>
    <s v="NULL"/>
    <n v="0"/>
    <x v="0"/>
    <n v="95.4"/>
    <n v="0"/>
    <n v="2"/>
    <s v="Canceled"/>
    <d v="2017-01-19T00:00:00"/>
    <x v="656"/>
  </r>
  <r>
    <n v="7240"/>
    <x v="1"/>
    <x v="1"/>
    <x v="1"/>
    <n v="196"/>
    <x v="2"/>
    <s v="June"/>
    <n v="24"/>
    <n v="15"/>
    <n v="0"/>
    <n v="3"/>
    <n v="2"/>
    <n v="0"/>
    <n v="0"/>
    <x v="0"/>
    <x v="27"/>
    <x v="0"/>
    <x v="0"/>
    <n v="0"/>
    <n v="0"/>
    <n v="0"/>
    <s v="D"/>
    <x v="1"/>
    <n v="0"/>
    <x v="0"/>
    <n v="9"/>
    <s v="NULL"/>
    <n v="0"/>
    <x v="1"/>
    <n v="139.5"/>
    <n v="0"/>
    <n v="1"/>
    <s v="Check-Out"/>
    <d v="2017-06-18T00:00:00"/>
    <x v="657"/>
  </r>
  <r>
    <n v="7241"/>
    <x v="0"/>
    <x v="1"/>
    <x v="1"/>
    <n v="31"/>
    <x v="2"/>
    <s v="July"/>
    <n v="30"/>
    <n v="26"/>
    <n v="2"/>
    <n v="4"/>
    <n v="2"/>
    <n v="0"/>
    <n v="0"/>
    <x v="0"/>
    <x v="3"/>
    <x v="0"/>
    <x v="0"/>
    <n v="0"/>
    <n v="0"/>
    <n v="0"/>
    <s v="D"/>
    <x v="1"/>
    <n v="0"/>
    <x v="0"/>
    <n v="241"/>
    <s v="NULL"/>
    <n v="0"/>
    <x v="0"/>
    <n v="171"/>
    <n v="0"/>
    <n v="1"/>
    <s v="Check-Out"/>
    <d v="2017-08-01T00:00:00"/>
    <x v="658"/>
  </r>
  <r>
    <n v="7242"/>
    <x v="0"/>
    <x v="0"/>
    <x v="0"/>
    <n v="129"/>
    <x v="2"/>
    <s v="August"/>
    <n v="33"/>
    <n v="19"/>
    <n v="2"/>
    <n v="5"/>
    <n v="3"/>
    <n v="0"/>
    <n v="0"/>
    <x v="1"/>
    <x v="0"/>
    <x v="3"/>
    <x v="0"/>
    <n v="0"/>
    <n v="0"/>
    <n v="0"/>
    <s v="A"/>
    <x v="0"/>
    <n v="0"/>
    <x v="0"/>
    <n v="181"/>
    <s v="NULL"/>
    <n v="0"/>
    <x v="1"/>
    <n v="247.2"/>
    <n v="0"/>
    <n v="0"/>
    <s v="Canceled"/>
    <d v="2017-08-09T00:00:00"/>
    <x v="659"/>
  </r>
  <r>
    <n v="7243"/>
    <x v="1"/>
    <x v="1"/>
    <x v="1"/>
    <n v="4"/>
    <x v="2"/>
    <s v="January"/>
    <n v="2"/>
    <n v="10"/>
    <n v="0"/>
    <n v="2"/>
    <n v="1"/>
    <n v="0"/>
    <n v="0"/>
    <x v="0"/>
    <x v="0"/>
    <x v="2"/>
    <x v="0"/>
    <n v="0"/>
    <n v="0"/>
    <n v="0"/>
    <s v="A"/>
    <x v="0"/>
    <n v="0"/>
    <x v="0"/>
    <s v="NULL"/>
    <n v="405"/>
    <n v="0"/>
    <x v="1"/>
    <n v="70"/>
    <n v="0"/>
    <n v="0"/>
    <s v="Check-Out"/>
    <s v="########"/>
    <x v="615"/>
  </r>
  <r>
    <n v="7244"/>
    <x v="1"/>
    <x v="1"/>
    <x v="1"/>
    <n v="34"/>
    <x v="2"/>
    <s v="April"/>
    <n v="15"/>
    <n v="15"/>
    <n v="1"/>
    <n v="1"/>
    <n v="2"/>
    <n v="0"/>
    <n v="0"/>
    <x v="3"/>
    <x v="24"/>
    <x v="0"/>
    <x v="0"/>
    <n v="0"/>
    <n v="0"/>
    <n v="0"/>
    <s v="A"/>
    <x v="0"/>
    <n v="0"/>
    <x v="0"/>
    <n v="9"/>
    <s v="NULL"/>
    <n v="0"/>
    <x v="0"/>
    <n v="120"/>
    <n v="0"/>
    <n v="1"/>
    <s v="Check-Out"/>
    <d v="2017-04-17T00:00:00"/>
    <x v="516"/>
  </r>
  <r>
    <n v="7245"/>
    <x v="1"/>
    <x v="1"/>
    <x v="1"/>
    <n v="0"/>
    <x v="2"/>
    <s v="February"/>
    <n v="8"/>
    <n v="20"/>
    <n v="1"/>
    <n v="0"/>
    <n v="1"/>
    <n v="0"/>
    <n v="0"/>
    <x v="0"/>
    <x v="0"/>
    <x v="1"/>
    <x v="1"/>
    <n v="0"/>
    <n v="0"/>
    <n v="0"/>
    <s v="A"/>
    <x v="0"/>
    <n v="0"/>
    <x v="0"/>
    <s v="NULL"/>
    <s v="NULL"/>
    <n v="0"/>
    <x v="0"/>
    <n v="0"/>
    <n v="0"/>
    <n v="0"/>
    <s v="Check-Out"/>
    <d v="2017-02-21T00:00:00"/>
    <x v="660"/>
  </r>
  <r>
    <n v="7246"/>
    <x v="0"/>
    <x v="1"/>
    <x v="1"/>
    <n v="9"/>
    <x v="2"/>
    <s v="March"/>
    <n v="10"/>
    <n v="10"/>
    <n v="0"/>
    <n v="1"/>
    <n v="2"/>
    <n v="0"/>
    <n v="0"/>
    <x v="0"/>
    <x v="24"/>
    <x v="0"/>
    <x v="0"/>
    <n v="0"/>
    <n v="0"/>
    <n v="0"/>
    <s v="A"/>
    <x v="1"/>
    <n v="0"/>
    <x v="0"/>
    <n v="240"/>
    <s v="NULL"/>
    <n v="0"/>
    <x v="1"/>
    <n v="65"/>
    <n v="0"/>
    <n v="2"/>
    <s v="Check-Out"/>
    <s v="########"/>
    <x v="661"/>
  </r>
  <r>
    <n v="7247"/>
    <x v="1"/>
    <x v="1"/>
    <x v="1"/>
    <n v="36"/>
    <x v="2"/>
    <s v="January"/>
    <n v="3"/>
    <n v="18"/>
    <n v="0"/>
    <n v="3"/>
    <n v="2"/>
    <n v="0"/>
    <n v="0"/>
    <x v="0"/>
    <x v="52"/>
    <x v="2"/>
    <x v="0"/>
    <n v="0"/>
    <n v="0"/>
    <n v="0"/>
    <s v="A"/>
    <x v="0"/>
    <n v="1"/>
    <x v="0"/>
    <s v="NULL"/>
    <s v="NULL"/>
    <n v="0"/>
    <x v="1"/>
    <n v="75"/>
    <n v="0"/>
    <n v="1"/>
    <s v="Check-Out"/>
    <d v="2017-01-21T00:00:00"/>
    <x v="530"/>
  </r>
  <r>
    <n v="7248"/>
    <x v="0"/>
    <x v="0"/>
    <x v="0"/>
    <n v="211"/>
    <x v="2"/>
    <s v="April"/>
    <n v="17"/>
    <n v="24"/>
    <n v="3"/>
    <n v="6"/>
    <n v="2"/>
    <n v="0"/>
    <n v="0"/>
    <x v="0"/>
    <x v="16"/>
    <x v="0"/>
    <x v="0"/>
    <n v="0"/>
    <n v="0"/>
    <n v="0"/>
    <s v="A"/>
    <x v="0"/>
    <n v="0"/>
    <x v="0"/>
    <n v="240"/>
    <s v="NULL"/>
    <n v="0"/>
    <x v="0"/>
    <n v="54"/>
    <n v="0"/>
    <n v="2"/>
    <s v="Canceled"/>
    <s v="########"/>
    <x v="662"/>
  </r>
  <r>
    <n v="7249"/>
    <x v="1"/>
    <x v="1"/>
    <x v="1"/>
    <n v="116"/>
    <x v="2"/>
    <s v="July"/>
    <n v="31"/>
    <n v="31"/>
    <n v="1"/>
    <n v="1"/>
    <n v="2"/>
    <n v="0"/>
    <n v="0"/>
    <x v="0"/>
    <x v="3"/>
    <x v="3"/>
    <x v="0"/>
    <n v="0"/>
    <n v="0"/>
    <n v="0"/>
    <s v="A"/>
    <x v="0"/>
    <n v="0"/>
    <x v="0"/>
    <n v="42"/>
    <s v="NULL"/>
    <n v="0"/>
    <x v="0"/>
    <n v="80.099999999999994"/>
    <n v="0"/>
    <n v="1"/>
    <s v="Check-Out"/>
    <d v="2017-08-02T00:00:00"/>
    <x v="663"/>
  </r>
  <r>
    <n v="7250"/>
    <x v="1"/>
    <x v="0"/>
    <x v="0"/>
    <n v="23"/>
    <x v="2"/>
    <s v="January"/>
    <n v="3"/>
    <n v="20"/>
    <n v="0"/>
    <n v="2"/>
    <n v="2"/>
    <n v="0"/>
    <n v="0"/>
    <x v="0"/>
    <x v="6"/>
    <x v="0"/>
    <x v="0"/>
    <n v="0"/>
    <n v="0"/>
    <n v="0"/>
    <s v="A"/>
    <x v="0"/>
    <n v="0"/>
    <x v="0"/>
    <n v="9"/>
    <s v="NULL"/>
    <n v="0"/>
    <x v="0"/>
    <n v="106.75"/>
    <n v="0"/>
    <n v="2"/>
    <s v="Canceled"/>
    <d v="2017-01-01T00:00:00"/>
    <x v="664"/>
  </r>
  <r>
    <n v="7251"/>
    <x v="0"/>
    <x v="0"/>
    <x v="0"/>
    <n v="177"/>
    <x v="2"/>
    <s v="August"/>
    <n v="32"/>
    <n v="6"/>
    <n v="2"/>
    <n v="5"/>
    <n v="2"/>
    <n v="0"/>
    <n v="0"/>
    <x v="0"/>
    <x v="0"/>
    <x v="0"/>
    <x v="0"/>
    <n v="0"/>
    <n v="0"/>
    <n v="0"/>
    <s v="E"/>
    <x v="6"/>
    <n v="0"/>
    <x v="0"/>
    <n v="314"/>
    <s v="NULL"/>
    <n v="0"/>
    <x v="0"/>
    <n v="156.96"/>
    <n v="0"/>
    <n v="0"/>
    <s v="Canceled"/>
    <d v="2017-07-27T00:00:00"/>
    <x v="665"/>
  </r>
  <r>
    <n v="7252"/>
    <x v="1"/>
    <x v="1"/>
    <x v="1"/>
    <n v="141"/>
    <x v="2"/>
    <s v="August"/>
    <n v="33"/>
    <n v="17"/>
    <n v="0"/>
    <n v="3"/>
    <n v="2"/>
    <n v="0"/>
    <n v="0"/>
    <x v="3"/>
    <x v="7"/>
    <x v="3"/>
    <x v="0"/>
    <n v="0"/>
    <n v="0"/>
    <n v="0"/>
    <s v="A"/>
    <x v="0"/>
    <n v="0"/>
    <x v="0"/>
    <n v="42"/>
    <s v="NULL"/>
    <n v="0"/>
    <x v="0"/>
    <n v="71.099999999999994"/>
    <n v="0"/>
    <n v="1"/>
    <s v="Check-Out"/>
    <d v="2017-08-20T00:00:00"/>
    <x v="666"/>
  </r>
  <r>
    <n v="7253"/>
    <x v="1"/>
    <x v="0"/>
    <x v="0"/>
    <n v="129"/>
    <x v="2"/>
    <s v="April"/>
    <n v="15"/>
    <n v="14"/>
    <n v="1"/>
    <n v="2"/>
    <n v="3"/>
    <n v="0"/>
    <n v="0"/>
    <x v="0"/>
    <x v="5"/>
    <x v="0"/>
    <x v="0"/>
    <n v="0"/>
    <n v="0"/>
    <n v="0"/>
    <s v="D"/>
    <x v="1"/>
    <n v="0"/>
    <x v="0"/>
    <n v="9"/>
    <s v="NULL"/>
    <n v="0"/>
    <x v="0"/>
    <n v="172.5"/>
    <n v="0"/>
    <n v="1"/>
    <s v="Canceled"/>
    <d v="2017-02-09T00:00:00"/>
    <x v="667"/>
  </r>
  <r>
    <n v="7254"/>
    <x v="0"/>
    <x v="1"/>
    <x v="1"/>
    <n v="10"/>
    <x v="2"/>
    <s v="February"/>
    <n v="9"/>
    <n v="26"/>
    <n v="2"/>
    <n v="4"/>
    <n v="2"/>
    <n v="0"/>
    <n v="0"/>
    <x v="0"/>
    <x v="0"/>
    <x v="1"/>
    <x v="1"/>
    <n v="1"/>
    <n v="0"/>
    <n v="2"/>
    <s v="F"/>
    <x v="3"/>
    <n v="0"/>
    <x v="0"/>
    <n v="250"/>
    <s v="NULL"/>
    <n v="0"/>
    <x v="0"/>
    <n v="72.83"/>
    <n v="0"/>
    <n v="2"/>
    <s v="Check-Out"/>
    <d v="2017-03-04T00:00:00"/>
    <x v="638"/>
  </r>
  <r>
    <n v="7255"/>
    <x v="1"/>
    <x v="1"/>
    <x v="1"/>
    <n v="153"/>
    <x v="2"/>
    <s v="July"/>
    <n v="27"/>
    <n v="8"/>
    <n v="1"/>
    <n v="1"/>
    <n v="2"/>
    <n v="1"/>
    <n v="0"/>
    <x v="0"/>
    <x v="25"/>
    <x v="1"/>
    <x v="1"/>
    <n v="0"/>
    <n v="0"/>
    <n v="0"/>
    <s v="E"/>
    <x v="6"/>
    <n v="0"/>
    <x v="0"/>
    <n v="14"/>
    <s v="NULL"/>
    <n v="0"/>
    <x v="0"/>
    <n v="154"/>
    <n v="0"/>
    <n v="2"/>
    <s v="Check-Out"/>
    <s v="########"/>
    <x v="668"/>
  </r>
  <r>
    <n v="7256"/>
    <x v="0"/>
    <x v="1"/>
    <x v="1"/>
    <n v="118"/>
    <x v="2"/>
    <s v="May"/>
    <n v="21"/>
    <n v="26"/>
    <n v="2"/>
    <n v="7"/>
    <n v="2"/>
    <n v="0"/>
    <n v="0"/>
    <x v="0"/>
    <x v="40"/>
    <x v="1"/>
    <x v="1"/>
    <n v="0"/>
    <n v="0"/>
    <n v="0"/>
    <s v="D"/>
    <x v="1"/>
    <n v="2"/>
    <x v="0"/>
    <n v="250"/>
    <s v="NULL"/>
    <n v="0"/>
    <x v="0"/>
    <n v="99.28"/>
    <n v="0"/>
    <n v="0"/>
    <s v="Check-Out"/>
    <d v="2017-06-04T00:00:00"/>
    <x v="669"/>
  </r>
  <r>
    <n v="7257"/>
    <x v="1"/>
    <x v="1"/>
    <x v="1"/>
    <n v="11"/>
    <x v="2"/>
    <s v="July"/>
    <n v="29"/>
    <n v="21"/>
    <n v="2"/>
    <n v="2"/>
    <n v="2"/>
    <n v="0"/>
    <n v="1"/>
    <x v="0"/>
    <x v="1"/>
    <x v="0"/>
    <x v="0"/>
    <n v="0"/>
    <n v="0"/>
    <n v="0"/>
    <s v="A"/>
    <x v="0"/>
    <n v="0"/>
    <x v="0"/>
    <n v="159"/>
    <s v="NULL"/>
    <n v="0"/>
    <x v="0"/>
    <n v="139"/>
    <n v="0"/>
    <n v="1"/>
    <s v="Check-Out"/>
    <d v="2017-07-25T00:00:00"/>
    <x v="670"/>
  </r>
  <r>
    <n v="7258"/>
    <x v="1"/>
    <x v="1"/>
    <x v="1"/>
    <n v="194"/>
    <x v="2"/>
    <s v="July"/>
    <n v="28"/>
    <n v="12"/>
    <n v="2"/>
    <n v="4"/>
    <n v="2"/>
    <n v="0"/>
    <n v="0"/>
    <x v="0"/>
    <x v="5"/>
    <x v="0"/>
    <x v="0"/>
    <n v="0"/>
    <n v="0"/>
    <n v="0"/>
    <s v="A"/>
    <x v="0"/>
    <n v="0"/>
    <x v="0"/>
    <n v="9"/>
    <s v="NULL"/>
    <n v="0"/>
    <x v="0"/>
    <n v="107.1"/>
    <n v="0"/>
    <n v="0"/>
    <s v="Check-Out"/>
    <d v="2017-07-18T00:00:00"/>
    <x v="651"/>
  </r>
  <r>
    <n v="7259"/>
    <x v="0"/>
    <x v="0"/>
    <x v="0"/>
    <n v="124"/>
    <x v="2"/>
    <s v="May"/>
    <n v="19"/>
    <n v="13"/>
    <n v="2"/>
    <n v="4"/>
    <n v="2"/>
    <n v="0"/>
    <n v="0"/>
    <x v="1"/>
    <x v="1"/>
    <x v="0"/>
    <x v="0"/>
    <n v="0"/>
    <n v="0"/>
    <n v="0"/>
    <s v="A"/>
    <x v="0"/>
    <n v="0"/>
    <x v="0"/>
    <n v="240"/>
    <s v="NULL"/>
    <n v="0"/>
    <x v="0"/>
    <n v="115"/>
    <n v="0"/>
    <n v="1"/>
    <s v="Canceled"/>
    <d v="2017-05-02T00:00:00"/>
    <x v="671"/>
  </r>
  <r>
    <n v="7260"/>
    <x v="0"/>
    <x v="0"/>
    <x v="0"/>
    <n v="70"/>
    <x v="2"/>
    <s v="February"/>
    <n v="8"/>
    <n v="22"/>
    <n v="0"/>
    <n v="4"/>
    <n v="2"/>
    <n v="0"/>
    <n v="0"/>
    <x v="0"/>
    <x v="0"/>
    <x v="5"/>
    <x v="2"/>
    <n v="0"/>
    <n v="0"/>
    <n v="0"/>
    <s v="A"/>
    <x v="0"/>
    <n v="0"/>
    <x v="0"/>
    <s v="NULL"/>
    <n v="405"/>
    <n v="0"/>
    <x v="1"/>
    <n v="42"/>
    <n v="0"/>
    <n v="0"/>
    <s v="Canceled"/>
    <d v="2017-02-01T00:00:00"/>
    <x v="614"/>
  </r>
  <r>
    <n v="7261"/>
    <x v="1"/>
    <x v="0"/>
    <x v="0"/>
    <n v="158"/>
    <x v="2"/>
    <s v="June"/>
    <n v="26"/>
    <n v="29"/>
    <n v="2"/>
    <n v="5"/>
    <n v="3"/>
    <n v="0"/>
    <n v="0"/>
    <x v="0"/>
    <x v="6"/>
    <x v="0"/>
    <x v="0"/>
    <n v="0"/>
    <n v="0"/>
    <n v="0"/>
    <s v="D"/>
    <x v="1"/>
    <n v="0"/>
    <x v="0"/>
    <n v="9"/>
    <s v="NULL"/>
    <n v="0"/>
    <x v="0"/>
    <n v="154.93"/>
    <n v="0"/>
    <n v="0"/>
    <s v="Canceled"/>
    <d v="2017-05-16T00:00:00"/>
    <x v="563"/>
  </r>
  <r>
    <n v="7262"/>
    <x v="0"/>
    <x v="1"/>
    <x v="1"/>
    <n v="5"/>
    <x v="2"/>
    <s v="July"/>
    <n v="28"/>
    <n v="14"/>
    <n v="0"/>
    <n v="2"/>
    <n v="2"/>
    <n v="2"/>
    <n v="0"/>
    <x v="0"/>
    <x v="1"/>
    <x v="0"/>
    <x v="0"/>
    <n v="0"/>
    <n v="0"/>
    <n v="0"/>
    <s v="E"/>
    <x v="4"/>
    <n v="1"/>
    <x v="0"/>
    <n v="240"/>
    <s v="NULL"/>
    <n v="0"/>
    <x v="0"/>
    <n v="284"/>
    <n v="1"/>
    <n v="1"/>
    <s v="Check-Out"/>
    <d v="2017-07-16T00:00:00"/>
    <x v="620"/>
  </r>
  <r>
    <n v="7263"/>
    <x v="1"/>
    <x v="1"/>
    <x v="1"/>
    <n v="317"/>
    <x v="2"/>
    <s v="June"/>
    <n v="25"/>
    <n v="18"/>
    <n v="1"/>
    <n v="0"/>
    <n v="2"/>
    <n v="0"/>
    <n v="0"/>
    <x v="0"/>
    <x v="15"/>
    <x v="0"/>
    <x v="0"/>
    <n v="0"/>
    <n v="0"/>
    <n v="0"/>
    <s v="A"/>
    <x v="0"/>
    <n v="1"/>
    <x v="0"/>
    <n v="9"/>
    <s v="NULL"/>
    <n v="0"/>
    <x v="0"/>
    <n v="113.4"/>
    <n v="1"/>
    <n v="2"/>
    <s v="Check-Out"/>
    <d v="2017-06-19T00:00:00"/>
    <x v="522"/>
  </r>
  <r>
    <n v="7264"/>
    <x v="1"/>
    <x v="0"/>
    <x v="0"/>
    <n v="518"/>
    <x v="2"/>
    <s v="August"/>
    <n v="34"/>
    <n v="26"/>
    <n v="2"/>
    <n v="1"/>
    <n v="2"/>
    <n v="0"/>
    <n v="0"/>
    <x v="0"/>
    <x v="0"/>
    <x v="3"/>
    <x v="0"/>
    <n v="0"/>
    <n v="0"/>
    <n v="0"/>
    <s v="A"/>
    <x v="0"/>
    <n v="0"/>
    <x v="0"/>
    <n v="229"/>
    <s v="NULL"/>
    <n v="0"/>
    <x v="1"/>
    <n v="90"/>
    <n v="0"/>
    <n v="0"/>
    <s v="Canceled"/>
    <s v="########"/>
    <x v="554"/>
  </r>
  <r>
    <n v="7265"/>
    <x v="1"/>
    <x v="0"/>
    <x v="0"/>
    <n v="220"/>
    <x v="2"/>
    <s v="January"/>
    <n v="3"/>
    <n v="20"/>
    <n v="2"/>
    <n v="5"/>
    <n v="2"/>
    <n v="0"/>
    <n v="0"/>
    <x v="1"/>
    <x v="5"/>
    <x v="0"/>
    <x v="0"/>
    <n v="0"/>
    <n v="0"/>
    <n v="0"/>
    <s v="A"/>
    <x v="0"/>
    <n v="0"/>
    <x v="0"/>
    <n v="9"/>
    <s v="NULL"/>
    <n v="0"/>
    <x v="0"/>
    <n v="117.3"/>
    <n v="0"/>
    <n v="3"/>
    <s v="Canceled"/>
    <d v="2017-01-08T00:00:00"/>
    <x v="664"/>
  </r>
  <r>
    <n v="7266"/>
    <x v="1"/>
    <x v="1"/>
    <x v="1"/>
    <n v="58"/>
    <x v="2"/>
    <s v="January"/>
    <n v="3"/>
    <n v="15"/>
    <n v="3"/>
    <n v="5"/>
    <n v="2"/>
    <n v="0"/>
    <n v="0"/>
    <x v="0"/>
    <x v="52"/>
    <x v="2"/>
    <x v="0"/>
    <n v="0"/>
    <n v="0"/>
    <n v="0"/>
    <s v="A"/>
    <x v="0"/>
    <n v="1"/>
    <x v="0"/>
    <s v="NULL"/>
    <s v="NULL"/>
    <n v="0"/>
    <x v="1"/>
    <n v="75"/>
    <n v="0"/>
    <n v="0"/>
    <s v="Check-Out"/>
    <d v="2017-01-23T00:00:00"/>
    <x v="605"/>
  </r>
  <r>
    <n v="7267"/>
    <x v="1"/>
    <x v="0"/>
    <x v="0"/>
    <n v="92"/>
    <x v="2"/>
    <s v="March"/>
    <n v="11"/>
    <n v="15"/>
    <n v="0"/>
    <n v="3"/>
    <n v="2"/>
    <n v="0"/>
    <n v="0"/>
    <x v="0"/>
    <x v="0"/>
    <x v="2"/>
    <x v="1"/>
    <n v="0"/>
    <n v="0"/>
    <n v="0"/>
    <s v="A"/>
    <x v="0"/>
    <n v="0"/>
    <x v="1"/>
    <s v="NULL"/>
    <s v="NULL"/>
    <n v="0"/>
    <x v="0"/>
    <n v="85"/>
    <n v="0"/>
    <n v="0"/>
    <s v="Canceled"/>
    <d v="2016-12-13T00:00:00"/>
    <x v="647"/>
  </r>
  <r>
    <n v="7268"/>
    <x v="1"/>
    <x v="0"/>
    <x v="0"/>
    <n v="115"/>
    <x v="2"/>
    <s v="June"/>
    <n v="23"/>
    <n v="7"/>
    <n v="0"/>
    <n v="3"/>
    <n v="2"/>
    <n v="0"/>
    <n v="0"/>
    <x v="3"/>
    <x v="3"/>
    <x v="0"/>
    <x v="0"/>
    <n v="0"/>
    <n v="0"/>
    <n v="0"/>
    <s v="A"/>
    <x v="0"/>
    <n v="2"/>
    <x v="0"/>
    <n v="9"/>
    <s v="NULL"/>
    <n v="0"/>
    <x v="0"/>
    <n v="130.66999999999999"/>
    <n v="0"/>
    <n v="0"/>
    <s v="Canceled"/>
    <d v="2017-02-25T00:00:00"/>
    <x v="531"/>
  </r>
  <r>
    <n v="7269"/>
    <x v="1"/>
    <x v="1"/>
    <x v="1"/>
    <n v="14"/>
    <x v="2"/>
    <s v="May"/>
    <n v="20"/>
    <n v="14"/>
    <n v="2"/>
    <n v="1"/>
    <n v="2"/>
    <n v="0"/>
    <n v="0"/>
    <x v="0"/>
    <x v="6"/>
    <x v="0"/>
    <x v="0"/>
    <n v="0"/>
    <n v="0"/>
    <n v="0"/>
    <s v="D"/>
    <x v="1"/>
    <n v="1"/>
    <x v="0"/>
    <n v="9"/>
    <s v="NULL"/>
    <n v="0"/>
    <x v="0"/>
    <n v="150"/>
    <n v="0"/>
    <n v="0"/>
    <s v="Check-Out"/>
    <d v="2017-05-17T00:00:00"/>
    <x v="628"/>
  </r>
  <r>
    <n v="7270"/>
    <x v="0"/>
    <x v="1"/>
    <x v="1"/>
    <n v="273"/>
    <x v="2"/>
    <s v="June"/>
    <n v="25"/>
    <n v="20"/>
    <n v="2"/>
    <n v="5"/>
    <n v="2"/>
    <n v="0"/>
    <n v="0"/>
    <x v="0"/>
    <x v="3"/>
    <x v="3"/>
    <x v="0"/>
    <n v="0"/>
    <n v="0"/>
    <n v="0"/>
    <s v="A"/>
    <x v="0"/>
    <n v="0"/>
    <x v="0"/>
    <n v="143"/>
    <s v="NULL"/>
    <n v="0"/>
    <x v="0"/>
    <n v="56.7"/>
    <n v="0"/>
    <n v="0"/>
    <s v="Check-Out"/>
    <d v="2017-06-27T00:00:00"/>
    <x v="632"/>
  </r>
  <r>
    <n v="7271"/>
    <x v="1"/>
    <x v="1"/>
    <x v="1"/>
    <n v="25"/>
    <x v="2"/>
    <s v="March"/>
    <n v="10"/>
    <n v="11"/>
    <n v="1"/>
    <n v="1"/>
    <n v="2"/>
    <n v="0"/>
    <n v="0"/>
    <x v="0"/>
    <x v="6"/>
    <x v="3"/>
    <x v="0"/>
    <n v="0"/>
    <n v="0"/>
    <n v="0"/>
    <s v="A"/>
    <x v="3"/>
    <n v="1"/>
    <x v="0"/>
    <n v="28"/>
    <s v="NULL"/>
    <n v="0"/>
    <x v="2"/>
    <n v="68"/>
    <n v="0"/>
    <n v="0"/>
    <s v="Check-Out"/>
    <d v="2017-03-13T00:00:00"/>
    <x v="584"/>
  </r>
  <r>
    <n v="7272"/>
    <x v="1"/>
    <x v="1"/>
    <x v="1"/>
    <n v="78"/>
    <x v="2"/>
    <s v="April"/>
    <n v="17"/>
    <n v="25"/>
    <n v="0"/>
    <n v="4"/>
    <n v="2"/>
    <n v="0"/>
    <n v="0"/>
    <x v="0"/>
    <x v="3"/>
    <x v="0"/>
    <x v="0"/>
    <n v="0"/>
    <n v="0"/>
    <n v="0"/>
    <s v="A"/>
    <x v="0"/>
    <n v="0"/>
    <x v="0"/>
    <n v="9"/>
    <s v="NULL"/>
    <n v="0"/>
    <x v="0"/>
    <n v="121.5"/>
    <n v="0"/>
    <n v="1"/>
    <s v="Check-Out"/>
    <d v="2017-04-29T00:00:00"/>
    <x v="672"/>
  </r>
  <r>
    <n v="7273"/>
    <x v="0"/>
    <x v="1"/>
    <x v="1"/>
    <n v="252"/>
    <x v="2"/>
    <s v="April"/>
    <n v="16"/>
    <n v="22"/>
    <n v="2"/>
    <n v="5"/>
    <n v="2"/>
    <n v="0"/>
    <n v="0"/>
    <x v="0"/>
    <x v="3"/>
    <x v="2"/>
    <x v="0"/>
    <n v="0"/>
    <n v="0"/>
    <n v="0"/>
    <s v="A"/>
    <x v="0"/>
    <n v="5"/>
    <x v="0"/>
    <n v="273"/>
    <s v="NULL"/>
    <n v="0"/>
    <x v="1"/>
    <n v="65.099999999999994"/>
    <n v="0"/>
    <n v="0"/>
    <s v="Check-Out"/>
    <d v="2017-04-29T00:00:00"/>
    <x v="673"/>
  </r>
  <r>
    <n v="7274"/>
    <x v="0"/>
    <x v="0"/>
    <x v="0"/>
    <n v="313"/>
    <x v="2"/>
    <s v="May"/>
    <n v="21"/>
    <n v="27"/>
    <n v="2"/>
    <n v="5"/>
    <n v="2"/>
    <n v="0"/>
    <n v="0"/>
    <x v="0"/>
    <x v="3"/>
    <x v="1"/>
    <x v="1"/>
    <n v="0"/>
    <n v="0"/>
    <n v="0"/>
    <s v="E"/>
    <x v="6"/>
    <n v="0"/>
    <x v="0"/>
    <n v="250"/>
    <s v="NULL"/>
    <n v="0"/>
    <x v="0"/>
    <n v="86.91"/>
    <n v="0"/>
    <n v="0"/>
    <s v="Canceled"/>
    <d v="2016-10-13T00:00:00"/>
    <x v="674"/>
  </r>
  <r>
    <n v="7275"/>
    <x v="0"/>
    <x v="1"/>
    <x v="1"/>
    <n v="19"/>
    <x v="2"/>
    <s v="February"/>
    <n v="7"/>
    <n v="15"/>
    <n v="2"/>
    <n v="5"/>
    <n v="2"/>
    <n v="0"/>
    <n v="0"/>
    <x v="1"/>
    <x v="6"/>
    <x v="0"/>
    <x v="0"/>
    <n v="0"/>
    <n v="0"/>
    <n v="0"/>
    <s v="E"/>
    <x v="6"/>
    <n v="0"/>
    <x v="0"/>
    <n v="241"/>
    <s v="NULL"/>
    <n v="0"/>
    <x v="0"/>
    <n v="82.15"/>
    <n v="1"/>
    <n v="2"/>
    <s v="Check-Out"/>
    <d v="2017-02-22T00:00:00"/>
    <x v="675"/>
  </r>
  <r>
    <n v="7276"/>
    <x v="0"/>
    <x v="1"/>
    <x v="1"/>
    <n v="125"/>
    <x v="2"/>
    <s v="April"/>
    <n v="14"/>
    <n v="3"/>
    <n v="2"/>
    <n v="5"/>
    <n v="2"/>
    <n v="0"/>
    <n v="0"/>
    <x v="0"/>
    <x v="3"/>
    <x v="3"/>
    <x v="0"/>
    <n v="0"/>
    <n v="0"/>
    <n v="0"/>
    <s v="A"/>
    <x v="0"/>
    <n v="0"/>
    <x v="0"/>
    <n v="40"/>
    <s v="NULL"/>
    <n v="0"/>
    <x v="2"/>
    <n v="40.950000000000003"/>
    <n v="0"/>
    <n v="1"/>
    <s v="Check-Out"/>
    <s v="########"/>
    <x v="654"/>
  </r>
  <r>
    <n v="7277"/>
    <x v="0"/>
    <x v="1"/>
    <x v="1"/>
    <n v="5"/>
    <x v="2"/>
    <s v="February"/>
    <n v="6"/>
    <n v="10"/>
    <n v="0"/>
    <n v="2"/>
    <n v="2"/>
    <n v="0"/>
    <n v="0"/>
    <x v="1"/>
    <x v="0"/>
    <x v="1"/>
    <x v="1"/>
    <n v="0"/>
    <n v="0"/>
    <n v="0"/>
    <s v="A"/>
    <x v="1"/>
    <n v="1"/>
    <x v="0"/>
    <n v="250"/>
    <s v="NULL"/>
    <n v="0"/>
    <x v="0"/>
    <n v="80"/>
    <n v="0"/>
    <n v="1"/>
    <s v="Check-Out"/>
    <s v="########"/>
    <x v="676"/>
  </r>
  <r>
    <n v="7278"/>
    <x v="1"/>
    <x v="0"/>
    <x v="0"/>
    <n v="52"/>
    <x v="2"/>
    <s v="March"/>
    <n v="11"/>
    <n v="13"/>
    <n v="1"/>
    <n v="1"/>
    <n v="1"/>
    <n v="0"/>
    <n v="0"/>
    <x v="0"/>
    <x v="0"/>
    <x v="3"/>
    <x v="0"/>
    <n v="0"/>
    <n v="0"/>
    <n v="0"/>
    <s v="A"/>
    <x v="0"/>
    <n v="0"/>
    <x v="1"/>
    <n v="56"/>
    <s v="NULL"/>
    <n v="0"/>
    <x v="0"/>
    <n v="80"/>
    <n v="0"/>
    <n v="0"/>
    <s v="Canceled"/>
    <d v="2017-01-20T00:00:00"/>
    <x v="537"/>
  </r>
  <r>
    <n v="7279"/>
    <x v="0"/>
    <x v="0"/>
    <x v="0"/>
    <n v="173"/>
    <x v="2"/>
    <s v="July"/>
    <n v="30"/>
    <n v="26"/>
    <n v="0"/>
    <n v="3"/>
    <n v="2"/>
    <n v="0"/>
    <n v="0"/>
    <x v="0"/>
    <x v="0"/>
    <x v="0"/>
    <x v="0"/>
    <n v="0"/>
    <n v="0"/>
    <n v="0"/>
    <s v="A"/>
    <x v="0"/>
    <n v="0"/>
    <x v="0"/>
    <n v="314"/>
    <s v="NULL"/>
    <n v="0"/>
    <x v="0"/>
    <n v="115.2"/>
    <n v="0"/>
    <n v="0"/>
    <s v="Canceled"/>
    <d v="2017-07-16T00:00:00"/>
    <x v="658"/>
  </r>
  <r>
    <n v="7280"/>
    <x v="1"/>
    <x v="1"/>
    <x v="1"/>
    <n v="405"/>
    <x v="2"/>
    <s v="July"/>
    <n v="27"/>
    <n v="4"/>
    <n v="0"/>
    <n v="2"/>
    <n v="2"/>
    <n v="0"/>
    <n v="0"/>
    <x v="1"/>
    <x v="5"/>
    <x v="3"/>
    <x v="0"/>
    <n v="0"/>
    <n v="0"/>
    <n v="0"/>
    <s v="A"/>
    <x v="0"/>
    <n v="0"/>
    <x v="0"/>
    <n v="6"/>
    <s v="NULL"/>
    <n v="0"/>
    <x v="1"/>
    <n v="114.4"/>
    <n v="0"/>
    <n v="0"/>
    <s v="Check-Out"/>
    <d v="2017-07-06T00:00:00"/>
    <x v="581"/>
  </r>
  <r>
    <n v="7281"/>
    <x v="0"/>
    <x v="1"/>
    <x v="1"/>
    <n v="203"/>
    <x v="2"/>
    <s v="May"/>
    <n v="21"/>
    <n v="25"/>
    <n v="0"/>
    <n v="3"/>
    <n v="2"/>
    <n v="0"/>
    <n v="0"/>
    <x v="0"/>
    <x v="24"/>
    <x v="2"/>
    <x v="0"/>
    <n v="0"/>
    <n v="0"/>
    <n v="0"/>
    <s v="A"/>
    <x v="0"/>
    <n v="0"/>
    <x v="0"/>
    <s v="NULL"/>
    <n v="223"/>
    <n v="0"/>
    <x v="1"/>
    <n v="55"/>
    <n v="0"/>
    <n v="0"/>
    <s v="Check-Out"/>
    <d v="2017-05-28T00:00:00"/>
    <x v="677"/>
  </r>
  <r>
    <n v="7282"/>
    <x v="1"/>
    <x v="0"/>
    <x v="0"/>
    <n v="28"/>
    <x v="2"/>
    <s v="March"/>
    <n v="9"/>
    <n v="2"/>
    <n v="0"/>
    <n v="3"/>
    <n v="2"/>
    <n v="0"/>
    <n v="0"/>
    <x v="0"/>
    <x v="0"/>
    <x v="2"/>
    <x v="0"/>
    <n v="0"/>
    <n v="0"/>
    <n v="0"/>
    <s v="A"/>
    <x v="0"/>
    <n v="0"/>
    <x v="1"/>
    <s v="NULL"/>
    <s v="NULL"/>
    <n v="0"/>
    <x v="0"/>
    <n v="95"/>
    <n v="0"/>
    <n v="0"/>
    <s v="Canceled"/>
    <d v="2017-02-02T00:00:00"/>
    <x v="586"/>
  </r>
  <r>
    <n v="7283"/>
    <x v="1"/>
    <x v="0"/>
    <x v="0"/>
    <n v="150"/>
    <x v="2"/>
    <s v="June"/>
    <n v="24"/>
    <n v="17"/>
    <n v="2"/>
    <n v="3"/>
    <n v="1"/>
    <n v="0"/>
    <n v="0"/>
    <x v="0"/>
    <x v="0"/>
    <x v="3"/>
    <x v="0"/>
    <n v="0"/>
    <n v="0"/>
    <n v="0"/>
    <s v="A"/>
    <x v="0"/>
    <n v="0"/>
    <x v="1"/>
    <s v="NULL"/>
    <s v="NULL"/>
    <n v="0"/>
    <x v="0"/>
    <n v="120"/>
    <n v="0"/>
    <n v="0"/>
    <s v="Canceled"/>
    <d v="2017-01-18T00:00:00"/>
    <x v="560"/>
  </r>
  <r>
    <n v="7284"/>
    <x v="0"/>
    <x v="1"/>
    <x v="1"/>
    <n v="45"/>
    <x v="2"/>
    <s v="August"/>
    <n v="32"/>
    <n v="10"/>
    <n v="1"/>
    <n v="3"/>
    <n v="2"/>
    <n v="0"/>
    <n v="0"/>
    <x v="1"/>
    <x v="1"/>
    <x v="0"/>
    <x v="0"/>
    <n v="0"/>
    <n v="0"/>
    <n v="0"/>
    <s v="A"/>
    <x v="7"/>
    <n v="1"/>
    <x v="0"/>
    <n v="240"/>
    <s v="NULL"/>
    <n v="0"/>
    <x v="0"/>
    <n v="276"/>
    <n v="0"/>
    <n v="1"/>
    <s v="Check-Out"/>
    <d v="2017-08-14T00:00:00"/>
    <x v="544"/>
  </r>
  <r>
    <n v="7285"/>
    <x v="1"/>
    <x v="1"/>
    <x v="1"/>
    <n v="227"/>
    <x v="2"/>
    <s v="June"/>
    <n v="22"/>
    <n v="1"/>
    <n v="0"/>
    <n v="3"/>
    <n v="3"/>
    <n v="0"/>
    <n v="0"/>
    <x v="0"/>
    <x v="6"/>
    <x v="0"/>
    <x v="0"/>
    <n v="0"/>
    <n v="0"/>
    <n v="0"/>
    <s v="D"/>
    <x v="1"/>
    <n v="0"/>
    <x v="0"/>
    <n v="9"/>
    <s v="NULL"/>
    <n v="0"/>
    <x v="0"/>
    <n v="157.5"/>
    <n v="0"/>
    <n v="2"/>
    <s v="Check-Out"/>
    <d v="2017-06-04T00:00:00"/>
    <x v="548"/>
  </r>
  <r>
    <n v="7286"/>
    <x v="0"/>
    <x v="1"/>
    <x v="1"/>
    <n v="0"/>
    <x v="2"/>
    <s v="March"/>
    <n v="10"/>
    <n v="7"/>
    <n v="0"/>
    <n v="1"/>
    <n v="1"/>
    <n v="0"/>
    <n v="0"/>
    <x v="0"/>
    <x v="0"/>
    <x v="0"/>
    <x v="0"/>
    <n v="0"/>
    <n v="0"/>
    <n v="0"/>
    <s v="A"/>
    <x v="0"/>
    <n v="0"/>
    <x v="0"/>
    <n v="314"/>
    <s v="NULL"/>
    <n v="0"/>
    <x v="0"/>
    <n v="48"/>
    <n v="0"/>
    <n v="0"/>
    <s v="Check-Out"/>
    <d v="2017-03-08T00:00:00"/>
    <x v="610"/>
  </r>
  <r>
    <n v="7287"/>
    <x v="0"/>
    <x v="1"/>
    <x v="1"/>
    <n v="203"/>
    <x v="2"/>
    <s v="April"/>
    <n v="17"/>
    <n v="25"/>
    <n v="0"/>
    <n v="2"/>
    <n v="2"/>
    <n v="0"/>
    <n v="0"/>
    <x v="1"/>
    <x v="27"/>
    <x v="2"/>
    <x v="0"/>
    <n v="0"/>
    <n v="0"/>
    <n v="0"/>
    <s v="A"/>
    <x v="0"/>
    <n v="0"/>
    <x v="0"/>
    <n v="502"/>
    <s v="NULL"/>
    <n v="0"/>
    <x v="1"/>
    <n v="90"/>
    <n v="0"/>
    <n v="0"/>
    <s v="Check-Out"/>
    <d v="2017-04-27T00:00:00"/>
    <x v="672"/>
  </r>
  <r>
    <n v="7288"/>
    <x v="1"/>
    <x v="1"/>
    <x v="1"/>
    <n v="0"/>
    <x v="2"/>
    <s v="August"/>
    <n v="34"/>
    <n v="20"/>
    <n v="1"/>
    <n v="0"/>
    <n v="1"/>
    <n v="0"/>
    <n v="0"/>
    <x v="0"/>
    <x v="0"/>
    <x v="3"/>
    <x v="0"/>
    <n v="0"/>
    <n v="0"/>
    <n v="0"/>
    <s v="A"/>
    <x v="0"/>
    <n v="0"/>
    <x v="0"/>
    <n v="98"/>
    <s v="NULL"/>
    <n v="0"/>
    <x v="1"/>
    <n v="115"/>
    <n v="0"/>
    <n v="0"/>
    <s v="Check-Out"/>
    <d v="2017-08-21T00:00:00"/>
    <x v="526"/>
  </r>
  <r>
    <n v="7289"/>
    <x v="1"/>
    <x v="1"/>
    <x v="1"/>
    <n v="0"/>
    <x v="2"/>
    <s v="June"/>
    <n v="26"/>
    <n v="28"/>
    <n v="0"/>
    <n v="1"/>
    <n v="1"/>
    <n v="0"/>
    <n v="0"/>
    <x v="0"/>
    <x v="0"/>
    <x v="3"/>
    <x v="0"/>
    <n v="0"/>
    <n v="0"/>
    <n v="0"/>
    <s v="D"/>
    <x v="1"/>
    <n v="0"/>
    <x v="0"/>
    <n v="87"/>
    <s v="NULL"/>
    <n v="0"/>
    <x v="1"/>
    <n v="120"/>
    <n v="0"/>
    <n v="0"/>
    <s v="Check-Out"/>
    <d v="2017-06-29T00:00:00"/>
    <x v="594"/>
  </r>
  <r>
    <n v="7290"/>
    <x v="1"/>
    <x v="1"/>
    <x v="1"/>
    <n v="91"/>
    <x v="2"/>
    <s v="June"/>
    <n v="24"/>
    <n v="17"/>
    <n v="2"/>
    <n v="1"/>
    <n v="2"/>
    <n v="0"/>
    <n v="0"/>
    <x v="3"/>
    <x v="26"/>
    <x v="0"/>
    <x v="0"/>
    <n v="0"/>
    <n v="0"/>
    <n v="0"/>
    <s v="A"/>
    <x v="0"/>
    <n v="0"/>
    <x v="0"/>
    <n v="9"/>
    <s v="NULL"/>
    <n v="0"/>
    <x v="1"/>
    <n v="113.4"/>
    <n v="0"/>
    <n v="1"/>
    <s v="Check-Out"/>
    <d v="2017-06-20T00:00:00"/>
    <x v="560"/>
  </r>
  <r>
    <n v="7291"/>
    <x v="0"/>
    <x v="1"/>
    <x v="1"/>
    <n v="100"/>
    <x v="2"/>
    <s v="April"/>
    <n v="17"/>
    <n v="29"/>
    <n v="2"/>
    <n v="1"/>
    <n v="2"/>
    <n v="0"/>
    <n v="0"/>
    <x v="4"/>
    <x v="0"/>
    <x v="2"/>
    <x v="0"/>
    <n v="0"/>
    <n v="0"/>
    <n v="0"/>
    <s v="A"/>
    <x v="0"/>
    <n v="0"/>
    <x v="0"/>
    <n v="385"/>
    <s v="NULL"/>
    <n v="0"/>
    <x v="1"/>
    <n v="83"/>
    <n v="0"/>
    <n v="1"/>
    <s v="Check-Out"/>
    <d v="2017-05-02T00:00:00"/>
    <x v="650"/>
  </r>
  <r>
    <n v="7292"/>
    <x v="1"/>
    <x v="1"/>
    <x v="1"/>
    <n v="213"/>
    <x v="2"/>
    <s v="August"/>
    <n v="35"/>
    <n v="28"/>
    <n v="1"/>
    <n v="3"/>
    <n v="1"/>
    <n v="0"/>
    <n v="0"/>
    <x v="1"/>
    <x v="0"/>
    <x v="2"/>
    <x v="0"/>
    <n v="0"/>
    <n v="0"/>
    <n v="0"/>
    <s v="A"/>
    <x v="9"/>
    <n v="2"/>
    <x v="0"/>
    <n v="19"/>
    <s v="NULL"/>
    <n v="0"/>
    <x v="1"/>
    <n v="104"/>
    <n v="0"/>
    <n v="0"/>
    <s v="Check-Out"/>
    <d v="2017-09-01T00:00:00"/>
    <x v="635"/>
  </r>
  <r>
    <n v="7293"/>
    <x v="1"/>
    <x v="0"/>
    <x v="0"/>
    <n v="184"/>
    <x v="2"/>
    <s v="July"/>
    <n v="28"/>
    <n v="10"/>
    <n v="3"/>
    <n v="6"/>
    <n v="3"/>
    <n v="0"/>
    <n v="0"/>
    <x v="0"/>
    <x v="5"/>
    <x v="0"/>
    <x v="0"/>
    <n v="0"/>
    <n v="0"/>
    <n v="0"/>
    <s v="D"/>
    <x v="1"/>
    <n v="2"/>
    <x v="0"/>
    <n v="9"/>
    <s v="NULL"/>
    <n v="0"/>
    <x v="0"/>
    <n v="151.16999999999999"/>
    <n v="0"/>
    <n v="1"/>
    <s v="Canceled"/>
    <d v="2017-05-17T00:00:00"/>
    <x v="642"/>
  </r>
  <r>
    <n v="7294"/>
    <x v="1"/>
    <x v="1"/>
    <x v="1"/>
    <n v="124"/>
    <x v="2"/>
    <s v="August"/>
    <n v="33"/>
    <n v="13"/>
    <n v="4"/>
    <n v="5"/>
    <n v="3"/>
    <n v="0"/>
    <n v="0"/>
    <x v="0"/>
    <x v="6"/>
    <x v="0"/>
    <x v="0"/>
    <n v="0"/>
    <n v="0"/>
    <n v="0"/>
    <s v="D"/>
    <x v="1"/>
    <n v="0"/>
    <x v="0"/>
    <n v="85"/>
    <s v="NULL"/>
    <n v="0"/>
    <x v="0"/>
    <n v="140.4"/>
    <n v="0"/>
    <n v="1"/>
    <s v="Check-Out"/>
    <d v="2017-08-22T00:00:00"/>
    <x v="678"/>
  </r>
  <r>
    <n v="7295"/>
    <x v="1"/>
    <x v="1"/>
    <x v="1"/>
    <n v="140"/>
    <x v="2"/>
    <s v="April"/>
    <n v="17"/>
    <n v="28"/>
    <n v="2"/>
    <n v="2"/>
    <n v="2"/>
    <n v="0"/>
    <n v="0"/>
    <x v="0"/>
    <x v="6"/>
    <x v="3"/>
    <x v="0"/>
    <n v="0"/>
    <n v="0"/>
    <n v="0"/>
    <s v="A"/>
    <x v="0"/>
    <n v="0"/>
    <x v="0"/>
    <n v="119"/>
    <s v="NULL"/>
    <n v="0"/>
    <x v="1"/>
    <n v="130"/>
    <n v="0"/>
    <n v="0"/>
    <s v="Check-Out"/>
    <d v="2017-05-02T00:00:00"/>
    <x v="528"/>
  </r>
  <r>
    <n v="7296"/>
    <x v="1"/>
    <x v="0"/>
    <x v="0"/>
    <n v="282"/>
    <x v="2"/>
    <s v="May"/>
    <n v="21"/>
    <n v="25"/>
    <n v="0"/>
    <n v="3"/>
    <n v="2"/>
    <n v="0"/>
    <n v="0"/>
    <x v="3"/>
    <x v="27"/>
    <x v="0"/>
    <x v="0"/>
    <n v="0"/>
    <n v="0"/>
    <n v="0"/>
    <s v="A"/>
    <x v="0"/>
    <n v="0"/>
    <x v="0"/>
    <n v="9"/>
    <s v="NULL"/>
    <n v="0"/>
    <x v="0"/>
    <n v="129"/>
    <n v="0"/>
    <n v="1"/>
    <s v="Canceled"/>
    <d v="2017-02-17T00:00:00"/>
    <x v="677"/>
  </r>
  <r>
    <n v="7297"/>
    <x v="0"/>
    <x v="0"/>
    <x v="0"/>
    <n v="226"/>
    <x v="2"/>
    <s v="March"/>
    <n v="12"/>
    <n v="25"/>
    <n v="2"/>
    <n v="2"/>
    <n v="2"/>
    <n v="0"/>
    <n v="0"/>
    <x v="0"/>
    <x v="0"/>
    <x v="0"/>
    <x v="0"/>
    <n v="0"/>
    <n v="0"/>
    <n v="0"/>
    <s v="A"/>
    <x v="0"/>
    <n v="0"/>
    <x v="0"/>
    <n v="314"/>
    <s v="NULL"/>
    <n v="0"/>
    <x v="0"/>
    <n v="33.6"/>
    <n v="0"/>
    <n v="0"/>
    <s v="Canceled"/>
    <s v="########"/>
    <x v="618"/>
  </r>
  <r>
    <n v="7298"/>
    <x v="1"/>
    <x v="1"/>
    <x v="1"/>
    <n v="50"/>
    <x v="2"/>
    <s v="March"/>
    <n v="9"/>
    <n v="1"/>
    <n v="0"/>
    <n v="4"/>
    <n v="2"/>
    <n v="1"/>
    <n v="0"/>
    <x v="0"/>
    <x v="0"/>
    <x v="3"/>
    <x v="0"/>
    <n v="0"/>
    <n v="0"/>
    <n v="0"/>
    <s v="A"/>
    <x v="0"/>
    <n v="0"/>
    <x v="0"/>
    <n v="22"/>
    <s v="NULL"/>
    <n v="0"/>
    <x v="0"/>
    <n v="72"/>
    <n v="0"/>
    <n v="1"/>
    <s v="Check-Out"/>
    <d v="2017-03-05T00:00:00"/>
    <x v="590"/>
  </r>
  <r>
    <n v="7299"/>
    <x v="1"/>
    <x v="0"/>
    <x v="0"/>
    <n v="15"/>
    <x v="2"/>
    <s v="May"/>
    <n v="18"/>
    <n v="4"/>
    <n v="0"/>
    <n v="2"/>
    <n v="2"/>
    <n v="0"/>
    <n v="0"/>
    <x v="0"/>
    <x v="0"/>
    <x v="3"/>
    <x v="0"/>
    <n v="0"/>
    <n v="0"/>
    <n v="0"/>
    <s v="A"/>
    <x v="0"/>
    <n v="0"/>
    <x v="0"/>
    <n v="205"/>
    <s v="NULL"/>
    <n v="0"/>
    <x v="0"/>
    <n v="136"/>
    <n v="0"/>
    <n v="1"/>
    <s v="Canceled"/>
    <d v="2017-04-20T00:00:00"/>
    <x v="549"/>
  </r>
  <r>
    <n v="7300"/>
    <x v="1"/>
    <x v="1"/>
    <x v="1"/>
    <n v="15"/>
    <x v="2"/>
    <s v="March"/>
    <n v="13"/>
    <n v="26"/>
    <n v="2"/>
    <n v="0"/>
    <n v="1"/>
    <n v="0"/>
    <n v="0"/>
    <x v="0"/>
    <x v="6"/>
    <x v="1"/>
    <x v="1"/>
    <n v="0"/>
    <n v="0"/>
    <n v="0"/>
    <s v="A"/>
    <x v="0"/>
    <n v="2"/>
    <x v="0"/>
    <n v="14"/>
    <s v="NULL"/>
    <n v="0"/>
    <x v="0"/>
    <n v="108"/>
    <n v="0"/>
    <n v="0"/>
    <s v="Check-Out"/>
    <d v="2017-03-28T00:00:00"/>
    <x v="609"/>
  </r>
  <r>
    <n v="7301"/>
    <x v="1"/>
    <x v="1"/>
    <x v="1"/>
    <n v="70"/>
    <x v="2"/>
    <s v="February"/>
    <n v="7"/>
    <n v="15"/>
    <n v="0"/>
    <n v="4"/>
    <n v="2"/>
    <n v="0"/>
    <n v="0"/>
    <x v="0"/>
    <x v="1"/>
    <x v="2"/>
    <x v="0"/>
    <n v="0"/>
    <n v="0"/>
    <n v="0"/>
    <s v="A"/>
    <x v="0"/>
    <n v="0"/>
    <x v="0"/>
    <s v="NULL"/>
    <n v="242"/>
    <n v="0"/>
    <x v="1"/>
    <n v="78"/>
    <n v="0"/>
    <n v="0"/>
    <s v="Check-Out"/>
    <d v="2017-02-19T00:00:00"/>
    <x v="675"/>
  </r>
  <r>
    <n v="7302"/>
    <x v="1"/>
    <x v="1"/>
    <x v="1"/>
    <n v="167"/>
    <x v="2"/>
    <s v="August"/>
    <n v="35"/>
    <n v="27"/>
    <n v="2"/>
    <n v="4"/>
    <n v="2"/>
    <n v="1"/>
    <n v="0"/>
    <x v="0"/>
    <x v="27"/>
    <x v="0"/>
    <x v="0"/>
    <n v="0"/>
    <n v="0"/>
    <n v="0"/>
    <s v="D"/>
    <x v="1"/>
    <n v="1"/>
    <x v="0"/>
    <n v="9"/>
    <s v="NULL"/>
    <n v="0"/>
    <x v="0"/>
    <n v="177.75"/>
    <n v="0"/>
    <n v="0"/>
    <s v="Check-Out"/>
    <d v="2017-09-02T00:00:00"/>
    <x v="552"/>
  </r>
  <r>
    <n v="7303"/>
    <x v="1"/>
    <x v="1"/>
    <x v="1"/>
    <n v="0"/>
    <x v="2"/>
    <s v="June"/>
    <n v="26"/>
    <n v="27"/>
    <n v="0"/>
    <n v="3"/>
    <n v="2"/>
    <n v="0"/>
    <n v="0"/>
    <x v="3"/>
    <x v="45"/>
    <x v="0"/>
    <x v="0"/>
    <n v="0"/>
    <n v="0"/>
    <n v="0"/>
    <s v="A"/>
    <x v="0"/>
    <n v="0"/>
    <x v="0"/>
    <n v="9"/>
    <s v="NULL"/>
    <n v="0"/>
    <x v="0"/>
    <n v="124.67"/>
    <n v="0"/>
    <n v="2"/>
    <s v="Check-Out"/>
    <d v="2017-06-30T00:00:00"/>
    <x v="520"/>
  </r>
  <r>
    <n v="7304"/>
    <x v="0"/>
    <x v="0"/>
    <x v="0"/>
    <n v="132"/>
    <x v="2"/>
    <s v="June"/>
    <n v="24"/>
    <n v="15"/>
    <n v="0"/>
    <n v="3"/>
    <n v="2"/>
    <n v="0"/>
    <n v="0"/>
    <x v="0"/>
    <x v="0"/>
    <x v="0"/>
    <x v="0"/>
    <n v="0"/>
    <n v="0"/>
    <n v="0"/>
    <s v="A"/>
    <x v="0"/>
    <n v="0"/>
    <x v="0"/>
    <n v="240"/>
    <s v="NULL"/>
    <n v="0"/>
    <x v="0"/>
    <n v="110"/>
    <n v="0"/>
    <n v="1"/>
    <s v="Canceled"/>
    <d v="2017-02-08T00:00:00"/>
    <x v="657"/>
  </r>
  <r>
    <n v="7305"/>
    <x v="1"/>
    <x v="0"/>
    <x v="0"/>
    <n v="409"/>
    <x v="2"/>
    <s v="May"/>
    <n v="22"/>
    <n v="31"/>
    <n v="0"/>
    <n v="3"/>
    <n v="2"/>
    <n v="0"/>
    <n v="0"/>
    <x v="0"/>
    <x v="0"/>
    <x v="2"/>
    <x v="0"/>
    <n v="0"/>
    <n v="0"/>
    <n v="0"/>
    <s v="A"/>
    <x v="0"/>
    <n v="0"/>
    <x v="0"/>
    <n v="229"/>
    <s v="NULL"/>
    <n v="0"/>
    <x v="1"/>
    <n v="90"/>
    <n v="0"/>
    <n v="0"/>
    <s v="Canceled"/>
    <d v="2017-05-05T00:00:00"/>
    <x v="679"/>
  </r>
  <r>
    <n v="7306"/>
    <x v="0"/>
    <x v="1"/>
    <x v="1"/>
    <n v="1"/>
    <x v="2"/>
    <s v="June"/>
    <n v="22"/>
    <n v="1"/>
    <n v="0"/>
    <n v="3"/>
    <n v="2"/>
    <n v="0"/>
    <n v="0"/>
    <x v="0"/>
    <x v="0"/>
    <x v="1"/>
    <x v="1"/>
    <n v="0"/>
    <n v="0"/>
    <n v="0"/>
    <s v="A"/>
    <x v="0"/>
    <n v="0"/>
    <x v="0"/>
    <n v="250"/>
    <s v="NULL"/>
    <n v="0"/>
    <x v="0"/>
    <n v="109"/>
    <n v="1"/>
    <n v="1"/>
    <s v="Check-Out"/>
    <d v="2017-06-04T00:00:00"/>
    <x v="548"/>
  </r>
  <r>
    <n v="7307"/>
    <x v="0"/>
    <x v="1"/>
    <x v="1"/>
    <n v="1"/>
    <x v="2"/>
    <s v="January"/>
    <n v="3"/>
    <n v="20"/>
    <n v="0"/>
    <n v="1"/>
    <n v="2"/>
    <n v="0"/>
    <n v="0"/>
    <x v="0"/>
    <x v="1"/>
    <x v="0"/>
    <x v="0"/>
    <n v="0"/>
    <n v="0"/>
    <n v="0"/>
    <s v="D"/>
    <x v="1"/>
    <n v="0"/>
    <x v="0"/>
    <n v="241"/>
    <s v="NULL"/>
    <n v="0"/>
    <x v="0"/>
    <n v="44.66"/>
    <n v="0"/>
    <n v="1"/>
    <s v="Check-Out"/>
    <d v="2017-01-21T00:00:00"/>
    <x v="664"/>
  </r>
  <r>
    <n v="7308"/>
    <x v="1"/>
    <x v="1"/>
    <x v="1"/>
    <n v="90"/>
    <x v="2"/>
    <s v="April"/>
    <n v="15"/>
    <n v="10"/>
    <n v="1"/>
    <n v="4"/>
    <n v="3"/>
    <n v="0"/>
    <n v="0"/>
    <x v="0"/>
    <x v="27"/>
    <x v="0"/>
    <x v="0"/>
    <n v="0"/>
    <n v="0"/>
    <n v="0"/>
    <s v="D"/>
    <x v="1"/>
    <n v="2"/>
    <x v="0"/>
    <n v="9"/>
    <s v="NULL"/>
    <n v="0"/>
    <x v="0"/>
    <n v="161.69999999999999"/>
    <n v="0"/>
    <n v="0"/>
    <s v="Check-Out"/>
    <d v="2017-04-15T00:00:00"/>
    <x v="680"/>
  </r>
  <r>
    <n v="7309"/>
    <x v="1"/>
    <x v="0"/>
    <x v="0"/>
    <n v="224"/>
    <x v="2"/>
    <s v="June"/>
    <n v="23"/>
    <n v="6"/>
    <n v="0"/>
    <n v="2"/>
    <n v="2"/>
    <n v="0"/>
    <n v="0"/>
    <x v="3"/>
    <x v="6"/>
    <x v="0"/>
    <x v="0"/>
    <n v="0"/>
    <n v="0"/>
    <n v="0"/>
    <s v="A"/>
    <x v="0"/>
    <n v="0"/>
    <x v="0"/>
    <n v="9"/>
    <s v="NULL"/>
    <n v="0"/>
    <x v="0"/>
    <n v="107.1"/>
    <n v="0"/>
    <n v="1"/>
    <s v="Canceled"/>
    <d v="2016-12-13T00:00:00"/>
    <x v="681"/>
  </r>
  <r>
    <n v="7310"/>
    <x v="0"/>
    <x v="0"/>
    <x v="0"/>
    <n v="17"/>
    <x v="2"/>
    <s v="March"/>
    <n v="10"/>
    <n v="5"/>
    <n v="2"/>
    <n v="1"/>
    <n v="2"/>
    <n v="0"/>
    <n v="0"/>
    <x v="0"/>
    <x v="2"/>
    <x v="0"/>
    <x v="0"/>
    <n v="0"/>
    <n v="0"/>
    <n v="0"/>
    <s v="D"/>
    <x v="1"/>
    <n v="0"/>
    <x v="0"/>
    <n v="240"/>
    <s v="NULL"/>
    <n v="0"/>
    <x v="0"/>
    <n v="68"/>
    <n v="0"/>
    <n v="0"/>
    <s v="Canceled"/>
    <d v="2017-02-17T00:00:00"/>
    <x v="619"/>
  </r>
  <r>
    <n v="7311"/>
    <x v="1"/>
    <x v="1"/>
    <x v="1"/>
    <n v="175"/>
    <x v="2"/>
    <s v="May"/>
    <n v="21"/>
    <n v="27"/>
    <n v="1"/>
    <n v="1"/>
    <n v="2"/>
    <n v="0"/>
    <n v="0"/>
    <x v="0"/>
    <x v="2"/>
    <x v="0"/>
    <x v="0"/>
    <n v="0"/>
    <n v="0"/>
    <n v="0"/>
    <s v="A"/>
    <x v="0"/>
    <n v="0"/>
    <x v="0"/>
    <n v="9"/>
    <s v="NULL"/>
    <n v="0"/>
    <x v="0"/>
    <n v="126"/>
    <n v="0"/>
    <n v="1"/>
    <s v="Check-Out"/>
    <d v="2017-05-29T00:00:00"/>
    <x v="674"/>
  </r>
  <r>
    <n v="7312"/>
    <x v="1"/>
    <x v="0"/>
    <x v="0"/>
    <n v="407"/>
    <x v="2"/>
    <s v="May"/>
    <n v="18"/>
    <n v="6"/>
    <n v="2"/>
    <n v="1"/>
    <n v="2"/>
    <n v="0"/>
    <n v="0"/>
    <x v="0"/>
    <x v="0"/>
    <x v="3"/>
    <x v="0"/>
    <n v="0"/>
    <n v="0"/>
    <n v="0"/>
    <s v="A"/>
    <x v="0"/>
    <n v="0"/>
    <x v="1"/>
    <n v="229"/>
    <s v="NULL"/>
    <n v="0"/>
    <x v="0"/>
    <n v="90"/>
    <n v="0"/>
    <n v="0"/>
    <s v="Canceled"/>
    <d v="2016-04-17T00:00:00"/>
    <x v="567"/>
  </r>
  <r>
    <n v="7313"/>
    <x v="1"/>
    <x v="1"/>
    <x v="1"/>
    <n v="208"/>
    <x v="2"/>
    <s v="August"/>
    <n v="33"/>
    <n v="17"/>
    <n v="0"/>
    <n v="3"/>
    <n v="2"/>
    <n v="0"/>
    <n v="0"/>
    <x v="0"/>
    <x v="5"/>
    <x v="0"/>
    <x v="0"/>
    <n v="0"/>
    <n v="0"/>
    <n v="0"/>
    <s v="A"/>
    <x v="0"/>
    <n v="0"/>
    <x v="0"/>
    <n v="9"/>
    <s v="NULL"/>
    <n v="0"/>
    <x v="0"/>
    <n v="131.69999999999999"/>
    <n v="1"/>
    <n v="0"/>
    <s v="Check-Out"/>
    <d v="2017-08-20T00:00:00"/>
    <x v="666"/>
  </r>
  <r>
    <n v="7314"/>
    <x v="1"/>
    <x v="0"/>
    <x v="0"/>
    <n v="2"/>
    <x v="2"/>
    <s v="January"/>
    <n v="3"/>
    <n v="19"/>
    <n v="0"/>
    <n v="1"/>
    <n v="2"/>
    <n v="0"/>
    <n v="0"/>
    <x v="0"/>
    <x v="1"/>
    <x v="0"/>
    <x v="0"/>
    <n v="0"/>
    <n v="0"/>
    <n v="0"/>
    <s v="A"/>
    <x v="0"/>
    <n v="0"/>
    <x v="0"/>
    <n v="9"/>
    <s v="NULL"/>
    <n v="0"/>
    <x v="0"/>
    <n v="108"/>
    <n v="0"/>
    <n v="1"/>
    <s v="Canceled"/>
    <d v="2017-01-19T00:00:00"/>
    <x v="682"/>
  </r>
  <r>
    <n v="7315"/>
    <x v="0"/>
    <x v="0"/>
    <x v="0"/>
    <n v="52"/>
    <x v="2"/>
    <s v="August"/>
    <n v="33"/>
    <n v="13"/>
    <n v="2"/>
    <n v="4"/>
    <n v="2"/>
    <n v="0"/>
    <n v="0"/>
    <x v="0"/>
    <x v="1"/>
    <x v="0"/>
    <x v="0"/>
    <n v="0"/>
    <n v="0"/>
    <n v="0"/>
    <s v="A"/>
    <x v="0"/>
    <n v="0"/>
    <x v="0"/>
    <n v="240"/>
    <s v="NULL"/>
    <n v="0"/>
    <x v="0"/>
    <n v="230"/>
    <n v="0"/>
    <n v="2"/>
    <s v="Canceled"/>
    <d v="2017-06-28T00:00:00"/>
    <x v="678"/>
  </r>
  <r>
    <n v="7316"/>
    <x v="0"/>
    <x v="1"/>
    <x v="1"/>
    <n v="1"/>
    <x v="2"/>
    <s v="February"/>
    <n v="6"/>
    <n v="10"/>
    <n v="0"/>
    <n v="2"/>
    <n v="2"/>
    <n v="0"/>
    <n v="0"/>
    <x v="0"/>
    <x v="17"/>
    <x v="0"/>
    <x v="0"/>
    <n v="0"/>
    <n v="0"/>
    <n v="0"/>
    <s v="A"/>
    <x v="0"/>
    <n v="0"/>
    <x v="0"/>
    <n v="240"/>
    <s v="NULL"/>
    <n v="0"/>
    <x v="0"/>
    <n v="48"/>
    <n v="0"/>
    <n v="1"/>
    <s v="Check-Out"/>
    <s v="########"/>
    <x v="676"/>
  </r>
  <r>
    <n v="7317"/>
    <x v="0"/>
    <x v="1"/>
    <x v="1"/>
    <n v="37"/>
    <x v="2"/>
    <s v="February"/>
    <n v="7"/>
    <n v="16"/>
    <n v="2"/>
    <n v="5"/>
    <n v="1"/>
    <n v="0"/>
    <n v="0"/>
    <x v="0"/>
    <x v="3"/>
    <x v="3"/>
    <x v="0"/>
    <n v="0"/>
    <n v="0"/>
    <n v="0"/>
    <s v="A"/>
    <x v="0"/>
    <n v="0"/>
    <x v="0"/>
    <n v="40"/>
    <s v="NULL"/>
    <n v="0"/>
    <x v="2"/>
    <n v="28.5"/>
    <n v="0"/>
    <n v="1"/>
    <s v="Check-Out"/>
    <d v="2017-02-23T00:00:00"/>
    <x v="656"/>
  </r>
  <r>
    <n v="7318"/>
    <x v="1"/>
    <x v="0"/>
    <x v="0"/>
    <n v="18"/>
    <x v="2"/>
    <s v="June"/>
    <n v="26"/>
    <n v="30"/>
    <n v="0"/>
    <n v="2"/>
    <n v="2"/>
    <n v="0"/>
    <n v="0"/>
    <x v="3"/>
    <x v="0"/>
    <x v="0"/>
    <x v="0"/>
    <n v="0"/>
    <n v="0"/>
    <n v="0"/>
    <s v="A"/>
    <x v="0"/>
    <n v="0"/>
    <x v="0"/>
    <n v="9"/>
    <s v="NULL"/>
    <n v="0"/>
    <x v="0"/>
    <n v="160"/>
    <n v="0"/>
    <n v="1"/>
    <s v="Canceled"/>
    <d v="2017-06-20T00:00:00"/>
    <x v="607"/>
  </r>
  <r>
    <n v="7319"/>
    <x v="1"/>
    <x v="1"/>
    <x v="1"/>
    <n v="56"/>
    <x v="2"/>
    <s v="March"/>
    <n v="11"/>
    <n v="13"/>
    <n v="1"/>
    <n v="3"/>
    <n v="2"/>
    <n v="0"/>
    <n v="0"/>
    <x v="0"/>
    <x v="34"/>
    <x v="0"/>
    <x v="0"/>
    <n v="0"/>
    <n v="0"/>
    <n v="0"/>
    <s v="A"/>
    <x v="0"/>
    <n v="0"/>
    <x v="0"/>
    <n v="7"/>
    <s v="NULL"/>
    <n v="0"/>
    <x v="0"/>
    <n v="67.150000000000006"/>
    <n v="0"/>
    <n v="1"/>
    <s v="Check-Out"/>
    <d v="2017-03-17T00:00:00"/>
    <x v="537"/>
  </r>
  <r>
    <n v="7320"/>
    <x v="1"/>
    <x v="1"/>
    <x v="1"/>
    <n v="212"/>
    <x v="2"/>
    <s v="June"/>
    <n v="22"/>
    <n v="2"/>
    <n v="1"/>
    <n v="2"/>
    <n v="2"/>
    <n v="0"/>
    <n v="0"/>
    <x v="0"/>
    <x v="6"/>
    <x v="2"/>
    <x v="0"/>
    <n v="0"/>
    <n v="0"/>
    <n v="0"/>
    <s v="A"/>
    <x v="0"/>
    <n v="2"/>
    <x v="0"/>
    <n v="20"/>
    <s v="NULL"/>
    <n v="0"/>
    <x v="1"/>
    <n v="127.33"/>
    <n v="0"/>
    <n v="0"/>
    <s v="Check-Out"/>
    <d v="2017-06-05T00:00:00"/>
    <x v="683"/>
  </r>
  <r>
    <n v="7321"/>
    <x v="0"/>
    <x v="0"/>
    <x v="0"/>
    <n v="226"/>
    <x v="2"/>
    <s v="May"/>
    <n v="18"/>
    <n v="5"/>
    <n v="2"/>
    <n v="5"/>
    <n v="2"/>
    <n v="0"/>
    <n v="0"/>
    <x v="1"/>
    <x v="3"/>
    <x v="0"/>
    <x v="0"/>
    <n v="0"/>
    <n v="0"/>
    <n v="0"/>
    <s v="E"/>
    <x v="6"/>
    <n v="0"/>
    <x v="0"/>
    <n v="240"/>
    <s v="NULL"/>
    <n v="0"/>
    <x v="0"/>
    <n v="109.8"/>
    <n v="0"/>
    <n v="0"/>
    <s v="Canceled"/>
    <d v="2016-09-22T00:00:00"/>
    <x v="562"/>
  </r>
  <r>
    <n v="7322"/>
    <x v="1"/>
    <x v="1"/>
    <x v="1"/>
    <n v="45"/>
    <x v="2"/>
    <s v="June"/>
    <n v="26"/>
    <n v="28"/>
    <n v="0"/>
    <n v="2"/>
    <n v="2"/>
    <n v="0"/>
    <n v="0"/>
    <x v="0"/>
    <x v="5"/>
    <x v="1"/>
    <x v="1"/>
    <n v="0"/>
    <n v="0"/>
    <n v="0"/>
    <s v="A"/>
    <x v="0"/>
    <n v="0"/>
    <x v="0"/>
    <n v="14"/>
    <s v="NULL"/>
    <n v="0"/>
    <x v="0"/>
    <n v="108"/>
    <n v="0"/>
    <n v="0"/>
    <s v="Check-Out"/>
    <d v="2017-06-30T00:00:00"/>
    <x v="594"/>
  </r>
  <r>
    <n v="7323"/>
    <x v="1"/>
    <x v="1"/>
    <x v="1"/>
    <n v="231"/>
    <x v="2"/>
    <s v="June"/>
    <n v="26"/>
    <n v="27"/>
    <n v="0"/>
    <n v="1"/>
    <n v="2"/>
    <n v="0"/>
    <n v="0"/>
    <x v="0"/>
    <x v="8"/>
    <x v="3"/>
    <x v="0"/>
    <n v="0"/>
    <n v="0"/>
    <n v="0"/>
    <s v="A"/>
    <x v="0"/>
    <n v="0"/>
    <x v="0"/>
    <n v="262"/>
    <s v="NULL"/>
    <n v="0"/>
    <x v="0"/>
    <n v="89.1"/>
    <n v="0"/>
    <n v="0"/>
    <s v="Check-Out"/>
    <d v="2017-06-28T00:00:00"/>
    <x v="520"/>
  </r>
  <r>
    <n v="7324"/>
    <x v="1"/>
    <x v="0"/>
    <x v="0"/>
    <n v="187"/>
    <x v="2"/>
    <s v="August"/>
    <n v="34"/>
    <n v="21"/>
    <n v="1"/>
    <n v="5"/>
    <n v="2"/>
    <n v="0"/>
    <n v="0"/>
    <x v="0"/>
    <x v="1"/>
    <x v="0"/>
    <x v="0"/>
    <n v="0"/>
    <n v="0"/>
    <n v="0"/>
    <s v="D"/>
    <x v="1"/>
    <n v="0"/>
    <x v="0"/>
    <n v="9"/>
    <s v="NULL"/>
    <n v="0"/>
    <x v="0"/>
    <n v="135"/>
    <n v="0"/>
    <n v="1"/>
    <s v="Canceled"/>
    <d v="2017-03-06T00:00:00"/>
    <x v="643"/>
  </r>
  <r>
    <n v="7325"/>
    <x v="0"/>
    <x v="1"/>
    <x v="1"/>
    <n v="174"/>
    <x v="2"/>
    <s v="August"/>
    <n v="31"/>
    <n v="1"/>
    <n v="0"/>
    <n v="5"/>
    <n v="2"/>
    <n v="0"/>
    <n v="0"/>
    <x v="1"/>
    <x v="0"/>
    <x v="1"/>
    <x v="1"/>
    <n v="0"/>
    <n v="0"/>
    <n v="0"/>
    <s v="D"/>
    <x v="1"/>
    <n v="1"/>
    <x v="0"/>
    <n v="250"/>
    <s v="NULL"/>
    <n v="0"/>
    <x v="0"/>
    <n v="193.1"/>
    <n v="0"/>
    <n v="1"/>
    <s v="Check-Out"/>
    <d v="2017-08-06T00:00:00"/>
    <x v="604"/>
  </r>
  <r>
    <n v="7326"/>
    <x v="0"/>
    <x v="1"/>
    <x v="1"/>
    <n v="136"/>
    <x v="2"/>
    <s v="August"/>
    <n v="34"/>
    <n v="21"/>
    <n v="2"/>
    <n v="5"/>
    <n v="2"/>
    <n v="0"/>
    <n v="0"/>
    <x v="0"/>
    <x v="4"/>
    <x v="3"/>
    <x v="0"/>
    <n v="0"/>
    <n v="0"/>
    <n v="0"/>
    <s v="A"/>
    <x v="6"/>
    <n v="0"/>
    <x v="0"/>
    <n v="40"/>
    <s v="NULL"/>
    <n v="0"/>
    <x v="2"/>
    <n v="116.5"/>
    <n v="0"/>
    <n v="0"/>
    <s v="Check-Out"/>
    <d v="2017-08-28T00:00:00"/>
    <x v="643"/>
  </r>
  <r>
    <n v="7327"/>
    <x v="1"/>
    <x v="1"/>
    <x v="1"/>
    <n v="108"/>
    <x v="2"/>
    <s v="June"/>
    <n v="23"/>
    <n v="8"/>
    <n v="1"/>
    <n v="3"/>
    <n v="2"/>
    <n v="0"/>
    <n v="0"/>
    <x v="0"/>
    <x v="4"/>
    <x v="0"/>
    <x v="0"/>
    <n v="0"/>
    <n v="0"/>
    <n v="0"/>
    <s v="D"/>
    <x v="1"/>
    <n v="2"/>
    <x v="0"/>
    <n v="9"/>
    <s v="NULL"/>
    <n v="0"/>
    <x v="0"/>
    <n v="161.5"/>
    <n v="0"/>
    <n v="0"/>
    <s v="Check-Out"/>
    <s v="########"/>
    <x v="545"/>
  </r>
  <r>
    <n v="7328"/>
    <x v="1"/>
    <x v="1"/>
    <x v="1"/>
    <n v="58"/>
    <x v="2"/>
    <s v="June"/>
    <n v="26"/>
    <n v="27"/>
    <n v="0"/>
    <n v="1"/>
    <n v="1"/>
    <n v="0"/>
    <n v="0"/>
    <x v="3"/>
    <x v="3"/>
    <x v="0"/>
    <x v="0"/>
    <n v="0"/>
    <n v="0"/>
    <n v="0"/>
    <s v="A"/>
    <x v="0"/>
    <n v="0"/>
    <x v="0"/>
    <n v="9"/>
    <s v="NULL"/>
    <n v="0"/>
    <x v="0"/>
    <n v="120"/>
    <n v="0"/>
    <n v="1"/>
    <s v="Check-Out"/>
    <d v="2017-06-28T00:00:00"/>
    <x v="520"/>
  </r>
  <r>
    <n v="7329"/>
    <x v="1"/>
    <x v="1"/>
    <x v="1"/>
    <n v="42"/>
    <x v="2"/>
    <s v="June"/>
    <n v="25"/>
    <n v="21"/>
    <n v="0"/>
    <n v="3"/>
    <n v="2"/>
    <n v="1"/>
    <n v="0"/>
    <x v="0"/>
    <x v="2"/>
    <x v="0"/>
    <x v="0"/>
    <n v="0"/>
    <n v="0"/>
    <n v="0"/>
    <s v="A"/>
    <x v="0"/>
    <n v="0"/>
    <x v="0"/>
    <n v="9"/>
    <s v="NULL"/>
    <n v="0"/>
    <x v="0"/>
    <n v="180"/>
    <n v="0"/>
    <n v="2"/>
    <s v="Check-Out"/>
    <d v="2017-06-24T00:00:00"/>
    <x v="684"/>
  </r>
  <r>
    <n v="7330"/>
    <x v="1"/>
    <x v="0"/>
    <x v="0"/>
    <n v="84"/>
    <x v="2"/>
    <s v="June"/>
    <n v="23"/>
    <n v="10"/>
    <n v="2"/>
    <n v="1"/>
    <n v="3"/>
    <n v="0"/>
    <n v="0"/>
    <x v="0"/>
    <x v="2"/>
    <x v="0"/>
    <x v="0"/>
    <n v="0"/>
    <n v="0"/>
    <n v="0"/>
    <s v="D"/>
    <x v="1"/>
    <n v="0"/>
    <x v="0"/>
    <n v="9"/>
    <s v="NULL"/>
    <n v="0"/>
    <x v="0"/>
    <n v="189"/>
    <n v="0"/>
    <n v="0"/>
    <s v="Canceled"/>
    <d v="2017-05-27T00:00:00"/>
    <x v="566"/>
  </r>
  <r>
    <n v="7331"/>
    <x v="1"/>
    <x v="0"/>
    <x v="0"/>
    <n v="181"/>
    <x v="2"/>
    <s v="July"/>
    <n v="28"/>
    <n v="10"/>
    <n v="1"/>
    <n v="3"/>
    <n v="2"/>
    <n v="0"/>
    <n v="0"/>
    <x v="0"/>
    <x v="3"/>
    <x v="0"/>
    <x v="0"/>
    <n v="0"/>
    <n v="0"/>
    <n v="0"/>
    <s v="D"/>
    <x v="1"/>
    <n v="0"/>
    <x v="0"/>
    <n v="9"/>
    <s v="NULL"/>
    <n v="0"/>
    <x v="0"/>
    <n v="120.6"/>
    <n v="0"/>
    <n v="0"/>
    <s v="Canceled"/>
    <s v="########"/>
    <x v="642"/>
  </r>
  <r>
    <n v="7332"/>
    <x v="1"/>
    <x v="1"/>
    <x v="1"/>
    <n v="167"/>
    <x v="2"/>
    <s v="July"/>
    <n v="30"/>
    <n v="24"/>
    <n v="1"/>
    <n v="3"/>
    <n v="2"/>
    <n v="0"/>
    <n v="0"/>
    <x v="0"/>
    <x v="5"/>
    <x v="3"/>
    <x v="0"/>
    <n v="0"/>
    <n v="0"/>
    <n v="0"/>
    <s v="A"/>
    <x v="0"/>
    <n v="0"/>
    <x v="0"/>
    <n v="168"/>
    <s v="NULL"/>
    <n v="0"/>
    <x v="0"/>
    <n v="80.099999999999994"/>
    <n v="0"/>
    <n v="0"/>
    <s v="Check-Out"/>
    <d v="2017-07-28T00:00:00"/>
    <x v="685"/>
  </r>
  <r>
    <n v="7333"/>
    <x v="1"/>
    <x v="1"/>
    <x v="1"/>
    <n v="102"/>
    <x v="2"/>
    <s v="June"/>
    <n v="25"/>
    <n v="18"/>
    <n v="2"/>
    <n v="3"/>
    <n v="2"/>
    <n v="0"/>
    <n v="0"/>
    <x v="0"/>
    <x v="3"/>
    <x v="3"/>
    <x v="0"/>
    <n v="0"/>
    <n v="0"/>
    <n v="0"/>
    <s v="A"/>
    <x v="0"/>
    <n v="0"/>
    <x v="0"/>
    <n v="85"/>
    <s v="NULL"/>
    <n v="0"/>
    <x v="0"/>
    <n v="89.1"/>
    <n v="0"/>
    <n v="1"/>
    <s v="Check-Out"/>
    <d v="2017-06-23T00:00:00"/>
    <x v="522"/>
  </r>
  <r>
    <n v="7334"/>
    <x v="1"/>
    <x v="1"/>
    <x v="1"/>
    <n v="115"/>
    <x v="2"/>
    <s v="June"/>
    <n v="25"/>
    <n v="23"/>
    <n v="0"/>
    <n v="2"/>
    <n v="3"/>
    <n v="0"/>
    <n v="0"/>
    <x v="3"/>
    <x v="3"/>
    <x v="0"/>
    <x v="0"/>
    <n v="0"/>
    <n v="0"/>
    <n v="0"/>
    <s v="A"/>
    <x v="0"/>
    <n v="0"/>
    <x v="0"/>
    <n v="9"/>
    <s v="NULL"/>
    <n v="0"/>
    <x v="0"/>
    <n v="148"/>
    <n v="0"/>
    <n v="3"/>
    <s v="Check-Out"/>
    <d v="2017-06-25T00:00:00"/>
    <x v="686"/>
  </r>
  <r>
    <n v="7335"/>
    <x v="0"/>
    <x v="1"/>
    <x v="1"/>
    <n v="66"/>
    <x v="2"/>
    <s v="May"/>
    <n v="19"/>
    <n v="13"/>
    <n v="2"/>
    <n v="5"/>
    <n v="2"/>
    <n v="0"/>
    <n v="0"/>
    <x v="0"/>
    <x v="0"/>
    <x v="0"/>
    <x v="0"/>
    <n v="0"/>
    <n v="0"/>
    <n v="0"/>
    <s v="G"/>
    <x v="4"/>
    <n v="1"/>
    <x v="0"/>
    <n v="240"/>
    <s v="NULL"/>
    <n v="0"/>
    <x v="1"/>
    <n v="165"/>
    <n v="0"/>
    <n v="0"/>
    <s v="Check-Out"/>
    <d v="2017-05-20T00:00:00"/>
    <x v="671"/>
  </r>
  <r>
    <n v="7336"/>
    <x v="1"/>
    <x v="0"/>
    <x v="0"/>
    <n v="395"/>
    <x v="2"/>
    <s v="May"/>
    <n v="20"/>
    <n v="17"/>
    <n v="0"/>
    <n v="3"/>
    <n v="2"/>
    <n v="0"/>
    <n v="0"/>
    <x v="0"/>
    <x v="0"/>
    <x v="3"/>
    <x v="0"/>
    <n v="0"/>
    <n v="0"/>
    <n v="0"/>
    <s v="A"/>
    <x v="0"/>
    <n v="0"/>
    <x v="0"/>
    <n v="229"/>
    <s v="NULL"/>
    <n v="0"/>
    <x v="1"/>
    <n v="90"/>
    <n v="0"/>
    <n v="0"/>
    <s v="Canceled"/>
    <d v="2017-03-25T00:00:00"/>
    <x v="687"/>
  </r>
  <r>
    <n v="7337"/>
    <x v="0"/>
    <x v="0"/>
    <x v="0"/>
    <n v="1"/>
    <x v="2"/>
    <s v="February"/>
    <n v="6"/>
    <n v="11"/>
    <n v="0"/>
    <n v="1"/>
    <n v="2"/>
    <n v="0"/>
    <n v="0"/>
    <x v="0"/>
    <x v="0"/>
    <x v="0"/>
    <x v="0"/>
    <n v="0"/>
    <n v="0"/>
    <n v="0"/>
    <s v="A"/>
    <x v="0"/>
    <n v="0"/>
    <x v="0"/>
    <n v="240"/>
    <s v="NULL"/>
    <n v="0"/>
    <x v="1"/>
    <n v="48"/>
    <n v="0"/>
    <n v="0"/>
    <s v="Canceled"/>
    <s v="########"/>
    <x v="688"/>
  </r>
  <r>
    <n v="7338"/>
    <x v="1"/>
    <x v="1"/>
    <x v="1"/>
    <n v="12"/>
    <x v="2"/>
    <s v="June"/>
    <n v="23"/>
    <n v="5"/>
    <n v="1"/>
    <n v="2"/>
    <n v="1"/>
    <n v="0"/>
    <n v="0"/>
    <x v="0"/>
    <x v="6"/>
    <x v="5"/>
    <x v="2"/>
    <n v="1"/>
    <n v="1"/>
    <n v="1"/>
    <s v="E"/>
    <x v="6"/>
    <n v="0"/>
    <x v="0"/>
    <s v="NULL"/>
    <n v="450"/>
    <n v="0"/>
    <x v="0"/>
    <n v="125"/>
    <n v="0"/>
    <n v="0"/>
    <s v="Check-Out"/>
    <d v="2017-06-08T00:00:00"/>
    <x v="603"/>
  </r>
  <r>
    <n v="7339"/>
    <x v="0"/>
    <x v="1"/>
    <x v="1"/>
    <n v="0"/>
    <x v="2"/>
    <s v="January"/>
    <n v="5"/>
    <n v="29"/>
    <n v="1"/>
    <n v="0"/>
    <n v="2"/>
    <n v="0"/>
    <n v="0"/>
    <x v="0"/>
    <x v="2"/>
    <x v="1"/>
    <x v="0"/>
    <n v="1"/>
    <n v="0"/>
    <n v="0"/>
    <s v="A"/>
    <x v="0"/>
    <n v="0"/>
    <x v="0"/>
    <s v="NULL"/>
    <s v="NULL"/>
    <n v="0"/>
    <x v="1"/>
    <n v="45"/>
    <n v="0"/>
    <n v="2"/>
    <s v="Check-Out"/>
    <d v="2017-01-30T00:00:00"/>
    <x v="689"/>
  </r>
  <r>
    <n v="7340"/>
    <x v="1"/>
    <x v="0"/>
    <x v="0"/>
    <n v="42"/>
    <x v="2"/>
    <s v="March"/>
    <n v="12"/>
    <n v="25"/>
    <n v="2"/>
    <n v="6"/>
    <n v="2"/>
    <n v="0"/>
    <n v="0"/>
    <x v="0"/>
    <x v="25"/>
    <x v="0"/>
    <x v="0"/>
    <n v="0"/>
    <n v="0"/>
    <n v="0"/>
    <s v="D"/>
    <x v="1"/>
    <n v="0"/>
    <x v="0"/>
    <n v="9"/>
    <s v="NULL"/>
    <n v="0"/>
    <x v="0"/>
    <n v="109.95"/>
    <n v="0"/>
    <n v="0"/>
    <s v="Canceled"/>
    <d v="2017-02-13T00:00:00"/>
    <x v="618"/>
  </r>
  <r>
    <n v="7341"/>
    <x v="0"/>
    <x v="1"/>
    <x v="1"/>
    <n v="208"/>
    <x v="2"/>
    <s v="April"/>
    <n v="14"/>
    <n v="6"/>
    <n v="1"/>
    <n v="3"/>
    <n v="2"/>
    <n v="0"/>
    <n v="0"/>
    <x v="0"/>
    <x v="3"/>
    <x v="0"/>
    <x v="0"/>
    <n v="0"/>
    <n v="0"/>
    <n v="0"/>
    <s v="A"/>
    <x v="0"/>
    <n v="0"/>
    <x v="0"/>
    <n v="240"/>
    <s v="NULL"/>
    <n v="0"/>
    <x v="0"/>
    <n v="60"/>
    <n v="0"/>
    <n v="2"/>
    <s v="Check-Out"/>
    <s v="########"/>
    <x v="564"/>
  </r>
  <r>
    <n v="7342"/>
    <x v="0"/>
    <x v="0"/>
    <x v="0"/>
    <n v="47"/>
    <x v="2"/>
    <s v="March"/>
    <n v="13"/>
    <n v="30"/>
    <n v="2"/>
    <n v="5"/>
    <n v="2"/>
    <n v="0"/>
    <n v="0"/>
    <x v="0"/>
    <x v="57"/>
    <x v="0"/>
    <x v="0"/>
    <n v="0"/>
    <n v="0"/>
    <n v="0"/>
    <s v="A"/>
    <x v="0"/>
    <n v="0"/>
    <x v="0"/>
    <n v="240"/>
    <s v="NULL"/>
    <n v="0"/>
    <x v="0"/>
    <n v="60"/>
    <n v="0"/>
    <n v="1"/>
    <s v="Canceled"/>
    <d v="2017-02-26T00:00:00"/>
    <x v="690"/>
  </r>
  <r>
    <n v="7343"/>
    <x v="0"/>
    <x v="1"/>
    <x v="1"/>
    <n v="239"/>
    <x v="2"/>
    <s v="May"/>
    <n v="20"/>
    <n v="18"/>
    <n v="2"/>
    <n v="4"/>
    <n v="2"/>
    <n v="0"/>
    <n v="0"/>
    <x v="1"/>
    <x v="6"/>
    <x v="1"/>
    <x v="1"/>
    <n v="0"/>
    <n v="0"/>
    <n v="0"/>
    <s v="E"/>
    <x v="6"/>
    <n v="1"/>
    <x v="0"/>
    <n v="250"/>
    <s v="NULL"/>
    <n v="0"/>
    <x v="0"/>
    <n v="101.28"/>
    <n v="0"/>
    <n v="0"/>
    <s v="Check-Out"/>
    <d v="2017-05-24T00:00:00"/>
    <x v="617"/>
  </r>
  <r>
    <n v="7344"/>
    <x v="1"/>
    <x v="0"/>
    <x v="0"/>
    <n v="86"/>
    <x v="2"/>
    <s v="May"/>
    <n v="18"/>
    <n v="6"/>
    <n v="2"/>
    <n v="1"/>
    <n v="2"/>
    <n v="0"/>
    <n v="0"/>
    <x v="0"/>
    <x v="3"/>
    <x v="0"/>
    <x v="0"/>
    <n v="0"/>
    <n v="0"/>
    <n v="0"/>
    <s v="E"/>
    <x v="6"/>
    <n v="0"/>
    <x v="0"/>
    <n v="9"/>
    <s v="NULL"/>
    <n v="0"/>
    <x v="0"/>
    <n v="162"/>
    <n v="0"/>
    <n v="0"/>
    <s v="Canceled"/>
    <s v="########"/>
    <x v="567"/>
  </r>
  <r>
    <n v="7345"/>
    <x v="0"/>
    <x v="1"/>
    <x v="1"/>
    <n v="1"/>
    <x v="2"/>
    <s v="March"/>
    <n v="9"/>
    <n v="2"/>
    <n v="0"/>
    <n v="1"/>
    <n v="2"/>
    <n v="0"/>
    <n v="0"/>
    <x v="0"/>
    <x v="5"/>
    <x v="1"/>
    <x v="1"/>
    <n v="0"/>
    <n v="0"/>
    <n v="0"/>
    <s v="D"/>
    <x v="1"/>
    <n v="2"/>
    <x v="0"/>
    <s v="NULL"/>
    <s v="NULL"/>
    <n v="0"/>
    <x v="1"/>
    <n v="68"/>
    <n v="0"/>
    <n v="0"/>
    <s v="Check-Out"/>
    <d v="2017-03-03T00:00:00"/>
    <x v="586"/>
  </r>
  <r>
    <n v="7346"/>
    <x v="0"/>
    <x v="1"/>
    <x v="1"/>
    <n v="6"/>
    <x v="2"/>
    <s v="March"/>
    <n v="11"/>
    <n v="13"/>
    <n v="1"/>
    <n v="1"/>
    <n v="1"/>
    <n v="0"/>
    <n v="0"/>
    <x v="0"/>
    <x v="0"/>
    <x v="5"/>
    <x v="1"/>
    <n v="1"/>
    <n v="0"/>
    <n v="2"/>
    <s v="A"/>
    <x v="0"/>
    <n v="0"/>
    <x v="0"/>
    <s v="NULL"/>
    <n v="331"/>
    <n v="0"/>
    <x v="0"/>
    <n v="35"/>
    <n v="0"/>
    <n v="0"/>
    <s v="Check-Out"/>
    <d v="2017-03-15T00:00:00"/>
    <x v="537"/>
  </r>
  <r>
    <n v="7347"/>
    <x v="1"/>
    <x v="0"/>
    <x v="0"/>
    <n v="210"/>
    <x v="2"/>
    <s v="May"/>
    <n v="19"/>
    <n v="12"/>
    <n v="0"/>
    <n v="2"/>
    <n v="1"/>
    <n v="0"/>
    <n v="0"/>
    <x v="0"/>
    <x v="5"/>
    <x v="0"/>
    <x v="0"/>
    <n v="0"/>
    <n v="0"/>
    <n v="0"/>
    <s v="A"/>
    <x v="0"/>
    <n v="0"/>
    <x v="0"/>
    <n v="9"/>
    <s v="NULL"/>
    <n v="0"/>
    <x v="0"/>
    <n v="135.9"/>
    <n v="0"/>
    <n v="1"/>
    <s v="No-Show"/>
    <s v="########"/>
    <x v="633"/>
  </r>
  <r>
    <n v="7348"/>
    <x v="1"/>
    <x v="1"/>
    <x v="1"/>
    <n v="7"/>
    <x v="2"/>
    <s v="February"/>
    <n v="6"/>
    <n v="7"/>
    <n v="0"/>
    <n v="2"/>
    <n v="1"/>
    <n v="0"/>
    <n v="0"/>
    <x v="0"/>
    <x v="5"/>
    <x v="0"/>
    <x v="0"/>
    <n v="1"/>
    <n v="0"/>
    <n v="1"/>
    <s v="A"/>
    <x v="0"/>
    <n v="0"/>
    <x v="0"/>
    <n v="9"/>
    <s v="NULL"/>
    <n v="0"/>
    <x v="0"/>
    <n v="98"/>
    <n v="0"/>
    <n v="2"/>
    <s v="Check-Out"/>
    <d v="2017-02-09T00:00:00"/>
    <x v="691"/>
  </r>
  <r>
    <n v="7349"/>
    <x v="1"/>
    <x v="1"/>
    <x v="1"/>
    <n v="77"/>
    <x v="2"/>
    <s v="June"/>
    <n v="26"/>
    <n v="27"/>
    <n v="0"/>
    <n v="2"/>
    <n v="2"/>
    <n v="0"/>
    <n v="0"/>
    <x v="3"/>
    <x v="2"/>
    <x v="0"/>
    <x v="0"/>
    <n v="0"/>
    <n v="0"/>
    <n v="0"/>
    <s v="A"/>
    <x v="0"/>
    <n v="0"/>
    <x v="0"/>
    <n v="9"/>
    <s v="NULL"/>
    <n v="0"/>
    <x v="1"/>
    <n v="120"/>
    <n v="0"/>
    <n v="1"/>
    <s v="Check-Out"/>
    <d v="2017-06-29T00:00:00"/>
    <x v="520"/>
  </r>
  <r>
    <n v="7350"/>
    <x v="1"/>
    <x v="1"/>
    <x v="1"/>
    <n v="129"/>
    <x v="2"/>
    <s v="July"/>
    <n v="29"/>
    <n v="22"/>
    <n v="1"/>
    <n v="1"/>
    <n v="2"/>
    <n v="0"/>
    <n v="0"/>
    <x v="0"/>
    <x v="24"/>
    <x v="0"/>
    <x v="0"/>
    <n v="0"/>
    <n v="0"/>
    <n v="0"/>
    <s v="D"/>
    <x v="1"/>
    <n v="0"/>
    <x v="0"/>
    <n v="9"/>
    <s v="NULL"/>
    <n v="0"/>
    <x v="0"/>
    <n v="139.5"/>
    <n v="0"/>
    <n v="0"/>
    <s v="Check-Out"/>
    <d v="2017-07-24T00:00:00"/>
    <x v="575"/>
  </r>
  <r>
    <n v="7351"/>
    <x v="0"/>
    <x v="1"/>
    <x v="1"/>
    <n v="1"/>
    <x v="2"/>
    <s v="January"/>
    <n v="3"/>
    <n v="21"/>
    <n v="0"/>
    <n v="1"/>
    <n v="2"/>
    <n v="1"/>
    <n v="0"/>
    <x v="0"/>
    <x v="0"/>
    <x v="1"/>
    <x v="1"/>
    <n v="0"/>
    <n v="0"/>
    <n v="0"/>
    <s v="A"/>
    <x v="0"/>
    <n v="1"/>
    <x v="0"/>
    <s v="NULL"/>
    <s v="NULL"/>
    <n v="0"/>
    <x v="0"/>
    <n v="45"/>
    <n v="0"/>
    <n v="1"/>
    <s v="Check-Out"/>
    <d v="2017-01-22T00:00:00"/>
    <x v="692"/>
  </r>
  <r>
    <n v="7352"/>
    <x v="1"/>
    <x v="1"/>
    <x v="1"/>
    <n v="78"/>
    <x v="2"/>
    <s v="May"/>
    <n v="19"/>
    <n v="9"/>
    <n v="0"/>
    <n v="3"/>
    <n v="2"/>
    <n v="0"/>
    <n v="0"/>
    <x v="0"/>
    <x v="3"/>
    <x v="0"/>
    <x v="0"/>
    <n v="0"/>
    <n v="0"/>
    <n v="0"/>
    <s v="D"/>
    <x v="1"/>
    <n v="0"/>
    <x v="0"/>
    <n v="83"/>
    <s v="NULL"/>
    <n v="0"/>
    <x v="0"/>
    <n v="120"/>
    <n v="0"/>
    <n v="0"/>
    <s v="Check-Out"/>
    <s v="########"/>
    <x v="521"/>
  </r>
  <r>
    <n v="7353"/>
    <x v="0"/>
    <x v="0"/>
    <x v="0"/>
    <n v="1"/>
    <x v="2"/>
    <s v="July"/>
    <n v="29"/>
    <n v="18"/>
    <n v="0"/>
    <n v="1"/>
    <n v="1"/>
    <n v="0"/>
    <n v="0"/>
    <x v="0"/>
    <x v="0"/>
    <x v="1"/>
    <x v="1"/>
    <n v="0"/>
    <n v="0"/>
    <n v="0"/>
    <s v="D"/>
    <x v="1"/>
    <n v="0"/>
    <x v="0"/>
    <n v="250"/>
    <s v="NULL"/>
    <n v="0"/>
    <x v="0"/>
    <n v="174"/>
    <n v="0"/>
    <n v="0"/>
    <s v="Canceled"/>
    <d v="2017-07-17T00:00:00"/>
    <x v="693"/>
  </r>
  <r>
    <n v="7354"/>
    <x v="0"/>
    <x v="1"/>
    <x v="1"/>
    <n v="13"/>
    <x v="2"/>
    <s v="March"/>
    <n v="12"/>
    <n v="20"/>
    <n v="1"/>
    <n v="0"/>
    <n v="1"/>
    <n v="0"/>
    <n v="0"/>
    <x v="0"/>
    <x v="0"/>
    <x v="5"/>
    <x v="2"/>
    <n v="0"/>
    <n v="0"/>
    <n v="0"/>
    <s v="A"/>
    <x v="0"/>
    <n v="0"/>
    <x v="0"/>
    <s v="NULL"/>
    <n v="270"/>
    <n v="0"/>
    <x v="0"/>
    <n v="35"/>
    <n v="0"/>
    <n v="0"/>
    <s v="Check-Out"/>
    <d v="2017-03-21T00:00:00"/>
    <x v="573"/>
  </r>
  <r>
    <n v="7355"/>
    <x v="1"/>
    <x v="1"/>
    <x v="1"/>
    <n v="6"/>
    <x v="2"/>
    <s v="January"/>
    <n v="2"/>
    <n v="14"/>
    <n v="0"/>
    <n v="1"/>
    <n v="2"/>
    <n v="1"/>
    <n v="0"/>
    <x v="0"/>
    <x v="0"/>
    <x v="1"/>
    <x v="1"/>
    <n v="0"/>
    <n v="0"/>
    <n v="0"/>
    <s v="E"/>
    <x v="6"/>
    <n v="1"/>
    <x v="0"/>
    <n v="14"/>
    <s v="NULL"/>
    <n v="0"/>
    <x v="0"/>
    <n v="120"/>
    <n v="0"/>
    <n v="1"/>
    <s v="Check-Out"/>
    <d v="2017-01-15T00:00:00"/>
    <x v="588"/>
  </r>
  <r>
    <n v="7356"/>
    <x v="1"/>
    <x v="0"/>
    <x v="0"/>
    <n v="34"/>
    <x v="2"/>
    <s v="July"/>
    <n v="28"/>
    <n v="9"/>
    <n v="2"/>
    <n v="2"/>
    <n v="2"/>
    <n v="0"/>
    <n v="0"/>
    <x v="3"/>
    <x v="24"/>
    <x v="0"/>
    <x v="0"/>
    <n v="0"/>
    <n v="0"/>
    <n v="0"/>
    <s v="A"/>
    <x v="0"/>
    <n v="0"/>
    <x v="0"/>
    <n v="9"/>
    <s v="NULL"/>
    <n v="0"/>
    <x v="0"/>
    <n v="130"/>
    <n v="0"/>
    <n v="1"/>
    <s v="Canceled"/>
    <d v="2017-06-05T00:00:00"/>
    <x v="598"/>
  </r>
  <r>
    <n v="7357"/>
    <x v="1"/>
    <x v="0"/>
    <x v="0"/>
    <n v="121"/>
    <x v="2"/>
    <s v="May"/>
    <n v="20"/>
    <n v="20"/>
    <n v="0"/>
    <n v="1"/>
    <n v="2"/>
    <n v="0"/>
    <n v="0"/>
    <x v="3"/>
    <x v="18"/>
    <x v="0"/>
    <x v="0"/>
    <n v="0"/>
    <n v="0"/>
    <n v="0"/>
    <s v="A"/>
    <x v="0"/>
    <n v="0"/>
    <x v="0"/>
    <n v="9"/>
    <s v="NULL"/>
    <n v="0"/>
    <x v="0"/>
    <n v="108"/>
    <n v="0"/>
    <n v="1"/>
    <s v="Canceled"/>
    <d v="2017-02-06T00:00:00"/>
    <x v="579"/>
  </r>
  <r>
    <n v="7358"/>
    <x v="1"/>
    <x v="0"/>
    <x v="0"/>
    <n v="93"/>
    <x v="2"/>
    <s v="May"/>
    <n v="19"/>
    <n v="11"/>
    <n v="0"/>
    <n v="3"/>
    <n v="2"/>
    <n v="0"/>
    <n v="0"/>
    <x v="0"/>
    <x v="0"/>
    <x v="3"/>
    <x v="0"/>
    <n v="0"/>
    <n v="0"/>
    <n v="0"/>
    <s v="D"/>
    <x v="1"/>
    <n v="0"/>
    <x v="0"/>
    <n v="15"/>
    <s v="NULL"/>
    <n v="0"/>
    <x v="0"/>
    <n v="105.84"/>
    <n v="0"/>
    <n v="0"/>
    <s v="Canceled"/>
    <d v="2017-02-27T00:00:00"/>
    <x v="561"/>
  </r>
  <r>
    <n v="7359"/>
    <x v="1"/>
    <x v="1"/>
    <x v="1"/>
    <n v="21"/>
    <x v="2"/>
    <s v="March"/>
    <n v="9"/>
    <n v="2"/>
    <n v="0"/>
    <n v="2"/>
    <n v="1"/>
    <n v="0"/>
    <n v="0"/>
    <x v="3"/>
    <x v="16"/>
    <x v="0"/>
    <x v="0"/>
    <n v="0"/>
    <n v="0"/>
    <n v="0"/>
    <s v="A"/>
    <x v="0"/>
    <n v="1"/>
    <x v="0"/>
    <n v="9"/>
    <s v="NULL"/>
    <n v="0"/>
    <x v="0"/>
    <n v="88"/>
    <n v="0"/>
    <n v="1"/>
    <s v="Check-Out"/>
    <d v="2017-03-04T00:00:00"/>
    <x v="586"/>
  </r>
  <r>
    <n v="7360"/>
    <x v="0"/>
    <x v="1"/>
    <x v="1"/>
    <n v="191"/>
    <x v="2"/>
    <s v="July"/>
    <n v="31"/>
    <n v="30"/>
    <n v="4"/>
    <n v="5"/>
    <n v="2"/>
    <n v="0"/>
    <n v="0"/>
    <x v="0"/>
    <x v="0"/>
    <x v="1"/>
    <x v="1"/>
    <n v="0"/>
    <n v="0"/>
    <n v="0"/>
    <s v="A"/>
    <x v="0"/>
    <n v="0"/>
    <x v="0"/>
    <n v="250"/>
    <s v="NULL"/>
    <n v="0"/>
    <x v="0"/>
    <n v="129.66999999999999"/>
    <n v="0"/>
    <n v="0"/>
    <s v="Check-Out"/>
    <d v="2017-08-08T00:00:00"/>
    <x v="630"/>
  </r>
  <r>
    <n v="7361"/>
    <x v="1"/>
    <x v="1"/>
    <x v="1"/>
    <n v="202"/>
    <x v="2"/>
    <s v="July"/>
    <n v="28"/>
    <n v="12"/>
    <n v="0"/>
    <n v="4"/>
    <n v="1"/>
    <n v="1"/>
    <n v="0"/>
    <x v="0"/>
    <x v="11"/>
    <x v="0"/>
    <x v="0"/>
    <n v="0"/>
    <n v="0"/>
    <n v="0"/>
    <s v="A"/>
    <x v="0"/>
    <n v="0"/>
    <x v="0"/>
    <n v="7"/>
    <s v="NULL"/>
    <n v="0"/>
    <x v="0"/>
    <n v="78.349999999999994"/>
    <n v="0"/>
    <n v="2"/>
    <s v="Check-Out"/>
    <d v="2017-07-16T00:00:00"/>
    <x v="651"/>
  </r>
  <r>
    <n v="7362"/>
    <x v="0"/>
    <x v="0"/>
    <x v="0"/>
    <n v="304"/>
    <x v="2"/>
    <s v="June"/>
    <n v="23"/>
    <n v="8"/>
    <n v="2"/>
    <n v="3"/>
    <n v="2"/>
    <n v="0"/>
    <n v="0"/>
    <x v="1"/>
    <x v="0"/>
    <x v="2"/>
    <x v="0"/>
    <n v="0"/>
    <n v="0"/>
    <n v="0"/>
    <s v="A"/>
    <x v="0"/>
    <n v="1"/>
    <x v="1"/>
    <n v="298"/>
    <s v="NULL"/>
    <n v="0"/>
    <x v="0"/>
    <n v="94"/>
    <n v="0"/>
    <n v="0"/>
    <s v="Canceled"/>
    <d v="2017-04-05T00:00:00"/>
    <x v="545"/>
  </r>
  <r>
    <n v="7363"/>
    <x v="0"/>
    <x v="0"/>
    <x v="0"/>
    <n v="2"/>
    <x v="2"/>
    <s v="August"/>
    <n v="33"/>
    <n v="17"/>
    <n v="0"/>
    <n v="1"/>
    <n v="1"/>
    <n v="0"/>
    <n v="0"/>
    <x v="1"/>
    <x v="1"/>
    <x v="0"/>
    <x v="0"/>
    <n v="0"/>
    <n v="0"/>
    <n v="0"/>
    <s v="A"/>
    <x v="0"/>
    <n v="0"/>
    <x v="0"/>
    <n v="240"/>
    <s v="NULL"/>
    <n v="0"/>
    <x v="0"/>
    <n v="215"/>
    <n v="0"/>
    <n v="2"/>
    <s v="Canceled"/>
    <d v="2017-08-15T00:00:00"/>
    <x v="666"/>
  </r>
  <r>
    <n v="7364"/>
    <x v="0"/>
    <x v="1"/>
    <x v="1"/>
    <n v="108"/>
    <x v="2"/>
    <s v="April"/>
    <n v="16"/>
    <n v="21"/>
    <n v="4"/>
    <n v="7"/>
    <n v="2"/>
    <n v="0"/>
    <n v="0"/>
    <x v="0"/>
    <x v="0"/>
    <x v="0"/>
    <x v="1"/>
    <n v="0"/>
    <n v="0"/>
    <n v="0"/>
    <s v="E"/>
    <x v="6"/>
    <n v="2"/>
    <x v="0"/>
    <s v="NULL"/>
    <s v="NULL"/>
    <n v="0"/>
    <x v="0"/>
    <n v="85"/>
    <n v="0"/>
    <n v="5"/>
    <s v="Check-Out"/>
    <d v="2017-05-02T00:00:00"/>
    <x v="519"/>
  </r>
  <r>
    <n v="7365"/>
    <x v="1"/>
    <x v="1"/>
    <x v="1"/>
    <n v="179"/>
    <x v="2"/>
    <s v="August"/>
    <n v="34"/>
    <n v="21"/>
    <n v="1"/>
    <n v="4"/>
    <n v="2"/>
    <n v="1"/>
    <n v="0"/>
    <x v="0"/>
    <x v="15"/>
    <x v="1"/>
    <x v="1"/>
    <n v="0"/>
    <n v="0"/>
    <n v="0"/>
    <s v="E"/>
    <x v="6"/>
    <n v="0"/>
    <x v="0"/>
    <n v="14"/>
    <s v="NULL"/>
    <n v="0"/>
    <x v="0"/>
    <n v="165"/>
    <n v="0"/>
    <n v="1"/>
    <s v="Check-Out"/>
    <d v="2017-08-26T00:00:00"/>
    <x v="643"/>
  </r>
  <r>
    <n v="7366"/>
    <x v="1"/>
    <x v="1"/>
    <x v="1"/>
    <n v="196"/>
    <x v="2"/>
    <s v="June"/>
    <n v="24"/>
    <n v="13"/>
    <n v="0"/>
    <n v="4"/>
    <n v="1"/>
    <n v="0"/>
    <n v="0"/>
    <x v="0"/>
    <x v="0"/>
    <x v="0"/>
    <x v="0"/>
    <n v="0"/>
    <n v="0"/>
    <n v="0"/>
    <s v="A"/>
    <x v="0"/>
    <n v="0"/>
    <x v="0"/>
    <n v="8"/>
    <s v="NULL"/>
    <n v="0"/>
    <x v="0"/>
    <n v="128.25"/>
    <n v="0"/>
    <n v="0"/>
    <s v="Check-Out"/>
    <d v="2017-06-17T00:00:00"/>
    <x v="535"/>
  </r>
  <r>
    <n v="7367"/>
    <x v="0"/>
    <x v="1"/>
    <x v="1"/>
    <n v="99"/>
    <x v="2"/>
    <s v="May"/>
    <n v="19"/>
    <n v="11"/>
    <n v="4"/>
    <n v="10"/>
    <n v="2"/>
    <n v="0"/>
    <n v="0"/>
    <x v="1"/>
    <x v="3"/>
    <x v="3"/>
    <x v="0"/>
    <n v="0"/>
    <n v="0"/>
    <n v="0"/>
    <s v="D"/>
    <x v="1"/>
    <n v="0"/>
    <x v="0"/>
    <n v="40"/>
    <s v="NULL"/>
    <n v="0"/>
    <x v="2"/>
    <n v="82.86"/>
    <n v="0"/>
    <n v="0"/>
    <s v="Check-Out"/>
    <d v="2017-05-25T00:00:00"/>
    <x v="561"/>
  </r>
  <r>
    <n v="7368"/>
    <x v="1"/>
    <x v="1"/>
    <x v="1"/>
    <n v="36"/>
    <x v="2"/>
    <s v="February"/>
    <n v="6"/>
    <n v="11"/>
    <n v="2"/>
    <n v="5"/>
    <n v="2"/>
    <n v="1"/>
    <n v="0"/>
    <x v="0"/>
    <x v="3"/>
    <x v="3"/>
    <x v="0"/>
    <n v="0"/>
    <n v="0"/>
    <n v="0"/>
    <s v="A"/>
    <x v="0"/>
    <n v="0"/>
    <x v="0"/>
    <n v="22"/>
    <s v="NULL"/>
    <n v="0"/>
    <x v="0"/>
    <n v="80.760000000000005"/>
    <n v="0"/>
    <n v="2"/>
    <s v="Check-Out"/>
    <d v="2017-02-18T00:00:00"/>
    <x v="688"/>
  </r>
  <r>
    <n v="7369"/>
    <x v="1"/>
    <x v="1"/>
    <x v="1"/>
    <n v="263"/>
    <x v="2"/>
    <s v="June"/>
    <n v="25"/>
    <n v="23"/>
    <n v="2"/>
    <n v="2"/>
    <n v="2"/>
    <n v="0"/>
    <n v="0"/>
    <x v="0"/>
    <x v="0"/>
    <x v="2"/>
    <x v="0"/>
    <n v="0"/>
    <n v="0"/>
    <n v="0"/>
    <s v="A"/>
    <x v="0"/>
    <n v="0"/>
    <x v="0"/>
    <n v="37"/>
    <s v="NULL"/>
    <n v="0"/>
    <x v="1"/>
    <n v="105"/>
    <n v="0"/>
    <n v="1"/>
    <s v="Check-Out"/>
    <d v="2017-06-27T00:00:00"/>
    <x v="686"/>
  </r>
  <r>
    <n v="7370"/>
    <x v="1"/>
    <x v="1"/>
    <x v="1"/>
    <n v="43"/>
    <x v="2"/>
    <s v="June"/>
    <n v="25"/>
    <n v="20"/>
    <n v="0"/>
    <n v="3"/>
    <n v="2"/>
    <n v="0"/>
    <n v="0"/>
    <x v="3"/>
    <x v="3"/>
    <x v="0"/>
    <x v="0"/>
    <n v="0"/>
    <n v="0"/>
    <n v="0"/>
    <s v="A"/>
    <x v="0"/>
    <n v="0"/>
    <x v="0"/>
    <n v="9"/>
    <s v="NULL"/>
    <n v="0"/>
    <x v="0"/>
    <n v="126.67"/>
    <n v="0"/>
    <n v="1"/>
    <s v="Check-Out"/>
    <d v="2017-06-23T00:00:00"/>
    <x v="632"/>
  </r>
  <r>
    <n v="7371"/>
    <x v="1"/>
    <x v="1"/>
    <x v="1"/>
    <n v="37"/>
    <x v="2"/>
    <s v="April"/>
    <n v="15"/>
    <n v="11"/>
    <n v="0"/>
    <n v="4"/>
    <n v="2"/>
    <n v="1"/>
    <n v="0"/>
    <x v="0"/>
    <x v="6"/>
    <x v="0"/>
    <x v="0"/>
    <n v="0"/>
    <n v="0"/>
    <n v="0"/>
    <s v="D"/>
    <x v="1"/>
    <n v="0"/>
    <x v="0"/>
    <n v="7"/>
    <s v="NULL"/>
    <n v="0"/>
    <x v="0"/>
    <n v="131.97999999999999"/>
    <n v="0"/>
    <n v="0"/>
    <s v="Check-Out"/>
    <d v="2017-04-15T00:00:00"/>
    <x v="694"/>
  </r>
  <r>
    <n v="7372"/>
    <x v="0"/>
    <x v="1"/>
    <x v="1"/>
    <n v="203"/>
    <x v="2"/>
    <s v="May"/>
    <n v="21"/>
    <n v="25"/>
    <n v="0"/>
    <n v="3"/>
    <n v="1"/>
    <n v="0"/>
    <n v="0"/>
    <x v="0"/>
    <x v="3"/>
    <x v="2"/>
    <x v="0"/>
    <n v="0"/>
    <n v="0"/>
    <n v="0"/>
    <s v="D"/>
    <x v="1"/>
    <n v="1"/>
    <x v="0"/>
    <s v="NULL"/>
    <n v="223"/>
    <n v="0"/>
    <x v="1"/>
    <n v="60"/>
    <n v="0"/>
    <n v="0"/>
    <s v="Check-Out"/>
    <d v="2017-05-28T00:00:00"/>
    <x v="677"/>
  </r>
  <r>
    <n v="7373"/>
    <x v="1"/>
    <x v="0"/>
    <x v="0"/>
    <n v="281"/>
    <x v="2"/>
    <s v="April"/>
    <n v="16"/>
    <n v="18"/>
    <n v="0"/>
    <n v="4"/>
    <n v="2"/>
    <n v="0"/>
    <n v="0"/>
    <x v="0"/>
    <x v="5"/>
    <x v="0"/>
    <x v="0"/>
    <n v="0"/>
    <n v="0"/>
    <n v="0"/>
    <s v="A"/>
    <x v="0"/>
    <n v="0"/>
    <x v="0"/>
    <n v="9"/>
    <s v="NULL"/>
    <n v="0"/>
    <x v="0"/>
    <n v="109.8"/>
    <n v="0"/>
    <n v="1"/>
    <s v="Canceled"/>
    <d v="2016-08-23T00:00:00"/>
    <x v="558"/>
  </r>
  <r>
    <n v="7374"/>
    <x v="1"/>
    <x v="0"/>
    <x v="0"/>
    <n v="88"/>
    <x v="2"/>
    <s v="May"/>
    <n v="20"/>
    <n v="17"/>
    <n v="0"/>
    <n v="3"/>
    <n v="2"/>
    <n v="0"/>
    <n v="0"/>
    <x v="3"/>
    <x v="2"/>
    <x v="0"/>
    <x v="0"/>
    <n v="0"/>
    <n v="0"/>
    <n v="0"/>
    <s v="A"/>
    <x v="0"/>
    <n v="0"/>
    <x v="0"/>
    <n v="9"/>
    <s v="NULL"/>
    <n v="0"/>
    <x v="0"/>
    <n v="117"/>
    <n v="0"/>
    <n v="0"/>
    <s v="Canceled"/>
    <d v="2017-02-18T00:00:00"/>
    <x v="687"/>
  </r>
  <r>
    <n v="7375"/>
    <x v="0"/>
    <x v="1"/>
    <x v="1"/>
    <n v="71"/>
    <x v="2"/>
    <s v="January"/>
    <n v="5"/>
    <n v="29"/>
    <n v="2"/>
    <n v="5"/>
    <n v="2"/>
    <n v="0"/>
    <n v="0"/>
    <x v="0"/>
    <x v="0"/>
    <x v="0"/>
    <x v="0"/>
    <n v="0"/>
    <n v="0"/>
    <n v="0"/>
    <s v="A"/>
    <x v="1"/>
    <n v="0"/>
    <x v="0"/>
    <n v="241"/>
    <s v="NULL"/>
    <n v="0"/>
    <x v="0"/>
    <n v="47.72"/>
    <n v="1"/>
    <n v="1"/>
    <s v="Check-Out"/>
    <d v="2017-02-05T00:00:00"/>
    <x v="689"/>
  </r>
  <r>
    <n v="7376"/>
    <x v="1"/>
    <x v="0"/>
    <x v="0"/>
    <n v="9"/>
    <x v="2"/>
    <s v="February"/>
    <n v="7"/>
    <n v="12"/>
    <n v="1"/>
    <n v="0"/>
    <n v="2"/>
    <n v="0"/>
    <n v="0"/>
    <x v="0"/>
    <x v="73"/>
    <x v="0"/>
    <x v="3"/>
    <n v="0"/>
    <n v="0"/>
    <n v="0"/>
    <s v="A"/>
    <x v="0"/>
    <n v="0"/>
    <x v="0"/>
    <n v="195"/>
    <s v="NULL"/>
    <n v="0"/>
    <x v="0"/>
    <n v="108"/>
    <n v="0"/>
    <n v="0"/>
    <s v="Canceled"/>
    <d v="2017-02-03T00:00:00"/>
    <x v="636"/>
  </r>
  <r>
    <n v="7377"/>
    <x v="1"/>
    <x v="1"/>
    <x v="1"/>
    <n v="11"/>
    <x v="2"/>
    <s v="May"/>
    <n v="19"/>
    <n v="13"/>
    <n v="1"/>
    <n v="1"/>
    <n v="2"/>
    <n v="0"/>
    <n v="0"/>
    <x v="0"/>
    <x v="1"/>
    <x v="0"/>
    <x v="0"/>
    <n v="0"/>
    <n v="0"/>
    <n v="0"/>
    <s v="A"/>
    <x v="0"/>
    <n v="0"/>
    <x v="0"/>
    <n v="7"/>
    <s v="NULL"/>
    <n v="0"/>
    <x v="0"/>
    <n v="129.19999999999999"/>
    <n v="0"/>
    <n v="1"/>
    <s v="Check-Out"/>
    <d v="2017-05-15T00:00:00"/>
    <x v="671"/>
  </r>
  <r>
    <n v="7378"/>
    <x v="1"/>
    <x v="1"/>
    <x v="1"/>
    <n v="104"/>
    <x v="2"/>
    <s v="March"/>
    <n v="12"/>
    <n v="19"/>
    <n v="2"/>
    <n v="5"/>
    <n v="2"/>
    <n v="0"/>
    <n v="0"/>
    <x v="0"/>
    <x v="6"/>
    <x v="3"/>
    <x v="0"/>
    <n v="0"/>
    <n v="0"/>
    <n v="0"/>
    <s v="A"/>
    <x v="0"/>
    <n v="0"/>
    <x v="0"/>
    <n v="20"/>
    <s v="NULL"/>
    <n v="0"/>
    <x v="1"/>
    <n v="75"/>
    <n v="0"/>
    <n v="1"/>
    <s v="Check-Out"/>
    <d v="2017-03-26T00:00:00"/>
    <x v="585"/>
  </r>
  <r>
    <n v="7379"/>
    <x v="0"/>
    <x v="1"/>
    <x v="1"/>
    <n v="0"/>
    <x v="2"/>
    <s v="February"/>
    <n v="7"/>
    <n v="17"/>
    <n v="0"/>
    <n v="1"/>
    <n v="2"/>
    <n v="0"/>
    <n v="0"/>
    <x v="0"/>
    <x v="48"/>
    <x v="0"/>
    <x v="0"/>
    <n v="0"/>
    <n v="0"/>
    <n v="0"/>
    <s v="A"/>
    <x v="0"/>
    <n v="1"/>
    <x v="0"/>
    <n v="240"/>
    <s v="NULL"/>
    <n v="0"/>
    <x v="1"/>
    <n v="67"/>
    <n v="1"/>
    <n v="1"/>
    <s v="Check-Out"/>
    <d v="2017-02-18T00:00:00"/>
    <x v="565"/>
  </r>
  <r>
    <n v="7380"/>
    <x v="1"/>
    <x v="1"/>
    <x v="1"/>
    <n v="44"/>
    <x v="2"/>
    <s v="February"/>
    <n v="9"/>
    <n v="27"/>
    <n v="1"/>
    <n v="3"/>
    <n v="2"/>
    <n v="0"/>
    <n v="0"/>
    <x v="0"/>
    <x v="15"/>
    <x v="0"/>
    <x v="0"/>
    <n v="0"/>
    <n v="0"/>
    <n v="0"/>
    <s v="D"/>
    <x v="1"/>
    <n v="0"/>
    <x v="0"/>
    <n v="9"/>
    <s v="NULL"/>
    <n v="0"/>
    <x v="1"/>
    <n v="136"/>
    <n v="0"/>
    <n v="2"/>
    <s v="Check-Out"/>
    <d v="2017-03-03T00:00:00"/>
    <x v="550"/>
  </r>
  <r>
    <n v="7381"/>
    <x v="1"/>
    <x v="1"/>
    <x v="1"/>
    <n v="14"/>
    <x v="2"/>
    <s v="March"/>
    <n v="10"/>
    <n v="5"/>
    <n v="2"/>
    <n v="3"/>
    <n v="2"/>
    <n v="0"/>
    <n v="0"/>
    <x v="0"/>
    <x v="6"/>
    <x v="0"/>
    <x v="0"/>
    <n v="0"/>
    <n v="0"/>
    <n v="0"/>
    <s v="D"/>
    <x v="1"/>
    <n v="0"/>
    <x v="0"/>
    <n v="9"/>
    <s v="NULL"/>
    <n v="0"/>
    <x v="0"/>
    <n v="100.3"/>
    <n v="0"/>
    <n v="1"/>
    <s v="Check-Out"/>
    <s v="########"/>
    <x v="619"/>
  </r>
  <r>
    <n v="7382"/>
    <x v="1"/>
    <x v="0"/>
    <x v="0"/>
    <n v="56"/>
    <x v="2"/>
    <s v="February"/>
    <n v="5"/>
    <n v="1"/>
    <n v="0"/>
    <n v="3"/>
    <n v="2"/>
    <n v="0"/>
    <n v="0"/>
    <x v="0"/>
    <x v="0"/>
    <x v="2"/>
    <x v="0"/>
    <n v="0"/>
    <n v="0"/>
    <n v="0"/>
    <s v="A"/>
    <x v="0"/>
    <n v="0"/>
    <x v="1"/>
    <n v="29"/>
    <s v="NULL"/>
    <n v="0"/>
    <x v="0"/>
    <n v="60"/>
    <n v="0"/>
    <n v="0"/>
    <s v="Canceled"/>
    <s v="########"/>
    <x v="625"/>
  </r>
  <r>
    <n v="7383"/>
    <x v="1"/>
    <x v="1"/>
    <x v="1"/>
    <n v="37"/>
    <x v="2"/>
    <s v="August"/>
    <n v="33"/>
    <n v="13"/>
    <n v="2"/>
    <n v="0"/>
    <n v="2"/>
    <n v="0"/>
    <n v="0"/>
    <x v="0"/>
    <x v="3"/>
    <x v="0"/>
    <x v="0"/>
    <n v="0"/>
    <n v="0"/>
    <n v="0"/>
    <s v="D"/>
    <x v="1"/>
    <n v="0"/>
    <x v="0"/>
    <n v="7"/>
    <s v="NULL"/>
    <n v="0"/>
    <x v="0"/>
    <n v="136"/>
    <n v="0"/>
    <n v="1"/>
    <s v="Check-Out"/>
    <d v="2017-08-15T00:00:00"/>
    <x v="678"/>
  </r>
  <r>
    <n v="7384"/>
    <x v="0"/>
    <x v="0"/>
    <x v="0"/>
    <n v="154"/>
    <x v="2"/>
    <s v="June"/>
    <n v="25"/>
    <n v="22"/>
    <n v="1"/>
    <n v="3"/>
    <n v="1"/>
    <n v="1"/>
    <n v="0"/>
    <x v="1"/>
    <x v="0"/>
    <x v="0"/>
    <x v="0"/>
    <n v="0"/>
    <n v="0"/>
    <n v="0"/>
    <s v="C"/>
    <x v="5"/>
    <n v="0"/>
    <x v="0"/>
    <n v="241"/>
    <s v="NULL"/>
    <n v="0"/>
    <x v="0"/>
    <n v="150.91999999999999"/>
    <n v="0"/>
    <n v="1"/>
    <s v="Canceled"/>
    <d v="2017-01-23T00:00:00"/>
    <x v="546"/>
  </r>
  <r>
    <n v="7385"/>
    <x v="0"/>
    <x v="1"/>
    <x v="1"/>
    <n v="352"/>
    <x v="2"/>
    <s v="May"/>
    <n v="21"/>
    <n v="25"/>
    <n v="2"/>
    <n v="5"/>
    <n v="2"/>
    <n v="0"/>
    <n v="0"/>
    <x v="0"/>
    <x v="3"/>
    <x v="3"/>
    <x v="0"/>
    <n v="0"/>
    <n v="0"/>
    <n v="0"/>
    <s v="A"/>
    <x v="0"/>
    <n v="0"/>
    <x v="0"/>
    <n v="6"/>
    <s v="NULL"/>
    <n v="0"/>
    <x v="0"/>
    <n v="66"/>
    <n v="0"/>
    <n v="0"/>
    <s v="Check-Out"/>
    <d v="2017-06-01T00:00:00"/>
    <x v="677"/>
  </r>
  <r>
    <n v="7386"/>
    <x v="1"/>
    <x v="1"/>
    <x v="1"/>
    <n v="168"/>
    <x v="2"/>
    <s v="July"/>
    <n v="30"/>
    <n v="25"/>
    <n v="2"/>
    <n v="5"/>
    <n v="2"/>
    <n v="0"/>
    <n v="0"/>
    <x v="0"/>
    <x v="2"/>
    <x v="3"/>
    <x v="0"/>
    <n v="0"/>
    <n v="0"/>
    <n v="0"/>
    <s v="A"/>
    <x v="0"/>
    <n v="0"/>
    <x v="0"/>
    <n v="168"/>
    <s v="NULL"/>
    <n v="0"/>
    <x v="0"/>
    <n v="80.099999999999994"/>
    <n v="0"/>
    <n v="1"/>
    <s v="Check-Out"/>
    <d v="2017-08-01T00:00:00"/>
    <x v="695"/>
  </r>
  <r>
    <n v="7387"/>
    <x v="1"/>
    <x v="1"/>
    <x v="1"/>
    <n v="38"/>
    <x v="2"/>
    <s v="February"/>
    <n v="6"/>
    <n v="9"/>
    <n v="0"/>
    <n v="2"/>
    <n v="2"/>
    <n v="0"/>
    <n v="0"/>
    <x v="0"/>
    <x v="0"/>
    <x v="1"/>
    <x v="1"/>
    <n v="0"/>
    <n v="0"/>
    <n v="0"/>
    <s v="A"/>
    <x v="0"/>
    <n v="1"/>
    <x v="0"/>
    <n v="14"/>
    <s v="NULL"/>
    <n v="0"/>
    <x v="0"/>
    <n v="98"/>
    <n v="0"/>
    <n v="1"/>
    <s v="Check-Out"/>
    <s v="########"/>
    <x v="589"/>
  </r>
  <r>
    <n v="7388"/>
    <x v="0"/>
    <x v="1"/>
    <x v="1"/>
    <n v="132"/>
    <x v="2"/>
    <s v="July"/>
    <n v="28"/>
    <n v="10"/>
    <n v="1"/>
    <n v="4"/>
    <n v="2"/>
    <n v="0"/>
    <n v="0"/>
    <x v="0"/>
    <x v="0"/>
    <x v="0"/>
    <x v="0"/>
    <n v="0"/>
    <n v="0"/>
    <n v="0"/>
    <s v="D"/>
    <x v="1"/>
    <n v="0"/>
    <x v="0"/>
    <n v="241"/>
    <s v="NULL"/>
    <n v="0"/>
    <x v="0"/>
    <n v="128"/>
    <n v="0"/>
    <n v="2"/>
    <s v="Check-Out"/>
    <d v="2017-07-15T00:00:00"/>
    <x v="642"/>
  </r>
  <r>
    <n v="7389"/>
    <x v="1"/>
    <x v="1"/>
    <x v="1"/>
    <n v="20"/>
    <x v="2"/>
    <s v="April"/>
    <n v="17"/>
    <n v="29"/>
    <n v="1"/>
    <n v="1"/>
    <n v="2"/>
    <n v="0"/>
    <n v="0"/>
    <x v="0"/>
    <x v="20"/>
    <x v="0"/>
    <x v="0"/>
    <n v="0"/>
    <n v="0"/>
    <n v="0"/>
    <s v="E"/>
    <x v="6"/>
    <n v="0"/>
    <x v="0"/>
    <n v="9"/>
    <s v="NULL"/>
    <n v="0"/>
    <x v="0"/>
    <n v="184"/>
    <n v="0"/>
    <n v="1"/>
    <s v="Check-Out"/>
    <d v="2017-05-01T00:00:00"/>
    <x v="650"/>
  </r>
  <r>
    <n v="7390"/>
    <x v="1"/>
    <x v="1"/>
    <x v="1"/>
    <n v="77"/>
    <x v="2"/>
    <s v="January"/>
    <n v="3"/>
    <n v="19"/>
    <n v="1"/>
    <n v="3"/>
    <n v="2"/>
    <n v="0"/>
    <n v="0"/>
    <x v="3"/>
    <x v="3"/>
    <x v="0"/>
    <x v="0"/>
    <n v="0"/>
    <n v="0"/>
    <n v="0"/>
    <s v="A"/>
    <x v="0"/>
    <n v="2"/>
    <x v="0"/>
    <n v="9"/>
    <s v="NULL"/>
    <n v="0"/>
    <x v="0"/>
    <n v="73.39"/>
    <n v="0"/>
    <n v="1"/>
    <s v="Check-Out"/>
    <d v="2017-01-23T00:00:00"/>
    <x v="682"/>
  </r>
  <r>
    <n v="7391"/>
    <x v="1"/>
    <x v="1"/>
    <x v="1"/>
    <n v="65"/>
    <x v="2"/>
    <s v="July"/>
    <n v="28"/>
    <n v="10"/>
    <n v="1"/>
    <n v="1"/>
    <n v="2"/>
    <n v="2"/>
    <n v="0"/>
    <x v="0"/>
    <x v="6"/>
    <x v="1"/>
    <x v="1"/>
    <n v="0"/>
    <n v="0"/>
    <n v="0"/>
    <s v="E"/>
    <x v="6"/>
    <n v="0"/>
    <x v="0"/>
    <n v="14"/>
    <s v="NULL"/>
    <n v="0"/>
    <x v="0"/>
    <n v="185"/>
    <n v="0"/>
    <n v="0"/>
    <s v="Check-Out"/>
    <s v="########"/>
    <x v="642"/>
  </r>
  <r>
    <n v="7392"/>
    <x v="1"/>
    <x v="1"/>
    <x v="1"/>
    <n v="53"/>
    <x v="2"/>
    <s v="May"/>
    <n v="20"/>
    <n v="20"/>
    <n v="2"/>
    <n v="1"/>
    <n v="2"/>
    <n v="0"/>
    <n v="0"/>
    <x v="0"/>
    <x v="4"/>
    <x v="1"/>
    <x v="1"/>
    <n v="0"/>
    <n v="0"/>
    <n v="0"/>
    <s v="A"/>
    <x v="0"/>
    <n v="0"/>
    <x v="0"/>
    <n v="14"/>
    <s v="NULL"/>
    <n v="0"/>
    <x v="0"/>
    <n v="144"/>
    <n v="0"/>
    <n v="1"/>
    <s v="Check-Out"/>
    <d v="2017-05-23T00:00:00"/>
    <x v="579"/>
  </r>
  <r>
    <n v="7393"/>
    <x v="1"/>
    <x v="0"/>
    <x v="0"/>
    <n v="161"/>
    <x v="2"/>
    <s v="August"/>
    <n v="32"/>
    <n v="8"/>
    <n v="0"/>
    <n v="3"/>
    <n v="2"/>
    <n v="0"/>
    <n v="0"/>
    <x v="1"/>
    <x v="6"/>
    <x v="0"/>
    <x v="0"/>
    <n v="0"/>
    <n v="0"/>
    <n v="0"/>
    <s v="A"/>
    <x v="0"/>
    <n v="0"/>
    <x v="0"/>
    <n v="9"/>
    <s v="NULL"/>
    <n v="0"/>
    <x v="0"/>
    <n v="164.7"/>
    <n v="0"/>
    <n v="0"/>
    <s v="Canceled"/>
    <d v="2017-04-03T00:00:00"/>
    <x v="597"/>
  </r>
  <r>
    <n v="7394"/>
    <x v="1"/>
    <x v="1"/>
    <x v="1"/>
    <n v="125"/>
    <x v="2"/>
    <s v="June"/>
    <n v="26"/>
    <n v="30"/>
    <n v="1"/>
    <n v="2"/>
    <n v="2"/>
    <n v="0"/>
    <n v="0"/>
    <x v="0"/>
    <x v="15"/>
    <x v="0"/>
    <x v="0"/>
    <n v="0"/>
    <n v="0"/>
    <n v="0"/>
    <s v="D"/>
    <x v="1"/>
    <n v="0"/>
    <x v="0"/>
    <n v="9"/>
    <s v="NULL"/>
    <n v="0"/>
    <x v="0"/>
    <n v="119.4"/>
    <n v="0"/>
    <n v="0"/>
    <s v="Check-Out"/>
    <d v="2017-07-03T00:00:00"/>
    <x v="607"/>
  </r>
  <r>
    <n v="7395"/>
    <x v="1"/>
    <x v="1"/>
    <x v="1"/>
    <n v="29"/>
    <x v="2"/>
    <s v="July"/>
    <n v="30"/>
    <n v="24"/>
    <n v="1"/>
    <n v="1"/>
    <n v="2"/>
    <n v="0"/>
    <n v="0"/>
    <x v="3"/>
    <x v="24"/>
    <x v="0"/>
    <x v="0"/>
    <n v="0"/>
    <n v="0"/>
    <n v="0"/>
    <s v="A"/>
    <x v="0"/>
    <n v="0"/>
    <x v="0"/>
    <n v="8"/>
    <s v="NULL"/>
    <n v="0"/>
    <x v="0"/>
    <n v="140"/>
    <n v="0"/>
    <n v="1"/>
    <s v="Check-Out"/>
    <d v="2017-07-26T00:00:00"/>
    <x v="685"/>
  </r>
  <r>
    <n v="7396"/>
    <x v="1"/>
    <x v="0"/>
    <x v="0"/>
    <n v="72"/>
    <x v="2"/>
    <s v="April"/>
    <n v="16"/>
    <n v="22"/>
    <n v="2"/>
    <n v="1"/>
    <n v="2"/>
    <n v="1"/>
    <n v="0"/>
    <x v="0"/>
    <x v="2"/>
    <x v="0"/>
    <x v="0"/>
    <n v="0"/>
    <n v="0"/>
    <n v="0"/>
    <s v="A"/>
    <x v="0"/>
    <n v="0"/>
    <x v="0"/>
    <n v="9"/>
    <s v="NULL"/>
    <n v="0"/>
    <x v="0"/>
    <n v="144"/>
    <n v="0"/>
    <n v="0"/>
    <s v="Canceled"/>
    <d v="2017-02-09T00:00:00"/>
    <x v="673"/>
  </r>
  <r>
    <n v="7397"/>
    <x v="1"/>
    <x v="0"/>
    <x v="0"/>
    <n v="102"/>
    <x v="2"/>
    <s v="April"/>
    <n v="15"/>
    <n v="13"/>
    <n v="1"/>
    <n v="3"/>
    <n v="2"/>
    <n v="2"/>
    <n v="0"/>
    <x v="0"/>
    <x v="6"/>
    <x v="0"/>
    <x v="0"/>
    <n v="0"/>
    <n v="0"/>
    <n v="0"/>
    <s v="F"/>
    <x v="3"/>
    <n v="0"/>
    <x v="0"/>
    <n v="9"/>
    <s v="NULL"/>
    <n v="0"/>
    <x v="0"/>
    <n v="202.5"/>
    <n v="0"/>
    <n v="2"/>
    <s v="Canceled"/>
    <d v="2017-03-20T00:00:00"/>
    <x v="622"/>
  </r>
  <r>
    <n v="7398"/>
    <x v="1"/>
    <x v="1"/>
    <x v="1"/>
    <n v="165"/>
    <x v="2"/>
    <s v="July"/>
    <n v="29"/>
    <n v="21"/>
    <n v="0"/>
    <n v="2"/>
    <n v="2"/>
    <n v="0"/>
    <n v="0"/>
    <x v="0"/>
    <x v="11"/>
    <x v="0"/>
    <x v="0"/>
    <n v="0"/>
    <n v="0"/>
    <n v="0"/>
    <s v="D"/>
    <x v="1"/>
    <n v="0"/>
    <x v="0"/>
    <n v="9"/>
    <s v="NULL"/>
    <n v="0"/>
    <x v="0"/>
    <n v="127.8"/>
    <n v="0"/>
    <n v="0"/>
    <s v="Check-Out"/>
    <d v="2017-07-23T00:00:00"/>
    <x v="670"/>
  </r>
  <r>
    <n v="7399"/>
    <x v="0"/>
    <x v="1"/>
    <x v="1"/>
    <n v="72"/>
    <x v="2"/>
    <s v="April"/>
    <n v="14"/>
    <n v="8"/>
    <n v="2"/>
    <n v="5"/>
    <n v="1"/>
    <n v="0"/>
    <n v="0"/>
    <x v="1"/>
    <x v="5"/>
    <x v="2"/>
    <x v="0"/>
    <n v="0"/>
    <n v="0"/>
    <n v="0"/>
    <s v="D"/>
    <x v="1"/>
    <n v="0"/>
    <x v="0"/>
    <n v="298"/>
    <s v="NULL"/>
    <n v="0"/>
    <x v="1"/>
    <n v="68"/>
    <n v="0"/>
    <n v="0"/>
    <s v="Check-Out"/>
    <d v="2017-04-15T00:00:00"/>
    <x v="523"/>
  </r>
  <r>
    <n v="7400"/>
    <x v="1"/>
    <x v="1"/>
    <x v="1"/>
    <n v="156"/>
    <x v="2"/>
    <s v="July"/>
    <n v="30"/>
    <n v="28"/>
    <n v="0"/>
    <n v="2"/>
    <n v="2"/>
    <n v="0"/>
    <n v="0"/>
    <x v="3"/>
    <x v="3"/>
    <x v="0"/>
    <x v="0"/>
    <n v="0"/>
    <n v="0"/>
    <n v="0"/>
    <s v="A"/>
    <x v="0"/>
    <n v="0"/>
    <x v="0"/>
    <n v="8"/>
    <s v="NULL"/>
    <n v="0"/>
    <x v="0"/>
    <n v="112.5"/>
    <n v="0"/>
    <n v="1"/>
    <s v="Check-Out"/>
    <d v="2017-07-30T00:00:00"/>
    <x v="696"/>
  </r>
  <r>
    <n v="7401"/>
    <x v="0"/>
    <x v="0"/>
    <x v="0"/>
    <n v="327"/>
    <x v="2"/>
    <s v="July"/>
    <n v="29"/>
    <n v="19"/>
    <n v="1"/>
    <n v="4"/>
    <n v="2"/>
    <n v="0"/>
    <n v="0"/>
    <x v="0"/>
    <x v="3"/>
    <x v="0"/>
    <x v="0"/>
    <n v="0"/>
    <n v="0"/>
    <n v="0"/>
    <s v="A"/>
    <x v="0"/>
    <n v="0"/>
    <x v="0"/>
    <n v="240"/>
    <s v="NULL"/>
    <n v="0"/>
    <x v="0"/>
    <n v="138.38"/>
    <n v="0"/>
    <n v="0"/>
    <s v="Canceled"/>
    <d v="2016-08-28T00:00:00"/>
    <x v="697"/>
  </r>
  <r>
    <n v="7402"/>
    <x v="0"/>
    <x v="1"/>
    <x v="1"/>
    <n v="181"/>
    <x v="2"/>
    <s v="March"/>
    <n v="12"/>
    <n v="19"/>
    <n v="2"/>
    <n v="2"/>
    <n v="2"/>
    <n v="0"/>
    <n v="0"/>
    <x v="0"/>
    <x v="6"/>
    <x v="3"/>
    <x v="0"/>
    <n v="0"/>
    <n v="0"/>
    <n v="0"/>
    <s v="A"/>
    <x v="1"/>
    <n v="0"/>
    <x v="0"/>
    <n v="6"/>
    <s v="NULL"/>
    <n v="0"/>
    <x v="0"/>
    <n v="36"/>
    <n v="1"/>
    <n v="0"/>
    <s v="Check-Out"/>
    <d v="2017-03-23T00:00:00"/>
    <x v="585"/>
  </r>
  <r>
    <n v="7403"/>
    <x v="1"/>
    <x v="1"/>
    <x v="1"/>
    <n v="4"/>
    <x v="2"/>
    <s v="January"/>
    <n v="2"/>
    <n v="10"/>
    <n v="0"/>
    <n v="2"/>
    <n v="1"/>
    <n v="0"/>
    <n v="0"/>
    <x v="0"/>
    <x v="1"/>
    <x v="2"/>
    <x v="0"/>
    <n v="0"/>
    <n v="0"/>
    <n v="0"/>
    <s v="A"/>
    <x v="0"/>
    <n v="0"/>
    <x v="0"/>
    <s v="NULL"/>
    <n v="405"/>
    <n v="0"/>
    <x v="1"/>
    <n v="70"/>
    <n v="0"/>
    <n v="0"/>
    <s v="Check-Out"/>
    <s v="########"/>
    <x v="615"/>
  </r>
  <r>
    <n v="7404"/>
    <x v="1"/>
    <x v="1"/>
    <x v="1"/>
    <n v="476"/>
    <x v="2"/>
    <s v="July"/>
    <n v="28"/>
    <n v="15"/>
    <n v="2"/>
    <n v="1"/>
    <n v="2"/>
    <n v="0"/>
    <n v="0"/>
    <x v="0"/>
    <x v="3"/>
    <x v="3"/>
    <x v="0"/>
    <n v="0"/>
    <n v="0"/>
    <n v="0"/>
    <s v="A"/>
    <x v="0"/>
    <n v="0"/>
    <x v="0"/>
    <n v="229"/>
    <s v="NULL"/>
    <n v="0"/>
    <x v="1"/>
    <n v="112.67"/>
    <n v="0"/>
    <n v="1"/>
    <s v="Check-Out"/>
    <d v="2017-07-18T00:00:00"/>
    <x v="542"/>
  </r>
  <r>
    <n v="7405"/>
    <x v="1"/>
    <x v="1"/>
    <x v="1"/>
    <n v="462"/>
    <x v="2"/>
    <s v="July"/>
    <n v="26"/>
    <n v="1"/>
    <n v="2"/>
    <n v="1"/>
    <n v="2"/>
    <n v="0"/>
    <n v="0"/>
    <x v="0"/>
    <x v="3"/>
    <x v="2"/>
    <x v="0"/>
    <n v="0"/>
    <n v="0"/>
    <n v="0"/>
    <s v="A"/>
    <x v="0"/>
    <n v="0"/>
    <x v="0"/>
    <n v="229"/>
    <s v="NULL"/>
    <n v="0"/>
    <x v="1"/>
    <n v="112.67"/>
    <n v="0"/>
    <n v="1"/>
    <s v="Check-Out"/>
    <d v="2017-07-04T00:00:00"/>
    <x v="525"/>
  </r>
  <r>
    <n v="7406"/>
    <x v="1"/>
    <x v="0"/>
    <x v="0"/>
    <n v="56"/>
    <x v="2"/>
    <s v="March"/>
    <n v="12"/>
    <n v="21"/>
    <n v="0"/>
    <n v="3"/>
    <n v="2"/>
    <n v="0"/>
    <n v="0"/>
    <x v="0"/>
    <x v="0"/>
    <x v="3"/>
    <x v="0"/>
    <n v="0"/>
    <n v="0"/>
    <n v="0"/>
    <s v="A"/>
    <x v="0"/>
    <n v="0"/>
    <x v="1"/>
    <n v="86"/>
    <s v="NULL"/>
    <n v="0"/>
    <x v="0"/>
    <n v="85"/>
    <n v="0"/>
    <n v="0"/>
    <s v="Canceled"/>
    <d v="2017-01-24T00:00:00"/>
    <x v="698"/>
  </r>
  <r>
    <n v="7407"/>
    <x v="0"/>
    <x v="1"/>
    <x v="1"/>
    <n v="58"/>
    <x v="2"/>
    <s v="July"/>
    <n v="29"/>
    <n v="19"/>
    <n v="2"/>
    <n v="4"/>
    <n v="2"/>
    <n v="0"/>
    <n v="0"/>
    <x v="0"/>
    <x v="1"/>
    <x v="1"/>
    <x v="1"/>
    <n v="0"/>
    <n v="0"/>
    <n v="0"/>
    <s v="D"/>
    <x v="1"/>
    <n v="0"/>
    <x v="0"/>
    <n v="250"/>
    <s v="NULL"/>
    <n v="0"/>
    <x v="0"/>
    <n v="220"/>
    <n v="0"/>
    <n v="1"/>
    <s v="Check-Out"/>
    <d v="2017-07-25T00:00:00"/>
    <x v="697"/>
  </r>
  <r>
    <n v="7408"/>
    <x v="0"/>
    <x v="1"/>
    <x v="1"/>
    <n v="189"/>
    <x v="2"/>
    <s v="July"/>
    <n v="29"/>
    <n v="18"/>
    <n v="2"/>
    <n v="5"/>
    <n v="2"/>
    <n v="0"/>
    <n v="0"/>
    <x v="1"/>
    <x v="3"/>
    <x v="3"/>
    <x v="0"/>
    <n v="0"/>
    <n v="0"/>
    <n v="0"/>
    <s v="E"/>
    <x v="6"/>
    <n v="0"/>
    <x v="0"/>
    <n v="40"/>
    <s v="NULL"/>
    <n v="0"/>
    <x v="0"/>
    <n v="163.4"/>
    <n v="0"/>
    <n v="0"/>
    <s v="Check-Out"/>
    <d v="2017-07-25T00:00:00"/>
    <x v="693"/>
  </r>
  <r>
    <n v="7409"/>
    <x v="1"/>
    <x v="0"/>
    <x v="0"/>
    <n v="28"/>
    <x v="2"/>
    <s v="March"/>
    <n v="9"/>
    <n v="2"/>
    <n v="0"/>
    <n v="3"/>
    <n v="2"/>
    <n v="0"/>
    <n v="0"/>
    <x v="0"/>
    <x v="0"/>
    <x v="2"/>
    <x v="0"/>
    <n v="0"/>
    <n v="0"/>
    <n v="0"/>
    <s v="A"/>
    <x v="0"/>
    <n v="0"/>
    <x v="1"/>
    <s v="NULL"/>
    <s v="NULL"/>
    <n v="0"/>
    <x v="0"/>
    <n v="95"/>
    <n v="0"/>
    <n v="0"/>
    <s v="Canceled"/>
    <d v="2017-02-02T00:00:00"/>
    <x v="586"/>
  </r>
  <r>
    <n v="7410"/>
    <x v="1"/>
    <x v="0"/>
    <x v="0"/>
    <n v="573"/>
    <x v="2"/>
    <s v="February"/>
    <n v="5"/>
    <n v="2"/>
    <n v="0"/>
    <n v="2"/>
    <n v="2"/>
    <n v="0"/>
    <n v="0"/>
    <x v="0"/>
    <x v="0"/>
    <x v="2"/>
    <x v="0"/>
    <n v="0"/>
    <n v="0"/>
    <n v="0"/>
    <s v="A"/>
    <x v="0"/>
    <n v="0"/>
    <x v="1"/>
    <n v="1"/>
    <s v="NULL"/>
    <n v="0"/>
    <x v="0"/>
    <n v="62"/>
    <n v="0"/>
    <n v="0"/>
    <s v="Canceled"/>
    <d v="2015-10-21T00:00:00"/>
    <x v="699"/>
  </r>
  <r>
    <n v="7411"/>
    <x v="1"/>
    <x v="0"/>
    <x v="0"/>
    <n v="48"/>
    <x v="2"/>
    <s v="July"/>
    <n v="29"/>
    <n v="20"/>
    <n v="0"/>
    <n v="3"/>
    <n v="2"/>
    <n v="0"/>
    <n v="0"/>
    <x v="3"/>
    <x v="30"/>
    <x v="0"/>
    <x v="0"/>
    <n v="0"/>
    <n v="0"/>
    <n v="0"/>
    <s v="A"/>
    <x v="0"/>
    <n v="0"/>
    <x v="0"/>
    <n v="9"/>
    <s v="NULL"/>
    <n v="0"/>
    <x v="0"/>
    <n v="130"/>
    <n v="0"/>
    <n v="1"/>
    <s v="Canceled"/>
    <d v="2017-07-04T00:00:00"/>
    <x v="700"/>
  </r>
  <r>
    <n v="7412"/>
    <x v="1"/>
    <x v="1"/>
    <x v="1"/>
    <n v="1"/>
    <x v="2"/>
    <s v="January"/>
    <n v="1"/>
    <n v="3"/>
    <n v="0"/>
    <n v="5"/>
    <n v="2"/>
    <n v="0"/>
    <n v="0"/>
    <x v="3"/>
    <x v="2"/>
    <x v="0"/>
    <x v="0"/>
    <n v="0"/>
    <n v="0"/>
    <n v="0"/>
    <s v="A"/>
    <x v="0"/>
    <n v="0"/>
    <x v="0"/>
    <n v="9"/>
    <s v="NULL"/>
    <n v="0"/>
    <x v="0"/>
    <n v="83.8"/>
    <n v="0"/>
    <n v="1"/>
    <s v="Check-Out"/>
    <d v="2017-01-08T00:00:00"/>
    <x v="701"/>
  </r>
  <r>
    <n v="7413"/>
    <x v="1"/>
    <x v="0"/>
    <x v="0"/>
    <n v="32"/>
    <x v="2"/>
    <s v="February"/>
    <n v="8"/>
    <n v="20"/>
    <n v="1"/>
    <n v="1"/>
    <n v="1"/>
    <n v="0"/>
    <n v="0"/>
    <x v="0"/>
    <x v="0"/>
    <x v="2"/>
    <x v="0"/>
    <n v="0"/>
    <n v="0"/>
    <n v="0"/>
    <s v="A"/>
    <x v="0"/>
    <n v="0"/>
    <x v="1"/>
    <s v="NULL"/>
    <s v="NULL"/>
    <n v="0"/>
    <x v="0"/>
    <n v="75"/>
    <n v="0"/>
    <n v="0"/>
    <s v="Canceled"/>
    <d v="2017-01-19T00:00:00"/>
    <x v="660"/>
  </r>
  <r>
    <n v="7414"/>
    <x v="0"/>
    <x v="0"/>
    <x v="0"/>
    <n v="171"/>
    <x v="2"/>
    <s v="April"/>
    <n v="16"/>
    <n v="21"/>
    <n v="2"/>
    <n v="7"/>
    <n v="2"/>
    <n v="0"/>
    <n v="0"/>
    <x v="0"/>
    <x v="4"/>
    <x v="0"/>
    <x v="0"/>
    <n v="0"/>
    <n v="0"/>
    <n v="0"/>
    <s v="A"/>
    <x v="0"/>
    <n v="0"/>
    <x v="0"/>
    <n v="240"/>
    <s v="NULL"/>
    <n v="0"/>
    <x v="0"/>
    <n v="70"/>
    <n v="0"/>
    <n v="1"/>
    <s v="Canceled"/>
    <d v="2016-12-16T00:00:00"/>
    <x v="519"/>
  </r>
  <r>
    <n v="7415"/>
    <x v="1"/>
    <x v="1"/>
    <x v="1"/>
    <n v="1"/>
    <x v="2"/>
    <s v="March"/>
    <n v="11"/>
    <n v="17"/>
    <n v="0"/>
    <n v="1"/>
    <n v="2"/>
    <n v="0"/>
    <n v="0"/>
    <x v="0"/>
    <x v="0"/>
    <x v="1"/>
    <x v="1"/>
    <n v="0"/>
    <n v="0"/>
    <n v="0"/>
    <s v="A"/>
    <x v="1"/>
    <n v="0"/>
    <x v="0"/>
    <s v="NULL"/>
    <s v="NULL"/>
    <n v="0"/>
    <x v="0"/>
    <n v="65"/>
    <n v="0"/>
    <n v="1"/>
    <s v="Check-Out"/>
    <d v="2017-03-18T00:00:00"/>
    <x v="578"/>
  </r>
  <r>
    <n v="7416"/>
    <x v="0"/>
    <x v="0"/>
    <x v="0"/>
    <n v="39"/>
    <x v="2"/>
    <s v="February"/>
    <n v="7"/>
    <n v="18"/>
    <n v="0"/>
    <n v="1"/>
    <n v="2"/>
    <n v="0"/>
    <n v="0"/>
    <x v="0"/>
    <x v="0"/>
    <x v="0"/>
    <x v="0"/>
    <n v="0"/>
    <n v="0"/>
    <n v="0"/>
    <s v="A"/>
    <x v="0"/>
    <n v="0"/>
    <x v="0"/>
    <n v="240"/>
    <s v="NULL"/>
    <n v="0"/>
    <x v="0"/>
    <n v="48"/>
    <n v="0"/>
    <n v="1"/>
    <s v="Canceled"/>
    <d v="2017-01-15T00:00:00"/>
    <x v="702"/>
  </r>
  <r>
    <n v="7417"/>
    <x v="1"/>
    <x v="1"/>
    <x v="1"/>
    <n v="186"/>
    <x v="2"/>
    <s v="August"/>
    <n v="33"/>
    <n v="17"/>
    <n v="0"/>
    <n v="3"/>
    <n v="2"/>
    <n v="0"/>
    <n v="0"/>
    <x v="0"/>
    <x v="16"/>
    <x v="0"/>
    <x v="0"/>
    <n v="0"/>
    <n v="0"/>
    <n v="0"/>
    <s v="A"/>
    <x v="0"/>
    <n v="0"/>
    <x v="0"/>
    <n v="7"/>
    <s v="NULL"/>
    <n v="0"/>
    <x v="0"/>
    <n v="89.76"/>
    <n v="0"/>
    <n v="0"/>
    <s v="Check-Out"/>
    <d v="2017-08-20T00:00:00"/>
    <x v="666"/>
  </r>
  <r>
    <n v="7418"/>
    <x v="1"/>
    <x v="1"/>
    <x v="1"/>
    <n v="16"/>
    <x v="2"/>
    <s v="February"/>
    <n v="7"/>
    <n v="13"/>
    <n v="1"/>
    <n v="3"/>
    <n v="2"/>
    <n v="1"/>
    <n v="0"/>
    <x v="0"/>
    <x v="3"/>
    <x v="0"/>
    <x v="0"/>
    <n v="0"/>
    <n v="0"/>
    <n v="0"/>
    <s v="D"/>
    <x v="1"/>
    <n v="0"/>
    <x v="0"/>
    <n v="7"/>
    <s v="NULL"/>
    <n v="0"/>
    <x v="0"/>
    <n v="73.37"/>
    <n v="0"/>
    <n v="1"/>
    <s v="Check-Out"/>
    <d v="2017-02-17T00:00:00"/>
    <x v="511"/>
  </r>
  <r>
    <n v="7419"/>
    <x v="1"/>
    <x v="0"/>
    <x v="0"/>
    <n v="75"/>
    <x v="2"/>
    <s v="April"/>
    <n v="14"/>
    <n v="5"/>
    <n v="0"/>
    <n v="4"/>
    <n v="1"/>
    <n v="0"/>
    <n v="0"/>
    <x v="0"/>
    <x v="0"/>
    <x v="2"/>
    <x v="0"/>
    <n v="0"/>
    <n v="0"/>
    <n v="0"/>
    <s v="A"/>
    <x v="0"/>
    <n v="0"/>
    <x v="0"/>
    <n v="132"/>
    <s v="NULL"/>
    <n v="0"/>
    <x v="1"/>
    <n v="85"/>
    <n v="0"/>
    <n v="0"/>
    <s v="Canceled"/>
    <d v="2017-01-30T00:00:00"/>
    <x v="649"/>
  </r>
  <r>
    <n v="7420"/>
    <x v="0"/>
    <x v="0"/>
    <x v="0"/>
    <n v="150"/>
    <x v="2"/>
    <s v="July"/>
    <n v="27"/>
    <n v="3"/>
    <n v="2"/>
    <n v="5"/>
    <n v="2"/>
    <n v="2"/>
    <n v="0"/>
    <x v="1"/>
    <x v="14"/>
    <x v="0"/>
    <x v="0"/>
    <n v="0"/>
    <n v="0"/>
    <n v="0"/>
    <s v="C"/>
    <x v="5"/>
    <n v="0"/>
    <x v="0"/>
    <n v="240"/>
    <s v="NULL"/>
    <n v="0"/>
    <x v="0"/>
    <n v="206.57"/>
    <n v="0"/>
    <n v="2"/>
    <s v="Canceled"/>
    <d v="2017-04-23T00:00:00"/>
    <x v="641"/>
  </r>
  <r>
    <n v="7421"/>
    <x v="1"/>
    <x v="1"/>
    <x v="1"/>
    <n v="71"/>
    <x v="2"/>
    <s v="April"/>
    <n v="14"/>
    <n v="2"/>
    <n v="2"/>
    <n v="2"/>
    <n v="2"/>
    <n v="0"/>
    <n v="0"/>
    <x v="0"/>
    <x v="6"/>
    <x v="1"/>
    <x v="1"/>
    <n v="0"/>
    <n v="0"/>
    <n v="0"/>
    <s v="A"/>
    <x v="0"/>
    <n v="0"/>
    <x v="0"/>
    <n v="14"/>
    <s v="NULL"/>
    <n v="0"/>
    <x v="0"/>
    <n v="96.25"/>
    <n v="0"/>
    <n v="0"/>
    <s v="Check-Out"/>
    <d v="2017-04-06T00:00:00"/>
    <x v="703"/>
  </r>
  <r>
    <n v="7422"/>
    <x v="0"/>
    <x v="1"/>
    <x v="1"/>
    <n v="0"/>
    <x v="2"/>
    <s v="August"/>
    <n v="35"/>
    <n v="27"/>
    <n v="1"/>
    <n v="0"/>
    <n v="2"/>
    <n v="0"/>
    <n v="0"/>
    <x v="0"/>
    <x v="11"/>
    <x v="1"/>
    <x v="1"/>
    <n v="0"/>
    <n v="0"/>
    <n v="0"/>
    <s v="C"/>
    <x v="5"/>
    <n v="0"/>
    <x v="0"/>
    <s v="NULL"/>
    <s v="NULL"/>
    <n v="0"/>
    <x v="0"/>
    <n v="185"/>
    <n v="1"/>
    <n v="0"/>
    <s v="Check-Out"/>
    <d v="2017-08-28T00:00:00"/>
    <x v="552"/>
  </r>
  <r>
    <n v="7423"/>
    <x v="1"/>
    <x v="1"/>
    <x v="1"/>
    <n v="57"/>
    <x v="2"/>
    <s v="May"/>
    <n v="21"/>
    <n v="23"/>
    <n v="0"/>
    <n v="1"/>
    <n v="2"/>
    <n v="0"/>
    <n v="0"/>
    <x v="0"/>
    <x v="24"/>
    <x v="3"/>
    <x v="0"/>
    <n v="0"/>
    <n v="0"/>
    <n v="0"/>
    <s v="A"/>
    <x v="0"/>
    <n v="0"/>
    <x v="0"/>
    <n v="28"/>
    <s v="NULL"/>
    <n v="0"/>
    <x v="0"/>
    <n v="89.1"/>
    <n v="0"/>
    <n v="0"/>
    <s v="Check-Out"/>
    <d v="2017-05-24T00:00:00"/>
    <x v="704"/>
  </r>
  <r>
    <n v="7424"/>
    <x v="1"/>
    <x v="0"/>
    <x v="0"/>
    <n v="164"/>
    <x v="2"/>
    <s v="May"/>
    <n v="20"/>
    <n v="15"/>
    <n v="1"/>
    <n v="2"/>
    <n v="1"/>
    <n v="0"/>
    <n v="0"/>
    <x v="0"/>
    <x v="0"/>
    <x v="2"/>
    <x v="0"/>
    <n v="0"/>
    <n v="0"/>
    <n v="0"/>
    <s v="A"/>
    <x v="0"/>
    <n v="0"/>
    <x v="1"/>
    <s v="NULL"/>
    <s v="NULL"/>
    <n v="0"/>
    <x v="0"/>
    <n v="160"/>
    <n v="0"/>
    <n v="0"/>
    <s v="Canceled"/>
    <d v="2017-01-31T00:00:00"/>
    <x v="517"/>
  </r>
  <r>
    <n v="7425"/>
    <x v="0"/>
    <x v="1"/>
    <x v="1"/>
    <n v="274"/>
    <x v="2"/>
    <s v="March"/>
    <n v="10"/>
    <n v="10"/>
    <n v="1"/>
    <n v="2"/>
    <n v="1"/>
    <n v="0"/>
    <n v="0"/>
    <x v="0"/>
    <x v="3"/>
    <x v="0"/>
    <x v="0"/>
    <n v="0"/>
    <n v="0"/>
    <n v="0"/>
    <s v="A"/>
    <x v="0"/>
    <n v="0"/>
    <x v="0"/>
    <n v="240"/>
    <s v="NULL"/>
    <n v="0"/>
    <x v="0"/>
    <n v="39.799999999999997"/>
    <n v="0"/>
    <n v="2"/>
    <s v="Check-Out"/>
    <d v="2017-03-13T00:00:00"/>
    <x v="661"/>
  </r>
  <r>
    <n v="7426"/>
    <x v="0"/>
    <x v="1"/>
    <x v="1"/>
    <n v="47"/>
    <x v="2"/>
    <s v="May"/>
    <n v="21"/>
    <n v="24"/>
    <n v="0"/>
    <n v="1"/>
    <n v="2"/>
    <n v="0"/>
    <n v="0"/>
    <x v="0"/>
    <x v="3"/>
    <x v="0"/>
    <x v="0"/>
    <n v="0"/>
    <n v="0"/>
    <n v="0"/>
    <s v="A"/>
    <x v="1"/>
    <n v="0"/>
    <x v="0"/>
    <n v="240"/>
    <s v="NULL"/>
    <n v="0"/>
    <x v="0"/>
    <n v="89"/>
    <n v="0"/>
    <n v="1"/>
    <s v="Check-Out"/>
    <d v="2017-05-25T00:00:00"/>
    <x v="705"/>
  </r>
  <r>
    <n v="7427"/>
    <x v="0"/>
    <x v="1"/>
    <x v="1"/>
    <n v="128"/>
    <x v="2"/>
    <s v="July"/>
    <n v="29"/>
    <n v="17"/>
    <n v="3"/>
    <n v="6"/>
    <n v="2"/>
    <n v="0"/>
    <n v="0"/>
    <x v="0"/>
    <x v="25"/>
    <x v="0"/>
    <x v="0"/>
    <n v="0"/>
    <n v="0"/>
    <n v="0"/>
    <s v="A"/>
    <x v="0"/>
    <n v="0"/>
    <x v="0"/>
    <n v="240"/>
    <s v="NULL"/>
    <n v="0"/>
    <x v="0"/>
    <n v="168.89"/>
    <n v="0"/>
    <n v="1"/>
    <s v="Check-Out"/>
    <d v="2017-07-26T00:00:00"/>
    <x v="529"/>
  </r>
  <r>
    <n v="7428"/>
    <x v="0"/>
    <x v="1"/>
    <x v="1"/>
    <n v="2"/>
    <x v="2"/>
    <s v="June"/>
    <n v="25"/>
    <n v="22"/>
    <n v="0"/>
    <n v="1"/>
    <n v="2"/>
    <n v="0"/>
    <n v="0"/>
    <x v="0"/>
    <x v="0"/>
    <x v="0"/>
    <x v="0"/>
    <n v="0"/>
    <n v="0"/>
    <n v="0"/>
    <s v="A"/>
    <x v="0"/>
    <n v="0"/>
    <x v="0"/>
    <n v="240"/>
    <s v="NULL"/>
    <n v="0"/>
    <x v="0"/>
    <n v="126"/>
    <n v="0"/>
    <n v="1"/>
    <s v="Check-Out"/>
    <d v="2017-06-23T00:00:00"/>
    <x v="546"/>
  </r>
  <r>
    <n v="7429"/>
    <x v="1"/>
    <x v="1"/>
    <x v="1"/>
    <n v="25"/>
    <x v="2"/>
    <s v="August"/>
    <n v="33"/>
    <n v="18"/>
    <n v="0"/>
    <n v="2"/>
    <n v="2"/>
    <n v="0"/>
    <n v="0"/>
    <x v="0"/>
    <x v="7"/>
    <x v="0"/>
    <x v="0"/>
    <n v="0"/>
    <n v="0"/>
    <n v="0"/>
    <s v="A"/>
    <x v="0"/>
    <n v="0"/>
    <x v="0"/>
    <n v="9"/>
    <s v="NULL"/>
    <n v="0"/>
    <x v="0"/>
    <n v="180"/>
    <n v="0"/>
    <n v="1"/>
    <s v="Check-Out"/>
    <d v="2017-08-20T00:00:00"/>
    <x v="648"/>
  </r>
  <r>
    <n v="7430"/>
    <x v="0"/>
    <x v="0"/>
    <x v="0"/>
    <n v="23"/>
    <x v="2"/>
    <s v="January"/>
    <n v="1"/>
    <n v="4"/>
    <n v="0"/>
    <n v="3"/>
    <n v="2"/>
    <n v="0"/>
    <n v="0"/>
    <x v="0"/>
    <x v="3"/>
    <x v="0"/>
    <x v="0"/>
    <n v="0"/>
    <n v="0"/>
    <n v="0"/>
    <s v="A"/>
    <x v="0"/>
    <n v="0"/>
    <x v="0"/>
    <n v="240"/>
    <s v="NULL"/>
    <n v="0"/>
    <x v="0"/>
    <n v="48"/>
    <n v="0"/>
    <n v="0"/>
    <s v="Canceled"/>
    <d v="2016-12-13T00:00:00"/>
    <x v="706"/>
  </r>
  <r>
    <n v="7431"/>
    <x v="0"/>
    <x v="1"/>
    <x v="1"/>
    <n v="22"/>
    <x v="2"/>
    <s v="April"/>
    <n v="15"/>
    <n v="10"/>
    <n v="1"/>
    <n v="2"/>
    <n v="2"/>
    <n v="0"/>
    <n v="0"/>
    <x v="1"/>
    <x v="1"/>
    <x v="0"/>
    <x v="0"/>
    <n v="0"/>
    <n v="0"/>
    <n v="0"/>
    <s v="A"/>
    <x v="0"/>
    <n v="0"/>
    <x v="0"/>
    <n v="240"/>
    <s v="NULL"/>
    <n v="0"/>
    <x v="1"/>
    <n v="113.67"/>
    <n v="0"/>
    <n v="1"/>
    <s v="Check-Out"/>
    <d v="2017-04-13T00:00:00"/>
    <x v="680"/>
  </r>
  <r>
    <n v="7432"/>
    <x v="0"/>
    <x v="1"/>
    <x v="1"/>
    <n v="0"/>
    <x v="2"/>
    <s v="July"/>
    <n v="30"/>
    <n v="29"/>
    <n v="0"/>
    <n v="1"/>
    <n v="2"/>
    <n v="0"/>
    <n v="0"/>
    <x v="0"/>
    <x v="3"/>
    <x v="0"/>
    <x v="0"/>
    <n v="1"/>
    <n v="0"/>
    <n v="0"/>
    <s v="E"/>
    <x v="6"/>
    <n v="0"/>
    <x v="1"/>
    <s v="NULL"/>
    <s v="NULL"/>
    <n v="0"/>
    <x v="1"/>
    <n v="245"/>
    <n v="0"/>
    <n v="1"/>
    <s v="Check-Out"/>
    <d v="2017-07-30T00:00:00"/>
    <x v="624"/>
  </r>
  <r>
    <n v="7433"/>
    <x v="1"/>
    <x v="1"/>
    <x v="1"/>
    <n v="67"/>
    <x v="2"/>
    <s v="March"/>
    <n v="13"/>
    <n v="26"/>
    <n v="2"/>
    <n v="3"/>
    <n v="2"/>
    <n v="0"/>
    <n v="0"/>
    <x v="1"/>
    <x v="5"/>
    <x v="3"/>
    <x v="0"/>
    <n v="0"/>
    <n v="0"/>
    <n v="0"/>
    <s v="A"/>
    <x v="0"/>
    <n v="0"/>
    <x v="0"/>
    <n v="16"/>
    <s v="NULL"/>
    <n v="0"/>
    <x v="0"/>
    <n v="95.2"/>
    <n v="0"/>
    <n v="1"/>
    <s v="Check-Out"/>
    <d v="2017-03-31T00:00:00"/>
    <x v="609"/>
  </r>
  <r>
    <n v="7434"/>
    <x v="0"/>
    <x v="0"/>
    <x v="0"/>
    <n v="206"/>
    <x v="2"/>
    <s v="June"/>
    <n v="24"/>
    <n v="15"/>
    <n v="2"/>
    <n v="5"/>
    <n v="2"/>
    <n v="0"/>
    <n v="1"/>
    <x v="0"/>
    <x v="0"/>
    <x v="3"/>
    <x v="0"/>
    <n v="0"/>
    <n v="0"/>
    <n v="0"/>
    <s v="D"/>
    <x v="1"/>
    <n v="0"/>
    <x v="0"/>
    <n v="243"/>
    <s v="NULL"/>
    <n v="0"/>
    <x v="0"/>
    <n v="68.400000000000006"/>
    <n v="0"/>
    <n v="0"/>
    <s v="Canceled"/>
    <d v="2017-03-01T00:00:00"/>
    <x v="657"/>
  </r>
  <r>
    <n v="7435"/>
    <x v="1"/>
    <x v="1"/>
    <x v="1"/>
    <n v="19"/>
    <x v="2"/>
    <s v="March"/>
    <n v="12"/>
    <n v="19"/>
    <n v="2"/>
    <n v="1"/>
    <n v="2"/>
    <n v="0"/>
    <n v="0"/>
    <x v="3"/>
    <x v="16"/>
    <x v="0"/>
    <x v="0"/>
    <n v="0"/>
    <n v="0"/>
    <n v="0"/>
    <s v="A"/>
    <x v="0"/>
    <n v="0"/>
    <x v="0"/>
    <n v="9"/>
    <s v="NULL"/>
    <n v="0"/>
    <x v="0"/>
    <n v="88"/>
    <n v="0"/>
    <n v="1"/>
    <s v="Check-Out"/>
    <d v="2017-03-22T00:00:00"/>
    <x v="585"/>
  </r>
  <r>
    <n v="7436"/>
    <x v="1"/>
    <x v="1"/>
    <x v="1"/>
    <n v="108"/>
    <x v="2"/>
    <s v="August"/>
    <n v="32"/>
    <n v="10"/>
    <n v="1"/>
    <n v="3"/>
    <n v="3"/>
    <n v="0"/>
    <n v="0"/>
    <x v="0"/>
    <x v="24"/>
    <x v="0"/>
    <x v="0"/>
    <n v="0"/>
    <n v="0"/>
    <n v="0"/>
    <s v="D"/>
    <x v="1"/>
    <n v="2"/>
    <x v="0"/>
    <n v="9"/>
    <s v="NULL"/>
    <n v="0"/>
    <x v="0"/>
    <n v="195"/>
    <n v="0"/>
    <n v="2"/>
    <s v="Check-Out"/>
    <d v="2017-08-14T00:00:00"/>
    <x v="544"/>
  </r>
  <r>
    <n v="7437"/>
    <x v="0"/>
    <x v="1"/>
    <x v="1"/>
    <n v="300"/>
    <x v="2"/>
    <s v="June"/>
    <n v="23"/>
    <n v="6"/>
    <n v="2"/>
    <n v="5"/>
    <n v="2"/>
    <n v="0"/>
    <n v="0"/>
    <x v="0"/>
    <x v="3"/>
    <x v="3"/>
    <x v="0"/>
    <n v="0"/>
    <n v="0"/>
    <n v="0"/>
    <s v="E"/>
    <x v="6"/>
    <n v="0"/>
    <x v="0"/>
    <n v="40"/>
    <s v="NULL"/>
    <n v="0"/>
    <x v="0"/>
    <n v="85.7"/>
    <n v="0"/>
    <n v="1"/>
    <s v="Check-Out"/>
    <d v="2017-06-13T00:00:00"/>
    <x v="681"/>
  </r>
  <r>
    <n v="7438"/>
    <x v="1"/>
    <x v="1"/>
    <x v="1"/>
    <n v="41"/>
    <x v="2"/>
    <s v="February"/>
    <n v="7"/>
    <n v="14"/>
    <n v="0"/>
    <n v="2"/>
    <n v="2"/>
    <n v="0"/>
    <n v="0"/>
    <x v="3"/>
    <x v="5"/>
    <x v="0"/>
    <x v="0"/>
    <n v="0"/>
    <n v="0"/>
    <n v="0"/>
    <s v="A"/>
    <x v="0"/>
    <n v="0"/>
    <x v="0"/>
    <n v="9"/>
    <s v="NULL"/>
    <n v="0"/>
    <x v="0"/>
    <n v="88"/>
    <n v="0"/>
    <n v="0"/>
    <s v="Check-Out"/>
    <d v="2017-02-16T00:00:00"/>
    <x v="602"/>
  </r>
  <r>
    <n v="7439"/>
    <x v="0"/>
    <x v="0"/>
    <x v="0"/>
    <n v="229"/>
    <x v="2"/>
    <s v="April"/>
    <n v="15"/>
    <n v="14"/>
    <n v="1"/>
    <n v="2"/>
    <n v="2"/>
    <n v="0"/>
    <n v="0"/>
    <x v="0"/>
    <x v="0"/>
    <x v="0"/>
    <x v="0"/>
    <n v="0"/>
    <n v="0"/>
    <n v="0"/>
    <s v="A"/>
    <x v="0"/>
    <n v="2"/>
    <x v="0"/>
    <n v="240"/>
    <s v="NULL"/>
    <n v="0"/>
    <x v="0"/>
    <n v="70.25"/>
    <n v="0"/>
    <n v="1"/>
    <s v="Canceled"/>
    <s v="########"/>
    <x v="667"/>
  </r>
  <r>
    <n v="7440"/>
    <x v="0"/>
    <x v="0"/>
    <x v="0"/>
    <n v="108"/>
    <x v="2"/>
    <s v="July"/>
    <n v="29"/>
    <n v="19"/>
    <n v="0"/>
    <n v="1"/>
    <n v="2"/>
    <n v="1"/>
    <n v="0"/>
    <x v="0"/>
    <x v="0"/>
    <x v="0"/>
    <x v="0"/>
    <n v="0"/>
    <n v="0"/>
    <n v="0"/>
    <s v="D"/>
    <x v="1"/>
    <n v="0"/>
    <x v="0"/>
    <n v="5"/>
    <s v="NULL"/>
    <n v="0"/>
    <x v="0"/>
    <n v="183.2"/>
    <n v="0"/>
    <n v="0"/>
    <s v="Canceled"/>
    <d v="2017-04-02T00:00:00"/>
    <x v="697"/>
  </r>
  <r>
    <n v="7441"/>
    <x v="1"/>
    <x v="0"/>
    <x v="0"/>
    <n v="175"/>
    <x v="2"/>
    <s v="May"/>
    <n v="20"/>
    <n v="19"/>
    <n v="0"/>
    <n v="1"/>
    <n v="1"/>
    <n v="0"/>
    <n v="0"/>
    <x v="0"/>
    <x v="0"/>
    <x v="2"/>
    <x v="0"/>
    <n v="0"/>
    <n v="0"/>
    <n v="0"/>
    <s v="A"/>
    <x v="0"/>
    <n v="0"/>
    <x v="1"/>
    <n v="44"/>
    <s v="NULL"/>
    <n v="0"/>
    <x v="0"/>
    <n v="90"/>
    <n v="0"/>
    <n v="0"/>
    <s v="Canceled"/>
    <d v="2016-11-25T00:00:00"/>
    <x v="583"/>
  </r>
  <r>
    <n v="7442"/>
    <x v="1"/>
    <x v="0"/>
    <x v="0"/>
    <n v="53"/>
    <x v="2"/>
    <s v="April"/>
    <n v="16"/>
    <n v="16"/>
    <n v="1"/>
    <n v="0"/>
    <n v="2"/>
    <n v="0"/>
    <n v="0"/>
    <x v="3"/>
    <x v="45"/>
    <x v="0"/>
    <x v="0"/>
    <n v="0"/>
    <n v="0"/>
    <n v="0"/>
    <s v="A"/>
    <x v="0"/>
    <n v="0"/>
    <x v="0"/>
    <n v="9"/>
    <s v="NULL"/>
    <n v="0"/>
    <x v="0"/>
    <n v="108"/>
    <n v="0"/>
    <n v="0"/>
    <s v="Canceled"/>
    <d v="2017-02-23T00:00:00"/>
    <x v="707"/>
  </r>
  <r>
    <n v="7443"/>
    <x v="1"/>
    <x v="1"/>
    <x v="1"/>
    <n v="204"/>
    <x v="2"/>
    <s v="August"/>
    <n v="32"/>
    <n v="7"/>
    <n v="2"/>
    <n v="5"/>
    <n v="2"/>
    <n v="0"/>
    <n v="0"/>
    <x v="3"/>
    <x v="2"/>
    <x v="0"/>
    <x v="0"/>
    <n v="0"/>
    <n v="0"/>
    <n v="0"/>
    <s v="A"/>
    <x v="0"/>
    <n v="0"/>
    <x v="0"/>
    <n v="9"/>
    <s v="NULL"/>
    <n v="0"/>
    <x v="0"/>
    <n v="112.5"/>
    <n v="0"/>
    <n v="1"/>
    <s v="Check-Out"/>
    <d v="2017-08-14T00:00:00"/>
    <x v="569"/>
  </r>
  <r>
    <n v="7444"/>
    <x v="1"/>
    <x v="1"/>
    <x v="1"/>
    <n v="123"/>
    <x v="2"/>
    <s v="May"/>
    <n v="20"/>
    <n v="15"/>
    <n v="1"/>
    <n v="2"/>
    <n v="3"/>
    <n v="0"/>
    <n v="0"/>
    <x v="0"/>
    <x v="24"/>
    <x v="0"/>
    <x v="0"/>
    <n v="0"/>
    <n v="0"/>
    <n v="0"/>
    <s v="D"/>
    <x v="1"/>
    <n v="0"/>
    <x v="0"/>
    <n v="9"/>
    <s v="NULL"/>
    <n v="0"/>
    <x v="0"/>
    <n v="199.8"/>
    <n v="0"/>
    <n v="1"/>
    <s v="Check-Out"/>
    <d v="2017-05-18T00:00:00"/>
    <x v="517"/>
  </r>
  <r>
    <n v="7445"/>
    <x v="1"/>
    <x v="0"/>
    <x v="0"/>
    <n v="59"/>
    <x v="2"/>
    <s v="January"/>
    <n v="4"/>
    <n v="23"/>
    <n v="1"/>
    <n v="1"/>
    <n v="2"/>
    <n v="0"/>
    <n v="0"/>
    <x v="0"/>
    <x v="0"/>
    <x v="2"/>
    <x v="0"/>
    <n v="0"/>
    <n v="0"/>
    <n v="0"/>
    <s v="A"/>
    <x v="0"/>
    <n v="0"/>
    <x v="1"/>
    <n v="326"/>
    <s v="NULL"/>
    <n v="0"/>
    <x v="0"/>
    <n v="80"/>
    <n v="0"/>
    <n v="0"/>
    <s v="Canceled"/>
    <d v="2016-11-25T00:00:00"/>
    <x v="708"/>
  </r>
  <r>
    <n v="7446"/>
    <x v="1"/>
    <x v="0"/>
    <x v="0"/>
    <n v="56"/>
    <x v="2"/>
    <s v="July"/>
    <n v="28"/>
    <n v="11"/>
    <n v="0"/>
    <n v="1"/>
    <n v="2"/>
    <n v="0"/>
    <n v="0"/>
    <x v="0"/>
    <x v="7"/>
    <x v="0"/>
    <x v="0"/>
    <n v="0"/>
    <n v="0"/>
    <n v="0"/>
    <s v="A"/>
    <x v="0"/>
    <n v="0"/>
    <x v="0"/>
    <n v="9"/>
    <s v="NULL"/>
    <n v="0"/>
    <x v="0"/>
    <n v="140"/>
    <n v="0"/>
    <n v="2"/>
    <s v="Canceled"/>
    <d v="2017-05-17T00:00:00"/>
    <x v="524"/>
  </r>
  <r>
    <n v="7447"/>
    <x v="1"/>
    <x v="0"/>
    <x v="0"/>
    <n v="101"/>
    <x v="2"/>
    <s v="August"/>
    <n v="33"/>
    <n v="17"/>
    <n v="1"/>
    <n v="3"/>
    <n v="2"/>
    <n v="0"/>
    <n v="0"/>
    <x v="3"/>
    <x v="3"/>
    <x v="0"/>
    <x v="0"/>
    <n v="0"/>
    <n v="0"/>
    <n v="0"/>
    <s v="A"/>
    <x v="0"/>
    <n v="0"/>
    <x v="0"/>
    <n v="9"/>
    <s v="NULL"/>
    <n v="0"/>
    <x v="0"/>
    <n v="125"/>
    <n v="0"/>
    <n v="1"/>
    <s v="Canceled"/>
    <d v="2017-06-06T00:00:00"/>
    <x v="666"/>
  </r>
  <r>
    <n v="7448"/>
    <x v="1"/>
    <x v="1"/>
    <x v="1"/>
    <n v="140"/>
    <x v="2"/>
    <s v="April"/>
    <n v="17"/>
    <n v="28"/>
    <n v="2"/>
    <n v="2"/>
    <n v="2"/>
    <n v="0"/>
    <n v="0"/>
    <x v="0"/>
    <x v="6"/>
    <x v="3"/>
    <x v="0"/>
    <n v="0"/>
    <n v="0"/>
    <n v="0"/>
    <s v="A"/>
    <x v="0"/>
    <n v="0"/>
    <x v="0"/>
    <n v="119"/>
    <s v="NULL"/>
    <n v="0"/>
    <x v="1"/>
    <n v="130"/>
    <n v="0"/>
    <n v="1"/>
    <s v="Check-Out"/>
    <d v="2017-05-02T00:00:00"/>
    <x v="528"/>
  </r>
  <r>
    <n v="7449"/>
    <x v="1"/>
    <x v="1"/>
    <x v="1"/>
    <n v="141"/>
    <x v="2"/>
    <s v="June"/>
    <n v="26"/>
    <n v="30"/>
    <n v="2"/>
    <n v="3"/>
    <n v="2"/>
    <n v="0"/>
    <n v="0"/>
    <x v="0"/>
    <x v="3"/>
    <x v="3"/>
    <x v="0"/>
    <n v="0"/>
    <n v="0"/>
    <n v="0"/>
    <s v="A"/>
    <x v="0"/>
    <n v="0"/>
    <x v="0"/>
    <n v="85"/>
    <s v="NULL"/>
    <n v="0"/>
    <x v="0"/>
    <n v="80.099999999999994"/>
    <n v="0"/>
    <n v="1"/>
    <s v="Check-Out"/>
    <d v="2017-07-05T00:00:00"/>
    <x v="607"/>
  </r>
  <r>
    <n v="7450"/>
    <x v="0"/>
    <x v="1"/>
    <x v="1"/>
    <n v="23"/>
    <x v="2"/>
    <s v="July"/>
    <n v="30"/>
    <n v="29"/>
    <n v="2"/>
    <n v="5"/>
    <n v="3"/>
    <n v="0"/>
    <n v="0"/>
    <x v="1"/>
    <x v="0"/>
    <x v="1"/>
    <x v="1"/>
    <n v="1"/>
    <n v="0"/>
    <n v="1"/>
    <s v="A"/>
    <x v="0"/>
    <n v="0"/>
    <x v="0"/>
    <s v="NULL"/>
    <s v="NULL"/>
    <n v="0"/>
    <x v="0"/>
    <n v="274"/>
    <n v="0"/>
    <n v="3"/>
    <s v="Check-Out"/>
    <d v="2017-08-05T00:00:00"/>
    <x v="624"/>
  </r>
  <r>
    <n v="7451"/>
    <x v="1"/>
    <x v="1"/>
    <x v="1"/>
    <n v="37"/>
    <x v="2"/>
    <s v="February"/>
    <n v="7"/>
    <n v="12"/>
    <n v="4"/>
    <n v="8"/>
    <n v="2"/>
    <n v="0"/>
    <n v="0"/>
    <x v="0"/>
    <x v="5"/>
    <x v="0"/>
    <x v="0"/>
    <n v="0"/>
    <n v="0"/>
    <n v="0"/>
    <s v="A"/>
    <x v="0"/>
    <n v="0"/>
    <x v="0"/>
    <n v="7"/>
    <s v="NULL"/>
    <n v="0"/>
    <x v="0"/>
    <n v="63.01"/>
    <n v="0"/>
    <n v="3"/>
    <s v="Check-Out"/>
    <d v="2017-02-24T00:00:00"/>
    <x v="636"/>
  </r>
  <r>
    <n v="7452"/>
    <x v="1"/>
    <x v="0"/>
    <x v="0"/>
    <n v="127"/>
    <x v="2"/>
    <s v="February"/>
    <n v="9"/>
    <n v="26"/>
    <n v="1"/>
    <n v="0"/>
    <n v="2"/>
    <n v="0"/>
    <n v="0"/>
    <x v="0"/>
    <x v="2"/>
    <x v="0"/>
    <x v="0"/>
    <n v="0"/>
    <n v="0"/>
    <n v="0"/>
    <s v="A"/>
    <x v="0"/>
    <n v="0"/>
    <x v="0"/>
    <n v="9"/>
    <s v="NULL"/>
    <n v="0"/>
    <x v="0"/>
    <n v="93.6"/>
    <n v="0"/>
    <n v="2"/>
    <s v="Canceled"/>
    <d v="2017-01-05T00:00:00"/>
    <x v="638"/>
  </r>
  <r>
    <n v="7453"/>
    <x v="1"/>
    <x v="1"/>
    <x v="1"/>
    <n v="17"/>
    <x v="2"/>
    <s v="February"/>
    <n v="5"/>
    <n v="2"/>
    <n v="1"/>
    <n v="3"/>
    <n v="2"/>
    <n v="0"/>
    <n v="0"/>
    <x v="0"/>
    <x v="4"/>
    <x v="0"/>
    <x v="0"/>
    <n v="0"/>
    <n v="0"/>
    <n v="0"/>
    <s v="D"/>
    <x v="1"/>
    <n v="0"/>
    <x v="0"/>
    <n v="9"/>
    <s v="NULL"/>
    <n v="0"/>
    <x v="0"/>
    <n v="100.3"/>
    <n v="0"/>
    <n v="0"/>
    <s v="Check-Out"/>
    <d v="2017-02-06T00:00:00"/>
    <x v="699"/>
  </r>
  <r>
    <n v="7454"/>
    <x v="1"/>
    <x v="0"/>
    <x v="0"/>
    <n v="451"/>
    <x v="2"/>
    <s v="June"/>
    <n v="25"/>
    <n v="20"/>
    <n v="0"/>
    <n v="1"/>
    <n v="2"/>
    <n v="0"/>
    <n v="0"/>
    <x v="0"/>
    <x v="0"/>
    <x v="2"/>
    <x v="0"/>
    <n v="0"/>
    <n v="0"/>
    <n v="0"/>
    <s v="A"/>
    <x v="0"/>
    <n v="0"/>
    <x v="1"/>
    <n v="229"/>
    <s v="NULL"/>
    <n v="0"/>
    <x v="0"/>
    <n v="90"/>
    <n v="0"/>
    <n v="0"/>
    <s v="Canceled"/>
    <d v="2017-05-05T00:00:00"/>
    <x v="632"/>
  </r>
  <r>
    <n v="7455"/>
    <x v="1"/>
    <x v="1"/>
    <x v="1"/>
    <n v="114"/>
    <x v="2"/>
    <s v="July"/>
    <n v="27"/>
    <n v="4"/>
    <n v="0"/>
    <n v="1"/>
    <n v="2"/>
    <n v="0"/>
    <n v="0"/>
    <x v="0"/>
    <x v="8"/>
    <x v="0"/>
    <x v="0"/>
    <n v="0"/>
    <n v="0"/>
    <n v="0"/>
    <s v="D"/>
    <x v="1"/>
    <n v="0"/>
    <x v="0"/>
    <n v="7"/>
    <s v="NULL"/>
    <n v="0"/>
    <x v="0"/>
    <n v="108"/>
    <n v="0"/>
    <n v="1"/>
    <s v="Check-Out"/>
    <d v="2017-07-05T00:00:00"/>
    <x v="581"/>
  </r>
  <r>
    <n v="7456"/>
    <x v="1"/>
    <x v="0"/>
    <x v="0"/>
    <n v="129"/>
    <x v="2"/>
    <s v="January"/>
    <n v="2"/>
    <n v="8"/>
    <n v="2"/>
    <n v="1"/>
    <n v="1"/>
    <n v="0"/>
    <n v="0"/>
    <x v="0"/>
    <x v="0"/>
    <x v="2"/>
    <x v="0"/>
    <n v="0"/>
    <n v="0"/>
    <n v="0"/>
    <s v="D"/>
    <x v="1"/>
    <n v="0"/>
    <x v="1"/>
    <s v="NULL"/>
    <s v="NULL"/>
    <n v="0"/>
    <x v="0"/>
    <n v="67"/>
    <n v="0"/>
    <n v="0"/>
    <s v="Canceled"/>
    <d v="2016-10-21T00:00:00"/>
    <x v="709"/>
  </r>
  <r>
    <n v="7457"/>
    <x v="1"/>
    <x v="1"/>
    <x v="1"/>
    <n v="94"/>
    <x v="2"/>
    <s v="March"/>
    <n v="10"/>
    <n v="8"/>
    <n v="0"/>
    <n v="3"/>
    <n v="2"/>
    <n v="0"/>
    <n v="0"/>
    <x v="0"/>
    <x v="16"/>
    <x v="0"/>
    <x v="0"/>
    <n v="0"/>
    <n v="0"/>
    <n v="0"/>
    <s v="A"/>
    <x v="0"/>
    <n v="0"/>
    <x v="0"/>
    <n v="7"/>
    <s v="NULL"/>
    <n v="0"/>
    <x v="0"/>
    <n v="71.099999999999994"/>
    <n v="0"/>
    <n v="1"/>
    <s v="Check-Out"/>
    <s v="########"/>
    <x v="655"/>
  </r>
  <r>
    <n v="7458"/>
    <x v="0"/>
    <x v="1"/>
    <x v="1"/>
    <n v="102"/>
    <x v="2"/>
    <s v="August"/>
    <n v="32"/>
    <n v="7"/>
    <n v="1"/>
    <n v="1"/>
    <n v="2"/>
    <n v="0"/>
    <n v="0"/>
    <x v="0"/>
    <x v="11"/>
    <x v="0"/>
    <x v="0"/>
    <n v="0"/>
    <n v="0"/>
    <n v="0"/>
    <s v="A"/>
    <x v="6"/>
    <n v="0"/>
    <x v="0"/>
    <n v="241"/>
    <s v="NULL"/>
    <n v="0"/>
    <x v="0"/>
    <n v="184"/>
    <n v="0"/>
    <n v="1"/>
    <s v="Check-Out"/>
    <d v="2017-08-09T00:00:00"/>
    <x v="569"/>
  </r>
  <r>
    <n v="7459"/>
    <x v="0"/>
    <x v="1"/>
    <x v="1"/>
    <n v="96"/>
    <x v="2"/>
    <s v="March"/>
    <n v="11"/>
    <n v="12"/>
    <n v="4"/>
    <n v="7"/>
    <n v="2"/>
    <n v="0"/>
    <n v="0"/>
    <x v="1"/>
    <x v="3"/>
    <x v="2"/>
    <x v="0"/>
    <n v="0"/>
    <n v="0"/>
    <n v="0"/>
    <s v="A"/>
    <x v="0"/>
    <n v="0"/>
    <x v="0"/>
    <s v="NULL"/>
    <s v="NULL"/>
    <n v="0"/>
    <x v="1"/>
    <n v="52.55"/>
    <n v="0"/>
    <n v="0"/>
    <s v="Check-Out"/>
    <d v="2017-03-23T00:00:00"/>
    <x v="710"/>
  </r>
  <r>
    <n v="7460"/>
    <x v="1"/>
    <x v="1"/>
    <x v="1"/>
    <n v="35"/>
    <x v="2"/>
    <s v="May"/>
    <n v="18"/>
    <n v="1"/>
    <n v="1"/>
    <n v="3"/>
    <n v="2"/>
    <n v="0"/>
    <n v="0"/>
    <x v="0"/>
    <x v="6"/>
    <x v="3"/>
    <x v="0"/>
    <n v="0"/>
    <n v="0"/>
    <n v="0"/>
    <s v="A"/>
    <x v="0"/>
    <n v="0"/>
    <x v="0"/>
    <n v="138"/>
    <s v="NULL"/>
    <n v="0"/>
    <x v="0"/>
    <n v="99"/>
    <n v="0"/>
    <n v="0"/>
    <s v="Check-Out"/>
    <d v="2017-05-05T00:00:00"/>
    <x v="627"/>
  </r>
  <r>
    <n v="7461"/>
    <x v="0"/>
    <x v="1"/>
    <x v="1"/>
    <n v="7"/>
    <x v="2"/>
    <s v="May"/>
    <n v="19"/>
    <n v="13"/>
    <n v="0"/>
    <n v="1"/>
    <n v="2"/>
    <n v="0"/>
    <n v="0"/>
    <x v="0"/>
    <x v="25"/>
    <x v="0"/>
    <x v="0"/>
    <n v="0"/>
    <n v="0"/>
    <n v="0"/>
    <s v="A"/>
    <x v="0"/>
    <n v="0"/>
    <x v="0"/>
    <n v="240"/>
    <s v="NULL"/>
    <n v="0"/>
    <x v="0"/>
    <n v="120"/>
    <n v="0"/>
    <n v="1"/>
    <s v="Check-Out"/>
    <d v="2017-05-14T00:00:00"/>
    <x v="671"/>
  </r>
  <r>
    <n v="7462"/>
    <x v="1"/>
    <x v="1"/>
    <x v="1"/>
    <n v="7"/>
    <x v="2"/>
    <s v="July"/>
    <n v="30"/>
    <n v="27"/>
    <n v="0"/>
    <n v="2"/>
    <n v="2"/>
    <n v="0"/>
    <n v="0"/>
    <x v="0"/>
    <x v="33"/>
    <x v="1"/>
    <x v="1"/>
    <n v="0"/>
    <n v="0"/>
    <n v="0"/>
    <s v="E"/>
    <x v="6"/>
    <n v="0"/>
    <x v="0"/>
    <s v="NULL"/>
    <n v="485"/>
    <n v="0"/>
    <x v="0"/>
    <n v="125"/>
    <n v="0"/>
    <n v="1"/>
    <s v="Check-Out"/>
    <d v="2017-07-29T00:00:00"/>
    <x v="510"/>
  </r>
  <r>
    <n v="7463"/>
    <x v="1"/>
    <x v="1"/>
    <x v="1"/>
    <n v="41"/>
    <x v="2"/>
    <s v="August"/>
    <n v="34"/>
    <n v="22"/>
    <n v="0"/>
    <n v="2"/>
    <n v="1"/>
    <n v="0"/>
    <n v="0"/>
    <x v="0"/>
    <x v="2"/>
    <x v="0"/>
    <x v="0"/>
    <n v="0"/>
    <n v="0"/>
    <n v="0"/>
    <s v="A"/>
    <x v="0"/>
    <n v="1"/>
    <x v="0"/>
    <n v="10"/>
    <s v="NULL"/>
    <n v="0"/>
    <x v="0"/>
    <n v="95"/>
    <n v="0"/>
    <n v="0"/>
    <s v="Check-Out"/>
    <d v="2017-08-24T00:00:00"/>
    <x v="711"/>
  </r>
  <r>
    <n v="7464"/>
    <x v="1"/>
    <x v="1"/>
    <x v="1"/>
    <n v="405"/>
    <x v="2"/>
    <s v="July"/>
    <n v="27"/>
    <n v="4"/>
    <n v="0"/>
    <n v="2"/>
    <n v="2"/>
    <n v="0"/>
    <n v="0"/>
    <x v="1"/>
    <x v="5"/>
    <x v="3"/>
    <x v="0"/>
    <n v="0"/>
    <n v="0"/>
    <n v="0"/>
    <s v="A"/>
    <x v="0"/>
    <n v="0"/>
    <x v="0"/>
    <n v="6"/>
    <s v="NULL"/>
    <n v="0"/>
    <x v="1"/>
    <n v="114.4"/>
    <n v="0"/>
    <n v="0"/>
    <s v="Check-Out"/>
    <d v="2017-07-06T00:00:00"/>
    <x v="581"/>
  </r>
  <r>
    <n v="7465"/>
    <x v="1"/>
    <x v="0"/>
    <x v="0"/>
    <n v="215"/>
    <x v="2"/>
    <s v="June"/>
    <n v="26"/>
    <n v="28"/>
    <n v="0"/>
    <n v="4"/>
    <n v="2"/>
    <n v="0"/>
    <n v="0"/>
    <x v="0"/>
    <x v="0"/>
    <x v="2"/>
    <x v="0"/>
    <n v="0"/>
    <n v="0"/>
    <n v="0"/>
    <s v="A"/>
    <x v="0"/>
    <n v="0"/>
    <x v="1"/>
    <s v="NULL"/>
    <s v="NULL"/>
    <n v="0"/>
    <x v="0"/>
    <n v="110"/>
    <n v="0"/>
    <n v="0"/>
    <s v="Canceled"/>
    <d v="2016-11-25T00:00:00"/>
    <x v="594"/>
  </r>
  <r>
    <n v="7466"/>
    <x v="1"/>
    <x v="0"/>
    <x v="0"/>
    <n v="267"/>
    <x v="2"/>
    <s v="July"/>
    <n v="29"/>
    <n v="20"/>
    <n v="2"/>
    <n v="3"/>
    <n v="2"/>
    <n v="0"/>
    <n v="0"/>
    <x v="0"/>
    <x v="5"/>
    <x v="0"/>
    <x v="0"/>
    <n v="0"/>
    <n v="0"/>
    <n v="0"/>
    <s v="A"/>
    <x v="0"/>
    <n v="0"/>
    <x v="0"/>
    <n v="9"/>
    <s v="NULL"/>
    <n v="0"/>
    <x v="0"/>
    <n v="107.1"/>
    <n v="0"/>
    <n v="1"/>
    <s v="Canceled"/>
    <d v="2017-01-20T00:00:00"/>
    <x v="700"/>
  </r>
  <r>
    <n v="7467"/>
    <x v="1"/>
    <x v="0"/>
    <x v="0"/>
    <n v="62"/>
    <x v="2"/>
    <s v="July"/>
    <n v="30"/>
    <n v="24"/>
    <n v="1"/>
    <n v="0"/>
    <n v="3"/>
    <n v="0"/>
    <n v="0"/>
    <x v="0"/>
    <x v="0"/>
    <x v="3"/>
    <x v="0"/>
    <n v="0"/>
    <n v="0"/>
    <n v="0"/>
    <s v="D"/>
    <x v="1"/>
    <n v="0"/>
    <x v="0"/>
    <n v="22"/>
    <s v="NULL"/>
    <n v="0"/>
    <x v="0"/>
    <n v="116.1"/>
    <n v="0"/>
    <n v="0"/>
    <s v="Canceled"/>
    <d v="2017-05-23T00:00:00"/>
    <x v="685"/>
  </r>
  <r>
    <n v="7468"/>
    <x v="1"/>
    <x v="1"/>
    <x v="1"/>
    <n v="4"/>
    <x v="2"/>
    <s v="January"/>
    <n v="2"/>
    <n v="9"/>
    <n v="1"/>
    <n v="0"/>
    <n v="2"/>
    <n v="0"/>
    <n v="0"/>
    <x v="3"/>
    <x v="27"/>
    <x v="1"/>
    <x v="1"/>
    <n v="0"/>
    <n v="0"/>
    <n v="0"/>
    <s v="A"/>
    <x v="0"/>
    <n v="0"/>
    <x v="0"/>
    <s v="NULL"/>
    <s v="NULL"/>
    <n v="0"/>
    <x v="0"/>
    <n v="79.5"/>
    <n v="0"/>
    <n v="1"/>
    <s v="Check-Out"/>
    <s v="########"/>
    <x v="712"/>
  </r>
  <r>
    <n v="7469"/>
    <x v="1"/>
    <x v="1"/>
    <x v="1"/>
    <n v="2"/>
    <x v="2"/>
    <s v="March"/>
    <n v="11"/>
    <n v="12"/>
    <n v="1"/>
    <n v="0"/>
    <n v="1"/>
    <n v="0"/>
    <n v="0"/>
    <x v="0"/>
    <x v="6"/>
    <x v="0"/>
    <x v="0"/>
    <n v="0"/>
    <n v="0"/>
    <n v="0"/>
    <s v="A"/>
    <x v="1"/>
    <n v="0"/>
    <x v="0"/>
    <n v="9"/>
    <s v="NULL"/>
    <n v="0"/>
    <x v="0"/>
    <n v="88.2"/>
    <n v="0"/>
    <n v="1"/>
    <s v="Check-Out"/>
    <d v="2017-03-13T00:00:00"/>
    <x v="710"/>
  </r>
  <r>
    <n v="7470"/>
    <x v="1"/>
    <x v="1"/>
    <x v="1"/>
    <n v="16"/>
    <x v="2"/>
    <s v="July"/>
    <n v="29"/>
    <n v="19"/>
    <n v="0"/>
    <n v="1"/>
    <n v="2"/>
    <n v="0"/>
    <n v="0"/>
    <x v="3"/>
    <x v="16"/>
    <x v="0"/>
    <x v="0"/>
    <n v="0"/>
    <n v="0"/>
    <n v="0"/>
    <s v="A"/>
    <x v="1"/>
    <n v="0"/>
    <x v="0"/>
    <n v="9"/>
    <s v="NULL"/>
    <n v="0"/>
    <x v="0"/>
    <n v="140"/>
    <n v="0"/>
    <n v="0"/>
    <s v="Check-Out"/>
    <d v="2017-07-20T00:00:00"/>
    <x v="697"/>
  </r>
  <r>
    <n v="7471"/>
    <x v="1"/>
    <x v="0"/>
    <x v="0"/>
    <n v="111"/>
    <x v="2"/>
    <s v="April"/>
    <n v="17"/>
    <n v="27"/>
    <n v="1"/>
    <n v="3"/>
    <n v="2"/>
    <n v="0"/>
    <n v="0"/>
    <x v="0"/>
    <x v="0"/>
    <x v="3"/>
    <x v="0"/>
    <n v="0"/>
    <n v="0"/>
    <n v="0"/>
    <s v="A"/>
    <x v="0"/>
    <n v="0"/>
    <x v="1"/>
    <n v="31"/>
    <s v="NULL"/>
    <n v="0"/>
    <x v="0"/>
    <n v="120"/>
    <n v="0"/>
    <n v="0"/>
    <s v="Canceled"/>
    <d v="2017-01-06T00:00:00"/>
    <x v="587"/>
  </r>
  <r>
    <n v="7472"/>
    <x v="1"/>
    <x v="1"/>
    <x v="1"/>
    <n v="102"/>
    <x v="2"/>
    <s v="April"/>
    <n v="17"/>
    <n v="24"/>
    <n v="1"/>
    <n v="3"/>
    <n v="2"/>
    <n v="0"/>
    <n v="0"/>
    <x v="0"/>
    <x v="4"/>
    <x v="2"/>
    <x v="0"/>
    <n v="0"/>
    <n v="0"/>
    <n v="0"/>
    <s v="A"/>
    <x v="0"/>
    <n v="0"/>
    <x v="0"/>
    <s v="NULL"/>
    <n v="424"/>
    <n v="0"/>
    <x v="1"/>
    <n v="100"/>
    <n v="0"/>
    <n v="0"/>
    <s v="Check-Out"/>
    <d v="2017-04-28T00:00:00"/>
    <x v="662"/>
  </r>
  <r>
    <n v="7473"/>
    <x v="1"/>
    <x v="1"/>
    <x v="1"/>
    <n v="60"/>
    <x v="2"/>
    <s v="July"/>
    <n v="30"/>
    <n v="25"/>
    <n v="0"/>
    <n v="4"/>
    <n v="2"/>
    <n v="1"/>
    <n v="0"/>
    <x v="0"/>
    <x v="25"/>
    <x v="0"/>
    <x v="0"/>
    <n v="0"/>
    <n v="0"/>
    <n v="0"/>
    <s v="A"/>
    <x v="0"/>
    <n v="0"/>
    <x v="0"/>
    <n v="86"/>
    <s v="NULL"/>
    <n v="0"/>
    <x v="0"/>
    <n v="136"/>
    <n v="0"/>
    <n v="0"/>
    <s v="Check-Out"/>
    <d v="2017-07-29T00:00:00"/>
    <x v="695"/>
  </r>
  <r>
    <n v="7474"/>
    <x v="1"/>
    <x v="0"/>
    <x v="0"/>
    <n v="18"/>
    <x v="2"/>
    <s v="May"/>
    <n v="18"/>
    <n v="1"/>
    <n v="1"/>
    <n v="0"/>
    <n v="2"/>
    <n v="0"/>
    <n v="0"/>
    <x v="3"/>
    <x v="26"/>
    <x v="0"/>
    <x v="0"/>
    <n v="0"/>
    <n v="0"/>
    <n v="0"/>
    <s v="A"/>
    <x v="0"/>
    <n v="0"/>
    <x v="0"/>
    <n v="9"/>
    <s v="NULL"/>
    <n v="0"/>
    <x v="0"/>
    <n v="108"/>
    <n v="0"/>
    <n v="0"/>
    <s v="Canceled"/>
    <d v="2017-04-21T00:00:00"/>
    <x v="627"/>
  </r>
  <r>
    <n v="7475"/>
    <x v="1"/>
    <x v="1"/>
    <x v="1"/>
    <n v="66"/>
    <x v="2"/>
    <s v="April"/>
    <n v="16"/>
    <n v="17"/>
    <n v="1"/>
    <n v="3"/>
    <n v="3"/>
    <n v="0"/>
    <n v="0"/>
    <x v="0"/>
    <x v="5"/>
    <x v="0"/>
    <x v="0"/>
    <n v="0"/>
    <n v="0"/>
    <n v="0"/>
    <s v="D"/>
    <x v="1"/>
    <n v="0"/>
    <x v="0"/>
    <n v="9"/>
    <s v="NULL"/>
    <n v="0"/>
    <x v="0"/>
    <n v="171"/>
    <n v="0"/>
    <n v="1"/>
    <s v="Check-Out"/>
    <d v="2017-04-21T00:00:00"/>
    <x v="591"/>
  </r>
  <r>
    <n v="7476"/>
    <x v="1"/>
    <x v="1"/>
    <x v="1"/>
    <n v="94"/>
    <x v="2"/>
    <s v="May"/>
    <n v="22"/>
    <n v="31"/>
    <n v="0"/>
    <n v="3"/>
    <n v="2"/>
    <n v="0"/>
    <n v="0"/>
    <x v="0"/>
    <x v="6"/>
    <x v="0"/>
    <x v="0"/>
    <n v="0"/>
    <n v="0"/>
    <n v="0"/>
    <s v="A"/>
    <x v="1"/>
    <n v="0"/>
    <x v="0"/>
    <n v="9"/>
    <s v="NULL"/>
    <n v="0"/>
    <x v="0"/>
    <n v="142"/>
    <n v="0"/>
    <n v="0"/>
    <s v="Check-Out"/>
    <d v="2017-06-03T00:00:00"/>
    <x v="679"/>
  </r>
  <r>
    <n v="7477"/>
    <x v="1"/>
    <x v="0"/>
    <x v="0"/>
    <n v="52"/>
    <x v="2"/>
    <s v="January"/>
    <n v="2"/>
    <n v="10"/>
    <n v="0"/>
    <n v="1"/>
    <n v="2"/>
    <n v="0"/>
    <n v="0"/>
    <x v="3"/>
    <x v="6"/>
    <x v="0"/>
    <x v="0"/>
    <n v="0"/>
    <n v="0"/>
    <n v="0"/>
    <s v="A"/>
    <x v="0"/>
    <n v="0"/>
    <x v="0"/>
    <n v="9"/>
    <s v="NULL"/>
    <n v="0"/>
    <x v="0"/>
    <n v="79.2"/>
    <n v="0"/>
    <n v="0"/>
    <s v="Canceled"/>
    <d v="2016-11-19T00:00:00"/>
    <x v="615"/>
  </r>
  <r>
    <n v="7478"/>
    <x v="0"/>
    <x v="0"/>
    <x v="0"/>
    <n v="49"/>
    <x v="2"/>
    <s v="February"/>
    <n v="9"/>
    <n v="28"/>
    <n v="0"/>
    <n v="2"/>
    <n v="2"/>
    <n v="0"/>
    <n v="0"/>
    <x v="0"/>
    <x v="0"/>
    <x v="2"/>
    <x v="0"/>
    <n v="0"/>
    <n v="0"/>
    <n v="0"/>
    <s v="A"/>
    <x v="5"/>
    <n v="1"/>
    <x v="1"/>
    <n v="332"/>
    <s v="NULL"/>
    <n v="0"/>
    <x v="0"/>
    <n v="35"/>
    <n v="0"/>
    <n v="0"/>
    <s v="Canceled"/>
    <d v="2017-01-19T00:00:00"/>
    <x v="514"/>
  </r>
  <r>
    <n v="7479"/>
    <x v="1"/>
    <x v="0"/>
    <x v="0"/>
    <n v="141"/>
    <x v="2"/>
    <s v="February"/>
    <n v="6"/>
    <n v="10"/>
    <n v="2"/>
    <n v="2"/>
    <n v="2"/>
    <n v="0"/>
    <n v="0"/>
    <x v="0"/>
    <x v="0"/>
    <x v="3"/>
    <x v="0"/>
    <n v="0"/>
    <n v="0"/>
    <n v="0"/>
    <s v="A"/>
    <x v="1"/>
    <n v="0"/>
    <x v="0"/>
    <n v="28"/>
    <s v="NULL"/>
    <n v="0"/>
    <x v="0"/>
    <n v="75"/>
    <n v="0"/>
    <n v="1"/>
    <s v="Canceled"/>
    <s v="########"/>
    <x v="676"/>
  </r>
  <r>
    <n v="7480"/>
    <x v="1"/>
    <x v="0"/>
    <x v="0"/>
    <n v="125"/>
    <x v="2"/>
    <s v="May"/>
    <n v="19"/>
    <n v="10"/>
    <n v="0"/>
    <n v="2"/>
    <n v="2"/>
    <n v="0"/>
    <n v="0"/>
    <x v="3"/>
    <x v="0"/>
    <x v="0"/>
    <x v="0"/>
    <n v="0"/>
    <n v="0"/>
    <n v="0"/>
    <s v="A"/>
    <x v="0"/>
    <n v="0"/>
    <x v="0"/>
    <n v="8"/>
    <s v="NULL"/>
    <n v="0"/>
    <x v="0"/>
    <n v="108"/>
    <n v="0"/>
    <n v="1"/>
    <s v="Canceled"/>
    <d v="2017-02-18T00:00:00"/>
    <x v="626"/>
  </r>
  <r>
    <n v="7481"/>
    <x v="1"/>
    <x v="0"/>
    <x v="0"/>
    <n v="328"/>
    <x v="2"/>
    <s v="May"/>
    <n v="21"/>
    <n v="25"/>
    <n v="0"/>
    <n v="1"/>
    <n v="3"/>
    <n v="0"/>
    <n v="0"/>
    <x v="0"/>
    <x v="1"/>
    <x v="0"/>
    <x v="0"/>
    <n v="0"/>
    <n v="0"/>
    <n v="0"/>
    <s v="D"/>
    <x v="1"/>
    <n v="0"/>
    <x v="0"/>
    <n v="9"/>
    <s v="NULL"/>
    <n v="0"/>
    <x v="0"/>
    <n v="142.19999999999999"/>
    <n v="0"/>
    <n v="0"/>
    <s v="Canceled"/>
    <d v="2016-07-02T00:00:00"/>
    <x v="677"/>
  </r>
  <r>
    <n v="7482"/>
    <x v="0"/>
    <x v="1"/>
    <x v="1"/>
    <n v="7"/>
    <x v="2"/>
    <s v="March"/>
    <n v="9"/>
    <n v="2"/>
    <n v="0"/>
    <n v="3"/>
    <n v="2"/>
    <n v="0"/>
    <n v="0"/>
    <x v="0"/>
    <x v="3"/>
    <x v="2"/>
    <x v="2"/>
    <n v="0"/>
    <n v="0"/>
    <n v="0"/>
    <s v="A"/>
    <x v="5"/>
    <n v="1"/>
    <x v="0"/>
    <s v="NULL"/>
    <n v="223"/>
    <n v="0"/>
    <x v="1"/>
    <n v="37"/>
    <n v="0"/>
    <n v="0"/>
    <s v="Check-Out"/>
    <d v="2017-03-05T00:00:00"/>
    <x v="586"/>
  </r>
  <r>
    <n v="7483"/>
    <x v="1"/>
    <x v="0"/>
    <x v="0"/>
    <n v="28"/>
    <x v="2"/>
    <s v="April"/>
    <n v="15"/>
    <n v="10"/>
    <n v="1"/>
    <n v="2"/>
    <n v="2"/>
    <n v="0"/>
    <n v="0"/>
    <x v="0"/>
    <x v="1"/>
    <x v="0"/>
    <x v="0"/>
    <n v="0"/>
    <n v="0"/>
    <n v="0"/>
    <s v="A"/>
    <x v="0"/>
    <n v="0"/>
    <x v="0"/>
    <n v="9"/>
    <s v="NULL"/>
    <n v="0"/>
    <x v="0"/>
    <n v="140"/>
    <n v="0"/>
    <n v="0"/>
    <s v="Canceled"/>
    <d v="2017-03-23T00:00:00"/>
    <x v="680"/>
  </r>
  <r>
    <n v="7484"/>
    <x v="1"/>
    <x v="1"/>
    <x v="1"/>
    <n v="0"/>
    <x v="2"/>
    <s v="March"/>
    <n v="10"/>
    <n v="10"/>
    <n v="2"/>
    <n v="4"/>
    <n v="2"/>
    <n v="1"/>
    <n v="0"/>
    <x v="0"/>
    <x v="25"/>
    <x v="0"/>
    <x v="0"/>
    <n v="1"/>
    <n v="0"/>
    <n v="0"/>
    <s v="A"/>
    <x v="1"/>
    <n v="2"/>
    <x v="0"/>
    <s v="NULL"/>
    <s v="NULL"/>
    <n v="0"/>
    <x v="0"/>
    <n v="104.72"/>
    <n v="0"/>
    <n v="3"/>
    <s v="Check-Out"/>
    <d v="2017-03-16T00:00:00"/>
    <x v="661"/>
  </r>
  <r>
    <n v="7485"/>
    <x v="1"/>
    <x v="0"/>
    <x v="0"/>
    <n v="332"/>
    <x v="2"/>
    <s v="July"/>
    <n v="26"/>
    <n v="1"/>
    <n v="2"/>
    <n v="2"/>
    <n v="2"/>
    <n v="0"/>
    <n v="0"/>
    <x v="0"/>
    <x v="5"/>
    <x v="0"/>
    <x v="0"/>
    <n v="0"/>
    <n v="0"/>
    <n v="0"/>
    <s v="D"/>
    <x v="1"/>
    <n v="0"/>
    <x v="0"/>
    <n v="9"/>
    <s v="NULL"/>
    <n v="0"/>
    <x v="0"/>
    <n v="113.4"/>
    <n v="0"/>
    <n v="2"/>
    <s v="Canceled"/>
    <s v="########"/>
    <x v="525"/>
  </r>
  <r>
    <n v="7486"/>
    <x v="1"/>
    <x v="1"/>
    <x v="1"/>
    <n v="157"/>
    <x v="2"/>
    <s v="August"/>
    <n v="33"/>
    <n v="13"/>
    <n v="2"/>
    <n v="4"/>
    <n v="3"/>
    <n v="0"/>
    <n v="0"/>
    <x v="0"/>
    <x v="1"/>
    <x v="0"/>
    <x v="0"/>
    <n v="0"/>
    <n v="0"/>
    <n v="0"/>
    <s v="A"/>
    <x v="0"/>
    <n v="1"/>
    <x v="0"/>
    <n v="9"/>
    <s v="NULL"/>
    <n v="0"/>
    <x v="0"/>
    <n v="168.5"/>
    <n v="0"/>
    <n v="2"/>
    <s v="Check-Out"/>
    <d v="2017-08-19T00:00:00"/>
    <x v="678"/>
  </r>
  <r>
    <n v="7487"/>
    <x v="0"/>
    <x v="1"/>
    <x v="1"/>
    <n v="8"/>
    <x v="2"/>
    <s v="April"/>
    <n v="16"/>
    <n v="21"/>
    <n v="0"/>
    <n v="1"/>
    <n v="2"/>
    <n v="1"/>
    <n v="0"/>
    <x v="0"/>
    <x v="0"/>
    <x v="5"/>
    <x v="2"/>
    <n v="1"/>
    <n v="0"/>
    <n v="1"/>
    <s v="A"/>
    <x v="1"/>
    <n v="0"/>
    <x v="0"/>
    <s v="NULL"/>
    <n v="51"/>
    <n v="0"/>
    <x v="0"/>
    <n v="75"/>
    <n v="1"/>
    <n v="2"/>
    <s v="Check-Out"/>
    <d v="2017-04-22T00:00:00"/>
    <x v="519"/>
  </r>
  <r>
    <n v="7488"/>
    <x v="0"/>
    <x v="0"/>
    <x v="0"/>
    <n v="113"/>
    <x v="2"/>
    <s v="May"/>
    <n v="22"/>
    <n v="30"/>
    <n v="0"/>
    <n v="2"/>
    <n v="1"/>
    <n v="0"/>
    <n v="0"/>
    <x v="0"/>
    <x v="3"/>
    <x v="0"/>
    <x v="0"/>
    <n v="0"/>
    <n v="0"/>
    <n v="0"/>
    <s v="D"/>
    <x v="1"/>
    <n v="0"/>
    <x v="0"/>
    <n v="240"/>
    <s v="NULL"/>
    <n v="0"/>
    <x v="0"/>
    <n v="100"/>
    <n v="0"/>
    <n v="0"/>
    <s v="Canceled"/>
    <d v="2017-02-08T00:00:00"/>
    <x v="577"/>
  </r>
  <r>
    <n v="7489"/>
    <x v="0"/>
    <x v="1"/>
    <x v="1"/>
    <n v="241"/>
    <x v="2"/>
    <s v="June"/>
    <n v="22"/>
    <n v="3"/>
    <n v="2"/>
    <n v="2"/>
    <n v="2"/>
    <n v="0"/>
    <n v="0"/>
    <x v="0"/>
    <x v="4"/>
    <x v="0"/>
    <x v="0"/>
    <n v="0"/>
    <n v="0"/>
    <n v="0"/>
    <s v="D"/>
    <x v="1"/>
    <n v="0"/>
    <x v="0"/>
    <n v="240"/>
    <s v="NULL"/>
    <n v="0"/>
    <x v="0"/>
    <n v="95.6"/>
    <n v="0"/>
    <n v="2"/>
    <s v="Check-Out"/>
    <d v="2017-06-07T00:00:00"/>
    <x v="713"/>
  </r>
  <r>
    <n v="7490"/>
    <x v="1"/>
    <x v="1"/>
    <x v="1"/>
    <n v="107"/>
    <x v="2"/>
    <s v="August"/>
    <n v="31"/>
    <n v="5"/>
    <n v="2"/>
    <n v="3"/>
    <n v="2"/>
    <n v="0"/>
    <n v="0"/>
    <x v="0"/>
    <x v="6"/>
    <x v="0"/>
    <x v="0"/>
    <n v="0"/>
    <n v="0"/>
    <n v="0"/>
    <s v="E"/>
    <x v="6"/>
    <n v="0"/>
    <x v="0"/>
    <n v="425"/>
    <s v="NULL"/>
    <n v="0"/>
    <x v="0"/>
    <n v="151.69999999999999"/>
    <n v="0"/>
    <n v="0"/>
    <s v="Check-Out"/>
    <s v="########"/>
    <x v="593"/>
  </r>
  <r>
    <n v="7491"/>
    <x v="1"/>
    <x v="1"/>
    <x v="1"/>
    <n v="130"/>
    <x v="2"/>
    <s v="June"/>
    <n v="25"/>
    <n v="24"/>
    <n v="2"/>
    <n v="1"/>
    <n v="2"/>
    <n v="0"/>
    <n v="0"/>
    <x v="0"/>
    <x v="24"/>
    <x v="1"/>
    <x v="1"/>
    <n v="0"/>
    <n v="0"/>
    <n v="0"/>
    <s v="D"/>
    <x v="1"/>
    <n v="0"/>
    <x v="0"/>
    <s v="NULL"/>
    <s v="NULL"/>
    <n v="0"/>
    <x v="0"/>
    <n v="130.5"/>
    <n v="0"/>
    <n v="4"/>
    <s v="Check-Out"/>
    <d v="2017-06-27T00:00:00"/>
    <x v="611"/>
  </r>
  <r>
    <n v="7492"/>
    <x v="1"/>
    <x v="0"/>
    <x v="0"/>
    <n v="104"/>
    <x v="2"/>
    <s v="May"/>
    <n v="20"/>
    <n v="15"/>
    <n v="1"/>
    <n v="2"/>
    <n v="2"/>
    <n v="0"/>
    <n v="0"/>
    <x v="0"/>
    <x v="0"/>
    <x v="2"/>
    <x v="0"/>
    <n v="0"/>
    <n v="0"/>
    <n v="0"/>
    <s v="A"/>
    <x v="0"/>
    <n v="0"/>
    <x v="1"/>
    <s v="NULL"/>
    <s v="NULL"/>
    <n v="0"/>
    <x v="0"/>
    <n v="170"/>
    <n v="0"/>
    <n v="0"/>
    <s v="Canceled"/>
    <d v="2017-01-31T00:00:00"/>
    <x v="517"/>
  </r>
  <r>
    <n v="7493"/>
    <x v="1"/>
    <x v="1"/>
    <x v="1"/>
    <n v="65"/>
    <x v="2"/>
    <s v="March"/>
    <n v="10"/>
    <n v="11"/>
    <n v="1"/>
    <n v="1"/>
    <n v="2"/>
    <n v="0"/>
    <n v="0"/>
    <x v="3"/>
    <x v="5"/>
    <x v="0"/>
    <x v="0"/>
    <n v="0"/>
    <n v="0"/>
    <n v="0"/>
    <s v="A"/>
    <x v="0"/>
    <n v="0"/>
    <x v="0"/>
    <n v="9"/>
    <s v="NULL"/>
    <n v="0"/>
    <x v="0"/>
    <n v="79.2"/>
    <n v="0"/>
    <n v="0"/>
    <s v="Check-Out"/>
    <d v="2017-03-13T00:00:00"/>
    <x v="584"/>
  </r>
  <r>
    <n v="7494"/>
    <x v="0"/>
    <x v="1"/>
    <x v="1"/>
    <n v="22"/>
    <x v="2"/>
    <s v="February"/>
    <n v="8"/>
    <n v="23"/>
    <n v="0"/>
    <n v="2"/>
    <n v="2"/>
    <n v="0"/>
    <n v="0"/>
    <x v="4"/>
    <x v="0"/>
    <x v="2"/>
    <x v="0"/>
    <n v="0"/>
    <n v="0"/>
    <n v="0"/>
    <s v="A"/>
    <x v="0"/>
    <n v="0"/>
    <x v="0"/>
    <n v="68"/>
    <s v="NULL"/>
    <n v="0"/>
    <x v="1"/>
    <n v="60"/>
    <n v="0"/>
    <n v="0"/>
    <s v="Check-Out"/>
    <d v="2017-02-25T00:00:00"/>
    <x v="644"/>
  </r>
  <r>
    <n v="7495"/>
    <x v="1"/>
    <x v="0"/>
    <x v="0"/>
    <n v="70"/>
    <x v="2"/>
    <s v="August"/>
    <n v="33"/>
    <n v="13"/>
    <n v="2"/>
    <n v="1"/>
    <n v="2"/>
    <n v="0"/>
    <n v="0"/>
    <x v="0"/>
    <x v="3"/>
    <x v="0"/>
    <x v="0"/>
    <n v="0"/>
    <n v="0"/>
    <n v="0"/>
    <s v="A"/>
    <x v="0"/>
    <n v="0"/>
    <x v="0"/>
    <n v="9"/>
    <s v="NULL"/>
    <n v="0"/>
    <x v="0"/>
    <n v="160"/>
    <n v="0"/>
    <n v="0"/>
    <s v="Canceled"/>
    <s v="########"/>
    <x v="678"/>
  </r>
  <r>
    <n v="7496"/>
    <x v="0"/>
    <x v="0"/>
    <x v="0"/>
    <n v="49"/>
    <x v="2"/>
    <s v="June"/>
    <n v="25"/>
    <n v="24"/>
    <n v="1"/>
    <n v="1"/>
    <n v="3"/>
    <n v="0"/>
    <n v="0"/>
    <x v="1"/>
    <x v="0"/>
    <x v="0"/>
    <x v="0"/>
    <n v="0"/>
    <n v="0"/>
    <n v="0"/>
    <s v="A"/>
    <x v="0"/>
    <n v="0"/>
    <x v="0"/>
    <n v="15"/>
    <s v="NULL"/>
    <n v="0"/>
    <x v="0"/>
    <n v="153.6"/>
    <n v="0"/>
    <n v="0"/>
    <s v="Canceled"/>
    <d v="2017-05-08T00:00:00"/>
    <x v="611"/>
  </r>
  <r>
    <n v="7497"/>
    <x v="0"/>
    <x v="0"/>
    <x v="0"/>
    <n v="181"/>
    <x v="2"/>
    <s v="March"/>
    <n v="9"/>
    <n v="1"/>
    <n v="6"/>
    <n v="19"/>
    <n v="2"/>
    <n v="0"/>
    <n v="0"/>
    <x v="1"/>
    <x v="0"/>
    <x v="2"/>
    <x v="0"/>
    <n v="0"/>
    <n v="0"/>
    <n v="0"/>
    <s v="A"/>
    <x v="0"/>
    <n v="0"/>
    <x v="0"/>
    <n v="440"/>
    <s v="NULL"/>
    <n v="0"/>
    <x v="1"/>
    <n v="58.6"/>
    <n v="0"/>
    <n v="0"/>
    <s v="Canceled"/>
    <s v="########"/>
    <x v="590"/>
  </r>
  <r>
    <n v="7498"/>
    <x v="1"/>
    <x v="1"/>
    <x v="1"/>
    <n v="423"/>
    <x v="2"/>
    <s v="July"/>
    <n v="29"/>
    <n v="22"/>
    <n v="1"/>
    <n v="1"/>
    <n v="1"/>
    <n v="0"/>
    <n v="0"/>
    <x v="1"/>
    <x v="5"/>
    <x v="3"/>
    <x v="0"/>
    <n v="0"/>
    <n v="0"/>
    <n v="0"/>
    <s v="A"/>
    <x v="0"/>
    <n v="1"/>
    <x v="0"/>
    <n v="6"/>
    <s v="NULL"/>
    <n v="0"/>
    <x v="1"/>
    <n v="95.5"/>
    <n v="0"/>
    <n v="0"/>
    <s v="Check-Out"/>
    <d v="2017-07-24T00:00:00"/>
    <x v="575"/>
  </r>
  <r>
    <n v="7499"/>
    <x v="1"/>
    <x v="0"/>
    <x v="0"/>
    <n v="51"/>
    <x v="2"/>
    <s v="June"/>
    <n v="23"/>
    <n v="9"/>
    <n v="2"/>
    <n v="3"/>
    <n v="2"/>
    <n v="0"/>
    <n v="0"/>
    <x v="0"/>
    <x v="0"/>
    <x v="1"/>
    <x v="1"/>
    <n v="0"/>
    <n v="0"/>
    <n v="0"/>
    <s v="D"/>
    <x v="1"/>
    <n v="0"/>
    <x v="0"/>
    <s v="NULL"/>
    <s v="NULL"/>
    <n v="0"/>
    <x v="0"/>
    <n v="78"/>
    <n v="0"/>
    <n v="5"/>
    <s v="Canceled"/>
    <d v="2017-05-09T00:00:00"/>
    <x v="714"/>
  </r>
  <r>
    <n v="7500"/>
    <x v="0"/>
    <x v="1"/>
    <x v="1"/>
    <n v="3"/>
    <x v="2"/>
    <s v="February"/>
    <n v="9"/>
    <n v="28"/>
    <n v="0"/>
    <n v="1"/>
    <n v="2"/>
    <n v="0"/>
    <n v="0"/>
    <x v="0"/>
    <x v="16"/>
    <x v="0"/>
    <x v="0"/>
    <n v="0"/>
    <n v="0"/>
    <n v="0"/>
    <s v="A"/>
    <x v="0"/>
    <n v="0"/>
    <x v="0"/>
    <n v="240"/>
    <s v="NULL"/>
    <n v="0"/>
    <x v="0"/>
    <n v="55"/>
    <n v="1"/>
    <n v="1"/>
    <s v="Check-Out"/>
    <d v="2017-03-01T00:00:00"/>
    <x v="514"/>
  </r>
  <r>
    <n v="7501"/>
    <x v="0"/>
    <x v="0"/>
    <x v="0"/>
    <n v="38"/>
    <x v="2"/>
    <s v="February"/>
    <n v="7"/>
    <n v="18"/>
    <n v="0"/>
    <n v="1"/>
    <n v="2"/>
    <n v="2"/>
    <n v="0"/>
    <x v="0"/>
    <x v="0"/>
    <x v="0"/>
    <x v="0"/>
    <n v="0"/>
    <n v="0"/>
    <n v="0"/>
    <s v="G"/>
    <x v="4"/>
    <n v="0"/>
    <x v="0"/>
    <n v="240"/>
    <s v="NULL"/>
    <n v="0"/>
    <x v="0"/>
    <n v="88"/>
    <n v="0"/>
    <n v="0"/>
    <s v="Canceled"/>
    <d v="2017-01-27T00:00:00"/>
    <x v="702"/>
  </r>
  <r>
    <n v="7502"/>
    <x v="0"/>
    <x v="0"/>
    <x v="0"/>
    <n v="203"/>
    <x v="2"/>
    <s v="August"/>
    <n v="33"/>
    <n v="18"/>
    <n v="4"/>
    <n v="8"/>
    <n v="2"/>
    <n v="1"/>
    <n v="0"/>
    <x v="0"/>
    <x v="74"/>
    <x v="0"/>
    <x v="0"/>
    <n v="0"/>
    <n v="0"/>
    <n v="0"/>
    <s v="A"/>
    <x v="0"/>
    <n v="0"/>
    <x v="0"/>
    <n v="15"/>
    <s v="NULL"/>
    <n v="0"/>
    <x v="0"/>
    <n v="126.8"/>
    <n v="0"/>
    <n v="3"/>
    <s v="Canceled"/>
    <d v="2017-02-25T00:00:00"/>
    <x v="648"/>
  </r>
  <r>
    <n v="7503"/>
    <x v="1"/>
    <x v="1"/>
    <x v="1"/>
    <n v="2"/>
    <x v="2"/>
    <s v="August"/>
    <n v="33"/>
    <n v="19"/>
    <n v="0"/>
    <n v="1"/>
    <n v="2"/>
    <n v="0"/>
    <n v="0"/>
    <x v="0"/>
    <x v="6"/>
    <x v="0"/>
    <x v="0"/>
    <n v="0"/>
    <n v="0"/>
    <n v="0"/>
    <s v="D"/>
    <x v="1"/>
    <n v="0"/>
    <x v="0"/>
    <n v="9"/>
    <s v="NULL"/>
    <n v="0"/>
    <x v="0"/>
    <n v="149"/>
    <n v="0"/>
    <n v="1"/>
    <s v="Check-Out"/>
    <d v="2017-08-20T00:00:00"/>
    <x v="659"/>
  </r>
  <r>
    <n v="7504"/>
    <x v="1"/>
    <x v="0"/>
    <x v="0"/>
    <n v="46"/>
    <x v="2"/>
    <s v="January"/>
    <n v="1"/>
    <n v="1"/>
    <n v="2"/>
    <n v="0"/>
    <n v="2"/>
    <n v="0"/>
    <n v="0"/>
    <x v="0"/>
    <x v="0"/>
    <x v="2"/>
    <x v="0"/>
    <n v="0"/>
    <n v="0"/>
    <n v="0"/>
    <s v="A"/>
    <x v="0"/>
    <n v="0"/>
    <x v="0"/>
    <s v="NULL"/>
    <s v="NULL"/>
    <n v="0"/>
    <x v="1"/>
    <n v="65"/>
    <n v="0"/>
    <n v="0"/>
    <s v="Canceled"/>
    <d v="2016-11-18T00:00:00"/>
    <x v="715"/>
  </r>
  <r>
    <n v="7505"/>
    <x v="1"/>
    <x v="0"/>
    <x v="0"/>
    <n v="93"/>
    <x v="2"/>
    <s v="April"/>
    <n v="14"/>
    <n v="6"/>
    <n v="0"/>
    <n v="3"/>
    <n v="2"/>
    <n v="0"/>
    <n v="0"/>
    <x v="0"/>
    <x v="0"/>
    <x v="3"/>
    <x v="0"/>
    <n v="0"/>
    <n v="0"/>
    <n v="0"/>
    <s v="A"/>
    <x v="0"/>
    <n v="0"/>
    <x v="1"/>
    <n v="170"/>
    <s v="NULL"/>
    <n v="0"/>
    <x v="0"/>
    <n v="95"/>
    <n v="0"/>
    <n v="0"/>
    <s v="Canceled"/>
    <d v="2017-01-03T00:00:00"/>
    <x v="564"/>
  </r>
  <r>
    <n v="7506"/>
    <x v="1"/>
    <x v="0"/>
    <x v="0"/>
    <n v="172"/>
    <x v="2"/>
    <s v="March"/>
    <n v="12"/>
    <n v="24"/>
    <n v="2"/>
    <n v="6"/>
    <n v="0"/>
    <n v="2"/>
    <n v="0"/>
    <x v="0"/>
    <x v="56"/>
    <x v="0"/>
    <x v="0"/>
    <n v="0"/>
    <n v="0"/>
    <n v="0"/>
    <s v="B"/>
    <x v="7"/>
    <n v="0"/>
    <x v="0"/>
    <n v="9"/>
    <s v="NULL"/>
    <n v="0"/>
    <x v="0"/>
    <n v="84.73"/>
    <n v="0"/>
    <n v="0"/>
    <s v="Canceled"/>
    <d v="2017-02-02T00:00:00"/>
    <x v="572"/>
  </r>
  <r>
    <n v="7507"/>
    <x v="1"/>
    <x v="1"/>
    <x v="1"/>
    <n v="423"/>
    <x v="2"/>
    <s v="July"/>
    <n v="29"/>
    <n v="22"/>
    <n v="1"/>
    <n v="1"/>
    <n v="1"/>
    <n v="0"/>
    <n v="0"/>
    <x v="1"/>
    <x v="5"/>
    <x v="3"/>
    <x v="0"/>
    <n v="0"/>
    <n v="0"/>
    <n v="0"/>
    <s v="A"/>
    <x v="0"/>
    <n v="1"/>
    <x v="0"/>
    <n v="6"/>
    <s v="NULL"/>
    <n v="0"/>
    <x v="1"/>
    <n v="95.5"/>
    <n v="0"/>
    <n v="0"/>
    <s v="Check-Out"/>
    <d v="2017-07-24T00:00:00"/>
    <x v="575"/>
  </r>
  <r>
    <n v="7508"/>
    <x v="1"/>
    <x v="1"/>
    <x v="1"/>
    <n v="50"/>
    <x v="2"/>
    <s v="June"/>
    <n v="26"/>
    <n v="27"/>
    <n v="0"/>
    <n v="4"/>
    <n v="2"/>
    <n v="0"/>
    <n v="0"/>
    <x v="0"/>
    <x v="64"/>
    <x v="1"/>
    <x v="1"/>
    <n v="0"/>
    <n v="0"/>
    <n v="0"/>
    <s v="A"/>
    <x v="1"/>
    <n v="0"/>
    <x v="0"/>
    <n v="14"/>
    <s v="NULL"/>
    <n v="0"/>
    <x v="0"/>
    <n v="103.5"/>
    <n v="0"/>
    <n v="0"/>
    <s v="Check-Out"/>
    <d v="2017-07-01T00:00:00"/>
    <x v="520"/>
  </r>
  <r>
    <n v="7509"/>
    <x v="1"/>
    <x v="0"/>
    <x v="0"/>
    <n v="169"/>
    <x v="2"/>
    <s v="June"/>
    <n v="23"/>
    <n v="8"/>
    <n v="0"/>
    <n v="3"/>
    <n v="2"/>
    <n v="0"/>
    <n v="0"/>
    <x v="0"/>
    <x v="0"/>
    <x v="3"/>
    <x v="0"/>
    <n v="0"/>
    <n v="0"/>
    <n v="0"/>
    <s v="A"/>
    <x v="0"/>
    <n v="0"/>
    <x v="1"/>
    <n v="19"/>
    <s v="NULL"/>
    <n v="0"/>
    <x v="0"/>
    <n v="170"/>
    <n v="0"/>
    <n v="0"/>
    <s v="Canceled"/>
    <d v="2016-12-21T00:00:00"/>
    <x v="545"/>
  </r>
  <r>
    <n v="7510"/>
    <x v="1"/>
    <x v="0"/>
    <x v="0"/>
    <n v="28"/>
    <x v="2"/>
    <s v="March"/>
    <n v="9"/>
    <n v="2"/>
    <n v="0"/>
    <n v="3"/>
    <n v="2"/>
    <n v="0"/>
    <n v="0"/>
    <x v="0"/>
    <x v="0"/>
    <x v="2"/>
    <x v="0"/>
    <n v="0"/>
    <n v="0"/>
    <n v="0"/>
    <s v="A"/>
    <x v="0"/>
    <n v="0"/>
    <x v="1"/>
    <s v="NULL"/>
    <s v="NULL"/>
    <n v="0"/>
    <x v="0"/>
    <n v="95"/>
    <n v="0"/>
    <n v="0"/>
    <s v="Canceled"/>
    <d v="2017-02-02T00:00:00"/>
    <x v="586"/>
  </r>
  <r>
    <n v="7511"/>
    <x v="1"/>
    <x v="1"/>
    <x v="1"/>
    <n v="47"/>
    <x v="2"/>
    <s v="February"/>
    <n v="5"/>
    <n v="1"/>
    <n v="0"/>
    <n v="4"/>
    <n v="2"/>
    <n v="0"/>
    <n v="0"/>
    <x v="3"/>
    <x v="38"/>
    <x v="0"/>
    <x v="0"/>
    <n v="0"/>
    <n v="0"/>
    <n v="0"/>
    <s v="A"/>
    <x v="0"/>
    <n v="0"/>
    <x v="0"/>
    <n v="9"/>
    <s v="NULL"/>
    <n v="0"/>
    <x v="0"/>
    <n v="74.8"/>
    <n v="0"/>
    <n v="2"/>
    <s v="Check-Out"/>
    <d v="2017-02-05T00:00:00"/>
    <x v="625"/>
  </r>
  <r>
    <n v="7512"/>
    <x v="1"/>
    <x v="1"/>
    <x v="1"/>
    <n v="17"/>
    <x v="2"/>
    <s v="April"/>
    <n v="17"/>
    <n v="27"/>
    <n v="2"/>
    <n v="6"/>
    <n v="0"/>
    <n v="0"/>
    <n v="0"/>
    <x v="3"/>
    <x v="1"/>
    <x v="3"/>
    <x v="0"/>
    <n v="0"/>
    <n v="0"/>
    <n v="0"/>
    <s v="D"/>
    <x v="9"/>
    <n v="7"/>
    <x v="0"/>
    <n v="290"/>
    <s v="NULL"/>
    <n v="0"/>
    <x v="0"/>
    <n v="0"/>
    <n v="0"/>
    <n v="0"/>
    <s v="Check-Out"/>
    <d v="2017-05-05T00:00:00"/>
    <x v="587"/>
  </r>
  <r>
    <n v="7513"/>
    <x v="1"/>
    <x v="1"/>
    <x v="1"/>
    <n v="208"/>
    <x v="2"/>
    <s v="June"/>
    <n v="25"/>
    <n v="21"/>
    <n v="0"/>
    <n v="3"/>
    <n v="2"/>
    <n v="0"/>
    <n v="0"/>
    <x v="0"/>
    <x v="8"/>
    <x v="0"/>
    <x v="0"/>
    <n v="0"/>
    <n v="0"/>
    <n v="0"/>
    <s v="D"/>
    <x v="1"/>
    <n v="2"/>
    <x v="0"/>
    <n v="9"/>
    <s v="NULL"/>
    <n v="0"/>
    <x v="0"/>
    <n v="133.66999999999999"/>
    <n v="0"/>
    <n v="2"/>
    <s v="Check-Out"/>
    <d v="2017-06-24T00:00:00"/>
    <x v="684"/>
  </r>
  <r>
    <n v="7514"/>
    <x v="1"/>
    <x v="0"/>
    <x v="0"/>
    <n v="56"/>
    <x v="2"/>
    <s v="March"/>
    <n v="12"/>
    <n v="21"/>
    <n v="0"/>
    <n v="3"/>
    <n v="2"/>
    <n v="0"/>
    <n v="0"/>
    <x v="0"/>
    <x v="0"/>
    <x v="3"/>
    <x v="0"/>
    <n v="0"/>
    <n v="0"/>
    <n v="0"/>
    <s v="A"/>
    <x v="0"/>
    <n v="0"/>
    <x v="1"/>
    <n v="86"/>
    <s v="NULL"/>
    <n v="0"/>
    <x v="0"/>
    <n v="85"/>
    <n v="0"/>
    <n v="0"/>
    <s v="Canceled"/>
    <d v="2017-01-24T00:00:00"/>
    <x v="698"/>
  </r>
  <r>
    <n v="7515"/>
    <x v="0"/>
    <x v="0"/>
    <x v="0"/>
    <n v="462"/>
    <x v="2"/>
    <s v="May"/>
    <n v="21"/>
    <n v="25"/>
    <n v="0"/>
    <n v="3"/>
    <n v="2"/>
    <n v="0"/>
    <n v="0"/>
    <x v="1"/>
    <x v="0"/>
    <x v="2"/>
    <x v="0"/>
    <n v="0"/>
    <n v="0"/>
    <n v="0"/>
    <s v="A"/>
    <x v="0"/>
    <n v="0"/>
    <x v="1"/>
    <s v="NULL"/>
    <s v="NULL"/>
    <n v="0"/>
    <x v="0"/>
    <n v="78"/>
    <n v="0"/>
    <n v="0"/>
    <s v="Canceled"/>
    <d v="2016-06-07T00:00:00"/>
    <x v="677"/>
  </r>
  <r>
    <n v="7516"/>
    <x v="1"/>
    <x v="1"/>
    <x v="1"/>
    <n v="87"/>
    <x v="2"/>
    <s v="May"/>
    <n v="21"/>
    <n v="22"/>
    <n v="1"/>
    <n v="1"/>
    <n v="1"/>
    <n v="0"/>
    <n v="0"/>
    <x v="0"/>
    <x v="6"/>
    <x v="3"/>
    <x v="0"/>
    <n v="0"/>
    <n v="0"/>
    <n v="0"/>
    <s v="A"/>
    <x v="0"/>
    <n v="0"/>
    <x v="0"/>
    <n v="475"/>
    <s v="NULL"/>
    <n v="0"/>
    <x v="1"/>
    <n v="126"/>
    <n v="0"/>
    <n v="0"/>
    <s v="Check-Out"/>
    <d v="2017-05-24T00:00:00"/>
    <x v="606"/>
  </r>
  <r>
    <n v="7517"/>
    <x v="1"/>
    <x v="1"/>
    <x v="1"/>
    <n v="150"/>
    <x v="2"/>
    <s v="April"/>
    <n v="17"/>
    <n v="28"/>
    <n v="1"/>
    <n v="2"/>
    <n v="2"/>
    <n v="0"/>
    <n v="0"/>
    <x v="0"/>
    <x v="3"/>
    <x v="1"/>
    <x v="1"/>
    <n v="0"/>
    <n v="0"/>
    <n v="0"/>
    <s v="D"/>
    <x v="1"/>
    <n v="0"/>
    <x v="0"/>
    <n v="14"/>
    <s v="NULL"/>
    <n v="0"/>
    <x v="0"/>
    <n v="144"/>
    <n v="0"/>
    <n v="0"/>
    <s v="Check-Out"/>
    <d v="2017-05-01T00:00:00"/>
    <x v="528"/>
  </r>
  <r>
    <n v="7518"/>
    <x v="1"/>
    <x v="0"/>
    <x v="0"/>
    <n v="40"/>
    <x v="2"/>
    <s v="June"/>
    <n v="24"/>
    <n v="11"/>
    <n v="2"/>
    <n v="2"/>
    <n v="2"/>
    <n v="0"/>
    <n v="0"/>
    <x v="3"/>
    <x v="0"/>
    <x v="0"/>
    <x v="0"/>
    <n v="0"/>
    <n v="0"/>
    <n v="0"/>
    <s v="A"/>
    <x v="0"/>
    <n v="0"/>
    <x v="0"/>
    <n v="7"/>
    <s v="NULL"/>
    <n v="0"/>
    <x v="0"/>
    <n v="120"/>
    <n v="0"/>
    <n v="1"/>
    <s v="Canceled"/>
    <d v="2017-05-03T00:00:00"/>
    <x v="551"/>
  </r>
  <r>
    <n v="7519"/>
    <x v="1"/>
    <x v="0"/>
    <x v="0"/>
    <n v="194"/>
    <x v="2"/>
    <s v="April"/>
    <n v="16"/>
    <n v="21"/>
    <n v="2"/>
    <n v="3"/>
    <n v="2"/>
    <n v="0"/>
    <n v="0"/>
    <x v="0"/>
    <x v="6"/>
    <x v="0"/>
    <x v="0"/>
    <n v="0"/>
    <n v="0"/>
    <n v="0"/>
    <s v="A"/>
    <x v="0"/>
    <n v="0"/>
    <x v="0"/>
    <n v="9"/>
    <s v="NULL"/>
    <n v="0"/>
    <x v="0"/>
    <n v="117"/>
    <n v="0"/>
    <n v="2"/>
    <s v="Canceled"/>
    <d v="2017-04-21T00:00:00"/>
    <x v="519"/>
  </r>
  <r>
    <n v="7520"/>
    <x v="1"/>
    <x v="1"/>
    <x v="1"/>
    <n v="7"/>
    <x v="2"/>
    <s v="August"/>
    <n v="32"/>
    <n v="10"/>
    <n v="0"/>
    <n v="3"/>
    <n v="2"/>
    <n v="0"/>
    <n v="0"/>
    <x v="0"/>
    <x v="35"/>
    <x v="0"/>
    <x v="0"/>
    <n v="0"/>
    <n v="0"/>
    <n v="0"/>
    <s v="A"/>
    <x v="0"/>
    <n v="0"/>
    <x v="0"/>
    <n v="9"/>
    <s v="NULL"/>
    <n v="0"/>
    <x v="0"/>
    <n v="195.67"/>
    <n v="0"/>
    <n v="2"/>
    <s v="Check-Out"/>
    <d v="2017-08-13T00:00:00"/>
    <x v="544"/>
  </r>
  <r>
    <n v="7521"/>
    <x v="0"/>
    <x v="0"/>
    <x v="0"/>
    <n v="108"/>
    <x v="2"/>
    <s v="May"/>
    <n v="22"/>
    <n v="28"/>
    <n v="2"/>
    <n v="2"/>
    <n v="2"/>
    <n v="0"/>
    <n v="0"/>
    <x v="0"/>
    <x v="0"/>
    <x v="3"/>
    <x v="0"/>
    <n v="0"/>
    <n v="0"/>
    <n v="0"/>
    <s v="A"/>
    <x v="0"/>
    <n v="0"/>
    <x v="0"/>
    <n v="410"/>
    <s v="NULL"/>
    <n v="0"/>
    <x v="0"/>
    <n v="45.5"/>
    <n v="0"/>
    <n v="0"/>
    <s v="Canceled"/>
    <d v="2017-02-09T00:00:00"/>
    <x v="716"/>
  </r>
  <r>
    <n v="7522"/>
    <x v="0"/>
    <x v="1"/>
    <x v="1"/>
    <n v="15"/>
    <x v="2"/>
    <s v="June"/>
    <n v="25"/>
    <n v="24"/>
    <n v="2"/>
    <n v="1"/>
    <n v="2"/>
    <n v="0"/>
    <n v="1"/>
    <x v="0"/>
    <x v="1"/>
    <x v="1"/>
    <x v="1"/>
    <n v="0"/>
    <n v="0"/>
    <n v="0"/>
    <s v="D"/>
    <x v="1"/>
    <n v="5"/>
    <x v="0"/>
    <n v="250"/>
    <s v="NULL"/>
    <n v="0"/>
    <x v="0"/>
    <n v="150"/>
    <n v="0"/>
    <n v="1"/>
    <s v="Check-Out"/>
    <d v="2017-06-27T00:00:00"/>
    <x v="611"/>
  </r>
  <r>
    <n v="7523"/>
    <x v="1"/>
    <x v="0"/>
    <x v="0"/>
    <n v="167"/>
    <x v="2"/>
    <s v="July"/>
    <n v="27"/>
    <n v="7"/>
    <n v="0"/>
    <n v="2"/>
    <n v="2"/>
    <n v="0"/>
    <n v="0"/>
    <x v="3"/>
    <x v="30"/>
    <x v="0"/>
    <x v="0"/>
    <n v="0"/>
    <n v="0"/>
    <n v="0"/>
    <s v="A"/>
    <x v="0"/>
    <n v="0"/>
    <x v="0"/>
    <n v="9"/>
    <s v="NULL"/>
    <n v="0"/>
    <x v="0"/>
    <n v="89.1"/>
    <n v="0"/>
    <n v="0"/>
    <s v="Canceled"/>
    <d v="2017-01-21T00:00:00"/>
    <x v="717"/>
  </r>
  <r>
    <n v="7524"/>
    <x v="1"/>
    <x v="1"/>
    <x v="1"/>
    <n v="83"/>
    <x v="2"/>
    <s v="April"/>
    <n v="15"/>
    <n v="10"/>
    <n v="1"/>
    <n v="3"/>
    <n v="2"/>
    <n v="1"/>
    <n v="0"/>
    <x v="0"/>
    <x v="6"/>
    <x v="3"/>
    <x v="0"/>
    <n v="0"/>
    <n v="0"/>
    <n v="0"/>
    <s v="A"/>
    <x v="1"/>
    <n v="0"/>
    <x v="0"/>
    <n v="28"/>
    <s v="NULL"/>
    <n v="0"/>
    <x v="0"/>
    <n v="100"/>
    <n v="0"/>
    <n v="0"/>
    <s v="Check-Out"/>
    <d v="2017-04-14T00:00:00"/>
    <x v="680"/>
  </r>
  <r>
    <n v="7525"/>
    <x v="1"/>
    <x v="1"/>
    <x v="1"/>
    <n v="86"/>
    <x v="2"/>
    <s v="May"/>
    <n v="21"/>
    <n v="27"/>
    <n v="2"/>
    <n v="1"/>
    <n v="2"/>
    <n v="0"/>
    <n v="0"/>
    <x v="1"/>
    <x v="1"/>
    <x v="0"/>
    <x v="0"/>
    <n v="0"/>
    <n v="0"/>
    <n v="0"/>
    <s v="F"/>
    <x v="3"/>
    <n v="1"/>
    <x v="0"/>
    <n v="9"/>
    <s v="NULL"/>
    <n v="0"/>
    <x v="0"/>
    <n v="313.67"/>
    <n v="0"/>
    <n v="1"/>
    <s v="Check-Out"/>
    <d v="2017-05-30T00:00:00"/>
    <x v="674"/>
  </r>
  <r>
    <n v="7526"/>
    <x v="0"/>
    <x v="1"/>
    <x v="1"/>
    <n v="220"/>
    <x v="2"/>
    <s v="March"/>
    <n v="10"/>
    <n v="7"/>
    <n v="1"/>
    <n v="5"/>
    <n v="2"/>
    <n v="0"/>
    <n v="0"/>
    <x v="0"/>
    <x v="19"/>
    <x v="0"/>
    <x v="0"/>
    <n v="0"/>
    <n v="0"/>
    <n v="0"/>
    <s v="A"/>
    <x v="0"/>
    <n v="2"/>
    <x v="0"/>
    <n v="240"/>
    <s v="NULL"/>
    <n v="0"/>
    <x v="1"/>
    <n v="48.9"/>
    <n v="0"/>
    <n v="1"/>
    <s v="Check-Out"/>
    <d v="2017-03-13T00:00:00"/>
    <x v="610"/>
  </r>
  <r>
    <n v="7527"/>
    <x v="1"/>
    <x v="1"/>
    <x v="1"/>
    <n v="322"/>
    <x v="2"/>
    <s v="June"/>
    <n v="25"/>
    <n v="23"/>
    <n v="2"/>
    <n v="2"/>
    <n v="2"/>
    <n v="0"/>
    <n v="0"/>
    <x v="0"/>
    <x v="0"/>
    <x v="2"/>
    <x v="0"/>
    <n v="0"/>
    <n v="0"/>
    <n v="0"/>
    <s v="A"/>
    <x v="0"/>
    <n v="3"/>
    <x v="0"/>
    <n v="37"/>
    <s v="NULL"/>
    <n v="59"/>
    <x v="1"/>
    <n v="105"/>
    <n v="0"/>
    <n v="3"/>
    <s v="Check-Out"/>
    <d v="2017-06-27T00:00:00"/>
    <x v="686"/>
  </r>
  <r>
    <n v="7528"/>
    <x v="1"/>
    <x v="1"/>
    <x v="1"/>
    <n v="130"/>
    <x v="2"/>
    <s v="March"/>
    <n v="12"/>
    <n v="23"/>
    <n v="0"/>
    <n v="3"/>
    <n v="2"/>
    <n v="0"/>
    <n v="0"/>
    <x v="3"/>
    <x v="11"/>
    <x v="0"/>
    <x v="0"/>
    <n v="0"/>
    <n v="0"/>
    <n v="0"/>
    <s v="A"/>
    <x v="0"/>
    <n v="0"/>
    <x v="0"/>
    <n v="9"/>
    <s v="NULL"/>
    <n v="0"/>
    <x v="0"/>
    <n v="79.2"/>
    <n v="0"/>
    <n v="2"/>
    <s v="Check-Out"/>
    <d v="2017-03-26T00:00:00"/>
    <x v="718"/>
  </r>
  <r>
    <n v="7529"/>
    <x v="1"/>
    <x v="0"/>
    <x v="0"/>
    <n v="39"/>
    <x v="2"/>
    <s v="February"/>
    <n v="7"/>
    <n v="12"/>
    <n v="2"/>
    <n v="2"/>
    <n v="2"/>
    <n v="0"/>
    <n v="0"/>
    <x v="0"/>
    <x v="3"/>
    <x v="0"/>
    <x v="0"/>
    <n v="0"/>
    <n v="0"/>
    <n v="0"/>
    <s v="A"/>
    <x v="0"/>
    <n v="0"/>
    <x v="0"/>
    <n v="9"/>
    <s v="NULL"/>
    <n v="0"/>
    <x v="0"/>
    <n v="85"/>
    <n v="0"/>
    <n v="0"/>
    <s v="Canceled"/>
    <d v="2017-01-04T00:00:00"/>
    <x v="636"/>
  </r>
  <r>
    <n v="7530"/>
    <x v="1"/>
    <x v="1"/>
    <x v="1"/>
    <n v="405"/>
    <x v="2"/>
    <s v="July"/>
    <n v="27"/>
    <n v="4"/>
    <n v="0"/>
    <n v="2"/>
    <n v="2"/>
    <n v="0"/>
    <n v="0"/>
    <x v="1"/>
    <x v="5"/>
    <x v="3"/>
    <x v="0"/>
    <n v="0"/>
    <n v="0"/>
    <n v="0"/>
    <s v="A"/>
    <x v="0"/>
    <n v="0"/>
    <x v="0"/>
    <n v="6"/>
    <s v="NULL"/>
    <n v="0"/>
    <x v="1"/>
    <n v="114.4"/>
    <n v="0"/>
    <n v="0"/>
    <s v="Check-Out"/>
    <d v="2017-07-06T00:00:00"/>
    <x v="581"/>
  </r>
  <r>
    <n v="7531"/>
    <x v="0"/>
    <x v="1"/>
    <x v="1"/>
    <n v="48"/>
    <x v="2"/>
    <s v="March"/>
    <n v="12"/>
    <n v="23"/>
    <n v="2"/>
    <n v="5"/>
    <n v="2"/>
    <n v="0"/>
    <n v="0"/>
    <x v="4"/>
    <x v="6"/>
    <x v="3"/>
    <x v="0"/>
    <n v="0"/>
    <n v="0"/>
    <n v="0"/>
    <s v="A"/>
    <x v="0"/>
    <n v="0"/>
    <x v="0"/>
    <n v="464"/>
    <s v="NULL"/>
    <n v="0"/>
    <x v="0"/>
    <n v="66"/>
    <n v="0"/>
    <n v="0"/>
    <s v="Check-Out"/>
    <d v="2017-03-30T00:00:00"/>
    <x v="718"/>
  </r>
  <r>
    <n v="7532"/>
    <x v="1"/>
    <x v="0"/>
    <x v="0"/>
    <n v="175"/>
    <x v="2"/>
    <s v="May"/>
    <n v="20"/>
    <n v="19"/>
    <n v="1"/>
    <n v="2"/>
    <n v="2"/>
    <n v="0"/>
    <n v="0"/>
    <x v="0"/>
    <x v="0"/>
    <x v="2"/>
    <x v="0"/>
    <n v="0"/>
    <n v="0"/>
    <n v="0"/>
    <s v="A"/>
    <x v="0"/>
    <n v="0"/>
    <x v="1"/>
    <n v="12"/>
    <s v="NULL"/>
    <n v="0"/>
    <x v="0"/>
    <n v="110"/>
    <n v="0"/>
    <n v="0"/>
    <s v="Canceled"/>
    <d v="2016-11-25T00:00:00"/>
    <x v="583"/>
  </r>
  <r>
    <n v="7533"/>
    <x v="1"/>
    <x v="1"/>
    <x v="1"/>
    <n v="33"/>
    <x v="2"/>
    <s v="April"/>
    <n v="14"/>
    <n v="8"/>
    <n v="2"/>
    <n v="3"/>
    <n v="2"/>
    <n v="0"/>
    <n v="0"/>
    <x v="0"/>
    <x v="3"/>
    <x v="0"/>
    <x v="0"/>
    <n v="0"/>
    <n v="0"/>
    <n v="0"/>
    <s v="A"/>
    <x v="0"/>
    <n v="0"/>
    <x v="0"/>
    <n v="7"/>
    <s v="NULL"/>
    <n v="0"/>
    <x v="0"/>
    <n v="115.4"/>
    <n v="0"/>
    <n v="0"/>
    <s v="Check-Out"/>
    <d v="2017-04-13T00:00:00"/>
    <x v="523"/>
  </r>
  <r>
    <n v="7534"/>
    <x v="1"/>
    <x v="1"/>
    <x v="1"/>
    <n v="133"/>
    <x v="2"/>
    <s v="May"/>
    <n v="21"/>
    <n v="26"/>
    <n v="0"/>
    <n v="1"/>
    <n v="2"/>
    <n v="0"/>
    <n v="0"/>
    <x v="3"/>
    <x v="8"/>
    <x v="0"/>
    <x v="0"/>
    <n v="0"/>
    <n v="0"/>
    <n v="0"/>
    <s v="A"/>
    <x v="0"/>
    <n v="0"/>
    <x v="0"/>
    <n v="9"/>
    <s v="NULL"/>
    <n v="0"/>
    <x v="0"/>
    <n v="108"/>
    <n v="0"/>
    <n v="1"/>
    <s v="Check-Out"/>
    <d v="2017-05-27T00:00:00"/>
    <x v="669"/>
  </r>
  <r>
    <n v="7535"/>
    <x v="1"/>
    <x v="1"/>
    <x v="1"/>
    <n v="47"/>
    <x v="2"/>
    <s v="May"/>
    <n v="20"/>
    <n v="15"/>
    <n v="1"/>
    <n v="2"/>
    <n v="1"/>
    <n v="0"/>
    <n v="0"/>
    <x v="1"/>
    <x v="2"/>
    <x v="3"/>
    <x v="0"/>
    <n v="0"/>
    <n v="0"/>
    <n v="0"/>
    <s v="A"/>
    <x v="0"/>
    <n v="1"/>
    <x v="0"/>
    <n v="455"/>
    <s v="NULL"/>
    <n v="0"/>
    <x v="1"/>
    <n v="134.5"/>
    <n v="0"/>
    <n v="0"/>
    <s v="Check-Out"/>
    <d v="2017-05-18T00:00:00"/>
    <x v="517"/>
  </r>
  <r>
    <n v="7536"/>
    <x v="1"/>
    <x v="0"/>
    <x v="0"/>
    <n v="17"/>
    <x v="2"/>
    <s v="July"/>
    <n v="30"/>
    <n v="26"/>
    <n v="0"/>
    <n v="4"/>
    <n v="2"/>
    <n v="0"/>
    <n v="0"/>
    <x v="0"/>
    <x v="1"/>
    <x v="0"/>
    <x v="0"/>
    <n v="0"/>
    <n v="0"/>
    <n v="0"/>
    <s v="E"/>
    <x v="6"/>
    <n v="0"/>
    <x v="0"/>
    <n v="9"/>
    <s v="NULL"/>
    <n v="0"/>
    <x v="0"/>
    <n v="200"/>
    <n v="0"/>
    <n v="1"/>
    <s v="Canceled"/>
    <d v="2017-07-13T00:00:00"/>
    <x v="658"/>
  </r>
  <r>
    <n v="7537"/>
    <x v="0"/>
    <x v="1"/>
    <x v="1"/>
    <n v="7"/>
    <x v="2"/>
    <s v="May"/>
    <n v="18"/>
    <n v="4"/>
    <n v="0"/>
    <n v="3"/>
    <n v="2"/>
    <n v="0"/>
    <n v="0"/>
    <x v="0"/>
    <x v="0"/>
    <x v="1"/>
    <x v="1"/>
    <n v="0"/>
    <n v="0"/>
    <n v="0"/>
    <s v="A"/>
    <x v="2"/>
    <n v="0"/>
    <x v="0"/>
    <n v="250"/>
    <s v="NULL"/>
    <n v="0"/>
    <x v="0"/>
    <n v="73.33"/>
    <n v="0"/>
    <n v="1"/>
    <s v="Check-Out"/>
    <d v="2017-05-07T00:00:00"/>
    <x v="549"/>
  </r>
  <r>
    <n v="7538"/>
    <x v="0"/>
    <x v="1"/>
    <x v="1"/>
    <n v="3"/>
    <x v="2"/>
    <s v="April"/>
    <n v="15"/>
    <n v="11"/>
    <n v="0"/>
    <n v="2"/>
    <n v="2"/>
    <n v="0"/>
    <n v="0"/>
    <x v="0"/>
    <x v="0"/>
    <x v="0"/>
    <x v="0"/>
    <n v="0"/>
    <n v="0"/>
    <n v="0"/>
    <s v="E"/>
    <x v="3"/>
    <n v="0"/>
    <x v="0"/>
    <n v="240"/>
    <s v="NULL"/>
    <n v="0"/>
    <x v="0"/>
    <n v="127"/>
    <n v="0"/>
    <n v="1"/>
    <s v="Check-Out"/>
    <d v="2017-04-13T00:00:00"/>
    <x v="694"/>
  </r>
  <r>
    <n v="7539"/>
    <x v="1"/>
    <x v="1"/>
    <x v="1"/>
    <n v="11"/>
    <x v="2"/>
    <s v="May"/>
    <n v="19"/>
    <n v="9"/>
    <n v="0"/>
    <n v="3"/>
    <n v="1"/>
    <n v="0"/>
    <n v="0"/>
    <x v="0"/>
    <x v="61"/>
    <x v="6"/>
    <x v="2"/>
    <n v="1"/>
    <n v="0"/>
    <n v="1"/>
    <s v="D"/>
    <x v="1"/>
    <n v="0"/>
    <x v="0"/>
    <s v="NULL"/>
    <n v="153"/>
    <n v="0"/>
    <x v="0"/>
    <n v="110"/>
    <n v="0"/>
    <n v="0"/>
    <s v="Check-Out"/>
    <s v="########"/>
    <x v="521"/>
  </r>
  <r>
    <n v="7540"/>
    <x v="1"/>
    <x v="1"/>
    <x v="1"/>
    <n v="12"/>
    <x v="2"/>
    <s v="May"/>
    <n v="19"/>
    <n v="13"/>
    <n v="0"/>
    <n v="1"/>
    <n v="2"/>
    <n v="0"/>
    <n v="0"/>
    <x v="3"/>
    <x v="1"/>
    <x v="0"/>
    <x v="0"/>
    <n v="0"/>
    <n v="0"/>
    <n v="0"/>
    <s v="A"/>
    <x v="0"/>
    <n v="4"/>
    <x v="0"/>
    <n v="9"/>
    <s v="NULL"/>
    <n v="0"/>
    <x v="0"/>
    <n v="180"/>
    <n v="0"/>
    <n v="3"/>
    <s v="Check-Out"/>
    <d v="2017-05-14T00:00:00"/>
    <x v="671"/>
  </r>
  <r>
    <n v="7541"/>
    <x v="1"/>
    <x v="0"/>
    <x v="0"/>
    <n v="11"/>
    <x v="2"/>
    <s v="July"/>
    <n v="29"/>
    <n v="21"/>
    <n v="0"/>
    <n v="1"/>
    <n v="2"/>
    <n v="0"/>
    <n v="0"/>
    <x v="3"/>
    <x v="2"/>
    <x v="0"/>
    <x v="0"/>
    <n v="0"/>
    <n v="0"/>
    <n v="0"/>
    <s v="A"/>
    <x v="0"/>
    <n v="0"/>
    <x v="0"/>
    <n v="9"/>
    <s v="NULL"/>
    <n v="0"/>
    <x v="0"/>
    <n v="98"/>
    <n v="0"/>
    <n v="1"/>
    <s v="Canceled"/>
    <s v="########"/>
    <x v="670"/>
  </r>
  <r>
    <n v="7542"/>
    <x v="1"/>
    <x v="0"/>
    <x v="0"/>
    <n v="121"/>
    <x v="2"/>
    <s v="June"/>
    <n v="25"/>
    <n v="20"/>
    <n v="0"/>
    <n v="3"/>
    <n v="2"/>
    <n v="0"/>
    <n v="0"/>
    <x v="0"/>
    <x v="4"/>
    <x v="0"/>
    <x v="0"/>
    <n v="0"/>
    <n v="0"/>
    <n v="0"/>
    <s v="A"/>
    <x v="0"/>
    <n v="0"/>
    <x v="0"/>
    <n v="9"/>
    <s v="NULL"/>
    <n v="0"/>
    <x v="0"/>
    <n v="117"/>
    <n v="0"/>
    <n v="0"/>
    <s v="Canceled"/>
    <d v="2017-03-14T00:00:00"/>
    <x v="632"/>
  </r>
  <r>
    <n v="7543"/>
    <x v="1"/>
    <x v="0"/>
    <x v="0"/>
    <n v="229"/>
    <x v="2"/>
    <s v="July"/>
    <n v="28"/>
    <n v="12"/>
    <n v="1"/>
    <n v="4"/>
    <n v="2"/>
    <n v="0"/>
    <n v="0"/>
    <x v="0"/>
    <x v="0"/>
    <x v="2"/>
    <x v="0"/>
    <n v="0"/>
    <n v="0"/>
    <n v="0"/>
    <s v="A"/>
    <x v="0"/>
    <n v="0"/>
    <x v="1"/>
    <s v="NULL"/>
    <s v="NULL"/>
    <n v="0"/>
    <x v="0"/>
    <n v="110"/>
    <n v="0"/>
    <n v="0"/>
    <s v="Canceled"/>
    <d v="2016-11-25T00:00:00"/>
    <x v="651"/>
  </r>
  <r>
    <n v="7544"/>
    <x v="1"/>
    <x v="0"/>
    <x v="0"/>
    <n v="161"/>
    <x v="2"/>
    <s v="May"/>
    <n v="18"/>
    <n v="5"/>
    <n v="0"/>
    <n v="2"/>
    <n v="2"/>
    <n v="0"/>
    <n v="0"/>
    <x v="0"/>
    <x v="0"/>
    <x v="2"/>
    <x v="0"/>
    <n v="0"/>
    <n v="0"/>
    <n v="0"/>
    <s v="A"/>
    <x v="0"/>
    <n v="0"/>
    <x v="1"/>
    <n v="30"/>
    <s v="NULL"/>
    <n v="0"/>
    <x v="0"/>
    <n v="120"/>
    <n v="0"/>
    <n v="0"/>
    <s v="Canceled"/>
    <d v="2016-11-25T00:00:00"/>
    <x v="562"/>
  </r>
  <r>
    <n v="7545"/>
    <x v="1"/>
    <x v="1"/>
    <x v="1"/>
    <n v="29"/>
    <x v="2"/>
    <s v="January"/>
    <n v="3"/>
    <n v="18"/>
    <n v="0"/>
    <n v="3"/>
    <n v="1"/>
    <n v="0"/>
    <n v="0"/>
    <x v="0"/>
    <x v="6"/>
    <x v="2"/>
    <x v="0"/>
    <n v="0"/>
    <n v="0"/>
    <n v="0"/>
    <s v="A"/>
    <x v="0"/>
    <n v="0"/>
    <x v="0"/>
    <n v="171"/>
    <s v="NULL"/>
    <n v="0"/>
    <x v="1"/>
    <n v="65"/>
    <n v="0"/>
    <n v="0"/>
    <s v="Check-Out"/>
    <d v="2017-01-21T00:00:00"/>
    <x v="530"/>
  </r>
  <r>
    <n v="7546"/>
    <x v="0"/>
    <x v="1"/>
    <x v="1"/>
    <n v="0"/>
    <x v="2"/>
    <s v="August"/>
    <n v="35"/>
    <n v="30"/>
    <n v="0"/>
    <n v="2"/>
    <n v="1"/>
    <n v="0"/>
    <n v="0"/>
    <x v="0"/>
    <x v="8"/>
    <x v="0"/>
    <x v="0"/>
    <n v="0"/>
    <n v="0"/>
    <n v="0"/>
    <s v="D"/>
    <x v="1"/>
    <n v="1"/>
    <x v="0"/>
    <n v="306"/>
    <s v="NULL"/>
    <n v="0"/>
    <x v="0"/>
    <n v="104.55"/>
    <n v="0"/>
    <n v="0"/>
    <s v="Check-Out"/>
    <d v="2017-09-01T00:00:00"/>
    <x v="580"/>
  </r>
  <r>
    <n v="7547"/>
    <x v="0"/>
    <x v="0"/>
    <x v="0"/>
    <n v="344"/>
    <x v="2"/>
    <s v="August"/>
    <n v="35"/>
    <n v="27"/>
    <n v="2"/>
    <n v="1"/>
    <n v="2"/>
    <n v="0"/>
    <n v="0"/>
    <x v="1"/>
    <x v="1"/>
    <x v="0"/>
    <x v="0"/>
    <n v="0"/>
    <n v="0"/>
    <n v="0"/>
    <s v="A"/>
    <x v="0"/>
    <n v="0"/>
    <x v="0"/>
    <n v="240"/>
    <s v="NULL"/>
    <n v="0"/>
    <x v="0"/>
    <n v="185.75"/>
    <n v="0"/>
    <n v="0"/>
    <s v="Canceled"/>
    <d v="2016-10-30T00:00:00"/>
    <x v="552"/>
  </r>
  <r>
    <n v="7548"/>
    <x v="0"/>
    <x v="1"/>
    <x v="1"/>
    <n v="7"/>
    <x v="2"/>
    <s v="April"/>
    <n v="15"/>
    <n v="11"/>
    <n v="0"/>
    <n v="1"/>
    <n v="2"/>
    <n v="0"/>
    <n v="0"/>
    <x v="0"/>
    <x v="0"/>
    <x v="0"/>
    <x v="0"/>
    <n v="0"/>
    <n v="0"/>
    <n v="0"/>
    <s v="D"/>
    <x v="6"/>
    <n v="0"/>
    <x v="0"/>
    <n v="240"/>
    <s v="NULL"/>
    <n v="0"/>
    <x v="1"/>
    <n v="105"/>
    <n v="0"/>
    <n v="1"/>
    <s v="Check-Out"/>
    <s v="########"/>
    <x v="694"/>
  </r>
  <r>
    <n v="7549"/>
    <x v="0"/>
    <x v="1"/>
    <x v="1"/>
    <n v="199"/>
    <x v="2"/>
    <s v="August"/>
    <n v="33"/>
    <n v="19"/>
    <n v="2"/>
    <n v="3"/>
    <n v="2"/>
    <n v="0"/>
    <n v="0"/>
    <x v="0"/>
    <x v="45"/>
    <x v="0"/>
    <x v="0"/>
    <n v="0"/>
    <n v="0"/>
    <n v="0"/>
    <s v="A"/>
    <x v="0"/>
    <n v="0"/>
    <x v="0"/>
    <n v="241"/>
    <s v="NULL"/>
    <n v="0"/>
    <x v="0"/>
    <n v="125.2"/>
    <n v="0"/>
    <n v="1"/>
    <s v="Check-Out"/>
    <d v="2017-08-24T00:00:00"/>
    <x v="659"/>
  </r>
  <r>
    <n v="7550"/>
    <x v="1"/>
    <x v="0"/>
    <x v="0"/>
    <n v="167"/>
    <x v="2"/>
    <s v="July"/>
    <n v="28"/>
    <n v="15"/>
    <n v="0"/>
    <n v="1"/>
    <n v="3"/>
    <n v="0"/>
    <n v="0"/>
    <x v="0"/>
    <x v="6"/>
    <x v="0"/>
    <x v="0"/>
    <n v="0"/>
    <n v="0"/>
    <n v="0"/>
    <s v="D"/>
    <x v="1"/>
    <n v="0"/>
    <x v="0"/>
    <n v="9"/>
    <s v="NULL"/>
    <n v="0"/>
    <x v="0"/>
    <n v="152.1"/>
    <n v="0"/>
    <n v="0"/>
    <s v="Canceled"/>
    <d v="2017-01-30T00:00:00"/>
    <x v="542"/>
  </r>
  <r>
    <n v="7551"/>
    <x v="1"/>
    <x v="0"/>
    <x v="0"/>
    <n v="85"/>
    <x v="2"/>
    <s v="March"/>
    <n v="11"/>
    <n v="16"/>
    <n v="0"/>
    <n v="3"/>
    <n v="3"/>
    <n v="0"/>
    <n v="0"/>
    <x v="1"/>
    <x v="36"/>
    <x v="0"/>
    <x v="0"/>
    <n v="0"/>
    <n v="0"/>
    <n v="0"/>
    <s v="E"/>
    <x v="6"/>
    <n v="0"/>
    <x v="0"/>
    <n v="9"/>
    <s v="NULL"/>
    <n v="0"/>
    <x v="0"/>
    <n v="160.19999999999999"/>
    <n v="0"/>
    <n v="0"/>
    <s v="Canceled"/>
    <d v="2017-03-06T00:00:00"/>
    <x v="652"/>
  </r>
  <r>
    <n v="7552"/>
    <x v="1"/>
    <x v="0"/>
    <x v="0"/>
    <n v="112"/>
    <x v="2"/>
    <s v="May"/>
    <n v="20"/>
    <n v="19"/>
    <n v="1"/>
    <n v="2"/>
    <n v="2"/>
    <n v="0"/>
    <n v="0"/>
    <x v="3"/>
    <x v="3"/>
    <x v="0"/>
    <x v="0"/>
    <n v="0"/>
    <n v="0"/>
    <n v="0"/>
    <s v="A"/>
    <x v="0"/>
    <n v="0"/>
    <x v="0"/>
    <n v="9"/>
    <s v="NULL"/>
    <n v="0"/>
    <x v="0"/>
    <n v="126"/>
    <n v="0"/>
    <n v="1"/>
    <s v="Canceled"/>
    <d v="2017-02-16T00:00:00"/>
    <x v="583"/>
  </r>
  <r>
    <n v="7553"/>
    <x v="1"/>
    <x v="1"/>
    <x v="1"/>
    <n v="61"/>
    <x v="2"/>
    <s v="March"/>
    <n v="10"/>
    <n v="10"/>
    <n v="0"/>
    <n v="2"/>
    <n v="2"/>
    <n v="0"/>
    <n v="0"/>
    <x v="0"/>
    <x v="5"/>
    <x v="0"/>
    <x v="0"/>
    <n v="0"/>
    <n v="0"/>
    <n v="0"/>
    <s v="A"/>
    <x v="0"/>
    <n v="0"/>
    <x v="0"/>
    <n v="9"/>
    <s v="NULL"/>
    <n v="0"/>
    <x v="0"/>
    <n v="97.2"/>
    <n v="0"/>
    <n v="1"/>
    <s v="Check-Out"/>
    <s v="########"/>
    <x v="661"/>
  </r>
  <r>
    <n v="7554"/>
    <x v="0"/>
    <x v="0"/>
    <x v="0"/>
    <n v="249"/>
    <x v="2"/>
    <s v="June"/>
    <n v="24"/>
    <n v="15"/>
    <n v="2"/>
    <n v="7"/>
    <n v="2"/>
    <n v="0"/>
    <n v="0"/>
    <x v="1"/>
    <x v="4"/>
    <x v="0"/>
    <x v="0"/>
    <n v="0"/>
    <n v="0"/>
    <n v="0"/>
    <s v="A"/>
    <x v="0"/>
    <n v="1"/>
    <x v="0"/>
    <n v="240"/>
    <s v="NULL"/>
    <n v="0"/>
    <x v="0"/>
    <n v="108.9"/>
    <n v="0"/>
    <n v="2"/>
    <s v="Canceled"/>
    <d v="2016-10-17T00:00:00"/>
    <x v="657"/>
  </r>
  <r>
    <n v="7555"/>
    <x v="1"/>
    <x v="1"/>
    <x v="1"/>
    <n v="171"/>
    <x v="2"/>
    <s v="August"/>
    <n v="33"/>
    <n v="14"/>
    <n v="1"/>
    <n v="1"/>
    <n v="2"/>
    <n v="0"/>
    <n v="0"/>
    <x v="0"/>
    <x v="1"/>
    <x v="0"/>
    <x v="0"/>
    <n v="0"/>
    <n v="0"/>
    <n v="0"/>
    <s v="A"/>
    <x v="0"/>
    <n v="1"/>
    <x v="0"/>
    <n v="9"/>
    <s v="NULL"/>
    <n v="0"/>
    <x v="0"/>
    <n v="139.5"/>
    <n v="1"/>
    <n v="0"/>
    <s v="Check-Out"/>
    <d v="2017-08-16T00:00:00"/>
    <x v="719"/>
  </r>
  <r>
    <n v="7556"/>
    <x v="1"/>
    <x v="0"/>
    <x v="0"/>
    <n v="141"/>
    <x v="2"/>
    <s v="July"/>
    <n v="29"/>
    <n v="20"/>
    <n v="2"/>
    <n v="8"/>
    <n v="3"/>
    <n v="0"/>
    <n v="0"/>
    <x v="0"/>
    <x v="57"/>
    <x v="0"/>
    <x v="0"/>
    <n v="0"/>
    <n v="0"/>
    <n v="0"/>
    <s v="D"/>
    <x v="1"/>
    <n v="0"/>
    <x v="0"/>
    <n v="9"/>
    <s v="NULL"/>
    <n v="0"/>
    <x v="0"/>
    <n v="174.6"/>
    <n v="0"/>
    <n v="0"/>
    <s v="Canceled"/>
    <d v="2017-03-09T00:00:00"/>
    <x v="700"/>
  </r>
  <r>
    <n v="7557"/>
    <x v="1"/>
    <x v="1"/>
    <x v="1"/>
    <n v="12"/>
    <x v="2"/>
    <s v="January"/>
    <n v="2"/>
    <n v="14"/>
    <n v="2"/>
    <n v="1"/>
    <n v="1"/>
    <n v="0"/>
    <n v="0"/>
    <x v="0"/>
    <x v="19"/>
    <x v="0"/>
    <x v="0"/>
    <n v="0"/>
    <n v="0"/>
    <n v="0"/>
    <s v="A"/>
    <x v="0"/>
    <n v="1"/>
    <x v="0"/>
    <n v="9"/>
    <s v="NULL"/>
    <n v="0"/>
    <x v="0"/>
    <n v="87.75"/>
    <n v="0"/>
    <n v="2"/>
    <s v="Check-Out"/>
    <d v="2017-01-17T00:00:00"/>
    <x v="588"/>
  </r>
  <r>
    <n v="7558"/>
    <x v="0"/>
    <x v="1"/>
    <x v="1"/>
    <n v="2"/>
    <x v="2"/>
    <s v="February"/>
    <n v="5"/>
    <n v="3"/>
    <n v="0"/>
    <n v="2"/>
    <n v="2"/>
    <n v="1"/>
    <n v="0"/>
    <x v="4"/>
    <x v="1"/>
    <x v="0"/>
    <x v="0"/>
    <n v="0"/>
    <n v="0"/>
    <n v="0"/>
    <s v="A"/>
    <x v="6"/>
    <n v="1"/>
    <x v="0"/>
    <n v="314"/>
    <s v="NULL"/>
    <n v="0"/>
    <x v="0"/>
    <n v="128.74"/>
    <n v="0"/>
    <n v="0"/>
    <s v="Check-Out"/>
    <d v="2017-02-05T00:00:00"/>
    <x v="599"/>
  </r>
  <r>
    <n v="7559"/>
    <x v="1"/>
    <x v="1"/>
    <x v="1"/>
    <n v="0"/>
    <x v="2"/>
    <s v="June"/>
    <n v="26"/>
    <n v="29"/>
    <n v="2"/>
    <n v="3"/>
    <n v="3"/>
    <n v="0"/>
    <n v="0"/>
    <x v="0"/>
    <x v="25"/>
    <x v="0"/>
    <x v="0"/>
    <n v="0"/>
    <n v="0"/>
    <n v="0"/>
    <s v="D"/>
    <x v="1"/>
    <n v="0"/>
    <x v="0"/>
    <n v="9"/>
    <s v="NULL"/>
    <n v="0"/>
    <x v="0"/>
    <n v="156.06"/>
    <n v="0"/>
    <n v="0"/>
    <s v="Check-Out"/>
    <d v="2017-07-04T00:00:00"/>
    <x v="563"/>
  </r>
  <r>
    <n v="7560"/>
    <x v="1"/>
    <x v="1"/>
    <x v="1"/>
    <n v="37"/>
    <x v="2"/>
    <s v="July"/>
    <n v="30"/>
    <n v="27"/>
    <n v="0"/>
    <n v="3"/>
    <n v="2"/>
    <n v="0"/>
    <n v="0"/>
    <x v="0"/>
    <x v="7"/>
    <x v="0"/>
    <x v="0"/>
    <n v="0"/>
    <n v="0"/>
    <n v="0"/>
    <s v="D"/>
    <x v="1"/>
    <n v="0"/>
    <x v="0"/>
    <n v="9"/>
    <s v="NULL"/>
    <n v="0"/>
    <x v="0"/>
    <n v="170"/>
    <n v="0"/>
    <n v="2"/>
    <s v="Check-Out"/>
    <d v="2017-07-30T00:00:00"/>
    <x v="510"/>
  </r>
  <r>
    <n v="7561"/>
    <x v="0"/>
    <x v="0"/>
    <x v="0"/>
    <n v="278"/>
    <x v="2"/>
    <s v="May"/>
    <n v="20"/>
    <n v="14"/>
    <n v="2"/>
    <n v="5"/>
    <n v="2"/>
    <n v="0"/>
    <n v="0"/>
    <x v="0"/>
    <x v="3"/>
    <x v="0"/>
    <x v="0"/>
    <n v="0"/>
    <n v="0"/>
    <n v="0"/>
    <s v="D"/>
    <x v="1"/>
    <n v="0"/>
    <x v="0"/>
    <n v="240"/>
    <s v="NULL"/>
    <n v="0"/>
    <x v="0"/>
    <n v="67.5"/>
    <n v="0"/>
    <n v="1"/>
    <s v="Canceled"/>
    <d v="2016-11-15T00:00:00"/>
    <x v="628"/>
  </r>
  <r>
    <n v="7562"/>
    <x v="0"/>
    <x v="0"/>
    <x v="0"/>
    <n v="66"/>
    <x v="2"/>
    <s v="August"/>
    <n v="33"/>
    <n v="16"/>
    <n v="0"/>
    <n v="4"/>
    <n v="1"/>
    <n v="0"/>
    <n v="0"/>
    <x v="0"/>
    <x v="0"/>
    <x v="0"/>
    <x v="0"/>
    <n v="0"/>
    <n v="0"/>
    <n v="0"/>
    <s v="A"/>
    <x v="0"/>
    <n v="0"/>
    <x v="0"/>
    <n v="240"/>
    <s v="NULL"/>
    <n v="0"/>
    <x v="0"/>
    <n v="230"/>
    <n v="0"/>
    <n v="2"/>
    <s v="Canceled"/>
    <d v="2017-07-04T00:00:00"/>
    <x v="720"/>
  </r>
  <r>
    <n v="7563"/>
    <x v="0"/>
    <x v="0"/>
    <x v="0"/>
    <n v="23"/>
    <x v="2"/>
    <s v="May"/>
    <n v="18"/>
    <n v="6"/>
    <n v="2"/>
    <n v="2"/>
    <n v="3"/>
    <n v="0"/>
    <n v="0"/>
    <x v="0"/>
    <x v="3"/>
    <x v="0"/>
    <x v="0"/>
    <n v="0"/>
    <n v="0"/>
    <n v="0"/>
    <s v="C"/>
    <x v="5"/>
    <n v="1"/>
    <x v="0"/>
    <n v="240"/>
    <s v="NULL"/>
    <n v="0"/>
    <x v="0"/>
    <n v="127.5"/>
    <n v="0"/>
    <n v="1"/>
    <s v="Canceled"/>
    <d v="2017-04-14T00:00:00"/>
    <x v="567"/>
  </r>
  <r>
    <n v="7564"/>
    <x v="0"/>
    <x v="0"/>
    <x v="0"/>
    <n v="172"/>
    <x v="2"/>
    <s v="July"/>
    <n v="31"/>
    <n v="31"/>
    <n v="3"/>
    <n v="9"/>
    <n v="2"/>
    <n v="1"/>
    <n v="0"/>
    <x v="0"/>
    <x v="0"/>
    <x v="0"/>
    <x v="0"/>
    <n v="0"/>
    <n v="0"/>
    <n v="0"/>
    <s v="D"/>
    <x v="1"/>
    <n v="0"/>
    <x v="0"/>
    <n v="314"/>
    <s v="NULL"/>
    <n v="0"/>
    <x v="0"/>
    <n v="138"/>
    <n v="0"/>
    <n v="0"/>
    <s v="Canceled"/>
    <d v="2017-02-09T00:00:00"/>
    <x v="663"/>
  </r>
  <r>
    <n v="7565"/>
    <x v="1"/>
    <x v="0"/>
    <x v="0"/>
    <n v="260"/>
    <x v="2"/>
    <s v="August"/>
    <n v="32"/>
    <n v="11"/>
    <n v="2"/>
    <n v="2"/>
    <n v="2"/>
    <n v="0"/>
    <n v="0"/>
    <x v="0"/>
    <x v="15"/>
    <x v="0"/>
    <x v="0"/>
    <n v="0"/>
    <n v="0"/>
    <n v="0"/>
    <s v="A"/>
    <x v="0"/>
    <n v="0"/>
    <x v="0"/>
    <n v="9"/>
    <s v="NULL"/>
    <n v="0"/>
    <x v="0"/>
    <n v="107.1"/>
    <n v="0"/>
    <n v="0"/>
    <s v="Canceled"/>
    <d v="2016-11-30T00:00:00"/>
    <x v="540"/>
  </r>
  <r>
    <n v="7566"/>
    <x v="1"/>
    <x v="1"/>
    <x v="1"/>
    <n v="9"/>
    <x v="2"/>
    <s v="April"/>
    <n v="16"/>
    <n v="16"/>
    <n v="2"/>
    <n v="3"/>
    <n v="1"/>
    <n v="0"/>
    <n v="0"/>
    <x v="0"/>
    <x v="0"/>
    <x v="6"/>
    <x v="2"/>
    <n v="1"/>
    <n v="0"/>
    <n v="1"/>
    <s v="A"/>
    <x v="0"/>
    <n v="0"/>
    <x v="0"/>
    <s v="NULL"/>
    <n v="153"/>
    <n v="0"/>
    <x v="0"/>
    <n v="95"/>
    <n v="0"/>
    <n v="0"/>
    <s v="Check-Out"/>
    <d v="2017-04-21T00:00:00"/>
    <x v="707"/>
  </r>
  <r>
    <n v="7567"/>
    <x v="1"/>
    <x v="1"/>
    <x v="1"/>
    <n v="116"/>
    <x v="2"/>
    <s v="April"/>
    <n v="17"/>
    <n v="25"/>
    <n v="0"/>
    <n v="4"/>
    <n v="2"/>
    <n v="0"/>
    <n v="0"/>
    <x v="0"/>
    <x v="7"/>
    <x v="0"/>
    <x v="0"/>
    <n v="0"/>
    <n v="0"/>
    <n v="0"/>
    <s v="A"/>
    <x v="0"/>
    <n v="0"/>
    <x v="0"/>
    <n v="8"/>
    <s v="NULL"/>
    <n v="0"/>
    <x v="0"/>
    <n v="121.5"/>
    <n v="0"/>
    <n v="1"/>
    <s v="Check-Out"/>
    <d v="2017-04-29T00:00:00"/>
    <x v="672"/>
  </r>
  <r>
    <n v="7568"/>
    <x v="1"/>
    <x v="1"/>
    <x v="1"/>
    <n v="152"/>
    <x v="2"/>
    <s v="March"/>
    <n v="10"/>
    <n v="5"/>
    <n v="2"/>
    <n v="1"/>
    <n v="2"/>
    <n v="0"/>
    <n v="0"/>
    <x v="0"/>
    <x v="4"/>
    <x v="0"/>
    <x v="0"/>
    <n v="0"/>
    <n v="0"/>
    <n v="0"/>
    <s v="D"/>
    <x v="1"/>
    <n v="0"/>
    <x v="0"/>
    <n v="9"/>
    <s v="NULL"/>
    <n v="0"/>
    <x v="0"/>
    <n v="102.6"/>
    <n v="0"/>
    <n v="2"/>
    <s v="Check-Out"/>
    <d v="2017-03-08T00:00:00"/>
    <x v="619"/>
  </r>
  <r>
    <n v="7569"/>
    <x v="0"/>
    <x v="0"/>
    <x v="0"/>
    <n v="3"/>
    <x v="2"/>
    <s v="April"/>
    <n v="15"/>
    <n v="9"/>
    <n v="2"/>
    <n v="1"/>
    <n v="1"/>
    <n v="0"/>
    <n v="0"/>
    <x v="0"/>
    <x v="0"/>
    <x v="5"/>
    <x v="1"/>
    <n v="0"/>
    <n v="0"/>
    <n v="0"/>
    <s v="A"/>
    <x v="3"/>
    <n v="0"/>
    <x v="1"/>
    <s v="NULL"/>
    <s v="NULL"/>
    <n v="0"/>
    <x v="0"/>
    <n v="100"/>
    <n v="0"/>
    <n v="0"/>
    <s v="Canceled"/>
    <d v="2017-04-06T00:00:00"/>
    <x v="570"/>
  </r>
  <r>
    <n v="7570"/>
    <x v="0"/>
    <x v="1"/>
    <x v="1"/>
    <n v="44"/>
    <x v="2"/>
    <s v="June"/>
    <n v="23"/>
    <n v="7"/>
    <n v="0"/>
    <n v="1"/>
    <n v="1"/>
    <n v="0"/>
    <n v="0"/>
    <x v="0"/>
    <x v="0"/>
    <x v="5"/>
    <x v="2"/>
    <n v="0"/>
    <n v="0"/>
    <n v="0"/>
    <s v="A"/>
    <x v="0"/>
    <n v="0"/>
    <x v="0"/>
    <s v="NULL"/>
    <n v="108"/>
    <n v="0"/>
    <x v="1"/>
    <n v="75"/>
    <n v="0"/>
    <n v="0"/>
    <s v="Check-Out"/>
    <d v="2017-06-08T00:00:00"/>
    <x v="531"/>
  </r>
  <r>
    <n v="7571"/>
    <x v="1"/>
    <x v="0"/>
    <x v="0"/>
    <n v="43"/>
    <x v="2"/>
    <s v="August"/>
    <n v="35"/>
    <n v="28"/>
    <n v="1"/>
    <n v="2"/>
    <n v="2"/>
    <n v="0"/>
    <n v="0"/>
    <x v="3"/>
    <x v="5"/>
    <x v="0"/>
    <x v="0"/>
    <n v="0"/>
    <n v="0"/>
    <n v="0"/>
    <s v="A"/>
    <x v="0"/>
    <n v="0"/>
    <x v="0"/>
    <n v="9"/>
    <s v="NULL"/>
    <n v="0"/>
    <x v="0"/>
    <n v="140"/>
    <n v="0"/>
    <n v="2"/>
    <s v="Canceled"/>
    <d v="2017-07-17T00:00:00"/>
    <x v="635"/>
  </r>
  <r>
    <n v="7572"/>
    <x v="1"/>
    <x v="0"/>
    <x v="0"/>
    <n v="69"/>
    <x v="2"/>
    <s v="June"/>
    <n v="23"/>
    <n v="10"/>
    <n v="1"/>
    <n v="1"/>
    <n v="2"/>
    <n v="0"/>
    <n v="0"/>
    <x v="0"/>
    <x v="4"/>
    <x v="1"/>
    <x v="1"/>
    <n v="0"/>
    <n v="0"/>
    <n v="0"/>
    <s v="A"/>
    <x v="0"/>
    <n v="0"/>
    <x v="0"/>
    <n v="14"/>
    <s v="NULL"/>
    <n v="0"/>
    <x v="0"/>
    <n v="126"/>
    <n v="0"/>
    <n v="0"/>
    <s v="Canceled"/>
    <d v="2017-05-29T00:00:00"/>
    <x v="566"/>
  </r>
  <r>
    <n v="7573"/>
    <x v="0"/>
    <x v="1"/>
    <x v="1"/>
    <n v="310"/>
    <x v="2"/>
    <s v="July"/>
    <n v="27"/>
    <n v="6"/>
    <n v="1"/>
    <n v="3"/>
    <n v="2"/>
    <n v="0"/>
    <n v="0"/>
    <x v="0"/>
    <x v="8"/>
    <x v="0"/>
    <x v="0"/>
    <n v="0"/>
    <n v="0"/>
    <n v="0"/>
    <s v="A"/>
    <x v="0"/>
    <n v="0"/>
    <x v="0"/>
    <n v="240"/>
    <s v="NULL"/>
    <n v="0"/>
    <x v="0"/>
    <n v="93.38"/>
    <n v="0"/>
    <n v="2"/>
    <s v="Check-Out"/>
    <s v="########"/>
    <x v="543"/>
  </r>
  <r>
    <n v="7574"/>
    <x v="0"/>
    <x v="1"/>
    <x v="1"/>
    <n v="0"/>
    <x v="2"/>
    <s v="January"/>
    <n v="1"/>
    <n v="6"/>
    <n v="1"/>
    <n v="2"/>
    <n v="2"/>
    <n v="0"/>
    <n v="0"/>
    <x v="0"/>
    <x v="0"/>
    <x v="1"/>
    <x v="1"/>
    <n v="1"/>
    <n v="0"/>
    <n v="2"/>
    <s v="A"/>
    <x v="0"/>
    <n v="0"/>
    <x v="0"/>
    <s v="NULL"/>
    <s v="NULL"/>
    <n v="0"/>
    <x v="1"/>
    <n v="51"/>
    <n v="1"/>
    <n v="1"/>
    <s v="Check-Out"/>
    <d v="2017-01-09T00:00:00"/>
    <x v="721"/>
  </r>
  <r>
    <n v="7575"/>
    <x v="0"/>
    <x v="0"/>
    <x v="0"/>
    <n v="63"/>
    <x v="2"/>
    <s v="May"/>
    <n v="22"/>
    <n v="28"/>
    <n v="2"/>
    <n v="2"/>
    <n v="2"/>
    <n v="0"/>
    <n v="0"/>
    <x v="0"/>
    <x v="14"/>
    <x v="0"/>
    <x v="0"/>
    <n v="0"/>
    <n v="0"/>
    <n v="0"/>
    <s v="D"/>
    <x v="1"/>
    <n v="0"/>
    <x v="0"/>
    <n v="240"/>
    <s v="NULL"/>
    <n v="0"/>
    <x v="0"/>
    <n v="100"/>
    <n v="0"/>
    <n v="1"/>
    <s v="Canceled"/>
    <d v="2017-05-03T00:00:00"/>
    <x v="716"/>
  </r>
  <r>
    <n v="7576"/>
    <x v="1"/>
    <x v="0"/>
    <x v="0"/>
    <n v="139"/>
    <x v="2"/>
    <s v="July"/>
    <n v="29"/>
    <n v="22"/>
    <n v="2"/>
    <n v="5"/>
    <n v="2"/>
    <n v="0"/>
    <n v="0"/>
    <x v="0"/>
    <x v="11"/>
    <x v="0"/>
    <x v="0"/>
    <n v="0"/>
    <n v="0"/>
    <n v="0"/>
    <s v="E"/>
    <x v="6"/>
    <n v="0"/>
    <x v="0"/>
    <n v="9"/>
    <s v="NULL"/>
    <n v="0"/>
    <x v="0"/>
    <n v="166.5"/>
    <n v="0"/>
    <n v="0"/>
    <s v="Canceled"/>
    <d v="2017-04-02T00:00:00"/>
    <x v="575"/>
  </r>
  <r>
    <n v="7577"/>
    <x v="1"/>
    <x v="0"/>
    <x v="0"/>
    <n v="183"/>
    <x v="2"/>
    <s v="June"/>
    <n v="23"/>
    <n v="8"/>
    <n v="0"/>
    <n v="2"/>
    <n v="1"/>
    <n v="0"/>
    <n v="0"/>
    <x v="0"/>
    <x v="0"/>
    <x v="3"/>
    <x v="0"/>
    <n v="0"/>
    <n v="0"/>
    <n v="0"/>
    <s v="A"/>
    <x v="0"/>
    <n v="0"/>
    <x v="1"/>
    <n v="86"/>
    <s v="NULL"/>
    <n v="0"/>
    <x v="0"/>
    <n v="120"/>
    <n v="0"/>
    <n v="0"/>
    <s v="Canceled"/>
    <s v="########"/>
    <x v="545"/>
  </r>
  <r>
    <n v="7578"/>
    <x v="1"/>
    <x v="1"/>
    <x v="1"/>
    <n v="28"/>
    <x v="2"/>
    <s v="February"/>
    <n v="6"/>
    <n v="5"/>
    <n v="2"/>
    <n v="4"/>
    <n v="2"/>
    <n v="1"/>
    <n v="0"/>
    <x v="0"/>
    <x v="6"/>
    <x v="0"/>
    <x v="0"/>
    <n v="0"/>
    <n v="0"/>
    <n v="0"/>
    <s v="D"/>
    <x v="1"/>
    <n v="0"/>
    <x v="0"/>
    <n v="7"/>
    <s v="NULL"/>
    <n v="0"/>
    <x v="0"/>
    <n v="84.17"/>
    <n v="0"/>
    <n v="1"/>
    <s v="Check-Out"/>
    <s v="########"/>
    <x v="722"/>
  </r>
  <r>
    <n v="7579"/>
    <x v="1"/>
    <x v="0"/>
    <x v="0"/>
    <n v="153"/>
    <x v="2"/>
    <s v="August"/>
    <n v="32"/>
    <n v="12"/>
    <n v="2"/>
    <n v="2"/>
    <n v="2"/>
    <n v="0"/>
    <n v="0"/>
    <x v="0"/>
    <x v="3"/>
    <x v="0"/>
    <x v="0"/>
    <n v="0"/>
    <n v="0"/>
    <n v="0"/>
    <s v="A"/>
    <x v="0"/>
    <n v="0"/>
    <x v="0"/>
    <n v="9"/>
    <s v="NULL"/>
    <n v="0"/>
    <x v="0"/>
    <n v="130.5"/>
    <n v="0"/>
    <n v="0"/>
    <s v="Canceled"/>
    <d v="2017-03-16T00:00:00"/>
    <x v="646"/>
  </r>
  <r>
    <n v="7580"/>
    <x v="1"/>
    <x v="1"/>
    <x v="1"/>
    <n v="20"/>
    <x v="2"/>
    <s v="February"/>
    <n v="7"/>
    <n v="12"/>
    <n v="2"/>
    <n v="3"/>
    <n v="3"/>
    <n v="0"/>
    <n v="0"/>
    <x v="0"/>
    <x v="26"/>
    <x v="0"/>
    <x v="0"/>
    <n v="0"/>
    <n v="0"/>
    <n v="0"/>
    <s v="D"/>
    <x v="1"/>
    <n v="0"/>
    <x v="0"/>
    <n v="9"/>
    <s v="NULL"/>
    <n v="0"/>
    <x v="0"/>
    <n v="134.30000000000001"/>
    <n v="0"/>
    <n v="1"/>
    <s v="Check-Out"/>
    <d v="2017-02-17T00:00:00"/>
    <x v="636"/>
  </r>
  <r>
    <n v="7581"/>
    <x v="1"/>
    <x v="1"/>
    <x v="1"/>
    <n v="26"/>
    <x v="2"/>
    <s v="January"/>
    <n v="1"/>
    <n v="2"/>
    <n v="1"/>
    <n v="2"/>
    <n v="2"/>
    <n v="0"/>
    <n v="0"/>
    <x v="0"/>
    <x v="3"/>
    <x v="0"/>
    <x v="0"/>
    <n v="0"/>
    <n v="0"/>
    <n v="0"/>
    <s v="D"/>
    <x v="1"/>
    <n v="0"/>
    <x v="0"/>
    <n v="9"/>
    <s v="NULL"/>
    <n v="0"/>
    <x v="0"/>
    <n v="125"/>
    <n v="0"/>
    <n v="1"/>
    <s v="Check-Out"/>
    <d v="2017-01-05T00:00:00"/>
    <x v="574"/>
  </r>
  <r>
    <n v="7582"/>
    <x v="1"/>
    <x v="1"/>
    <x v="1"/>
    <n v="93"/>
    <x v="2"/>
    <s v="April"/>
    <n v="17"/>
    <n v="28"/>
    <n v="1"/>
    <n v="2"/>
    <n v="2"/>
    <n v="0"/>
    <n v="0"/>
    <x v="0"/>
    <x v="1"/>
    <x v="3"/>
    <x v="0"/>
    <n v="0"/>
    <n v="0"/>
    <n v="0"/>
    <s v="A"/>
    <x v="1"/>
    <n v="0"/>
    <x v="0"/>
    <n v="28"/>
    <s v="NULL"/>
    <n v="0"/>
    <x v="0"/>
    <n v="85"/>
    <n v="0"/>
    <n v="0"/>
    <s v="Check-Out"/>
    <d v="2017-05-01T00:00:00"/>
    <x v="528"/>
  </r>
  <r>
    <n v="7583"/>
    <x v="0"/>
    <x v="0"/>
    <x v="0"/>
    <n v="0"/>
    <x v="2"/>
    <s v="February"/>
    <n v="6"/>
    <n v="11"/>
    <n v="0"/>
    <n v="1"/>
    <n v="2"/>
    <n v="0"/>
    <n v="0"/>
    <x v="0"/>
    <x v="0"/>
    <x v="1"/>
    <x v="1"/>
    <n v="0"/>
    <n v="0"/>
    <n v="0"/>
    <s v="A"/>
    <x v="0"/>
    <n v="0"/>
    <x v="0"/>
    <s v="NULL"/>
    <s v="NULL"/>
    <n v="0"/>
    <x v="0"/>
    <n v="8"/>
    <n v="0"/>
    <n v="0"/>
    <s v="Canceled"/>
    <s v="########"/>
    <x v="688"/>
  </r>
  <r>
    <n v="7584"/>
    <x v="1"/>
    <x v="1"/>
    <x v="1"/>
    <n v="97"/>
    <x v="2"/>
    <s v="June"/>
    <n v="25"/>
    <n v="18"/>
    <n v="2"/>
    <n v="3"/>
    <n v="2"/>
    <n v="0"/>
    <n v="0"/>
    <x v="3"/>
    <x v="3"/>
    <x v="0"/>
    <x v="0"/>
    <n v="0"/>
    <n v="0"/>
    <n v="0"/>
    <s v="A"/>
    <x v="0"/>
    <n v="0"/>
    <x v="0"/>
    <n v="9"/>
    <s v="NULL"/>
    <n v="0"/>
    <x v="1"/>
    <n v="126"/>
    <n v="0"/>
    <n v="0"/>
    <s v="Check-Out"/>
    <d v="2017-06-23T00:00:00"/>
    <x v="522"/>
  </r>
  <r>
    <n v="7585"/>
    <x v="1"/>
    <x v="1"/>
    <x v="1"/>
    <n v="102"/>
    <x v="2"/>
    <s v="May"/>
    <n v="19"/>
    <n v="7"/>
    <n v="2"/>
    <n v="5"/>
    <n v="2"/>
    <n v="0"/>
    <n v="0"/>
    <x v="0"/>
    <x v="5"/>
    <x v="3"/>
    <x v="0"/>
    <n v="0"/>
    <n v="0"/>
    <n v="0"/>
    <s v="A"/>
    <x v="0"/>
    <n v="0"/>
    <x v="0"/>
    <n v="42"/>
    <s v="NULL"/>
    <n v="0"/>
    <x v="0"/>
    <n v="84.15"/>
    <n v="0"/>
    <n v="0"/>
    <s v="Check-Out"/>
    <d v="2017-05-14T00:00:00"/>
    <x v="576"/>
  </r>
  <r>
    <n v="7586"/>
    <x v="0"/>
    <x v="1"/>
    <x v="1"/>
    <n v="7"/>
    <x v="2"/>
    <s v="March"/>
    <n v="9"/>
    <n v="2"/>
    <n v="1"/>
    <n v="3"/>
    <n v="2"/>
    <n v="0"/>
    <n v="0"/>
    <x v="0"/>
    <x v="0"/>
    <x v="2"/>
    <x v="2"/>
    <n v="0"/>
    <n v="0"/>
    <n v="0"/>
    <s v="D"/>
    <x v="1"/>
    <n v="0"/>
    <x v="0"/>
    <s v="NULL"/>
    <n v="223"/>
    <n v="0"/>
    <x v="1"/>
    <n v="47"/>
    <n v="0"/>
    <n v="0"/>
    <s v="Check-Out"/>
    <d v="2017-03-06T00:00:00"/>
    <x v="586"/>
  </r>
  <r>
    <n v="7587"/>
    <x v="1"/>
    <x v="1"/>
    <x v="1"/>
    <n v="9"/>
    <x v="2"/>
    <s v="July"/>
    <n v="28"/>
    <n v="14"/>
    <n v="1"/>
    <n v="2"/>
    <n v="2"/>
    <n v="0"/>
    <n v="0"/>
    <x v="0"/>
    <x v="6"/>
    <x v="0"/>
    <x v="0"/>
    <n v="0"/>
    <n v="0"/>
    <n v="0"/>
    <s v="A"/>
    <x v="0"/>
    <n v="0"/>
    <x v="0"/>
    <n v="9"/>
    <s v="NULL"/>
    <n v="0"/>
    <x v="0"/>
    <n v="132"/>
    <n v="0"/>
    <n v="1"/>
    <s v="Check-Out"/>
    <d v="2017-07-17T00:00:00"/>
    <x v="620"/>
  </r>
  <r>
    <n v="7588"/>
    <x v="1"/>
    <x v="1"/>
    <x v="1"/>
    <n v="2"/>
    <x v="2"/>
    <s v="May"/>
    <n v="22"/>
    <n v="31"/>
    <n v="2"/>
    <n v="6"/>
    <n v="1"/>
    <n v="0"/>
    <n v="0"/>
    <x v="0"/>
    <x v="0"/>
    <x v="3"/>
    <x v="0"/>
    <n v="0"/>
    <n v="0"/>
    <n v="0"/>
    <s v="A"/>
    <x v="0"/>
    <n v="0"/>
    <x v="0"/>
    <n v="94"/>
    <s v="NULL"/>
    <n v="0"/>
    <x v="0"/>
    <n v="65"/>
    <n v="0"/>
    <n v="0"/>
    <s v="Check-Out"/>
    <d v="2017-06-08T00:00:00"/>
    <x v="679"/>
  </r>
  <r>
    <n v="7589"/>
    <x v="1"/>
    <x v="0"/>
    <x v="0"/>
    <n v="179"/>
    <x v="2"/>
    <s v="July"/>
    <n v="31"/>
    <n v="31"/>
    <n v="1"/>
    <n v="4"/>
    <n v="2"/>
    <n v="0"/>
    <n v="0"/>
    <x v="0"/>
    <x v="27"/>
    <x v="0"/>
    <x v="0"/>
    <n v="0"/>
    <n v="0"/>
    <n v="0"/>
    <s v="D"/>
    <x v="1"/>
    <n v="0"/>
    <x v="0"/>
    <n v="9"/>
    <s v="NULL"/>
    <n v="0"/>
    <x v="0"/>
    <n v="139.5"/>
    <n v="0"/>
    <n v="0"/>
    <s v="Canceled"/>
    <d v="2017-02-04T00:00:00"/>
    <x v="663"/>
  </r>
  <r>
    <n v="7590"/>
    <x v="1"/>
    <x v="0"/>
    <x v="0"/>
    <n v="69"/>
    <x v="2"/>
    <s v="April"/>
    <n v="14"/>
    <n v="6"/>
    <n v="0"/>
    <n v="3"/>
    <n v="1"/>
    <n v="0"/>
    <n v="0"/>
    <x v="0"/>
    <x v="0"/>
    <x v="5"/>
    <x v="2"/>
    <n v="0"/>
    <n v="0"/>
    <n v="0"/>
    <s v="A"/>
    <x v="0"/>
    <n v="0"/>
    <x v="1"/>
    <s v="NULL"/>
    <n v="197"/>
    <n v="0"/>
    <x v="0"/>
    <n v="85"/>
    <n v="0"/>
    <n v="0"/>
    <s v="Canceled"/>
    <d v="2017-01-27T00:00:00"/>
    <x v="564"/>
  </r>
  <r>
    <n v="7591"/>
    <x v="1"/>
    <x v="0"/>
    <x v="0"/>
    <n v="247"/>
    <x v="2"/>
    <s v="July"/>
    <n v="28"/>
    <n v="14"/>
    <n v="2"/>
    <n v="5"/>
    <n v="2"/>
    <n v="1"/>
    <n v="0"/>
    <x v="0"/>
    <x v="16"/>
    <x v="0"/>
    <x v="0"/>
    <n v="0"/>
    <n v="0"/>
    <n v="0"/>
    <s v="A"/>
    <x v="0"/>
    <n v="0"/>
    <x v="0"/>
    <n v="9"/>
    <s v="NULL"/>
    <n v="0"/>
    <x v="0"/>
    <n v="125.1"/>
    <n v="0"/>
    <n v="1"/>
    <s v="Canceled"/>
    <d v="2017-02-07T00:00:00"/>
    <x v="620"/>
  </r>
  <r>
    <n v="7592"/>
    <x v="1"/>
    <x v="0"/>
    <x v="0"/>
    <n v="73"/>
    <x v="2"/>
    <s v="June"/>
    <n v="24"/>
    <n v="11"/>
    <n v="2"/>
    <n v="1"/>
    <n v="3"/>
    <n v="0"/>
    <n v="0"/>
    <x v="0"/>
    <x v="5"/>
    <x v="0"/>
    <x v="0"/>
    <n v="0"/>
    <n v="0"/>
    <n v="0"/>
    <s v="D"/>
    <x v="1"/>
    <n v="0"/>
    <x v="0"/>
    <n v="9"/>
    <s v="NULL"/>
    <n v="0"/>
    <x v="0"/>
    <n v="210"/>
    <n v="0"/>
    <n v="0"/>
    <s v="Canceled"/>
    <s v="########"/>
    <x v="551"/>
  </r>
  <r>
    <n v="7593"/>
    <x v="1"/>
    <x v="1"/>
    <x v="1"/>
    <n v="3"/>
    <x v="2"/>
    <s v="June"/>
    <n v="24"/>
    <n v="16"/>
    <n v="0"/>
    <n v="2"/>
    <n v="1"/>
    <n v="0"/>
    <n v="0"/>
    <x v="3"/>
    <x v="24"/>
    <x v="0"/>
    <x v="0"/>
    <n v="0"/>
    <n v="0"/>
    <n v="0"/>
    <s v="A"/>
    <x v="0"/>
    <n v="1"/>
    <x v="0"/>
    <n v="152"/>
    <s v="NULL"/>
    <n v="0"/>
    <x v="0"/>
    <n v="106.28"/>
    <n v="0"/>
    <n v="0"/>
    <s v="Check-Out"/>
    <d v="2017-06-18T00:00:00"/>
    <x v="532"/>
  </r>
  <r>
    <n v="7594"/>
    <x v="0"/>
    <x v="1"/>
    <x v="1"/>
    <n v="347"/>
    <x v="2"/>
    <s v="June"/>
    <n v="26"/>
    <n v="25"/>
    <n v="2"/>
    <n v="5"/>
    <n v="2"/>
    <n v="0"/>
    <n v="0"/>
    <x v="0"/>
    <x v="3"/>
    <x v="3"/>
    <x v="0"/>
    <n v="0"/>
    <n v="0"/>
    <n v="0"/>
    <s v="A"/>
    <x v="1"/>
    <n v="1"/>
    <x v="0"/>
    <n v="243"/>
    <s v="NULL"/>
    <n v="0"/>
    <x v="2"/>
    <n v="87.2"/>
    <n v="0"/>
    <n v="0"/>
    <s v="Check-Out"/>
    <d v="2017-07-02T00:00:00"/>
    <x v="541"/>
  </r>
  <r>
    <n v="7595"/>
    <x v="1"/>
    <x v="1"/>
    <x v="1"/>
    <n v="8"/>
    <x v="2"/>
    <s v="March"/>
    <n v="13"/>
    <n v="30"/>
    <n v="0"/>
    <n v="1"/>
    <n v="2"/>
    <n v="0"/>
    <n v="0"/>
    <x v="3"/>
    <x v="6"/>
    <x v="0"/>
    <x v="0"/>
    <n v="0"/>
    <n v="0"/>
    <n v="0"/>
    <s v="A"/>
    <x v="0"/>
    <n v="0"/>
    <x v="0"/>
    <n v="9"/>
    <s v="NULL"/>
    <n v="0"/>
    <x v="0"/>
    <n v="98"/>
    <n v="0"/>
    <n v="3"/>
    <s v="Check-Out"/>
    <d v="2017-03-31T00:00:00"/>
    <x v="690"/>
  </r>
  <r>
    <n v="7596"/>
    <x v="1"/>
    <x v="1"/>
    <x v="1"/>
    <n v="12"/>
    <x v="2"/>
    <s v="April"/>
    <n v="16"/>
    <n v="17"/>
    <n v="1"/>
    <n v="3"/>
    <n v="1"/>
    <n v="0"/>
    <n v="0"/>
    <x v="0"/>
    <x v="1"/>
    <x v="1"/>
    <x v="1"/>
    <n v="0"/>
    <n v="0"/>
    <n v="0"/>
    <s v="A"/>
    <x v="0"/>
    <n v="1"/>
    <x v="0"/>
    <n v="14"/>
    <s v="NULL"/>
    <n v="0"/>
    <x v="0"/>
    <n v="120"/>
    <n v="0"/>
    <n v="1"/>
    <s v="Check-Out"/>
    <d v="2017-04-21T00:00:00"/>
    <x v="591"/>
  </r>
  <r>
    <n v="7597"/>
    <x v="1"/>
    <x v="1"/>
    <x v="1"/>
    <n v="213"/>
    <x v="2"/>
    <s v="August"/>
    <n v="35"/>
    <n v="28"/>
    <n v="1"/>
    <n v="3"/>
    <n v="1"/>
    <n v="0"/>
    <n v="0"/>
    <x v="1"/>
    <x v="0"/>
    <x v="2"/>
    <x v="0"/>
    <n v="0"/>
    <n v="0"/>
    <n v="0"/>
    <s v="A"/>
    <x v="0"/>
    <n v="1"/>
    <x v="0"/>
    <n v="19"/>
    <s v="NULL"/>
    <n v="0"/>
    <x v="1"/>
    <n v="104"/>
    <n v="0"/>
    <n v="0"/>
    <s v="Check-Out"/>
    <d v="2017-09-01T00:00:00"/>
    <x v="635"/>
  </r>
  <r>
    <n v="7598"/>
    <x v="1"/>
    <x v="1"/>
    <x v="1"/>
    <n v="48"/>
    <x v="2"/>
    <s v="February"/>
    <n v="8"/>
    <n v="22"/>
    <n v="0"/>
    <n v="2"/>
    <n v="1"/>
    <n v="0"/>
    <n v="0"/>
    <x v="0"/>
    <x v="0"/>
    <x v="2"/>
    <x v="0"/>
    <n v="0"/>
    <n v="0"/>
    <n v="0"/>
    <s v="A"/>
    <x v="0"/>
    <n v="0"/>
    <x v="0"/>
    <s v="NULL"/>
    <s v="NULL"/>
    <n v="0"/>
    <x v="1"/>
    <n v="65"/>
    <n v="0"/>
    <n v="1"/>
    <s v="Check-Out"/>
    <d v="2017-02-24T00:00:00"/>
    <x v="614"/>
  </r>
  <r>
    <n v="7599"/>
    <x v="0"/>
    <x v="0"/>
    <x v="0"/>
    <n v="269"/>
    <x v="2"/>
    <s v="June"/>
    <n v="25"/>
    <n v="18"/>
    <n v="4"/>
    <n v="6"/>
    <n v="2"/>
    <n v="0"/>
    <n v="0"/>
    <x v="0"/>
    <x v="1"/>
    <x v="0"/>
    <x v="0"/>
    <n v="0"/>
    <n v="0"/>
    <n v="0"/>
    <s v="A"/>
    <x v="0"/>
    <n v="0"/>
    <x v="0"/>
    <n v="240"/>
    <s v="NULL"/>
    <n v="0"/>
    <x v="0"/>
    <n v="80.099999999999994"/>
    <n v="0"/>
    <n v="0"/>
    <s v="Canceled"/>
    <d v="2016-09-22T00:00:00"/>
    <x v="522"/>
  </r>
  <r>
    <n v="7600"/>
    <x v="1"/>
    <x v="0"/>
    <x v="0"/>
    <n v="21"/>
    <x v="2"/>
    <s v="April"/>
    <n v="17"/>
    <n v="28"/>
    <n v="0"/>
    <n v="2"/>
    <n v="2"/>
    <n v="0"/>
    <n v="0"/>
    <x v="0"/>
    <x v="1"/>
    <x v="0"/>
    <x v="0"/>
    <n v="0"/>
    <n v="0"/>
    <n v="0"/>
    <s v="E"/>
    <x v="6"/>
    <n v="0"/>
    <x v="0"/>
    <n v="9"/>
    <s v="NULL"/>
    <n v="0"/>
    <x v="0"/>
    <n v="175"/>
    <n v="0"/>
    <n v="0"/>
    <s v="Canceled"/>
    <d v="2017-04-07T00:00:00"/>
    <x v="528"/>
  </r>
  <r>
    <n v="7601"/>
    <x v="1"/>
    <x v="1"/>
    <x v="1"/>
    <n v="47"/>
    <x v="2"/>
    <s v="January"/>
    <n v="4"/>
    <n v="28"/>
    <n v="1"/>
    <n v="1"/>
    <n v="2"/>
    <n v="0"/>
    <n v="0"/>
    <x v="0"/>
    <x v="13"/>
    <x v="0"/>
    <x v="0"/>
    <n v="0"/>
    <n v="0"/>
    <n v="0"/>
    <s v="A"/>
    <x v="0"/>
    <n v="0"/>
    <x v="0"/>
    <n v="83"/>
    <s v="NULL"/>
    <n v="0"/>
    <x v="0"/>
    <n v="76.319999999999993"/>
    <n v="0"/>
    <n v="0"/>
    <s v="Check-Out"/>
    <d v="2017-01-30T00:00:00"/>
    <x v="508"/>
  </r>
  <r>
    <n v="7602"/>
    <x v="1"/>
    <x v="0"/>
    <x v="0"/>
    <n v="67"/>
    <x v="2"/>
    <s v="February"/>
    <n v="7"/>
    <n v="12"/>
    <n v="2"/>
    <n v="0"/>
    <n v="2"/>
    <n v="0"/>
    <n v="0"/>
    <x v="0"/>
    <x v="0"/>
    <x v="2"/>
    <x v="0"/>
    <n v="0"/>
    <n v="0"/>
    <n v="0"/>
    <s v="A"/>
    <x v="0"/>
    <n v="0"/>
    <x v="1"/>
    <n v="3"/>
    <s v="NULL"/>
    <n v="0"/>
    <x v="0"/>
    <n v="80"/>
    <n v="0"/>
    <n v="0"/>
    <s v="Canceled"/>
    <s v="########"/>
    <x v="636"/>
  </r>
  <r>
    <n v="7603"/>
    <x v="1"/>
    <x v="0"/>
    <x v="0"/>
    <n v="155"/>
    <x v="2"/>
    <s v="August"/>
    <n v="35"/>
    <n v="31"/>
    <n v="0"/>
    <n v="3"/>
    <n v="2"/>
    <n v="0"/>
    <n v="0"/>
    <x v="3"/>
    <x v="7"/>
    <x v="0"/>
    <x v="0"/>
    <n v="0"/>
    <n v="0"/>
    <n v="0"/>
    <s v="A"/>
    <x v="0"/>
    <n v="0"/>
    <x v="0"/>
    <n v="9"/>
    <s v="NULL"/>
    <n v="0"/>
    <x v="0"/>
    <n v="135"/>
    <n v="0"/>
    <n v="1"/>
    <s v="Canceled"/>
    <d v="2017-04-04T00:00:00"/>
    <x v="723"/>
  </r>
  <r>
    <n v="7604"/>
    <x v="1"/>
    <x v="0"/>
    <x v="0"/>
    <n v="49"/>
    <x v="2"/>
    <s v="August"/>
    <n v="31"/>
    <n v="4"/>
    <n v="2"/>
    <n v="2"/>
    <n v="2"/>
    <n v="0"/>
    <n v="0"/>
    <x v="0"/>
    <x v="25"/>
    <x v="0"/>
    <x v="0"/>
    <n v="0"/>
    <n v="0"/>
    <n v="0"/>
    <s v="A"/>
    <x v="0"/>
    <n v="0"/>
    <x v="0"/>
    <n v="9"/>
    <s v="NULL"/>
    <n v="0"/>
    <x v="0"/>
    <n v="160"/>
    <n v="0"/>
    <n v="1"/>
    <s v="Canceled"/>
    <d v="2017-07-09T00:00:00"/>
    <x v="608"/>
  </r>
  <r>
    <n v="7605"/>
    <x v="1"/>
    <x v="0"/>
    <x v="0"/>
    <n v="130"/>
    <x v="2"/>
    <s v="April"/>
    <n v="16"/>
    <n v="21"/>
    <n v="0"/>
    <n v="2"/>
    <n v="2"/>
    <n v="0"/>
    <n v="0"/>
    <x v="0"/>
    <x v="0"/>
    <x v="2"/>
    <x v="0"/>
    <n v="0"/>
    <n v="0"/>
    <n v="0"/>
    <s v="A"/>
    <x v="0"/>
    <n v="0"/>
    <x v="1"/>
    <n v="286"/>
    <s v="NULL"/>
    <n v="0"/>
    <x v="0"/>
    <n v="95"/>
    <n v="0"/>
    <n v="0"/>
    <s v="Canceled"/>
    <s v="########"/>
    <x v="519"/>
  </r>
  <r>
    <n v="7606"/>
    <x v="1"/>
    <x v="0"/>
    <x v="0"/>
    <n v="120"/>
    <x v="2"/>
    <s v="April"/>
    <n v="14"/>
    <n v="3"/>
    <n v="1"/>
    <n v="2"/>
    <n v="2"/>
    <n v="0"/>
    <n v="0"/>
    <x v="3"/>
    <x v="1"/>
    <x v="0"/>
    <x v="0"/>
    <n v="0"/>
    <n v="0"/>
    <n v="0"/>
    <s v="A"/>
    <x v="0"/>
    <n v="0"/>
    <x v="0"/>
    <n v="9"/>
    <s v="NULL"/>
    <n v="0"/>
    <x v="0"/>
    <n v="99"/>
    <n v="0"/>
    <n v="2"/>
    <s v="Canceled"/>
    <d v="2017-01-14T00:00:00"/>
    <x v="654"/>
  </r>
  <r>
    <n v="7607"/>
    <x v="1"/>
    <x v="1"/>
    <x v="1"/>
    <n v="9"/>
    <x v="2"/>
    <s v="February"/>
    <n v="7"/>
    <n v="12"/>
    <n v="2"/>
    <n v="1"/>
    <n v="2"/>
    <n v="0"/>
    <n v="0"/>
    <x v="0"/>
    <x v="25"/>
    <x v="0"/>
    <x v="0"/>
    <n v="0"/>
    <n v="0"/>
    <n v="0"/>
    <s v="A"/>
    <x v="9"/>
    <n v="0"/>
    <x v="0"/>
    <n v="7"/>
    <s v="NULL"/>
    <n v="0"/>
    <x v="0"/>
    <n v="83.16"/>
    <n v="0"/>
    <n v="0"/>
    <s v="Check-Out"/>
    <d v="2017-02-15T00:00:00"/>
    <x v="636"/>
  </r>
  <r>
    <n v="7608"/>
    <x v="1"/>
    <x v="1"/>
    <x v="1"/>
    <n v="96"/>
    <x v="2"/>
    <s v="May"/>
    <n v="18"/>
    <n v="3"/>
    <n v="0"/>
    <n v="3"/>
    <n v="2"/>
    <n v="0"/>
    <n v="0"/>
    <x v="3"/>
    <x v="11"/>
    <x v="0"/>
    <x v="0"/>
    <n v="0"/>
    <n v="0"/>
    <n v="0"/>
    <s v="A"/>
    <x v="0"/>
    <n v="0"/>
    <x v="0"/>
    <n v="9"/>
    <s v="NULL"/>
    <n v="0"/>
    <x v="0"/>
    <n v="108"/>
    <n v="0"/>
    <n v="1"/>
    <s v="Check-Out"/>
    <d v="2017-05-06T00:00:00"/>
    <x v="640"/>
  </r>
  <r>
    <n v="7609"/>
    <x v="1"/>
    <x v="1"/>
    <x v="1"/>
    <n v="48"/>
    <x v="2"/>
    <s v="February"/>
    <n v="8"/>
    <n v="22"/>
    <n v="0"/>
    <n v="2"/>
    <n v="1"/>
    <n v="0"/>
    <n v="0"/>
    <x v="0"/>
    <x v="1"/>
    <x v="2"/>
    <x v="0"/>
    <n v="0"/>
    <n v="0"/>
    <n v="0"/>
    <s v="A"/>
    <x v="0"/>
    <n v="0"/>
    <x v="0"/>
    <s v="NULL"/>
    <s v="NULL"/>
    <n v="0"/>
    <x v="1"/>
    <n v="65"/>
    <n v="0"/>
    <n v="1"/>
    <s v="Check-Out"/>
    <d v="2017-02-24T00:00:00"/>
    <x v="614"/>
  </r>
  <r>
    <n v="7610"/>
    <x v="1"/>
    <x v="1"/>
    <x v="1"/>
    <n v="42"/>
    <x v="2"/>
    <s v="March"/>
    <n v="13"/>
    <n v="26"/>
    <n v="2"/>
    <n v="4"/>
    <n v="3"/>
    <n v="0"/>
    <n v="0"/>
    <x v="0"/>
    <x v="2"/>
    <x v="0"/>
    <x v="0"/>
    <n v="0"/>
    <n v="0"/>
    <n v="0"/>
    <s v="E"/>
    <x v="6"/>
    <n v="0"/>
    <x v="0"/>
    <n v="9"/>
    <s v="NULL"/>
    <n v="0"/>
    <x v="0"/>
    <n v="141.88"/>
    <n v="0"/>
    <n v="0"/>
    <s v="Check-Out"/>
    <d v="2017-04-01T00:00:00"/>
    <x v="609"/>
  </r>
  <r>
    <n v="7611"/>
    <x v="1"/>
    <x v="1"/>
    <x v="1"/>
    <n v="414"/>
    <x v="2"/>
    <s v="July"/>
    <n v="28"/>
    <n v="13"/>
    <n v="0"/>
    <n v="2"/>
    <n v="2"/>
    <n v="0"/>
    <n v="0"/>
    <x v="1"/>
    <x v="5"/>
    <x v="2"/>
    <x v="0"/>
    <n v="0"/>
    <n v="0"/>
    <n v="0"/>
    <s v="A"/>
    <x v="0"/>
    <n v="0"/>
    <x v="0"/>
    <n v="6"/>
    <s v="NULL"/>
    <n v="0"/>
    <x v="1"/>
    <n v="122.4"/>
    <n v="0"/>
    <n v="1"/>
    <s v="Check-Out"/>
    <d v="2017-07-15T00:00:00"/>
    <x v="509"/>
  </r>
  <r>
    <n v="7612"/>
    <x v="1"/>
    <x v="0"/>
    <x v="0"/>
    <n v="504"/>
    <x v="2"/>
    <s v="August"/>
    <n v="32"/>
    <n v="12"/>
    <n v="2"/>
    <n v="1"/>
    <n v="2"/>
    <n v="0"/>
    <n v="0"/>
    <x v="0"/>
    <x v="0"/>
    <x v="3"/>
    <x v="0"/>
    <n v="0"/>
    <n v="0"/>
    <n v="0"/>
    <s v="A"/>
    <x v="0"/>
    <n v="0"/>
    <x v="0"/>
    <n v="229"/>
    <s v="NULL"/>
    <n v="0"/>
    <x v="1"/>
    <n v="90"/>
    <n v="0"/>
    <n v="0"/>
    <s v="Canceled"/>
    <d v="2017-08-04T00:00:00"/>
    <x v="646"/>
  </r>
  <r>
    <n v="7613"/>
    <x v="1"/>
    <x v="0"/>
    <x v="0"/>
    <n v="184"/>
    <x v="2"/>
    <s v="May"/>
    <n v="22"/>
    <n v="28"/>
    <n v="2"/>
    <n v="3"/>
    <n v="2"/>
    <n v="0"/>
    <n v="0"/>
    <x v="0"/>
    <x v="0"/>
    <x v="2"/>
    <x v="0"/>
    <n v="0"/>
    <n v="0"/>
    <n v="0"/>
    <s v="A"/>
    <x v="0"/>
    <n v="0"/>
    <x v="1"/>
    <n v="19"/>
    <s v="NULL"/>
    <n v="0"/>
    <x v="0"/>
    <n v="130"/>
    <n v="0"/>
    <n v="0"/>
    <s v="Canceled"/>
    <d v="2016-11-25T00:00:00"/>
    <x v="716"/>
  </r>
  <r>
    <n v="7614"/>
    <x v="1"/>
    <x v="1"/>
    <x v="1"/>
    <n v="74"/>
    <x v="2"/>
    <s v="May"/>
    <n v="19"/>
    <n v="13"/>
    <n v="0"/>
    <n v="1"/>
    <n v="2"/>
    <n v="0"/>
    <n v="0"/>
    <x v="3"/>
    <x v="3"/>
    <x v="0"/>
    <x v="0"/>
    <n v="0"/>
    <n v="0"/>
    <n v="0"/>
    <s v="A"/>
    <x v="0"/>
    <n v="0"/>
    <x v="0"/>
    <n v="9"/>
    <s v="NULL"/>
    <n v="0"/>
    <x v="0"/>
    <n v="144"/>
    <n v="0"/>
    <n v="2"/>
    <s v="Check-Out"/>
    <d v="2017-05-14T00:00:00"/>
    <x v="671"/>
  </r>
  <r>
    <n v="7615"/>
    <x v="1"/>
    <x v="1"/>
    <x v="1"/>
    <n v="4"/>
    <x v="2"/>
    <s v="March"/>
    <n v="11"/>
    <n v="13"/>
    <n v="1"/>
    <n v="1"/>
    <n v="1"/>
    <n v="0"/>
    <n v="0"/>
    <x v="0"/>
    <x v="1"/>
    <x v="6"/>
    <x v="2"/>
    <n v="1"/>
    <n v="0"/>
    <n v="1"/>
    <s v="A"/>
    <x v="0"/>
    <n v="0"/>
    <x v="0"/>
    <s v="NULL"/>
    <n v="153"/>
    <n v="0"/>
    <x v="0"/>
    <n v="80"/>
    <n v="0"/>
    <n v="2"/>
    <s v="Check-Out"/>
    <d v="2017-03-15T00:00:00"/>
    <x v="537"/>
  </r>
  <r>
    <n v="7616"/>
    <x v="0"/>
    <x v="0"/>
    <x v="0"/>
    <n v="227"/>
    <x v="2"/>
    <s v="May"/>
    <n v="21"/>
    <n v="25"/>
    <n v="2"/>
    <n v="3"/>
    <n v="2"/>
    <n v="0"/>
    <n v="1"/>
    <x v="0"/>
    <x v="0"/>
    <x v="3"/>
    <x v="0"/>
    <n v="0"/>
    <n v="0"/>
    <n v="0"/>
    <s v="D"/>
    <x v="1"/>
    <n v="0"/>
    <x v="0"/>
    <n v="40"/>
    <s v="NULL"/>
    <n v="0"/>
    <x v="2"/>
    <n v="50.85"/>
    <n v="0"/>
    <n v="0"/>
    <s v="Canceled"/>
    <d v="2017-03-14T00:00:00"/>
    <x v="677"/>
  </r>
  <r>
    <n v="7617"/>
    <x v="1"/>
    <x v="1"/>
    <x v="1"/>
    <n v="56"/>
    <x v="2"/>
    <s v="March"/>
    <n v="13"/>
    <n v="31"/>
    <n v="0"/>
    <n v="2"/>
    <n v="2"/>
    <n v="0"/>
    <n v="0"/>
    <x v="3"/>
    <x v="21"/>
    <x v="0"/>
    <x v="0"/>
    <n v="0"/>
    <n v="0"/>
    <n v="0"/>
    <s v="A"/>
    <x v="0"/>
    <n v="0"/>
    <x v="0"/>
    <n v="9"/>
    <s v="NULL"/>
    <n v="0"/>
    <x v="0"/>
    <n v="93.6"/>
    <n v="0"/>
    <n v="2"/>
    <s v="Check-Out"/>
    <d v="2017-04-02T00:00:00"/>
    <x v="724"/>
  </r>
  <r>
    <n v="7618"/>
    <x v="1"/>
    <x v="0"/>
    <x v="0"/>
    <n v="61"/>
    <x v="2"/>
    <s v="January"/>
    <n v="4"/>
    <n v="25"/>
    <n v="0"/>
    <n v="2"/>
    <n v="2"/>
    <n v="0"/>
    <n v="0"/>
    <x v="0"/>
    <x v="0"/>
    <x v="2"/>
    <x v="0"/>
    <n v="0"/>
    <n v="0"/>
    <n v="0"/>
    <s v="A"/>
    <x v="0"/>
    <n v="0"/>
    <x v="1"/>
    <n v="326"/>
    <s v="NULL"/>
    <n v="0"/>
    <x v="0"/>
    <n v="80"/>
    <n v="0"/>
    <n v="0"/>
    <s v="Canceled"/>
    <d v="2016-11-25T00:00:00"/>
    <x v="596"/>
  </r>
  <r>
    <n v="7619"/>
    <x v="1"/>
    <x v="0"/>
    <x v="0"/>
    <n v="161"/>
    <x v="2"/>
    <s v="February"/>
    <n v="8"/>
    <n v="19"/>
    <n v="2"/>
    <n v="1"/>
    <n v="2"/>
    <n v="0"/>
    <n v="0"/>
    <x v="0"/>
    <x v="4"/>
    <x v="0"/>
    <x v="0"/>
    <n v="0"/>
    <n v="0"/>
    <n v="0"/>
    <s v="A"/>
    <x v="0"/>
    <n v="0"/>
    <x v="0"/>
    <n v="9"/>
    <s v="NULL"/>
    <n v="0"/>
    <x v="0"/>
    <n v="104"/>
    <n v="0"/>
    <n v="1"/>
    <s v="Canceled"/>
    <d v="2017-02-15T00:00:00"/>
    <x v="725"/>
  </r>
  <r>
    <n v="7620"/>
    <x v="1"/>
    <x v="1"/>
    <x v="1"/>
    <n v="5"/>
    <x v="2"/>
    <s v="March"/>
    <n v="9"/>
    <n v="1"/>
    <n v="0"/>
    <n v="1"/>
    <n v="1"/>
    <n v="0"/>
    <n v="0"/>
    <x v="0"/>
    <x v="0"/>
    <x v="5"/>
    <x v="2"/>
    <n v="1"/>
    <n v="1"/>
    <n v="12"/>
    <s v="A"/>
    <x v="1"/>
    <n v="1"/>
    <x v="0"/>
    <s v="NULL"/>
    <n v="219"/>
    <n v="0"/>
    <x v="0"/>
    <n v="89"/>
    <n v="1"/>
    <n v="1"/>
    <s v="Check-Out"/>
    <d v="2017-03-02T00:00:00"/>
    <x v="590"/>
  </r>
  <r>
    <n v="7621"/>
    <x v="1"/>
    <x v="0"/>
    <x v="0"/>
    <n v="99"/>
    <x v="2"/>
    <s v="May"/>
    <n v="21"/>
    <n v="23"/>
    <n v="0"/>
    <n v="4"/>
    <n v="2"/>
    <n v="0"/>
    <n v="0"/>
    <x v="0"/>
    <x v="23"/>
    <x v="0"/>
    <x v="0"/>
    <n v="0"/>
    <n v="0"/>
    <n v="0"/>
    <s v="A"/>
    <x v="0"/>
    <n v="0"/>
    <x v="0"/>
    <n v="9"/>
    <s v="NULL"/>
    <n v="0"/>
    <x v="0"/>
    <n v="137.25"/>
    <n v="0"/>
    <n v="0"/>
    <s v="Canceled"/>
    <d v="2017-05-17T00:00:00"/>
    <x v="704"/>
  </r>
  <r>
    <n v="7622"/>
    <x v="1"/>
    <x v="1"/>
    <x v="1"/>
    <n v="476"/>
    <x v="2"/>
    <s v="July"/>
    <n v="28"/>
    <n v="15"/>
    <n v="2"/>
    <n v="1"/>
    <n v="2"/>
    <n v="0"/>
    <n v="0"/>
    <x v="0"/>
    <x v="3"/>
    <x v="3"/>
    <x v="0"/>
    <n v="0"/>
    <n v="0"/>
    <n v="0"/>
    <s v="A"/>
    <x v="0"/>
    <n v="0"/>
    <x v="0"/>
    <n v="229"/>
    <s v="NULL"/>
    <n v="0"/>
    <x v="1"/>
    <n v="112.67"/>
    <n v="0"/>
    <n v="1"/>
    <s v="Check-Out"/>
    <d v="2017-07-18T00:00:00"/>
    <x v="542"/>
  </r>
  <r>
    <n v="7623"/>
    <x v="1"/>
    <x v="0"/>
    <x v="0"/>
    <n v="225"/>
    <x v="2"/>
    <s v="April"/>
    <n v="15"/>
    <n v="15"/>
    <n v="1"/>
    <n v="1"/>
    <n v="2"/>
    <n v="0"/>
    <n v="0"/>
    <x v="3"/>
    <x v="6"/>
    <x v="0"/>
    <x v="0"/>
    <n v="0"/>
    <n v="0"/>
    <n v="0"/>
    <s v="A"/>
    <x v="0"/>
    <n v="0"/>
    <x v="0"/>
    <n v="9"/>
    <s v="NULL"/>
    <n v="0"/>
    <x v="0"/>
    <n v="99"/>
    <n v="0"/>
    <n v="0"/>
    <s v="Canceled"/>
    <s v="########"/>
    <x v="516"/>
  </r>
  <r>
    <n v="7624"/>
    <x v="1"/>
    <x v="0"/>
    <x v="0"/>
    <n v="156"/>
    <x v="2"/>
    <s v="April"/>
    <n v="17"/>
    <n v="26"/>
    <n v="0"/>
    <n v="3"/>
    <n v="2"/>
    <n v="0"/>
    <n v="0"/>
    <x v="0"/>
    <x v="0"/>
    <x v="2"/>
    <x v="0"/>
    <n v="0"/>
    <n v="0"/>
    <n v="0"/>
    <s v="A"/>
    <x v="0"/>
    <n v="0"/>
    <x v="1"/>
    <n v="37"/>
    <s v="NULL"/>
    <n v="0"/>
    <x v="0"/>
    <n v="100"/>
    <n v="0"/>
    <n v="0"/>
    <s v="Canceled"/>
    <d v="2016-11-21T00:00:00"/>
    <x v="513"/>
  </r>
  <r>
    <n v="7625"/>
    <x v="0"/>
    <x v="0"/>
    <x v="0"/>
    <n v="209"/>
    <x v="2"/>
    <s v="July"/>
    <n v="27"/>
    <n v="8"/>
    <n v="2"/>
    <n v="5"/>
    <n v="2"/>
    <n v="1"/>
    <n v="0"/>
    <x v="0"/>
    <x v="14"/>
    <x v="1"/>
    <x v="1"/>
    <n v="0"/>
    <n v="0"/>
    <n v="0"/>
    <s v="A"/>
    <x v="0"/>
    <n v="0"/>
    <x v="0"/>
    <n v="250"/>
    <s v="NULL"/>
    <n v="0"/>
    <x v="0"/>
    <n v="127.24"/>
    <n v="0"/>
    <n v="0"/>
    <s v="Canceled"/>
    <s v="########"/>
    <x v="668"/>
  </r>
  <r>
    <n v="7626"/>
    <x v="0"/>
    <x v="1"/>
    <x v="1"/>
    <n v="37"/>
    <x v="2"/>
    <s v="August"/>
    <n v="34"/>
    <n v="23"/>
    <n v="0"/>
    <n v="1"/>
    <n v="1"/>
    <n v="0"/>
    <n v="0"/>
    <x v="0"/>
    <x v="0"/>
    <x v="5"/>
    <x v="2"/>
    <n v="0"/>
    <n v="0"/>
    <n v="0"/>
    <s v="A"/>
    <x v="0"/>
    <n v="0"/>
    <x v="0"/>
    <s v="NULL"/>
    <n v="154"/>
    <n v="0"/>
    <x v="0"/>
    <n v="135"/>
    <n v="0"/>
    <n v="0"/>
    <s v="Check-Out"/>
    <d v="2017-08-24T00:00:00"/>
    <x v="557"/>
  </r>
  <r>
    <n v="7627"/>
    <x v="1"/>
    <x v="0"/>
    <x v="0"/>
    <n v="201"/>
    <x v="2"/>
    <s v="June"/>
    <n v="24"/>
    <n v="14"/>
    <n v="0"/>
    <n v="4"/>
    <n v="2"/>
    <n v="0"/>
    <n v="0"/>
    <x v="0"/>
    <x v="0"/>
    <x v="2"/>
    <x v="0"/>
    <n v="0"/>
    <n v="0"/>
    <n v="0"/>
    <s v="A"/>
    <x v="0"/>
    <n v="0"/>
    <x v="1"/>
    <s v="NULL"/>
    <s v="NULL"/>
    <n v="0"/>
    <x v="0"/>
    <n v="110"/>
    <n v="0"/>
    <n v="0"/>
    <s v="Canceled"/>
    <d v="2016-11-25T00:00:00"/>
    <x v="538"/>
  </r>
  <r>
    <n v="7628"/>
    <x v="1"/>
    <x v="1"/>
    <x v="1"/>
    <n v="135"/>
    <x v="2"/>
    <s v="June"/>
    <n v="22"/>
    <n v="1"/>
    <n v="0"/>
    <n v="3"/>
    <n v="2"/>
    <n v="0"/>
    <n v="0"/>
    <x v="0"/>
    <x v="0"/>
    <x v="3"/>
    <x v="0"/>
    <n v="0"/>
    <n v="0"/>
    <n v="0"/>
    <s v="A"/>
    <x v="0"/>
    <n v="0"/>
    <x v="0"/>
    <n v="28"/>
    <s v="NULL"/>
    <n v="0"/>
    <x v="0"/>
    <n v="85"/>
    <n v="0"/>
    <n v="0"/>
    <s v="Check-Out"/>
    <d v="2017-06-04T00:00:00"/>
    <x v="548"/>
  </r>
  <r>
    <n v="7629"/>
    <x v="1"/>
    <x v="0"/>
    <x v="0"/>
    <n v="52"/>
    <x v="2"/>
    <s v="March"/>
    <n v="11"/>
    <n v="13"/>
    <n v="1"/>
    <n v="1"/>
    <n v="1"/>
    <n v="0"/>
    <n v="0"/>
    <x v="0"/>
    <x v="0"/>
    <x v="3"/>
    <x v="0"/>
    <n v="0"/>
    <n v="0"/>
    <n v="0"/>
    <s v="A"/>
    <x v="0"/>
    <n v="0"/>
    <x v="1"/>
    <n v="56"/>
    <s v="NULL"/>
    <n v="0"/>
    <x v="0"/>
    <n v="80"/>
    <n v="0"/>
    <n v="0"/>
    <s v="Canceled"/>
    <d v="2017-01-20T00:00:00"/>
    <x v="537"/>
  </r>
  <r>
    <n v="7630"/>
    <x v="1"/>
    <x v="0"/>
    <x v="0"/>
    <n v="86"/>
    <x v="2"/>
    <s v="August"/>
    <n v="32"/>
    <n v="8"/>
    <n v="0"/>
    <n v="2"/>
    <n v="2"/>
    <n v="0"/>
    <n v="0"/>
    <x v="0"/>
    <x v="2"/>
    <x v="0"/>
    <x v="0"/>
    <n v="0"/>
    <n v="0"/>
    <n v="0"/>
    <s v="A"/>
    <x v="0"/>
    <n v="0"/>
    <x v="0"/>
    <n v="9"/>
    <s v="NULL"/>
    <n v="0"/>
    <x v="0"/>
    <n v="145"/>
    <n v="0"/>
    <n v="2"/>
    <s v="Canceled"/>
    <d v="2017-05-14T00:00:00"/>
    <x v="597"/>
  </r>
  <r>
    <n v="7631"/>
    <x v="1"/>
    <x v="1"/>
    <x v="1"/>
    <n v="434"/>
    <x v="2"/>
    <s v="June"/>
    <n v="22"/>
    <n v="3"/>
    <n v="2"/>
    <n v="1"/>
    <n v="2"/>
    <n v="0"/>
    <n v="0"/>
    <x v="0"/>
    <x v="3"/>
    <x v="2"/>
    <x v="0"/>
    <n v="0"/>
    <n v="0"/>
    <n v="0"/>
    <s v="A"/>
    <x v="0"/>
    <n v="0"/>
    <x v="0"/>
    <n v="229"/>
    <s v="NULL"/>
    <n v="0"/>
    <x v="1"/>
    <n v="112.67"/>
    <n v="0"/>
    <n v="2"/>
    <s v="Check-Out"/>
    <d v="2017-06-06T00:00:00"/>
    <x v="713"/>
  </r>
  <r>
    <n v="7632"/>
    <x v="0"/>
    <x v="0"/>
    <x v="0"/>
    <n v="124"/>
    <x v="2"/>
    <s v="April"/>
    <n v="15"/>
    <n v="9"/>
    <n v="2"/>
    <n v="5"/>
    <n v="2"/>
    <n v="0"/>
    <n v="0"/>
    <x v="1"/>
    <x v="0"/>
    <x v="2"/>
    <x v="0"/>
    <n v="0"/>
    <n v="0"/>
    <n v="0"/>
    <s v="A"/>
    <x v="0"/>
    <n v="0"/>
    <x v="1"/>
    <n v="492"/>
    <s v="NULL"/>
    <n v="0"/>
    <x v="0"/>
    <n v="80"/>
    <n v="0"/>
    <n v="0"/>
    <s v="Canceled"/>
    <d v="2017-02-28T00:00:00"/>
    <x v="570"/>
  </r>
  <r>
    <n v="7633"/>
    <x v="0"/>
    <x v="1"/>
    <x v="1"/>
    <n v="320"/>
    <x v="2"/>
    <s v="June"/>
    <n v="22"/>
    <n v="3"/>
    <n v="2"/>
    <n v="5"/>
    <n v="2"/>
    <n v="0"/>
    <n v="0"/>
    <x v="0"/>
    <x v="4"/>
    <x v="0"/>
    <x v="0"/>
    <n v="0"/>
    <n v="0"/>
    <n v="0"/>
    <s v="A"/>
    <x v="0"/>
    <n v="0"/>
    <x v="0"/>
    <n v="240"/>
    <s v="NULL"/>
    <n v="0"/>
    <x v="0"/>
    <n v="74.25"/>
    <n v="0"/>
    <n v="1"/>
    <s v="Check-Out"/>
    <s v="########"/>
    <x v="713"/>
  </r>
  <r>
    <n v="7634"/>
    <x v="1"/>
    <x v="1"/>
    <x v="1"/>
    <n v="13"/>
    <x v="2"/>
    <s v="May"/>
    <n v="21"/>
    <n v="22"/>
    <n v="1"/>
    <n v="0"/>
    <n v="1"/>
    <n v="0"/>
    <n v="0"/>
    <x v="0"/>
    <x v="0"/>
    <x v="0"/>
    <x v="0"/>
    <n v="0"/>
    <n v="0"/>
    <n v="0"/>
    <s v="D"/>
    <x v="1"/>
    <n v="0"/>
    <x v="0"/>
    <n v="7"/>
    <s v="NULL"/>
    <n v="0"/>
    <x v="0"/>
    <n v="125.4"/>
    <n v="0"/>
    <n v="1"/>
    <s v="Check-Out"/>
    <d v="2017-05-23T00:00:00"/>
    <x v="606"/>
  </r>
  <r>
    <n v="7635"/>
    <x v="0"/>
    <x v="1"/>
    <x v="1"/>
    <n v="15"/>
    <x v="2"/>
    <s v="June"/>
    <n v="22"/>
    <n v="1"/>
    <n v="1"/>
    <n v="3"/>
    <n v="2"/>
    <n v="0"/>
    <n v="0"/>
    <x v="0"/>
    <x v="3"/>
    <x v="0"/>
    <x v="0"/>
    <n v="0"/>
    <n v="0"/>
    <n v="0"/>
    <s v="A"/>
    <x v="0"/>
    <n v="0"/>
    <x v="0"/>
    <n v="240"/>
    <s v="NULL"/>
    <n v="0"/>
    <x v="0"/>
    <n v="105"/>
    <n v="0"/>
    <n v="2"/>
    <s v="Check-Out"/>
    <d v="2017-06-05T00:00:00"/>
    <x v="548"/>
  </r>
  <r>
    <n v="7636"/>
    <x v="1"/>
    <x v="0"/>
    <x v="0"/>
    <n v="566"/>
    <x v="2"/>
    <s v="January"/>
    <n v="4"/>
    <n v="26"/>
    <n v="0"/>
    <n v="2"/>
    <n v="2"/>
    <n v="0"/>
    <n v="0"/>
    <x v="0"/>
    <x v="0"/>
    <x v="2"/>
    <x v="0"/>
    <n v="0"/>
    <n v="0"/>
    <n v="0"/>
    <s v="A"/>
    <x v="0"/>
    <n v="0"/>
    <x v="1"/>
    <n v="1"/>
    <s v="NULL"/>
    <n v="0"/>
    <x v="0"/>
    <n v="62"/>
    <n v="0"/>
    <n v="0"/>
    <s v="Canceled"/>
    <d v="2015-10-21T00:00:00"/>
    <x v="726"/>
  </r>
  <r>
    <n v="7637"/>
    <x v="1"/>
    <x v="1"/>
    <x v="1"/>
    <n v="25"/>
    <x v="2"/>
    <s v="May"/>
    <n v="20"/>
    <n v="19"/>
    <n v="0"/>
    <n v="1"/>
    <n v="2"/>
    <n v="0"/>
    <n v="0"/>
    <x v="0"/>
    <x v="19"/>
    <x v="0"/>
    <x v="0"/>
    <n v="0"/>
    <n v="0"/>
    <n v="0"/>
    <s v="A"/>
    <x v="0"/>
    <n v="0"/>
    <x v="0"/>
    <n v="9"/>
    <s v="NULL"/>
    <n v="0"/>
    <x v="0"/>
    <n v="180"/>
    <n v="0"/>
    <n v="2"/>
    <s v="Check-Out"/>
    <d v="2017-05-20T00:00:00"/>
    <x v="583"/>
  </r>
  <r>
    <n v="7638"/>
    <x v="1"/>
    <x v="0"/>
    <x v="0"/>
    <n v="262"/>
    <x v="2"/>
    <s v="May"/>
    <n v="21"/>
    <n v="24"/>
    <n v="0"/>
    <n v="4"/>
    <n v="2"/>
    <n v="0"/>
    <n v="0"/>
    <x v="0"/>
    <x v="11"/>
    <x v="0"/>
    <x v="0"/>
    <n v="0"/>
    <n v="0"/>
    <n v="0"/>
    <s v="D"/>
    <x v="1"/>
    <n v="0"/>
    <x v="0"/>
    <n v="9"/>
    <s v="NULL"/>
    <n v="0"/>
    <x v="0"/>
    <n v="138.6"/>
    <n v="0"/>
    <n v="2"/>
    <s v="Canceled"/>
    <d v="2016-09-22T00:00:00"/>
    <x v="705"/>
  </r>
  <r>
    <n v="7639"/>
    <x v="1"/>
    <x v="0"/>
    <x v="0"/>
    <n v="88"/>
    <x v="2"/>
    <s v="April"/>
    <n v="17"/>
    <n v="26"/>
    <n v="0"/>
    <n v="3"/>
    <n v="2"/>
    <n v="0"/>
    <n v="0"/>
    <x v="0"/>
    <x v="0"/>
    <x v="2"/>
    <x v="0"/>
    <n v="0"/>
    <n v="0"/>
    <n v="0"/>
    <s v="A"/>
    <x v="0"/>
    <n v="0"/>
    <x v="1"/>
    <n v="170"/>
    <s v="NULL"/>
    <n v="0"/>
    <x v="0"/>
    <n v="140"/>
    <n v="0"/>
    <n v="0"/>
    <s v="Canceled"/>
    <d v="2017-02-17T00:00:00"/>
    <x v="513"/>
  </r>
  <r>
    <n v="7640"/>
    <x v="1"/>
    <x v="1"/>
    <x v="1"/>
    <n v="8"/>
    <x v="2"/>
    <s v="August"/>
    <n v="32"/>
    <n v="9"/>
    <n v="0"/>
    <n v="1"/>
    <n v="1"/>
    <n v="0"/>
    <n v="0"/>
    <x v="0"/>
    <x v="1"/>
    <x v="5"/>
    <x v="2"/>
    <n v="0"/>
    <n v="0"/>
    <n v="0"/>
    <s v="A"/>
    <x v="0"/>
    <n v="0"/>
    <x v="0"/>
    <s v="NULL"/>
    <n v="91"/>
    <n v="0"/>
    <x v="0"/>
    <n v="80"/>
    <n v="0"/>
    <n v="0"/>
    <s v="Check-Out"/>
    <s v="########"/>
    <x v="727"/>
  </r>
  <r>
    <n v="7641"/>
    <x v="0"/>
    <x v="1"/>
    <x v="1"/>
    <n v="122"/>
    <x v="2"/>
    <s v="June"/>
    <n v="22"/>
    <n v="2"/>
    <n v="0"/>
    <n v="1"/>
    <n v="2"/>
    <n v="0"/>
    <n v="0"/>
    <x v="0"/>
    <x v="2"/>
    <x v="0"/>
    <x v="0"/>
    <n v="0"/>
    <n v="0"/>
    <n v="0"/>
    <s v="A"/>
    <x v="1"/>
    <n v="0"/>
    <x v="0"/>
    <n v="240"/>
    <s v="NULL"/>
    <n v="0"/>
    <x v="0"/>
    <n v="110"/>
    <n v="0"/>
    <n v="2"/>
    <s v="Check-Out"/>
    <d v="2017-06-03T00:00:00"/>
    <x v="683"/>
  </r>
  <r>
    <n v="7642"/>
    <x v="1"/>
    <x v="0"/>
    <x v="0"/>
    <n v="139"/>
    <x v="2"/>
    <s v="January"/>
    <n v="4"/>
    <n v="23"/>
    <n v="1"/>
    <n v="1"/>
    <n v="2"/>
    <n v="0"/>
    <n v="0"/>
    <x v="3"/>
    <x v="18"/>
    <x v="0"/>
    <x v="0"/>
    <n v="0"/>
    <n v="0"/>
    <n v="0"/>
    <s v="A"/>
    <x v="0"/>
    <n v="0"/>
    <x v="0"/>
    <n v="9"/>
    <s v="NULL"/>
    <n v="0"/>
    <x v="0"/>
    <n v="79.2"/>
    <n v="0"/>
    <n v="3"/>
    <s v="Canceled"/>
    <d v="2016-09-16T00:00:00"/>
    <x v="708"/>
  </r>
  <r>
    <n v="7643"/>
    <x v="1"/>
    <x v="0"/>
    <x v="0"/>
    <n v="332"/>
    <x v="2"/>
    <s v="April"/>
    <n v="16"/>
    <n v="22"/>
    <n v="1"/>
    <n v="1"/>
    <n v="2"/>
    <n v="1"/>
    <n v="0"/>
    <x v="0"/>
    <x v="15"/>
    <x v="0"/>
    <x v="0"/>
    <n v="0"/>
    <n v="0"/>
    <n v="0"/>
    <s v="A"/>
    <x v="0"/>
    <n v="0"/>
    <x v="0"/>
    <n v="9"/>
    <s v="NULL"/>
    <n v="0"/>
    <x v="0"/>
    <n v="125.1"/>
    <n v="0"/>
    <n v="0"/>
    <s v="Canceled"/>
    <d v="2016-06-07T00:00:00"/>
    <x v="673"/>
  </r>
  <r>
    <n v="7644"/>
    <x v="1"/>
    <x v="0"/>
    <x v="0"/>
    <n v="169"/>
    <x v="2"/>
    <s v="June"/>
    <n v="23"/>
    <n v="8"/>
    <n v="0"/>
    <n v="3"/>
    <n v="2"/>
    <n v="0"/>
    <n v="0"/>
    <x v="0"/>
    <x v="0"/>
    <x v="3"/>
    <x v="0"/>
    <n v="0"/>
    <n v="0"/>
    <n v="0"/>
    <s v="A"/>
    <x v="0"/>
    <n v="0"/>
    <x v="1"/>
    <n v="19"/>
    <s v="NULL"/>
    <n v="0"/>
    <x v="0"/>
    <n v="170"/>
    <n v="0"/>
    <n v="0"/>
    <s v="Canceled"/>
    <d v="2016-12-21T00:00:00"/>
    <x v="545"/>
  </r>
  <r>
    <n v="7645"/>
    <x v="1"/>
    <x v="0"/>
    <x v="0"/>
    <n v="92"/>
    <x v="2"/>
    <s v="March"/>
    <n v="11"/>
    <n v="15"/>
    <n v="0"/>
    <n v="3"/>
    <n v="2"/>
    <n v="0"/>
    <n v="0"/>
    <x v="0"/>
    <x v="0"/>
    <x v="2"/>
    <x v="1"/>
    <n v="0"/>
    <n v="0"/>
    <n v="0"/>
    <s v="A"/>
    <x v="0"/>
    <n v="0"/>
    <x v="1"/>
    <s v="NULL"/>
    <s v="NULL"/>
    <n v="0"/>
    <x v="0"/>
    <n v="85"/>
    <n v="0"/>
    <n v="0"/>
    <s v="Canceled"/>
    <d v="2016-12-13T00:00:00"/>
    <x v="647"/>
  </r>
  <r>
    <n v="7646"/>
    <x v="0"/>
    <x v="1"/>
    <x v="1"/>
    <n v="8"/>
    <x v="2"/>
    <s v="May"/>
    <n v="20"/>
    <n v="17"/>
    <n v="0"/>
    <n v="3"/>
    <n v="2"/>
    <n v="0"/>
    <n v="0"/>
    <x v="0"/>
    <x v="3"/>
    <x v="0"/>
    <x v="0"/>
    <n v="0"/>
    <n v="0"/>
    <n v="0"/>
    <s v="A"/>
    <x v="2"/>
    <n v="0"/>
    <x v="0"/>
    <n v="240"/>
    <s v="NULL"/>
    <n v="0"/>
    <x v="0"/>
    <n v="85"/>
    <n v="0"/>
    <n v="1"/>
    <s v="Check-Out"/>
    <d v="2017-05-20T00:00:00"/>
    <x v="687"/>
  </r>
  <r>
    <n v="7647"/>
    <x v="0"/>
    <x v="0"/>
    <x v="0"/>
    <n v="55"/>
    <x v="2"/>
    <s v="June"/>
    <n v="25"/>
    <n v="23"/>
    <n v="2"/>
    <n v="3"/>
    <n v="1"/>
    <n v="0"/>
    <n v="0"/>
    <x v="1"/>
    <x v="11"/>
    <x v="0"/>
    <x v="0"/>
    <n v="0"/>
    <n v="0"/>
    <n v="0"/>
    <s v="A"/>
    <x v="0"/>
    <n v="0"/>
    <x v="0"/>
    <n v="240"/>
    <s v="NULL"/>
    <n v="0"/>
    <x v="0"/>
    <n v="172.8"/>
    <n v="0"/>
    <n v="1"/>
    <s v="Canceled"/>
    <d v="2017-04-29T00:00:00"/>
    <x v="686"/>
  </r>
  <r>
    <n v="7648"/>
    <x v="1"/>
    <x v="1"/>
    <x v="1"/>
    <n v="147"/>
    <x v="2"/>
    <s v="June"/>
    <n v="24"/>
    <n v="11"/>
    <n v="2"/>
    <n v="0"/>
    <n v="2"/>
    <n v="0"/>
    <n v="0"/>
    <x v="1"/>
    <x v="5"/>
    <x v="0"/>
    <x v="0"/>
    <n v="0"/>
    <n v="0"/>
    <n v="0"/>
    <s v="A"/>
    <x v="0"/>
    <n v="0"/>
    <x v="0"/>
    <n v="9"/>
    <s v="NULL"/>
    <n v="0"/>
    <x v="0"/>
    <n v="180"/>
    <n v="0"/>
    <n v="1"/>
    <s v="Check-Out"/>
    <d v="2017-06-13T00:00:00"/>
    <x v="551"/>
  </r>
  <r>
    <n v="7649"/>
    <x v="1"/>
    <x v="0"/>
    <x v="0"/>
    <n v="320"/>
    <x v="2"/>
    <s v="June"/>
    <n v="24"/>
    <n v="15"/>
    <n v="0"/>
    <n v="3"/>
    <n v="2"/>
    <n v="0"/>
    <n v="0"/>
    <x v="0"/>
    <x v="0"/>
    <x v="2"/>
    <x v="0"/>
    <n v="0"/>
    <n v="0"/>
    <n v="0"/>
    <s v="A"/>
    <x v="0"/>
    <n v="0"/>
    <x v="1"/>
    <n v="6"/>
    <s v="NULL"/>
    <n v="0"/>
    <x v="0"/>
    <n v="90"/>
    <n v="0"/>
    <n v="0"/>
    <s v="Canceled"/>
    <s v="########"/>
    <x v="657"/>
  </r>
  <r>
    <n v="7650"/>
    <x v="1"/>
    <x v="1"/>
    <x v="1"/>
    <n v="34"/>
    <x v="2"/>
    <s v="March"/>
    <n v="10"/>
    <n v="10"/>
    <n v="1"/>
    <n v="2"/>
    <n v="2"/>
    <n v="0"/>
    <n v="0"/>
    <x v="0"/>
    <x v="3"/>
    <x v="1"/>
    <x v="1"/>
    <n v="0"/>
    <n v="0"/>
    <n v="0"/>
    <s v="D"/>
    <x v="1"/>
    <n v="0"/>
    <x v="0"/>
    <n v="14"/>
    <s v="NULL"/>
    <n v="0"/>
    <x v="0"/>
    <n v="139.66999999999999"/>
    <n v="0"/>
    <n v="3"/>
    <s v="Check-Out"/>
    <d v="2017-03-13T00:00:00"/>
    <x v="661"/>
  </r>
  <r>
    <n v="7651"/>
    <x v="1"/>
    <x v="1"/>
    <x v="1"/>
    <n v="90"/>
    <x v="2"/>
    <s v="May"/>
    <n v="20"/>
    <n v="14"/>
    <n v="2"/>
    <n v="0"/>
    <n v="2"/>
    <n v="0"/>
    <n v="0"/>
    <x v="0"/>
    <x v="24"/>
    <x v="1"/>
    <x v="1"/>
    <n v="0"/>
    <n v="0"/>
    <n v="0"/>
    <s v="A"/>
    <x v="3"/>
    <n v="0"/>
    <x v="0"/>
    <n v="14"/>
    <s v="NULL"/>
    <n v="0"/>
    <x v="0"/>
    <n v="117"/>
    <n v="0"/>
    <n v="0"/>
    <s v="Check-Out"/>
    <d v="2017-05-16T00:00:00"/>
    <x v="628"/>
  </r>
  <r>
    <n v="7652"/>
    <x v="1"/>
    <x v="0"/>
    <x v="0"/>
    <n v="29"/>
    <x v="2"/>
    <s v="June"/>
    <n v="24"/>
    <n v="11"/>
    <n v="2"/>
    <n v="1"/>
    <n v="2"/>
    <n v="0"/>
    <n v="0"/>
    <x v="0"/>
    <x v="0"/>
    <x v="3"/>
    <x v="0"/>
    <n v="0"/>
    <n v="0"/>
    <n v="0"/>
    <s v="A"/>
    <x v="0"/>
    <n v="0"/>
    <x v="0"/>
    <n v="262"/>
    <s v="NULL"/>
    <n v="0"/>
    <x v="0"/>
    <n v="99"/>
    <n v="0"/>
    <n v="0"/>
    <s v="Canceled"/>
    <d v="2017-05-13T00:00:00"/>
    <x v="551"/>
  </r>
  <r>
    <n v="7653"/>
    <x v="0"/>
    <x v="0"/>
    <x v="0"/>
    <n v="43"/>
    <x v="2"/>
    <s v="August"/>
    <n v="34"/>
    <n v="23"/>
    <n v="0"/>
    <n v="4"/>
    <n v="2"/>
    <n v="0"/>
    <n v="0"/>
    <x v="0"/>
    <x v="1"/>
    <x v="0"/>
    <x v="0"/>
    <n v="0"/>
    <n v="0"/>
    <n v="0"/>
    <s v="E"/>
    <x v="6"/>
    <n v="0"/>
    <x v="0"/>
    <n v="240"/>
    <s v="NULL"/>
    <n v="0"/>
    <x v="0"/>
    <n v="270"/>
    <n v="0"/>
    <n v="1"/>
    <s v="Canceled"/>
    <d v="2017-07-27T00:00:00"/>
    <x v="557"/>
  </r>
  <r>
    <n v="7654"/>
    <x v="1"/>
    <x v="1"/>
    <x v="1"/>
    <n v="208"/>
    <x v="2"/>
    <s v="May"/>
    <n v="21"/>
    <n v="24"/>
    <n v="0"/>
    <n v="2"/>
    <n v="2"/>
    <n v="0"/>
    <n v="0"/>
    <x v="1"/>
    <x v="5"/>
    <x v="2"/>
    <x v="0"/>
    <n v="0"/>
    <n v="0"/>
    <n v="0"/>
    <s v="A"/>
    <x v="0"/>
    <n v="0"/>
    <x v="0"/>
    <n v="6"/>
    <s v="NULL"/>
    <n v="0"/>
    <x v="1"/>
    <n v="114.4"/>
    <n v="0"/>
    <n v="0"/>
    <s v="Check-Out"/>
    <d v="2017-05-26T00:00:00"/>
    <x v="705"/>
  </r>
  <r>
    <n v="7655"/>
    <x v="1"/>
    <x v="1"/>
    <x v="1"/>
    <n v="3"/>
    <x v="2"/>
    <s v="July"/>
    <n v="28"/>
    <n v="12"/>
    <n v="0"/>
    <n v="2"/>
    <n v="3"/>
    <n v="0"/>
    <n v="0"/>
    <x v="1"/>
    <x v="37"/>
    <x v="0"/>
    <x v="0"/>
    <n v="0"/>
    <n v="0"/>
    <n v="0"/>
    <s v="D"/>
    <x v="1"/>
    <n v="0"/>
    <x v="0"/>
    <n v="9"/>
    <s v="NULL"/>
    <n v="0"/>
    <x v="0"/>
    <n v="247"/>
    <n v="0"/>
    <n v="0"/>
    <s v="Check-Out"/>
    <d v="2017-07-14T00:00:00"/>
    <x v="651"/>
  </r>
  <r>
    <n v="7656"/>
    <x v="0"/>
    <x v="0"/>
    <x v="0"/>
    <n v="300"/>
    <x v="2"/>
    <s v="July"/>
    <n v="27"/>
    <n v="3"/>
    <n v="3"/>
    <n v="6"/>
    <n v="2"/>
    <n v="2"/>
    <n v="0"/>
    <x v="0"/>
    <x v="0"/>
    <x v="0"/>
    <x v="0"/>
    <n v="0"/>
    <n v="0"/>
    <n v="0"/>
    <s v="C"/>
    <x v="5"/>
    <n v="0"/>
    <x v="0"/>
    <n v="241"/>
    <s v="NULL"/>
    <n v="0"/>
    <x v="0"/>
    <n v="166.92"/>
    <n v="0"/>
    <n v="1"/>
    <s v="Canceled"/>
    <d v="2016-09-07T00:00:00"/>
    <x v="641"/>
  </r>
  <r>
    <n v="7657"/>
    <x v="0"/>
    <x v="0"/>
    <x v="0"/>
    <n v="325"/>
    <x v="2"/>
    <s v="July"/>
    <n v="26"/>
    <n v="1"/>
    <n v="4"/>
    <n v="7"/>
    <n v="2"/>
    <n v="0"/>
    <n v="0"/>
    <x v="1"/>
    <x v="10"/>
    <x v="0"/>
    <x v="0"/>
    <n v="0"/>
    <n v="0"/>
    <n v="0"/>
    <s v="A"/>
    <x v="0"/>
    <n v="1"/>
    <x v="0"/>
    <n v="240"/>
    <s v="NULL"/>
    <n v="0"/>
    <x v="0"/>
    <n v="130.36000000000001"/>
    <n v="0"/>
    <n v="1"/>
    <s v="Canceled"/>
    <d v="2016-10-27T00:00:00"/>
    <x v="525"/>
  </r>
  <r>
    <n v="7658"/>
    <x v="1"/>
    <x v="1"/>
    <x v="1"/>
    <n v="166"/>
    <x v="2"/>
    <s v="March"/>
    <n v="10"/>
    <n v="10"/>
    <n v="2"/>
    <n v="2"/>
    <n v="2"/>
    <n v="0"/>
    <n v="0"/>
    <x v="0"/>
    <x v="2"/>
    <x v="0"/>
    <x v="0"/>
    <n v="0"/>
    <n v="0"/>
    <n v="0"/>
    <s v="A"/>
    <x v="0"/>
    <n v="0"/>
    <x v="0"/>
    <n v="9"/>
    <s v="NULL"/>
    <n v="0"/>
    <x v="0"/>
    <n v="88.4"/>
    <n v="0"/>
    <n v="1"/>
    <s v="Check-Out"/>
    <d v="2017-03-14T00:00:00"/>
    <x v="661"/>
  </r>
  <r>
    <n v="7659"/>
    <x v="0"/>
    <x v="1"/>
    <x v="1"/>
    <n v="0"/>
    <x v="2"/>
    <s v="January"/>
    <n v="2"/>
    <n v="9"/>
    <n v="2"/>
    <n v="5"/>
    <n v="2"/>
    <n v="0"/>
    <n v="0"/>
    <x v="1"/>
    <x v="1"/>
    <x v="3"/>
    <x v="0"/>
    <n v="0"/>
    <n v="0"/>
    <n v="0"/>
    <s v="A"/>
    <x v="1"/>
    <n v="0"/>
    <x v="0"/>
    <n v="171"/>
    <s v="NULL"/>
    <n v="0"/>
    <x v="0"/>
    <n v="70"/>
    <n v="0"/>
    <n v="0"/>
    <s v="Check-Out"/>
    <d v="2017-01-16T00:00:00"/>
    <x v="712"/>
  </r>
  <r>
    <n v="7660"/>
    <x v="0"/>
    <x v="1"/>
    <x v="1"/>
    <n v="279"/>
    <x v="2"/>
    <s v="August"/>
    <n v="35"/>
    <n v="31"/>
    <n v="2"/>
    <n v="5"/>
    <n v="2"/>
    <n v="0"/>
    <n v="0"/>
    <x v="0"/>
    <x v="3"/>
    <x v="3"/>
    <x v="0"/>
    <n v="0"/>
    <n v="0"/>
    <n v="0"/>
    <s v="A"/>
    <x v="0"/>
    <n v="0"/>
    <x v="0"/>
    <n v="40"/>
    <s v="NULL"/>
    <n v="0"/>
    <x v="2"/>
    <n v="72.2"/>
    <n v="0"/>
    <n v="1"/>
    <s v="Check-Out"/>
    <d v="2017-09-07T00:00:00"/>
    <x v="723"/>
  </r>
  <r>
    <n v="7661"/>
    <x v="1"/>
    <x v="0"/>
    <x v="0"/>
    <n v="102"/>
    <x v="2"/>
    <s v="August"/>
    <n v="32"/>
    <n v="12"/>
    <n v="2"/>
    <n v="2"/>
    <n v="2"/>
    <n v="0"/>
    <n v="0"/>
    <x v="3"/>
    <x v="3"/>
    <x v="0"/>
    <x v="0"/>
    <n v="0"/>
    <n v="0"/>
    <n v="0"/>
    <s v="A"/>
    <x v="0"/>
    <n v="0"/>
    <x v="0"/>
    <n v="9"/>
    <s v="NULL"/>
    <n v="0"/>
    <x v="0"/>
    <n v="125"/>
    <n v="0"/>
    <n v="0"/>
    <s v="Canceled"/>
    <d v="2017-05-31T00:00:00"/>
    <x v="646"/>
  </r>
  <r>
    <n v="7662"/>
    <x v="1"/>
    <x v="1"/>
    <x v="1"/>
    <n v="147"/>
    <x v="2"/>
    <s v="May"/>
    <n v="19"/>
    <n v="10"/>
    <n v="0"/>
    <n v="4"/>
    <n v="2"/>
    <n v="0"/>
    <n v="0"/>
    <x v="0"/>
    <x v="5"/>
    <x v="3"/>
    <x v="0"/>
    <n v="0"/>
    <n v="0"/>
    <n v="0"/>
    <s v="A"/>
    <x v="0"/>
    <n v="1"/>
    <x v="0"/>
    <n v="27"/>
    <s v="NULL"/>
    <n v="0"/>
    <x v="0"/>
    <n v="89.1"/>
    <n v="0"/>
    <n v="0"/>
    <s v="Check-Out"/>
    <d v="2017-05-14T00:00:00"/>
    <x v="626"/>
  </r>
  <r>
    <n v="7663"/>
    <x v="1"/>
    <x v="0"/>
    <x v="0"/>
    <n v="173"/>
    <x v="2"/>
    <s v="June"/>
    <n v="24"/>
    <n v="11"/>
    <n v="2"/>
    <n v="3"/>
    <n v="2"/>
    <n v="0"/>
    <n v="0"/>
    <x v="0"/>
    <x v="0"/>
    <x v="2"/>
    <x v="0"/>
    <n v="0"/>
    <n v="0"/>
    <n v="0"/>
    <s v="A"/>
    <x v="0"/>
    <n v="0"/>
    <x v="1"/>
    <s v="NULL"/>
    <s v="NULL"/>
    <n v="0"/>
    <x v="0"/>
    <n v="140"/>
    <n v="0"/>
    <n v="0"/>
    <s v="Canceled"/>
    <d v="2016-12-20T00:00:00"/>
    <x v="551"/>
  </r>
  <r>
    <n v="7664"/>
    <x v="1"/>
    <x v="0"/>
    <x v="0"/>
    <n v="150"/>
    <x v="2"/>
    <s v="June"/>
    <n v="24"/>
    <n v="17"/>
    <n v="2"/>
    <n v="3"/>
    <n v="1"/>
    <n v="0"/>
    <n v="0"/>
    <x v="0"/>
    <x v="0"/>
    <x v="3"/>
    <x v="0"/>
    <n v="0"/>
    <n v="0"/>
    <n v="0"/>
    <s v="A"/>
    <x v="0"/>
    <n v="0"/>
    <x v="1"/>
    <s v="NULL"/>
    <s v="NULL"/>
    <n v="0"/>
    <x v="0"/>
    <n v="120"/>
    <n v="0"/>
    <n v="0"/>
    <s v="Canceled"/>
    <d v="2017-01-18T00:00:00"/>
    <x v="560"/>
  </r>
  <r>
    <n v="7665"/>
    <x v="1"/>
    <x v="0"/>
    <x v="0"/>
    <n v="192"/>
    <x v="2"/>
    <s v="March"/>
    <n v="10"/>
    <n v="6"/>
    <n v="1"/>
    <n v="2"/>
    <n v="2"/>
    <n v="0"/>
    <n v="0"/>
    <x v="3"/>
    <x v="6"/>
    <x v="0"/>
    <x v="0"/>
    <n v="0"/>
    <n v="0"/>
    <n v="0"/>
    <s v="A"/>
    <x v="0"/>
    <n v="0"/>
    <x v="0"/>
    <n v="9"/>
    <s v="NULL"/>
    <n v="0"/>
    <x v="0"/>
    <n v="88.2"/>
    <n v="0"/>
    <n v="2"/>
    <s v="Canceled"/>
    <d v="2016-09-18T00:00:00"/>
    <x v="612"/>
  </r>
  <r>
    <n v="7666"/>
    <x v="1"/>
    <x v="1"/>
    <x v="1"/>
    <n v="80"/>
    <x v="2"/>
    <s v="July"/>
    <n v="30"/>
    <n v="29"/>
    <n v="0"/>
    <n v="1"/>
    <n v="2"/>
    <n v="0"/>
    <n v="0"/>
    <x v="0"/>
    <x v="0"/>
    <x v="1"/>
    <x v="1"/>
    <n v="0"/>
    <n v="0"/>
    <n v="0"/>
    <s v="A"/>
    <x v="1"/>
    <n v="0"/>
    <x v="0"/>
    <n v="14"/>
    <s v="NULL"/>
    <n v="0"/>
    <x v="0"/>
    <n v="108"/>
    <n v="0"/>
    <n v="1"/>
    <s v="Check-Out"/>
    <d v="2017-07-30T00:00:00"/>
    <x v="624"/>
  </r>
  <r>
    <n v="7667"/>
    <x v="0"/>
    <x v="0"/>
    <x v="0"/>
    <n v="157"/>
    <x v="2"/>
    <s v="July"/>
    <n v="29"/>
    <n v="16"/>
    <n v="2"/>
    <n v="3"/>
    <n v="2"/>
    <n v="2"/>
    <n v="0"/>
    <x v="1"/>
    <x v="0"/>
    <x v="0"/>
    <x v="0"/>
    <n v="0"/>
    <n v="0"/>
    <n v="0"/>
    <s v="C"/>
    <x v="5"/>
    <n v="1"/>
    <x v="0"/>
    <n v="314"/>
    <s v="NULL"/>
    <n v="0"/>
    <x v="0"/>
    <n v="169.2"/>
    <n v="0"/>
    <n v="0"/>
    <s v="Canceled"/>
    <d v="2017-02-13T00:00:00"/>
    <x v="728"/>
  </r>
  <r>
    <n v="7668"/>
    <x v="0"/>
    <x v="0"/>
    <x v="0"/>
    <n v="411"/>
    <x v="2"/>
    <s v="May"/>
    <n v="22"/>
    <n v="31"/>
    <n v="2"/>
    <n v="4"/>
    <n v="2"/>
    <n v="0"/>
    <n v="0"/>
    <x v="0"/>
    <x v="0"/>
    <x v="2"/>
    <x v="0"/>
    <n v="0"/>
    <n v="0"/>
    <n v="0"/>
    <s v="A"/>
    <x v="0"/>
    <n v="0"/>
    <x v="1"/>
    <s v="NULL"/>
    <s v="NULL"/>
    <n v="0"/>
    <x v="0"/>
    <n v="71.099999999999994"/>
    <n v="0"/>
    <n v="0"/>
    <s v="Canceled"/>
    <d v="2016-04-15T00:00:00"/>
    <x v="679"/>
  </r>
  <r>
    <n v="7669"/>
    <x v="1"/>
    <x v="0"/>
    <x v="0"/>
    <n v="172"/>
    <x v="2"/>
    <s v="May"/>
    <n v="20"/>
    <n v="15"/>
    <n v="1"/>
    <n v="3"/>
    <n v="2"/>
    <n v="0"/>
    <n v="0"/>
    <x v="0"/>
    <x v="6"/>
    <x v="0"/>
    <x v="0"/>
    <n v="0"/>
    <n v="0"/>
    <n v="0"/>
    <s v="A"/>
    <x v="0"/>
    <n v="0"/>
    <x v="0"/>
    <n v="9"/>
    <s v="NULL"/>
    <n v="0"/>
    <x v="0"/>
    <n v="125.1"/>
    <n v="0"/>
    <n v="0"/>
    <s v="Canceled"/>
    <d v="2016-11-25T00:00:00"/>
    <x v="517"/>
  </r>
  <r>
    <n v="7670"/>
    <x v="1"/>
    <x v="1"/>
    <x v="1"/>
    <n v="158"/>
    <x v="2"/>
    <s v="March"/>
    <n v="13"/>
    <n v="27"/>
    <n v="1"/>
    <n v="1"/>
    <n v="2"/>
    <n v="0"/>
    <n v="0"/>
    <x v="0"/>
    <x v="23"/>
    <x v="2"/>
    <x v="0"/>
    <n v="0"/>
    <n v="0"/>
    <n v="0"/>
    <s v="A"/>
    <x v="0"/>
    <n v="2"/>
    <x v="0"/>
    <n v="37"/>
    <s v="NULL"/>
    <n v="0"/>
    <x v="1"/>
    <n v="95"/>
    <n v="0"/>
    <n v="0"/>
    <s v="Check-Out"/>
    <d v="2017-03-29T00:00:00"/>
    <x v="571"/>
  </r>
  <r>
    <n v="7671"/>
    <x v="1"/>
    <x v="0"/>
    <x v="0"/>
    <n v="112"/>
    <x v="2"/>
    <s v="April"/>
    <n v="15"/>
    <n v="15"/>
    <n v="1"/>
    <n v="1"/>
    <n v="2"/>
    <n v="0"/>
    <n v="0"/>
    <x v="0"/>
    <x v="6"/>
    <x v="0"/>
    <x v="0"/>
    <n v="0"/>
    <n v="0"/>
    <n v="0"/>
    <s v="D"/>
    <x v="1"/>
    <n v="0"/>
    <x v="0"/>
    <n v="9"/>
    <s v="NULL"/>
    <n v="0"/>
    <x v="0"/>
    <n v="148.5"/>
    <n v="0"/>
    <n v="0"/>
    <s v="No-Show"/>
    <d v="2017-04-15T00:00:00"/>
    <x v="516"/>
  </r>
  <r>
    <n v="7672"/>
    <x v="0"/>
    <x v="1"/>
    <x v="1"/>
    <n v="186"/>
    <x v="2"/>
    <s v="July"/>
    <n v="28"/>
    <n v="15"/>
    <n v="4"/>
    <n v="6"/>
    <n v="3"/>
    <n v="0"/>
    <n v="0"/>
    <x v="1"/>
    <x v="0"/>
    <x v="1"/>
    <x v="1"/>
    <n v="0"/>
    <n v="0"/>
    <n v="1"/>
    <s v="E"/>
    <x v="6"/>
    <n v="0"/>
    <x v="0"/>
    <s v="NULL"/>
    <s v="NULL"/>
    <n v="0"/>
    <x v="0"/>
    <n v="248.1"/>
    <n v="1"/>
    <n v="1"/>
    <s v="Check-Out"/>
    <d v="2017-07-25T00:00:00"/>
    <x v="542"/>
  </r>
  <r>
    <n v="7673"/>
    <x v="1"/>
    <x v="1"/>
    <x v="1"/>
    <n v="71"/>
    <x v="2"/>
    <s v="August"/>
    <n v="32"/>
    <n v="6"/>
    <n v="2"/>
    <n v="1"/>
    <n v="2"/>
    <n v="0"/>
    <n v="0"/>
    <x v="0"/>
    <x v="3"/>
    <x v="0"/>
    <x v="0"/>
    <n v="0"/>
    <n v="0"/>
    <n v="0"/>
    <s v="A"/>
    <x v="0"/>
    <n v="0"/>
    <x v="0"/>
    <n v="9"/>
    <s v="NULL"/>
    <n v="0"/>
    <x v="1"/>
    <n v="150"/>
    <n v="0"/>
    <n v="3"/>
    <s v="Check-Out"/>
    <d v="2017-08-09T00:00:00"/>
    <x v="665"/>
  </r>
  <r>
    <n v="7674"/>
    <x v="1"/>
    <x v="1"/>
    <x v="1"/>
    <n v="181"/>
    <x v="2"/>
    <s v="January"/>
    <n v="2"/>
    <n v="8"/>
    <n v="2"/>
    <n v="1"/>
    <n v="2"/>
    <n v="0"/>
    <n v="0"/>
    <x v="1"/>
    <x v="4"/>
    <x v="0"/>
    <x v="0"/>
    <n v="0"/>
    <n v="0"/>
    <n v="0"/>
    <s v="D"/>
    <x v="0"/>
    <n v="0"/>
    <x v="0"/>
    <n v="9"/>
    <s v="NULL"/>
    <n v="0"/>
    <x v="0"/>
    <n v="137.69999999999999"/>
    <n v="0"/>
    <n v="1"/>
    <s v="Check-Out"/>
    <s v="########"/>
    <x v="709"/>
  </r>
  <r>
    <n v="7675"/>
    <x v="0"/>
    <x v="0"/>
    <x v="0"/>
    <n v="16"/>
    <x v="2"/>
    <s v="February"/>
    <n v="7"/>
    <n v="17"/>
    <n v="1"/>
    <n v="2"/>
    <n v="2"/>
    <n v="0"/>
    <n v="0"/>
    <x v="0"/>
    <x v="0"/>
    <x v="5"/>
    <x v="2"/>
    <n v="0"/>
    <n v="0"/>
    <n v="0"/>
    <s v="D"/>
    <x v="1"/>
    <n v="0"/>
    <x v="0"/>
    <s v="NULL"/>
    <n v="498"/>
    <n v="0"/>
    <x v="1"/>
    <n v="48"/>
    <n v="0"/>
    <n v="0"/>
    <s v="Canceled"/>
    <d v="2017-02-13T00:00:00"/>
    <x v="565"/>
  </r>
  <r>
    <n v="7676"/>
    <x v="1"/>
    <x v="1"/>
    <x v="1"/>
    <n v="1"/>
    <x v="2"/>
    <s v="May"/>
    <n v="19"/>
    <n v="9"/>
    <n v="0"/>
    <n v="1"/>
    <n v="1"/>
    <n v="0"/>
    <n v="0"/>
    <x v="0"/>
    <x v="0"/>
    <x v="3"/>
    <x v="2"/>
    <n v="0"/>
    <n v="0"/>
    <n v="0"/>
    <s v="A"/>
    <x v="0"/>
    <n v="0"/>
    <x v="0"/>
    <n v="191"/>
    <s v="NULL"/>
    <n v="0"/>
    <x v="0"/>
    <n v="110.5"/>
    <n v="0"/>
    <n v="0"/>
    <s v="Check-Out"/>
    <s v="########"/>
    <x v="521"/>
  </r>
  <r>
    <n v="7677"/>
    <x v="1"/>
    <x v="1"/>
    <x v="1"/>
    <n v="157"/>
    <x v="2"/>
    <s v="July"/>
    <n v="28"/>
    <n v="15"/>
    <n v="2"/>
    <n v="4"/>
    <n v="2"/>
    <n v="0"/>
    <n v="0"/>
    <x v="0"/>
    <x v="45"/>
    <x v="3"/>
    <x v="0"/>
    <n v="0"/>
    <n v="0"/>
    <n v="0"/>
    <s v="A"/>
    <x v="0"/>
    <n v="0"/>
    <x v="0"/>
    <n v="52"/>
    <s v="NULL"/>
    <n v="0"/>
    <x v="0"/>
    <n v="80.099999999999994"/>
    <n v="0"/>
    <n v="1"/>
    <s v="Check-Out"/>
    <d v="2017-07-21T00:00:00"/>
    <x v="542"/>
  </r>
  <r>
    <n v="7678"/>
    <x v="1"/>
    <x v="0"/>
    <x v="0"/>
    <n v="55"/>
    <x v="2"/>
    <s v="March"/>
    <n v="13"/>
    <n v="31"/>
    <n v="2"/>
    <n v="3"/>
    <n v="2"/>
    <n v="0"/>
    <n v="0"/>
    <x v="0"/>
    <x v="0"/>
    <x v="3"/>
    <x v="0"/>
    <n v="0"/>
    <n v="0"/>
    <n v="0"/>
    <s v="A"/>
    <x v="0"/>
    <n v="0"/>
    <x v="0"/>
    <n v="138"/>
    <s v="NULL"/>
    <n v="0"/>
    <x v="0"/>
    <n v="82.42"/>
    <n v="0"/>
    <n v="1"/>
    <s v="Canceled"/>
    <d v="2017-02-15T00:00:00"/>
    <x v="724"/>
  </r>
  <r>
    <n v="7679"/>
    <x v="1"/>
    <x v="1"/>
    <x v="1"/>
    <n v="126"/>
    <x v="2"/>
    <s v="May"/>
    <n v="21"/>
    <n v="26"/>
    <n v="2"/>
    <n v="4"/>
    <n v="1"/>
    <n v="0"/>
    <n v="0"/>
    <x v="0"/>
    <x v="5"/>
    <x v="0"/>
    <x v="0"/>
    <n v="0"/>
    <n v="0"/>
    <n v="0"/>
    <s v="A"/>
    <x v="0"/>
    <n v="0"/>
    <x v="0"/>
    <n v="9"/>
    <s v="NULL"/>
    <n v="0"/>
    <x v="0"/>
    <n v="117"/>
    <n v="0"/>
    <n v="0"/>
    <s v="Check-Out"/>
    <d v="2017-06-01T00:00:00"/>
    <x v="669"/>
  </r>
  <r>
    <n v="7680"/>
    <x v="1"/>
    <x v="1"/>
    <x v="1"/>
    <n v="0"/>
    <x v="2"/>
    <s v="March"/>
    <n v="12"/>
    <n v="24"/>
    <n v="0"/>
    <n v="0"/>
    <n v="0"/>
    <n v="0"/>
    <n v="0"/>
    <x v="0"/>
    <x v="0"/>
    <x v="0"/>
    <x v="0"/>
    <n v="1"/>
    <n v="0"/>
    <n v="0"/>
    <s v="A"/>
    <x v="4"/>
    <n v="0"/>
    <x v="0"/>
    <n v="86"/>
    <s v="NULL"/>
    <n v="0"/>
    <x v="0"/>
    <n v="0"/>
    <n v="0"/>
    <n v="0"/>
    <s v="Check-Out"/>
    <d v="2017-03-24T00:00:00"/>
    <x v="572"/>
  </r>
  <r>
    <n v="7681"/>
    <x v="0"/>
    <x v="1"/>
    <x v="1"/>
    <n v="8"/>
    <x v="2"/>
    <s v="February"/>
    <n v="5"/>
    <n v="4"/>
    <n v="4"/>
    <n v="7"/>
    <n v="2"/>
    <n v="0"/>
    <n v="0"/>
    <x v="0"/>
    <x v="5"/>
    <x v="3"/>
    <x v="0"/>
    <n v="0"/>
    <n v="0"/>
    <n v="0"/>
    <s v="A"/>
    <x v="0"/>
    <n v="0"/>
    <x v="0"/>
    <n v="171"/>
    <s v="NULL"/>
    <n v="0"/>
    <x v="0"/>
    <n v="34"/>
    <n v="0"/>
    <n v="0"/>
    <s v="Check-Out"/>
    <d v="2017-02-15T00:00:00"/>
    <x v="555"/>
  </r>
  <r>
    <n v="7682"/>
    <x v="0"/>
    <x v="1"/>
    <x v="1"/>
    <n v="1"/>
    <x v="2"/>
    <s v="March"/>
    <n v="11"/>
    <n v="15"/>
    <n v="0"/>
    <n v="1"/>
    <n v="1"/>
    <n v="0"/>
    <n v="0"/>
    <x v="0"/>
    <x v="0"/>
    <x v="5"/>
    <x v="2"/>
    <n v="1"/>
    <n v="0"/>
    <n v="2"/>
    <s v="A"/>
    <x v="1"/>
    <n v="0"/>
    <x v="0"/>
    <s v="NULL"/>
    <n v="135"/>
    <n v="0"/>
    <x v="0"/>
    <n v="35"/>
    <n v="1"/>
    <n v="1"/>
    <s v="Check-Out"/>
    <d v="2017-03-16T00:00:00"/>
    <x v="647"/>
  </r>
  <r>
    <n v="7683"/>
    <x v="1"/>
    <x v="1"/>
    <x v="1"/>
    <n v="180"/>
    <x v="2"/>
    <s v="July"/>
    <n v="29"/>
    <n v="17"/>
    <n v="1"/>
    <n v="3"/>
    <n v="2"/>
    <n v="1"/>
    <n v="0"/>
    <x v="0"/>
    <x v="5"/>
    <x v="1"/>
    <x v="1"/>
    <n v="0"/>
    <n v="0"/>
    <n v="0"/>
    <s v="A"/>
    <x v="0"/>
    <n v="0"/>
    <x v="0"/>
    <n v="14"/>
    <s v="NULL"/>
    <n v="0"/>
    <x v="0"/>
    <n v="109.1"/>
    <n v="0"/>
    <n v="0"/>
    <s v="Check-Out"/>
    <d v="2017-07-21T00:00:00"/>
    <x v="529"/>
  </r>
  <r>
    <n v="7684"/>
    <x v="1"/>
    <x v="1"/>
    <x v="1"/>
    <n v="0"/>
    <x v="2"/>
    <s v="June"/>
    <n v="26"/>
    <n v="28"/>
    <n v="0"/>
    <n v="1"/>
    <n v="1"/>
    <n v="0"/>
    <n v="0"/>
    <x v="0"/>
    <x v="0"/>
    <x v="3"/>
    <x v="0"/>
    <n v="0"/>
    <n v="0"/>
    <n v="0"/>
    <s v="D"/>
    <x v="1"/>
    <n v="0"/>
    <x v="0"/>
    <n v="87"/>
    <s v="NULL"/>
    <n v="0"/>
    <x v="1"/>
    <n v="120"/>
    <n v="0"/>
    <n v="0"/>
    <s v="Check-Out"/>
    <d v="2017-06-29T00:00:00"/>
    <x v="594"/>
  </r>
  <r>
    <n v="7685"/>
    <x v="0"/>
    <x v="1"/>
    <x v="1"/>
    <n v="16"/>
    <x v="2"/>
    <s v="April"/>
    <n v="17"/>
    <n v="29"/>
    <n v="0"/>
    <n v="1"/>
    <n v="2"/>
    <n v="0"/>
    <n v="0"/>
    <x v="0"/>
    <x v="4"/>
    <x v="0"/>
    <x v="0"/>
    <n v="0"/>
    <n v="0"/>
    <n v="0"/>
    <s v="A"/>
    <x v="5"/>
    <n v="0"/>
    <x v="0"/>
    <n v="242"/>
    <s v="NULL"/>
    <n v="0"/>
    <x v="0"/>
    <n v="103"/>
    <n v="1"/>
    <n v="1"/>
    <s v="Check-Out"/>
    <d v="2017-04-30T00:00:00"/>
    <x v="650"/>
  </r>
  <r>
    <n v="7686"/>
    <x v="1"/>
    <x v="0"/>
    <x v="0"/>
    <n v="60"/>
    <x v="2"/>
    <s v="June"/>
    <n v="25"/>
    <n v="20"/>
    <n v="0"/>
    <n v="3"/>
    <n v="2"/>
    <n v="0"/>
    <n v="0"/>
    <x v="3"/>
    <x v="32"/>
    <x v="0"/>
    <x v="0"/>
    <n v="0"/>
    <n v="0"/>
    <n v="0"/>
    <s v="A"/>
    <x v="0"/>
    <n v="0"/>
    <x v="0"/>
    <n v="9"/>
    <s v="NULL"/>
    <n v="0"/>
    <x v="0"/>
    <n v="140"/>
    <n v="0"/>
    <n v="1"/>
    <s v="Canceled"/>
    <d v="2017-05-30T00:00:00"/>
    <x v="632"/>
  </r>
  <r>
    <n v="7687"/>
    <x v="0"/>
    <x v="1"/>
    <x v="1"/>
    <n v="108"/>
    <x v="2"/>
    <s v="May"/>
    <n v="20"/>
    <n v="16"/>
    <n v="2"/>
    <n v="5"/>
    <n v="2"/>
    <n v="0"/>
    <n v="0"/>
    <x v="1"/>
    <x v="3"/>
    <x v="3"/>
    <x v="0"/>
    <n v="0"/>
    <n v="0"/>
    <n v="0"/>
    <s v="A"/>
    <x v="0"/>
    <n v="0"/>
    <x v="0"/>
    <n v="143"/>
    <s v="NULL"/>
    <n v="0"/>
    <x v="0"/>
    <n v="68.95"/>
    <n v="0"/>
    <n v="0"/>
    <s v="Check-Out"/>
    <d v="2017-05-23T00:00:00"/>
    <x v="592"/>
  </r>
  <r>
    <n v="7688"/>
    <x v="1"/>
    <x v="0"/>
    <x v="0"/>
    <n v="52"/>
    <x v="2"/>
    <s v="January"/>
    <n v="3"/>
    <n v="15"/>
    <n v="1"/>
    <n v="0"/>
    <n v="1"/>
    <n v="0"/>
    <n v="0"/>
    <x v="0"/>
    <x v="6"/>
    <x v="0"/>
    <x v="0"/>
    <n v="0"/>
    <n v="0"/>
    <n v="0"/>
    <s v="A"/>
    <x v="0"/>
    <n v="0"/>
    <x v="0"/>
    <n v="9"/>
    <s v="NULL"/>
    <n v="0"/>
    <x v="0"/>
    <n v="86.4"/>
    <n v="0"/>
    <n v="0"/>
    <s v="Canceled"/>
    <d v="2016-11-24T00:00:00"/>
    <x v="605"/>
  </r>
  <r>
    <n v="7689"/>
    <x v="1"/>
    <x v="1"/>
    <x v="1"/>
    <n v="174"/>
    <x v="2"/>
    <s v="May"/>
    <n v="21"/>
    <n v="23"/>
    <n v="0"/>
    <n v="3"/>
    <n v="2"/>
    <n v="0"/>
    <n v="0"/>
    <x v="0"/>
    <x v="3"/>
    <x v="0"/>
    <x v="0"/>
    <n v="0"/>
    <n v="0"/>
    <n v="0"/>
    <s v="A"/>
    <x v="0"/>
    <n v="1"/>
    <x v="0"/>
    <n v="7"/>
    <s v="NULL"/>
    <n v="0"/>
    <x v="0"/>
    <n v="99"/>
    <n v="0"/>
    <n v="1"/>
    <s v="Check-Out"/>
    <d v="2017-05-26T00:00:00"/>
    <x v="704"/>
  </r>
  <r>
    <n v="7690"/>
    <x v="0"/>
    <x v="0"/>
    <x v="0"/>
    <n v="311"/>
    <x v="2"/>
    <s v="June"/>
    <n v="26"/>
    <n v="25"/>
    <n v="2"/>
    <n v="5"/>
    <n v="2"/>
    <n v="2"/>
    <n v="0"/>
    <x v="0"/>
    <x v="4"/>
    <x v="0"/>
    <x v="0"/>
    <n v="0"/>
    <n v="0"/>
    <n v="0"/>
    <s v="G"/>
    <x v="4"/>
    <n v="0"/>
    <x v="0"/>
    <n v="240"/>
    <s v="NULL"/>
    <n v="0"/>
    <x v="0"/>
    <n v="151.13999999999999"/>
    <n v="0"/>
    <n v="1"/>
    <s v="Canceled"/>
    <d v="2016-08-20T00:00:00"/>
    <x v="541"/>
  </r>
  <r>
    <n v="7691"/>
    <x v="1"/>
    <x v="1"/>
    <x v="1"/>
    <n v="109"/>
    <x v="2"/>
    <s v="June"/>
    <n v="22"/>
    <n v="2"/>
    <n v="2"/>
    <n v="2"/>
    <n v="2"/>
    <n v="0"/>
    <n v="0"/>
    <x v="0"/>
    <x v="45"/>
    <x v="0"/>
    <x v="0"/>
    <n v="0"/>
    <n v="0"/>
    <n v="0"/>
    <s v="A"/>
    <x v="0"/>
    <n v="1"/>
    <x v="0"/>
    <n v="9"/>
    <s v="NULL"/>
    <n v="0"/>
    <x v="0"/>
    <n v="162"/>
    <n v="0"/>
    <n v="1"/>
    <s v="Check-Out"/>
    <d v="2017-06-06T00:00:00"/>
    <x v="683"/>
  </r>
  <r>
    <n v="7692"/>
    <x v="0"/>
    <x v="0"/>
    <x v="0"/>
    <n v="169"/>
    <x v="2"/>
    <s v="February"/>
    <n v="5"/>
    <n v="2"/>
    <n v="0"/>
    <n v="3"/>
    <n v="2"/>
    <n v="0"/>
    <n v="0"/>
    <x v="0"/>
    <x v="3"/>
    <x v="0"/>
    <x v="0"/>
    <n v="0"/>
    <n v="0"/>
    <n v="0"/>
    <s v="A"/>
    <x v="0"/>
    <n v="0"/>
    <x v="0"/>
    <n v="240"/>
    <s v="NULL"/>
    <n v="0"/>
    <x v="0"/>
    <n v="37.799999999999997"/>
    <n v="0"/>
    <n v="2"/>
    <s v="Canceled"/>
    <d v="2016-11-13T00:00:00"/>
    <x v="699"/>
  </r>
  <r>
    <n v="7693"/>
    <x v="1"/>
    <x v="1"/>
    <x v="1"/>
    <n v="46"/>
    <x v="2"/>
    <s v="June"/>
    <n v="25"/>
    <n v="24"/>
    <n v="1"/>
    <n v="1"/>
    <n v="2"/>
    <n v="0"/>
    <n v="0"/>
    <x v="0"/>
    <x v="5"/>
    <x v="0"/>
    <x v="0"/>
    <n v="0"/>
    <n v="0"/>
    <n v="0"/>
    <s v="A"/>
    <x v="0"/>
    <n v="0"/>
    <x v="0"/>
    <n v="9"/>
    <s v="NULL"/>
    <n v="0"/>
    <x v="0"/>
    <n v="150"/>
    <n v="0"/>
    <n v="1"/>
    <s v="Check-Out"/>
    <d v="2017-06-26T00:00:00"/>
    <x v="611"/>
  </r>
  <r>
    <n v="7694"/>
    <x v="1"/>
    <x v="1"/>
    <x v="1"/>
    <n v="213"/>
    <x v="2"/>
    <s v="August"/>
    <n v="35"/>
    <n v="28"/>
    <n v="1"/>
    <n v="3"/>
    <n v="1"/>
    <n v="0"/>
    <n v="0"/>
    <x v="1"/>
    <x v="0"/>
    <x v="2"/>
    <x v="0"/>
    <n v="0"/>
    <n v="0"/>
    <n v="0"/>
    <s v="A"/>
    <x v="0"/>
    <n v="1"/>
    <x v="0"/>
    <n v="19"/>
    <s v="NULL"/>
    <n v="0"/>
    <x v="1"/>
    <n v="104"/>
    <n v="0"/>
    <n v="0"/>
    <s v="Check-Out"/>
    <d v="2017-09-01T00:00:00"/>
    <x v="635"/>
  </r>
  <r>
    <n v="7695"/>
    <x v="1"/>
    <x v="0"/>
    <x v="0"/>
    <n v="40"/>
    <x v="2"/>
    <s v="June"/>
    <n v="23"/>
    <n v="5"/>
    <n v="1"/>
    <n v="3"/>
    <n v="2"/>
    <n v="0"/>
    <n v="0"/>
    <x v="0"/>
    <x v="49"/>
    <x v="0"/>
    <x v="0"/>
    <n v="0"/>
    <n v="0"/>
    <n v="0"/>
    <s v="A"/>
    <x v="0"/>
    <n v="0"/>
    <x v="0"/>
    <n v="9"/>
    <s v="NULL"/>
    <n v="0"/>
    <x v="0"/>
    <n v="160"/>
    <n v="0"/>
    <n v="1"/>
    <s v="Canceled"/>
    <d v="2017-05-07T00:00:00"/>
    <x v="603"/>
  </r>
  <r>
    <n v="7696"/>
    <x v="0"/>
    <x v="0"/>
    <x v="0"/>
    <n v="298"/>
    <x v="2"/>
    <s v="August"/>
    <n v="31"/>
    <n v="1"/>
    <n v="0"/>
    <n v="5"/>
    <n v="2"/>
    <n v="0"/>
    <n v="0"/>
    <x v="1"/>
    <x v="41"/>
    <x v="0"/>
    <x v="0"/>
    <n v="0"/>
    <n v="0"/>
    <n v="0"/>
    <s v="A"/>
    <x v="0"/>
    <n v="0"/>
    <x v="0"/>
    <n v="240"/>
    <s v="NULL"/>
    <n v="0"/>
    <x v="0"/>
    <n v="167.18"/>
    <n v="0"/>
    <n v="2"/>
    <s v="Canceled"/>
    <d v="2017-02-22T00:00:00"/>
    <x v="604"/>
  </r>
  <r>
    <n v="7697"/>
    <x v="0"/>
    <x v="1"/>
    <x v="1"/>
    <n v="4"/>
    <x v="2"/>
    <s v="June"/>
    <n v="24"/>
    <n v="11"/>
    <n v="1"/>
    <n v="0"/>
    <n v="1"/>
    <n v="0"/>
    <n v="0"/>
    <x v="0"/>
    <x v="0"/>
    <x v="1"/>
    <x v="1"/>
    <n v="1"/>
    <n v="0"/>
    <n v="10"/>
    <s v="A"/>
    <x v="1"/>
    <n v="0"/>
    <x v="0"/>
    <s v="NULL"/>
    <s v="NULL"/>
    <n v="0"/>
    <x v="0"/>
    <n v="115.2"/>
    <n v="1"/>
    <n v="1"/>
    <s v="Check-Out"/>
    <s v="########"/>
    <x v="551"/>
  </r>
  <r>
    <n v="7698"/>
    <x v="1"/>
    <x v="0"/>
    <x v="0"/>
    <n v="69"/>
    <x v="2"/>
    <s v="April"/>
    <n v="16"/>
    <n v="21"/>
    <n v="1"/>
    <n v="2"/>
    <n v="2"/>
    <n v="0"/>
    <n v="0"/>
    <x v="3"/>
    <x v="6"/>
    <x v="0"/>
    <x v="0"/>
    <n v="0"/>
    <n v="0"/>
    <n v="0"/>
    <s v="A"/>
    <x v="0"/>
    <n v="0"/>
    <x v="0"/>
    <n v="9"/>
    <s v="NULL"/>
    <n v="0"/>
    <x v="0"/>
    <n v="108"/>
    <n v="0"/>
    <n v="0"/>
    <s v="Canceled"/>
    <d v="2017-02-21T00:00:00"/>
    <x v="519"/>
  </r>
  <r>
    <n v="7699"/>
    <x v="1"/>
    <x v="1"/>
    <x v="1"/>
    <n v="69"/>
    <x v="2"/>
    <s v="March"/>
    <n v="13"/>
    <n v="30"/>
    <n v="0"/>
    <n v="2"/>
    <n v="2"/>
    <n v="1"/>
    <n v="0"/>
    <x v="0"/>
    <x v="2"/>
    <x v="1"/>
    <x v="1"/>
    <n v="0"/>
    <n v="0"/>
    <n v="0"/>
    <s v="A"/>
    <x v="0"/>
    <n v="0"/>
    <x v="0"/>
    <n v="14"/>
    <s v="NULL"/>
    <n v="0"/>
    <x v="0"/>
    <n v="108.2"/>
    <n v="1"/>
    <n v="0"/>
    <s v="Check-Out"/>
    <d v="2017-04-01T00:00:00"/>
    <x v="690"/>
  </r>
  <r>
    <n v="7700"/>
    <x v="1"/>
    <x v="1"/>
    <x v="1"/>
    <n v="82"/>
    <x v="2"/>
    <s v="May"/>
    <n v="18"/>
    <n v="5"/>
    <n v="1"/>
    <n v="2"/>
    <n v="2"/>
    <n v="0"/>
    <n v="0"/>
    <x v="0"/>
    <x v="4"/>
    <x v="0"/>
    <x v="0"/>
    <n v="0"/>
    <n v="0"/>
    <n v="0"/>
    <s v="E"/>
    <x v="6"/>
    <n v="0"/>
    <x v="0"/>
    <n v="9"/>
    <s v="NULL"/>
    <n v="0"/>
    <x v="0"/>
    <n v="162"/>
    <n v="0"/>
    <n v="2"/>
    <s v="Check-Out"/>
    <d v="2017-05-08T00:00:00"/>
    <x v="562"/>
  </r>
  <r>
    <n v="7701"/>
    <x v="1"/>
    <x v="0"/>
    <x v="0"/>
    <n v="82"/>
    <x v="2"/>
    <s v="May"/>
    <n v="18"/>
    <n v="3"/>
    <n v="0"/>
    <n v="2"/>
    <n v="2"/>
    <n v="0"/>
    <n v="0"/>
    <x v="0"/>
    <x v="0"/>
    <x v="2"/>
    <x v="0"/>
    <n v="0"/>
    <n v="0"/>
    <n v="0"/>
    <s v="A"/>
    <x v="0"/>
    <n v="0"/>
    <x v="1"/>
    <n v="29"/>
    <s v="NULL"/>
    <n v="0"/>
    <x v="0"/>
    <n v="130"/>
    <n v="0"/>
    <n v="0"/>
    <s v="Canceled"/>
    <s v="########"/>
    <x v="640"/>
  </r>
  <r>
    <n v="7702"/>
    <x v="0"/>
    <x v="1"/>
    <x v="1"/>
    <n v="0"/>
    <x v="2"/>
    <s v="April"/>
    <n v="16"/>
    <n v="18"/>
    <n v="0"/>
    <n v="1"/>
    <n v="2"/>
    <n v="0"/>
    <n v="0"/>
    <x v="0"/>
    <x v="25"/>
    <x v="1"/>
    <x v="0"/>
    <n v="1"/>
    <n v="0"/>
    <n v="0"/>
    <s v="D"/>
    <x v="1"/>
    <n v="0"/>
    <x v="0"/>
    <s v="NULL"/>
    <s v="NULL"/>
    <n v="0"/>
    <x v="0"/>
    <n v="101"/>
    <n v="0"/>
    <n v="2"/>
    <s v="Check-Out"/>
    <d v="2017-04-19T00:00:00"/>
    <x v="558"/>
  </r>
  <r>
    <n v="7703"/>
    <x v="1"/>
    <x v="1"/>
    <x v="1"/>
    <n v="12"/>
    <x v="2"/>
    <s v="May"/>
    <n v="22"/>
    <n v="30"/>
    <n v="0"/>
    <n v="1"/>
    <n v="2"/>
    <n v="0"/>
    <n v="0"/>
    <x v="3"/>
    <x v="25"/>
    <x v="0"/>
    <x v="0"/>
    <n v="0"/>
    <n v="0"/>
    <n v="0"/>
    <s v="A"/>
    <x v="0"/>
    <n v="0"/>
    <x v="0"/>
    <n v="9"/>
    <s v="NULL"/>
    <n v="0"/>
    <x v="0"/>
    <n v="120"/>
    <n v="0"/>
    <n v="0"/>
    <s v="Check-Out"/>
    <d v="2017-05-31T00:00:00"/>
    <x v="577"/>
  </r>
  <r>
    <n v="7704"/>
    <x v="0"/>
    <x v="1"/>
    <x v="1"/>
    <n v="259"/>
    <x v="2"/>
    <s v="July"/>
    <n v="27"/>
    <n v="2"/>
    <n v="2"/>
    <n v="5"/>
    <n v="2"/>
    <n v="1"/>
    <n v="0"/>
    <x v="1"/>
    <x v="0"/>
    <x v="0"/>
    <x v="0"/>
    <n v="0"/>
    <n v="0"/>
    <n v="0"/>
    <s v="D"/>
    <x v="1"/>
    <n v="0"/>
    <x v="0"/>
    <n v="242"/>
    <s v="NULL"/>
    <n v="0"/>
    <x v="0"/>
    <n v="159.13999999999999"/>
    <n v="0"/>
    <n v="2"/>
    <s v="Check-Out"/>
    <d v="2017-07-09T00:00:00"/>
    <x v="729"/>
  </r>
  <r>
    <n v="7705"/>
    <x v="0"/>
    <x v="1"/>
    <x v="1"/>
    <n v="71"/>
    <x v="2"/>
    <s v="August"/>
    <n v="34"/>
    <n v="23"/>
    <n v="0"/>
    <n v="4"/>
    <n v="2"/>
    <n v="0"/>
    <n v="0"/>
    <x v="1"/>
    <x v="2"/>
    <x v="0"/>
    <x v="0"/>
    <n v="0"/>
    <n v="0"/>
    <n v="0"/>
    <s v="A"/>
    <x v="0"/>
    <n v="0"/>
    <x v="0"/>
    <n v="468"/>
    <s v="NULL"/>
    <n v="0"/>
    <x v="0"/>
    <n v="228.84"/>
    <n v="0"/>
    <n v="0"/>
    <s v="Check-Out"/>
    <d v="2017-08-27T00:00:00"/>
    <x v="557"/>
  </r>
  <r>
    <n v="7706"/>
    <x v="1"/>
    <x v="1"/>
    <x v="1"/>
    <n v="0"/>
    <x v="2"/>
    <s v="June"/>
    <n v="26"/>
    <n v="27"/>
    <n v="0"/>
    <n v="1"/>
    <n v="2"/>
    <n v="0"/>
    <n v="0"/>
    <x v="3"/>
    <x v="26"/>
    <x v="0"/>
    <x v="0"/>
    <n v="0"/>
    <n v="0"/>
    <n v="0"/>
    <s v="A"/>
    <x v="0"/>
    <n v="0"/>
    <x v="0"/>
    <n v="9"/>
    <s v="NULL"/>
    <n v="0"/>
    <x v="0"/>
    <n v="100.3"/>
    <n v="0"/>
    <n v="1"/>
    <s v="Check-Out"/>
    <d v="2017-06-28T00:00:00"/>
    <x v="520"/>
  </r>
  <r>
    <n v="7707"/>
    <x v="1"/>
    <x v="0"/>
    <x v="0"/>
    <n v="240"/>
    <x v="2"/>
    <s v="July"/>
    <n v="30"/>
    <n v="23"/>
    <n v="2"/>
    <n v="1"/>
    <n v="2"/>
    <n v="0"/>
    <n v="0"/>
    <x v="0"/>
    <x v="0"/>
    <x v="2"/>
    <x v="0"/>
    <n v="0"/>
    <n v="0"/>
    <n v="0"/>
    <s v="A"/>
    <x v="0"/>
    <n v="0"/>
    <x v="1"/>
    <s v="NULL"/>
    <s v="NULL"/>
    <n v="0"/>
    <x v="0"/>
    <n v="110"/>
    <n v="0"/>
    <n v="0"/>
    <s v="Canceled"/>
    <d v="2016-11-25T00:00:00"/>
    <x v="547"/>
  </r>
  <r>
    <n v="7708"/>
    <x v="1"/>
    <x v="0"/>
    <x v="0"/>
    <n v="210"/>
    <x v="2"/>
    <s v="May"/>
    <n v="20"/>
    <n v="20"/>
    <n v="2"/>
    <n v="4"/>
    <n v="2"/>
    <n v="1"/>
    <n v="0"/>
    <x v="0"/>
    <x v="30"/>
    <x v="0"/>
    <x v="0"/>
    <n v="0"/>
    <n v="0"/>
    <n v="0"/>
    <s v="F"/>
    <x v="3"/>
    <n v="0"/>
    <x v="0"/>
    <n v="9"/>
    <s v="NULL"/>
    <n v="0"/>
    <x v="0"/>
    <n v="197.1"/>
    <n v="0"/>
    <n v="0"/>
    <s v="Canceled"/>
    <d v="2016-10-22T00:00:00"/>
    <x v="579"/>
  </r>
  <r>
    <n v="7709"/>
    <x v="1"/>
    <x v="1"/>
    <x v="1"/>
    <n v="72"/>
    <x v="2"/>
    <s v="February"/>
    <n v="5"/>
    <n v="2"/>
    <n v="0"/>
    <n v="2"/>
    <n v="2"/>
    <n v="0"/>
    <n v="0"/>
    <x v="3"/>
    <x v="26"/>
    <x v="0"/>
    <x v="0"/>
    <n v="0"/>
    <n v="0"/>
    <n v="0"/>
    <s v="A"/>
    <x v="0"/>
    <n v="0"/>
    <x v="0"/>
    <n v="9"/>
    <s v="NULL"/>
    <n v="0"/>
    <x v="0"/>
    <n v="71.28"/>
    <n v="0"/>
    <n v="1"/>
    <s v="Check-Out"/>
    <d v="2017-02-04T00:00:00"/>
    <x v="699"/>
  </r>
  <r>
    <n v="7710"/>
    <x v="1"/>
    <x v="0"/>
    <x v="0"/>
    <n v="42"/>
    <x v="2"/>
    <s v="July"/>
    <n v="28"/>
    <n v="11"/>
    <n v="0"/>
    <n v="2"/>
    <n v="2"/>
    <n v="0"/>
    <n v="0"/>
    <x v="0"/>
    <x v="7"/>
    <x v="0"/>
    <x v="0"/>
    <n v="0"/>
    <n v="0"/>
    <n v="0"/>
    <s v="A"/>
    <x v="0"/>
    <n v="2"/>
    <x v="0"/>
    <n v="9"/>
    <s v="NULL"/>
    <n v="0"/>
    <x v="0"/>
    <n v="140"/>
    <n v="0"/>
    <n v="0"/>
    <s v="Canceled"/>
    <d v="2017-06-01T00:00:00"/>
    <x v="524"/>
  </r>
  <r>
    <n v="7711"/>
    <x v="1"/>
    <x v="1"/>
    <x v="1"/>
    <n v="45"/>
    <x v="2"/>
    <s v="August"/>
    <n v="32"/>
    <n v="7"/>
    <n v="1"/>
    <n v="1"/>
    <n v="2"/>
    <n v="0"/>
    <n v="0"/>
    <x v="3"/>
    <x v="11"/>
    <x v="0"/>
    <x v="0"/>
    <n v="0"/>
    <n v="0"/>
    <n v="0"/>
    <s v="A"/>
    <x v="0"/>
    <n v="0"/>
    <x v="0"/>
    <n v="9"/>
    <s v="NULL"/>
    <n v="0"/>
    <x v="0"/>
    <n v="140"/>
    <n v="0"/>
    <n v="1"/>
    <s v="Check-Out"/>
    <d v="2017-08-09T00:00:00"/>
    <x v="569"/>
  </r>
  <r>
    <n v="7712"/>
    <x v="1"/>
    <x v="1"/>
    <x v="1"/>
    <n v="1"/>
    <x v="2"/>
    <s v="May"/>
    <n v="21"/>
    <n v="23"/>
    <n v="0"/>
    <n v="2"/>
    <n v="0"/>
    <n v="0"/>
    <n v="0"/>
    <x v="3"/>
    <x v="0"/>
    <x v="1"/>
    <x v="1"/>
    <n v="0"/>
    <n v="0"/>
    <n v="0"/>
    <s v="A"/>
    <x v="9"/>
    <n v="2"/>
    <x v="0"/>
    <s v="NULL"/>
    <s v="NULL"/>
    <n v="0"/>
    <x v="0"/>
    <n v="0"/>
    <n v="1"/>
    <n v="0"/>
    <s v="Check-Out"/>
    <d v="2017-05-25T00:00:00"/>
    <x v="704"/>
  </r>
  <r>
    <n v="7713"/>
    <x v="0"/>
    <x v="1"/>
    <x v="1"/>
    <n v="175"/>
    <x v="2"/>
    <s v="July"/>
    <n v="30"/>
    <n v="27"/>
    <n v="2"/>
    <n v="5"/>
    <n v="2"/>
    <n v="0"/>
    <n v="0"/>
    <x v="0"/>
    <x v="1"/>
    <x v="0"/>
    <x v="0"/>
    <n v="0"/>
    <n v="0"/>
    <n v="0"/>
    <s v="D"/>
    <x v="1"/>
    <n v="2"/>
    <x v="0"/>
    <n v="240"/>
    <s v="NULL"/>
    <n v="0"/>
    <x v="0"/>
    <n v="180"/>
    <n v="0"/>
    <n v="3"/>
    <s v="Check-Out"/>
    <d v="2017-08-03T00:00:00"/>
    <x v="510"/>
  </r>
  <r>
    <n v="7714"/>
    <x v="1"/>
    <x v="1"/>
    <x v="1"/>
    <n v="170"/>
    <x v="2"/>
    <s v="March"/>
    <n v="11"/>
    <n v="17"/>
    <n v="1"/>
    <n v="2"/>
    <n v="2"/>
    <n v="1"/>
    <n v="0"/>
    <x v="0"/>
    <x v="0"/>
    <x v="0"/>
    <x v="0"/>
    <n v="0"/>
    <n v="0"/>
    <n v="0"/>
    <s v="A"/>
    <x v="1"/>
    <n v="0"/>
    <x v="0"/>
    <n v="9"/>
    <s v="NULL"/>
    <n v="0"/>
    <x v="0"/>
    <n v="86.4"/>
    <n v="0"/>
    <n v="1"/>
    <s v="Check-Out"/>
    <d v="2017-03-20T00:00:00"/>
    <x v="578"/>
  </r>
  <r>
    <n v="7715"/>
    <x v="1"/>
    <x v="1"/>
    <x v="1"/>
    <n v="34"/>
    <x v="2"/>
    <s v="June"/>
    <n v="25"/>
    <n v="19"/>
    <n v="1"/>
    <n v="2"/>
    <n v="2"/>
    <n v="0"/>
    <n v="0"/>
    <x v="3"/>
    <x v="25"/>
    <x v="0"/>
    <x v="0"/>
    <n v="0"/>
    <n v="0"/>
    <n v="0"/>
    <s v="A"/>
    <x v="0"/>
    <n v="0"/>
    <x v="0"/>
    <n v="9"/>
    <s v="NULL"/>
    <n v="0"/>
    <x v="0"/>
    <n v="120"/>
    <n v="0"/>
    <n v="1"/>
    <s v="Check-Out"/>
    <d v="2017-06-22T00:00:00"/>
    <x v="568"/>
  </r>
  <r>
    <n v="7716"/>
    <x v="1"/>
    <x v="1"/>
    <x v="1"/>
    <n v="20"/>
    <x v="2"/>
    <s v="February"/>
    <n v="6"/>
    <n v="5"/>
    <n v="2"/>
    <n v="2"/>
    <n v="2"/>
    <n v="0"/>
    <n v="0"/>
    <x v="1"/>
    <x v="6"/>
    <x v="3"/>
    <x v="0"/>
    <n v="0"/>
    <n v="0"/>
    <n v="0"/>
    <s v="A"/>
    <x v="1"/>
    <n v="0"/>
    <x v="0"/>
    <n v="28"/>
    <s v="NULL"/>
    <n v="0"/>
    <x v="0"/>
    <n v="105"/>
    <n v="0"/>
    <n v="0"/>
    <s v="Check-Out"/>
    <d v="2017-02-09T00:00:00"/>
    <x v="722"/>
  </r>
  <r>
    <n v="7717"/>
    <x v="1"/>
    <x v="1"/>
    <x v="1"/>
    <n v="254"/>
    <x v="2"/>
    <s v="June"/>
    <n v="23"/>
    <n v="9"/>
    <n v="1"/>
    <n v="2"/>
    <n v="2"/>
    <n v="0"/>
    <n v="0"/>
    <x v="3"/>
    <x v="15"/>
    <x v="0"/>
    <x v="0"/>
    <n v="0"/>
    <n v="0"/>
    <n v="0"/>
    <s v="A"/>
    <x v="0"/>
    <n v="0"/>
    <x v="0"/>
    <n v="9"/>
    <s v="NULL"/>
    <n v="0"/>
    <x v="1"/>
    <n v="99"/>
    <n v="0"/>
    <n v="1"/>
    <s v="Check-Out"/>
    <s v="########"/>
    <x v="714"/>
  </r>
  <r>
    <n v="7718"/>
    <x v="1"/>
    <x v="0"/>
    <x v="0"/>
    <n v="141"/>
    <x v="2"/>
    <s v="April"/>
    <n v="16"/>
    <n v="17"/>
    <n v="1"/>
    <n v="5"/>
    <n v="2"/>
    <n v="0"/>
    <n v="0"/>
    <x v="0"/>
    <x v="5"/>
    <x v="0"/>
    <x v="0"/>
    <n v="0"/>
    <n v="0"/>
    <n v="0"/>
    <s v="D"/>
    <x v="1"/>
    <n v="0"/>
    <x v="0"/>
    <n v="9"/>
    <s v="NULL"/>
    <n v="0"/>
    <x v="0"/>
    <n v="130.5"/>
    <n v="0"/>
    <n v="0"/>
    <s v="Canceled"/>
    <d v="2016-12-13T00:00:00"/>
    <x v="591"/>
  </r>
  <r>
    <n v="7719"/>
    <x v="1"/>
    <x v="0"/>
    <x v="0"/>
    <n v="52"/>
    <x v="2"/>
    <s v="March"/>
    <n v="11"/>
    <n v="13"/>
    <n v="1"/>
    <n v="1"/>
    <n v="1"/>
    <n v="0"/>
    <n v="0"/>
    <x v="0"/>
    <x v="0"/>
    <x v="3"/>
    <x v="0"/>
    <n v="0"/>
    <n v="0"/>
    <n v="0"/>
    <s v="A"/>
    <x v="0"/>
    <n v="0"/>
    <x v="1"/>
    <n v="56"/>
    <s v="NULL"/>
    <n v="0"/>
    <x v="0"/>
    <n v="80"/>
    <n v="0"/>
    <n v="0"/>
    <s v="Canceled"/>
    <d v="2017-01-20T00:00:00"/>
    <x v="537"/>
  </r>
  <r>
    <n v="7720"/>
    <x v="1"/>
    <x v="0"/>
    <x v="0"/>
    <n v="2"/>
    <x v="2"/>
    <s v="February"/>
    <n v="5"/>
    <n v="2"/>
    <n v="0"/>
    <n v="2"/>
    <n v="2"/>
    <n v="0"/>
    <n v="0"/>
    <x v="3"/>
    <x v="25"/>
    <x v="0"/>
    <x v="0"/>
    <n v="0"/>
    <n v="0"/>
    <n v="0"/>
    <s v="A"/>
    <x v="0"/>
    <n v="0"/>
    <x v="0"/>
    <n v="9"/>
    <s v="NULL"/>
    <n v="0"/>
    <x v="0"/>
    <n v="88"/>
    <n v="0"/>
    <n v="1"/>
    <s v="No-Show"/>
    <d v="2017-02-02T00:00:00"/>
    <x v="699"/>
  </r>
  <r>
    <n v="7721"/>
    <x v="0"/>
    <x v="1"/>
    <x v="1"/>
    <n v="122"/>
    <x v="2"/>
    <s v="June"/>
    <n v="24"/>
    <n v="17"/>
    <n v="4"/>
    <n v="10"/>
    <n v="2"/>
    <n v="2"/>
    <n v="0"/>
    <x v="1"/>
    <x v="10"/>
    <x v="0"/>
    <x v="0"/>
    <n v="0"/>
    <n v="0"/>
    <n v="0"/>
    <s v="C"/>
    <x v="4"/>
    <n v="0"/>
    <x v="0"/>
    <n v="240"/>
    <s v="NULL"/>
    <n v="0"/>
    <x v="0"/>
    <n v="219.86"/>
    <n v="0"/>
    <n v="2"/>
    <s v="Check-Out"/>
    <d v="2017-07-01T00:00:00"/>
    <x v="560"/>
  </r>
  <r>
    <n v="7722"/>
    <x v="0"/>
    <x v="0"/>
    <x v="0"/>
    <n v="45"/>
    <x v="2"/>
    <s v="August"/>
    <n v="31"/>
    <n v="5"/>
    <n v="2"/>
    <n v="4"/>
    <n v="2"/>
    <n v="2"/>
    <n v="0"/>
    <x v="1"/>
    <x v="35"/>
    <x v="0"/>
    <x v="0"/>
    <n v="0"/>
    <n v="0"/>
    <n v="0"/>
    <s v="G"/>
    <x v="4"/>
    <n v="0"/>
    <x v="0"/>
    <n v="240"/>
    <s v="NULL"/>
    <n v="0"/>
    <x v="0"/>
    <n v="378"/>
    <n v="0"/>
    <n v="0"/>
    <s v="Canceled"/>
    <d v="2017-06-23T00:00:00"/>
    <x v="593"/>
  </r>
  <r>
    <n v="7723"/>
    <x v="1"/>
    <x v="0"/>
    <x v="0"/>
    <n v="215"/>
    <x v="2"/>
    <s v="June"/>
    <n v="26"/>
    <n v="28"/>
    <n v="0"/>
    <n v="4"/>
    <n v="2"/>
    <n v="0"/>
    <n v="0"/>
    <x v="0"/>
    <x v="0"/>
    <x v="2"/>
    <x v="0"/>
    <n v="0"/>
    <n v="0"/>
    <n v="0"/>
    <s v="A"/>
    <x v="0"/>
    <n v="0"/>
    <x v="1"/>
    <s v="NULL"/>
    <s v="NULL"/>
    <n v="0"/>
    <x v="0"/>
    <n v="110"/>
    <n v="0"/>
    <n v="0"/>
    <s v="Canceled"/>
    <d v="2016-11-25T00:00:00"/>
    <x v="594"/>
  </r>
  <r>
    <n v="7724"/>
    <x v="1"/>
    <x v="1"/>
    <x v="1"/>
    <n v="37"/>
    <x v="2"/>
    <s v="May"/>
    <n v="18"/>
    <n v="3"/>
    <n v="0"/>
    <n v="2"/>
    <n v="2"/>
    <n v="0"/>
    <n v="0"/>
    <x v="3"/>
    <x v="5"/>
    <x v="0"/>
    <x v="0"/>
    <n v="0"/>
    <n v="0"/>
    <n v="0"/>
    <s v="A"/>
    <x v="0"/>
    <n v="0"/>
    <x v="0"/>
    <n v="9"/>
    <s v="NULL"/>
    <n v="0"/>
    <x v="0"/>
    <n v="149"/>
    <n v="0"/>
    <n v="1"/>
    <s v="Check-Out"/>
    <d v="2017-05-05T00:00:00"/>
    <x v="640"/>
  </r>
  <r>
    <n v="7725"/>
    <x v="0"/>
    <x v="1"/>
    <x v="1"/>
    <n v="1"/>
    <x v="2"/>
    <s v="April"/>
    <n v="14"/>
    <n v="6"/>
    <n v="0"/>
    <n v="1"/>
    <n v="1"/>
    <n v="0"/>
    <n v="0"/>
    <x v="1"/>
    <x v="0"/>
    <x v="1"/>
    <x v="1"/>
    <n v="0"/>
    <n v="0"/>
    <n v="0"/>
    <s v="A"/>
    <x v="6"/>
    <n v="0"/>
    <x v="0"/>
    <s v="NULL"/>
    <s v="NULL"/>
    <n v="0"/>
    <x v="0"/>
    <n v="0"/>
    <n v="0"/>
    <n v="0"/>
    <s v="Check-Out"/>
    <d v="2017-04-07T00:00:00"/>
    <x v="564"/>
  </r>
  <r>
    <n v="7726"/>
    <x v="1"/>
    <x v="1"/>
    <x v="1"/>
    <n v="50"/>
    <x v="2"/>
    <s v="March"/>
    <n v="12"/>
    <n v="22"/>
    <n v="0"/>
    <n v="2"/>
    <n v="1"/>
    <n v="0"/>
    <n v="0"/>
    <x v="0"/>
    <x v="3"/>
    <x v="0"/>
    <x v="0"/>
    <n v="0"/>
    <n v="0"/>
    <n v="0"/>
    <s v="D"/>
    <x v="1"/>
    <n v="0"/>
    <x v="0"/>
    <n v="7"/>
    <s v="NULL"/>
    <n v="0"/>
    <x v="0"/>
    <n v="78.31"/>
    <n v="0"/>
    <n v="1"/>
    <s v="Check-Out"/>
    <d v="2017-03-24T00:00:00"/>
    <x v="730"/>
  </r>
  <r>
    <n v="7727"/>
    <x v="1"/>
    <x v="0"/>
    <x v="0"/>
    <n v="21"/>
    <x v="2"/>
    <s v="August"/>
    <n v="31"/>
    <n v="1"/>
    <n v="0"/>
    <n v="1"/>
    <n v="2"/>
    <n v="0"/>
    <n v="0"/>
    <x v="3"/>
    <x v="0"/>
    <x v="0"/>
    <x v="0"/>
    <n v="0"/>
    <n v="0"/>
    <n v="0"/>
    <s v="A"/>
    <x v="0"/>
    <n v="0"/>
    <x v="0"/>
    <n v="9"/>
    <s v="NULL"/>
    <n v="0"/>
    <x v="0"/>
    <n v="108"/>
    <n v="0"/>
    <n v="1"/>
    <s v="Canceled"/>
    <d v="2017-07-14T00:00:00"/>
    <x v="604"/>
  </r>
  <r>
    <n v="7728"/>
    <x v="1"/>
    <x v="1"/>
    <x v="1"/>
    <n v="65"/>
    <x v="2"/>
    <s v="July"/>
    <n v="28"/>
    <n v="15"/>
    <n v="0"/>
    <n v="1"/>
    <n v="2"/>
    <n v="0"/>
    <n v="0"/>
    <x v="0"/>
    <x v="0"/>
    <x v="1"/>
    <x v="1"/>
    <n v="0"/>
    <n v="0"/>
    <n v="0"/>
    <s v="A"/>
    <x v="0"/>
    <n v="0"/>
    <x v="0"/>
    <s v="NULL"/>
    <s v="NULL"/>
    <n v="0"/>
    <x v="1"/>
    <n v="126"/>
    <n v="0"/>
    <n v="1"/>
    <s v="Check-Out"/>
    <d v="2017-07-16T00:00:00"/>
    <x v="542"/>
  </r>
  <r>
    <n v="7729"/>
    <x v="1"/>
    <x v="0"/>
    <x v="0"/>
    <n v="111"/>
    <x v="2"/>
    <s v="April"/>
    <n v="16"/>
    <n v="17"/>
    <n v="1"/>
    <n v="2"/>
    <n v="2"/>
    <n v="1"/>
    <n v="0"/>
    <x v="0"/>
    <x v="6"/>
    <x v="0"/>
    <x v="0"/>
    <n v="0"/>
    <n v="0"/>
    <n v="0"/>
    <s v="A"/>
    <x v="0"/>
    <n v="0"/>
    <x v="0"/>
    <n v="9"/>
    <s v="NULL"/>
    <n v="0"/>
    <x v="0"/>
    <n v="144"/>
    <n v="0"/>
    <n v="2"/>
    <s v="Canceled"/>
    <d v="2017-01-09T00:00:00"/>
    <x v="591"/>
  </r>
  <r>
    <n v="7730"/>
    <x v="0"/>
    <x v="1"/>
    <x v="1"/>
    <n v="62"/>
    <x v="2"/>
    <s v="March"/>
    <n v="11"/>
    <n v="13"/>
    <n v="1"/>
    <n v="0"/>
    <n v="1"/>
    <n v="0"/>
    <n v="0"/>
    <x v="0"/>
    <x v="17"/>
    <x v="5"/>
    <x v="2"/>
    <n v="0"/>
    <n v="0"/>
    <n v="0"/>
    <s v="A"/>
    <x v="0"/>
    <n v="0"/>
    <x v="0"/>
    <s v="NULL"/>
    <n v="108"/>
    <n v="0"/>
    <x v="0"/>
    <n v="35"/>
    <n v="0"/>
    <n v="0"/>
    <s v="Check-Out"/>
    <d v="2017-03-14T00:00:00"/>
    <x v="537"/>
  </r>
  <r>
    <n v="7731"/>
    <x v="1"/>
    <x v="0"/>
    <x v="0"/>
    <n v="58"/>
    <x v="2"/>
    <s v="February"/>
    <n v="8"/>
    <n v="23"/>
    <n v="1"/>
    <n v="3"/>
    <n v="2"/>
    <n v="0"/>
    <n v="0"/>
    <x v="0"/>
    <x v="0"/>
    <x v="3"/>
    <x v="0"/>
    <n v="0"/>
    <n v="0"/>
    <n v="0"/>
    <s v="A"/>
    <x v="0"/>
    <n v="0"/>
    <x v="1"/>
    <n v="132"/>
    <s v="NULL"/>
    <n v="0"/>
    <x v="0"/>
    <n v="78"/>
    <n v="0"/>
    <n v="0"/>
    <s v="Canceled"/>
    <d v="2016-12-27T00:00:00"/>
    <x v="644"/>
  </r>
  <r>
    <n v="7732"/>
    <x v="1"/>
    <x v="1"/>
    <x v="1"/>
    <n v="39"/>
    <x v="2"/>
    <s v="June"/>
    <n v="23"/>
    <n v="7"/>
    <n v="0"/>
    <n v="3"/>
    <n v="2"/>
    <n v="0"/>
    <n v="0"/>
    <x v="0"/>
    <x v="6"/>
    <x v="0"/>
    <x v="0"/>
    <n v="0"/>
    <n v="0"/>
    <n v="0"/>
    <s v="A"/>
    <x v="0"/>
    <n v="0"/>
    <x v="0"/>
    <n v="9"/>
    <s v="NULL"/>
    <n v="0"/>
    <x v="0"/>
    <n v="140"/>
    <n v="0"/>
    <n v="1"/>
    <s v="Check-Out"/>
    <s v="########"/>
    <x v="531"/>
  </r>
  <r>
    <n v="7733"/>
    <x v="1"/>
    <x v="1"/>
    <x v="1"/>
    <n v="34"/>
    <x v="2"/>
    <s v="May"/>
    <n v="19"/>
    <n v="9"/>
    <n v="0"/>
    <n v="3"/>
    <n v="1"/>
    <n v="0"/>
    <n v="0"/>
    <x v="0"/>
    <x v="7"/>
    <x v="2"/>
    <x v="0"/>
    <n v="0"/>
    <n v="0"/>
    <n v="0"/>
    <s v="A"/>
    <x v="0"/>
    <n v="4"/>
    <x v="0"/>
    <n v="39"/>
    <s v="NULL"/>
    <n v="0"/>
    <x v="1"/>
    <n v="130"/>
    <n v="0"/>
    <n v="0"/>
    <s v="Check-Out"/>
    <s v="########"/>
    <x v="521"/>
  </r>
  <r>
    <n v="7734"/>
    <x v="0"/>
    <x v="0"/>
    <x v="0"/>
    <n v="233"/>
    <x v="2"/>
    <s v="May"/>
    <n v="18"/>
    <n v="5"/>
    <n v="2"/>
    <n v="5"/>
    <n v="2"/>
    <n v="0"/>
    <n v="0"/>
    <x v="0"/>
    <x v="3"/>
    <x v="0"/>
    <x v="0"/>
    <n v="0"/>
    <n v="0"/>
    <n v="0"/>
    <s v="A"/>
    <x v="0"/>
    <n v="0"/>
    <x v="0"/>
    <n v="240"/>
    <s v="NULL"/>
    <n v="0"/>
    <x v="0"/>
    <n v="60"/>
    <n v="0"/>
    <n v="2"/>
    <s v="Canceled"/>
    <s v="########"/>
    <x v="562"/>
  </r>
  <r>
    <n v="7735"/>
    <x v="1"/>
    <x v="0"/>
    <x v="0"/>
    <n v="169"/>
    <x v="2"/>
    <s v="June"/>
    <n v="23"/>
    <n v="8"/>
    <n v="0"/>
    <n v="3"/>
    <n v="2"/>
    <n v="0"/>
    <n v="0"/>
    <x v="0"/>
    <x v="0"/>
    <x v="3"/>
    <x v="0"/>
    <n v="0"/>
    <n v="0"/>
    <n v="0"/>
    <s v="A"/>
    <x v="0"/>
    <n v="0"/>
    <x v="1"/>
    <n v="19"/>
    <s v="NULL"/>
    <n v="0"/>
    <x v="0"/>
    <n v="170"/>
    <n v="0"/>
    <n v="0"/>
    <s v="Canceled"/>
    <d v="2016-12-21T00:00:00"/>
    <x v="545"/>
  </r>
  <r>
    <n v="7736"/>
    <x v="1"/>
    <x v="1"/>
    <x v="1"/>
    <n v="2"/>
    <x v="2"/>
    <s v="March"/>
    <n v="10"/>
    <n v="9"/>
    <n v="8"/>
    <n v="19"/>
    <n v="0"/>
    <n v="0"/>
    <n v="0"/>
    <x v="3"/>
    <x v="0"/>
    <x v="1"/>
    <x v="1"/>
    <n v="0"/>
    <n v="0"/>
    <n v="0"/>
    <s v="G"/>
    <x v="9"/>
    <n v="14"/>
    <x v="0"/>
    <s v="NULL"/>
    <s v="NULL"/>
    <n v="0"/>
    <x v="0"/>
    <n v="0"/>
    <n v="0"/>
    <n v="0"/>
    <s v="Check-Out"/>
    <d v="2017-04-05T00:00:00"/>
    <x v="731"/>
  </r>
  <r>
    <n v="7737"/>
    <x v="1"/>
    <x v="1"/>
    <x v="1"/>
    <n v="182"/>
    <x v="2"/>
    <s v="July"/>
    <n v="27"/>
    <n v="2"/>
    <n v="3"/>
    <n v="5"/>
    <n v="2"/>
    <n v="0"/>
    <n v="0"/>
    <x v="1"/>
    <x v="10"/>
    <x v="0"/>
    <x v="0"/>
    <n v="0"/>
    <n v="0"/>
    <n v="0"/>
    <s v="A"/>
    <x v="0"/>
    <n v="0"/>
    <x v="0"/>
    <n v="9"/>
    <s v="NULL"/>
    <n v="0"/>
    <x v="0"/>
    <n v="143.1"/>
    <n v="0"/>
    <n v="1"/>
    <s v="Check-Out"/>
    <s v="########"/>
    <x v="729"/>
  </r>
  <r>
    <n v="7738"/>
    <x v="1"/>
    <x v="1"/>
    <x v="1"/>
    <n v="1"/>
    <x v="2"/>
    <s v="February"/>
    <n v="6"/>
    <n v="11"/>
    <n v="1"/>
    <n v="1"/>
    <n v="2"/>
    <n v="0"/>
    <n v="0"/>
    <x v="0"/>
    <x v="6"/>
    <x v="0"/>
    <x v="0"/>
    <n v="0"/>
    <n v="0"/>
    <n v="0"/>
    <s v="D"/>
    <x v="1"/>
    <n v="0"/>
    <x v="0"/>
    <n v="7"/>
    <s v="NULL"/>
    <n v="0"/>
    <x v="0"/>
    <n v="94.36"/>
    <n v="0"/>
    <n v="0"/>
    <s v="Check-Out"/>
    <d v="2017-02-13T00:00:00"/>
    <x v="688"/>
  </r>
  <r>
    <n v="7739"/>
    <x v="0"/>
    <x v="1"/>
    <x v="1"/>
    <n v="84"/>
    <x v="2"/>
    <s v="April"/>
    <n v="16"/>
    <n v="18"/>
    <n v="1"/>
    <n v="5"/>
    <n v="1"/>
    <n v="0"/>
    <n v="0"/>
    <x v="0"/>
    <x v="2"/>
    <x v="1"/>
    <x v="1"/>
    <n v="0"/>
    <n v="0"/>
    <n v="0"/>
    <s v="E"/>
    <x v="6"/>
    <n v="0"/>
    <x v="0"/>
    <s v="NULL"/>
    <s v="NULL"/>
    <n v="0"/>
    <x v="1"/>
    <n v="74.599999999999994"/>
    <n v="0"/>
    <n v="0"/>
    <s v="Check-Out"/>
    <d v="2017-04-24T00:00:00"/>
    <x v="558"/>
  </r>
  <r>
    <n v="7740"/>
    <x v="1"/>
    <x v="0"/>
    <x v="0"/>
    <n v="67"/>
    <x v="2"/>
    <s v="February"/>
    <n v="7"/>
    <n v="12"/>
    <n v="2"/>
    <n v="0"/>
    <n v="2"/>
    <n v="0"/>
    <n v="0"/>
    <x v="0"/>
    <x v="0"/>
    <x v="2"/>
    <x v="0"/>
    <n v="0"/>
    <n v="0"/>
    <n v="0"/>
    <s v="A"/>
    <x v="0"/>
    <n v="0"/>
    <x v="1"/>
    <n v="3"/>
    <s v="NULL"/>
    <n v="0"/>
    <x v="0"/>
    <n v="80"/>
    <n v="0"/>
    <n v="0"/>
    <s v="Canceled"/>
    <s v="########"/>
    <x v="636"/>
  </r>
  <r>
    <n v="7741"/>
    <x v="1"/>
    <x v="1"/>
    <x v="1"/>
    <n v="13"/>
    <x v="2"/>
    <s v="January"/>
    <n v="4"/>
    <n v="25"/>
    <n v="0"/>
    <n v="4"/>
    <n v="2"/>
    <n v="0"/>
    <n v="0"/>
    <x v="0"/>
    <x v="1"/>
    <x v="0"/>
    <x v="0"/>
    <n v="0"/>
    <n v="0"/>
    <n v="0"/>
    <s v="A"/>
    <x v="0"/>
    <n v="0"/>
    <x v="0"/>
    <n v="7"/>
    <s v="NULL"/>
    <n v="0"/>
    <x v="0"/>
    <n v="79.69"/>
    <n v="0"/>
    <n v="1"/>
    <s v="Check-Out"/>
    <d v="2017-01-29T00:00:00"/>
    <x v="596"/>
  </r>
  <r>
    <n v="7742"/>
    <x v="1"/>
    <x v="1"/>
    <x v="1"/>
    <n v="54"/>
    <x v="2"/>
    <s v="July"/>
    <n v="28"/>
    <n v="15"/>
    <n v="1"/>
    <n v="1"/>
    <n v="2"/>
    <n v="0"/>
    <n v="0"/>
    <x v="0"/>
    <x v="11"/>
    <x v="1"/>
    <x v="1"/>
    <n v="0"/>
    <n v="0"/>
    <n v="0"/>
    <s v="A"/>
    <x v="0"/>
    <n v="0"/>
    <x v="0"/>
    <n v="14"/>
    <s v="NULL"/>
    <n v="0"/>
    <x v="1"/>
    <n v="121.5"/>
    <n v="0"/>
    <n v="0"/>
    <s v="Check-Out"/>
    <d v="2017-07-17T00:00:00"/>
    <x v="542"/>
  </r>
  <r>
    <n v="7743"/>
    <x v="1"/>
    <x v="1"/>
    <x v="1"/>
    <n v="65"/>
    <x v="2"/>
    <s v="March"/>
    <n v="11"/>
    <n v="13"/>
    <n v="1"/>
    <n v="4"/>
    <n v="2"/>
    <n v="0"/>
    <n v="0"/>
    <x v="0"/>
    <x v="0"/>
    <x v="0"/>
    <x v="0"/>
    <n v="0"/>
    <n v="0"/>
    <n v="0"/>
    <s v="A"/>
    <x v="0"/>
    <n v="0"/>
    <x v="0"/>
    <n v="7"/>
    <s v="NULL"/>
    <n v="0"/>
    <x v="0"/>
    <n v="67.150000000000006"/>
    <n v="0"/>
    <n v="2"/>
    <s v="Check-Out"/>
    <d v="2017-03-18T00:00:00"/>
    <x v="537"/>
  </r>
  <r>
    <n v="7744"/>
    <x v="1"/>
    <x v="1"/>
    <x v="1"/>
    <n v="198"/>
    <x v="2"/>
    <s v="March"/>
    <n v="11"/>
    <n v="17"/>
    <n v="1"/>
    <n v="2"/>
    <n v="2"/>
    <n v="0"/>
    <n v="1"/>
    <x v="0"/>
    <x v="16"/>
    <x v="0"/>
    <x v="0"/>
    <n v="0"/>
    <n v="0"/>
    <n v="0"/>
    <s v="A"/>
    <x v="0"/>
    <n v="2"/>
    <x v="0"/>
    <n v="9"/>
    <s v="NULL"/>
    <n v="0"/>
    <x v="0"/>
    <n v="93.6"/>
    <n v="0"/>
    <n v="3"/>
    <s v="Check-Out"/>
    <d v="2017-03-20T00:00:00"/>
    <x v="578"/>
  </r>
  <r>
    <n v="7745"/>
    <x v="0"/>
    <x v="1"/>
    <x v="1"/>
    <n v="247"/>
    <x v="2"/>
    <s v="May"/>
    <n v="19"/>
    <n v="13"/>
    <n v="2"/>
    <n v="3"/>
    <n v="2"/>
    <n v="0"/>
    <n v="0"/>
    <x v="0"/>
    <x v="3"/>
    <x v="0"/>
    <x v="0"/>
    <n v="0"/>
    <n v="0"/>
    <n v="0"/>
    <s v="D"/>
    <x v="6"/>
    <n v="1"/>
    <x v="0"/>
    <n v="314"/>
    <s v="NULL"/>
    <n v="0"/>
    <x v="0"/>
    <n v="56"/>
    <n v="0"/>
    <n v="1"/>
    <s v="Check-Out"/>
    <d v="2017-05-18T00:00:00"/>
    <x v="671"/>
  </r>
  <r>
    <n v="7746"/>
    <x v="1"/>
    <x v="1"/>
    <x v="1"/>
    <n v="17"/>
    <x v="2"/>
    <s v="January"/>
    <n v="5"/>
    <n v="30"/>
    <n v="2"/>
    <n v="5"/>
    <n v="3"/>
    <n v="0"/>
    <n v="0"/>
    <x v="0"/>
    <x v="0"/>
    <x v="0"/>
    <x v="0"/>
    <n v="0"/>
    <n v="0"/>
    <n v="0"/>
    <s v="A"/>
    <x v="0"/>
    <n v="0"/>
    <x v="0"/>
    <n v="83"/>
    <s v="NULL"/>
    <n v="0"/>
    <x v="0"/>
    <n v="98.94"/>
    <n v="0"/>
    <n v="1"/>
    <s v="Check-Out"/>
    <d v="2017-02-06T00:00:00"/>
    <x v="732"/>
  </r>
  <r>
    <n v="7747"/>
    <x v="1"/>
    <x v="1"/>
    <x v="1"/>
    <n v="129"/>
    <x v="2"/>
    <s v="June"/>
    <n v="24"/>
    <n v="16"/>
    <n v="2"/>
    <n v="3"/>
    <n v="2"/>
    <n v="0"/>
    <n v="0"/>
    <x v="3"/>
    <x v="5"/>
    <x v="0"/>
    <x v="0"/>
    <n v="0"/>
    <n v="0"/>
    <n v="0"/>
    <s v="A"/>
    <x v="0"/>
    <n v="0"/>
    <x v="0"/>
    <n v="9"/>
    <s v="NULL"/>
    <n v="0"/>
    <x v="1"/>
    <n v="99"/>
    <n v="0"/>
    <n v="0"/>
    <s v="Check-Out"/>
    <d v="2017-06-21T00:00:00"/>
    <x v="532"/>
  </r>
  <r>
    <n v="7748"/>
    <x v="0"/>
    <x v="1"/>
    <x v="1"/>
    <n v="1"/>
    <x v="2"/>
    <s v="April"/>
    <n v="17"/>
    <n v="28"/>
    <n v="0"/>
    <n v="1"/>
    <n v="2"/>
    <n v="0"/>
    <n v="0"/>
    <x v="0"/>
    <x v="0"/>
    <x v="3"/>
    <x v="0"/>
    <n v="0"/>
    <n v="0"/>
    <n v="0"/>
    <s v="A"/>
    <x v="0"/>
    <n v="0"/>
    <x v="0"/>
    <n v="330"/>
    <s v="NULL"/>
    <n v="0"/>
    <x v="1"/>
    <n v="50"/>
    <n v="0"/>
    <n v="1"/>
    <s v="Check-Out"/>
    <d v="2017-04-29T00:00:00"/>
    <x v="528"/>
  </r>
  <r>
    <n v="7749"/>
    <x v="0"/>
    <x v="1"/>
    <x v="1"/>
    <n v="9"/>
    <x v="2"/>
    <s v="June"/>
    <n v="25"/>
    <n v="22"/>
    <n v="0"/>
    <n v="3"/>
    <n v="2"/>
    <n v="0"/>
    <n v="0"/>
    <x v="1"/>
    <x v="0"/>
    <x v="1"/>
    <x v="1"/>
    <n v="0"/>
    <n v="0"/>
    <n v="0"/>
    <s v="A"/>
    <x v="0"/>
    <n v="0"/>
    <x v="0"/>
    <s v="NULL"/>
    <s v="NULL"/>
    <n v="0"/>
    <x v="0"/>
    <n v="181"/>
    <n v="1"/>
    <n v="0"/>
    <s v="Check-Out"/>
    <d v="2017-06-25T00:00:00"/>
    <x v="546"/>
  </r>
  <r>
    <n v="7750"/>
    <x v="1"/>
    <x v="0"/>
    <x v="0"/>
    <n v="78"/>
    <x v="2"/>
    <s v="April"/>
    <n v="17"/>
    <n v="29"/>
    <n v="2"/>
    <n v="1"/>
    <n v="2"/>
    <n v="0"/>
    <n v="0"/>
    <x v="0"/>
    <x v="0"/>
    <x v="2"/>
    <x v="0"/>
    <n v="0"/>
    <n v="0"/>
    <n v="0"/>
    <s v="A"/>
    <x v="0"/>
    <n v="0"/>
    <x v="1"/>
    <n v="6"/>
    <s v="NULL"/>
    <n v="0"/>
    <x v="0"/>
    <n v="90"/>
    <n v="0"/>
    <n v="0"/>
    <s v="Canceled"/>
    <s v="########"/>
    <x v="650"/>
  </r>
  <r>
    <n v="7751"/>
    <x v="1"/>
    <x v="0"/>
    <x v="0"/>
    <n v="70"/>
    <x v="2"/>
    <s v="February"/>
    <n v="7"/>
    <n v="16"/>
    <n v="0"/>
    <n v="3"/>
    <n v="2"/>
    <n v="0"/>
    <n v="0"/>
    <x v="0"/>
    <x v="3"/>
    <x v="0"/>
    <x v="0"/>
    <n v="0"/>
    <n v="0"/>
    <n v="0"/>
    <s v="A"/>
    <x v="0"/>
    <n v="0"/>
    <x v="0"/>
    <n v="9"/>
    <s v="NULL"/>
    <n v="0"/>
    <x v="0"/>
    <n v="95.4"/>
    <n v="0"/>
    <n v="2"/>
    <s v="Canceled"/>
    <d v="2017-01-28T00:00:00"/>
    <x v="656"/>
  </r>
  <r>
    <n v="7752"/>
    <x v="1"/>
    <x v="0"/>
    <x v="0"/>
    <n v="235"/>
    <x v="2"/>
    <s v="June"/>
    <n v="26"/>
    <n v="30"/>
    <n v="2"/>
    <n v="2"/>
    <n v="2"/>
    <n v="1"/>
    <n v="0"/>
    <x v="0"/>
    <x v="25"/>
    <x v="0"/>
    <x v="0"/>
    <n v="0"/>
    <n v="0"/>
    <n v="0"/>
    <s v="A"/>
    <x v="0"/>
    <n v="0"/>
    <x v="0"/>
    <n v="9"/>
    <s v="NULL"/>
    <n v="0"/>
    <x v="0"/>
    <n v="127.58"/>
    <n v="0"/>
    <n v="2"/>
    <s v="Canceled"/>
    <d v="2017-04-03T00:00:00"/>
    <x v="607"/>
  </r>
  <r>
    <n v="7753"/>
    <x v="0"/>
    <x v="1"/>
    <x v="1"/>
    <n v="26"/>
    <x v="2"/>
    <s v="February"/>
    <n v="8"/>
    <n v="24"/>
    <n v="0"/>
    <n v="1"/>
    <n v="2"/>
    <n v="0"/>
    <n v="0"/>
    <x v="0"/>
    <x v="6"/>
    <x v="0"/>
    <x v="0"/>
    <n v="0"/>
    <n v="0"/>
    <n v="0"/>
    <s v="D"/>
    <x v="1"/>
    <n v="0"/>
    <x v="0"/>
    <n v="240"/>
    <s v="NULL"/>
    <n v="0"/>
    <x v="0"/>
    <n v="58"/>
    <n v="0"/>
    <n v="1"/>
    <s v="Check-Out"/>
    <d v="2017-02-25T00:00:00"/>
    <x v="621"/>
  </r>
  <r>
    <n v="7754"/>
    <x v="0"/>
    <x v="0"/>
    <x v="0"/>
    <n v="5"/>
    <x v="2"/>
    <s v="August"/>
    <n v="34"/>
    <n v="20"/>
    <n v="1"/>
    <n v="0"/>
    <n v="2"/>
    <n v="0"/>
    <n v="0"/>
    <x v="0"/>
    <x v="0"/>
    <x v="0"/>
    <x v="1"/>
    <n v="0"/>
    <n v="0"/>
    <n v="0"/>
    <s v="D"/>
    <x v="1"/>
    <n v="0"/>
    <x v="0"/>
    <s v="NULL"/>
    <s v="NULL"/>
    <n v="0"/>
    <x v="0"/>
    <n v="194"/>
    <n v="0"/>
    <n v="1"/>
    <s v="Canceled"/>
    <d v="2017-08-20T00:00:00"/>
    <x v="526"/>
  </r>
  <r>
    <n v="7755"/>
    <x v="1"/>
    <x v="0"/>
    <x v="0"/>
    <n v="28"/>
    <x v="2"/>
    <s v="March"/>
    <n v="9"/>
    <n v="2"/>
    <n v="0"/>
    <n v="3"/>
    <n v="2"/>
    <n v="0"/>
    <n v="0"/>
    <x v="0"/>
    <x v="0"/>
    <x v="2"/>
    <x v="0"/>
    <n v="0"/>
    <n v="0"/>
    <n v="0"/>
    <s v="A"/>
    <x v="0"/>
    <n v="0"/>
    <x v="1"/>
    <s v="NULL"/>
    <s v="NULL"/>
    <n v="0"/>
    <x v="0"/>
    <n v="95"/>
    <n v="0"/>
    <n v="0"/>
    <s v="Canceled"/>
    <d v="2017-02-02T00:00:00"/>
    <x v="586"/>
  </r>
  <r>
    <n v="7756"/>
    <x v="1"/>
    <x v="1"/>
    <x v="1"/>
    <n v="1"/>
    <x v="2"/>
    <s v="March"/>
    <n v="10"/>
    <n v="6"/>
    <n v="1"/>
    <n v="0"/>
    <n v="2"/>
    <n v="0"/>
    <n v="0"/>
    <x v="0"/>
    <x v="0"/>
    <x v="0"/>
    <x v="0"/>
    <n v="0"/>
    <n v="0"/>
    <n v="0"/>
    <s v="A"/>
    <x v="0"/>
    <n v="0"/>
    <x v="0"/>
    <n v="7"/>
    <s v="NULL"/>
    <n v="0"/>
    <x v="0"/>
    <n v="91.08"/>
    <n v="0"/>
    <n v="0"/>
    <s v="Check-Out"/>
    <d v="2017-03-07T00:00:00"/>
    <x v="612"/>
  </r>
  <r>
    <n v="7757"/>
    <x v="0"/>
    <x v="1"/>
    <x v="1"/>
    <n v="37"/>
    <x v="2"/>
    <s v="July"/>
    <n v="29"/>
    <n v="22"/>
    <n v="2"/>
    <n v="4"/>
    <n v="2"/>
    <n v="1"/>
    <n v="0"/>
    <x v="1"/>
    <x v="75"/>
    <x v="1"/>
    <x v="1"/>
    <n v="0"/>
    <n v="0"/>
    <n v="0"/>
    <s v="G"/>
    <x v="4"/>
    <n v="0"/>
    <x v="0"/>
    <n v="250"/>
    <s v="NULL"/>
    <n v="0"/>
    <x v="0"/>
    <n v="354"/>
    <n v="1"/>
    <n v="0"/>
    <s v="Check-Out"/>
    <d v="2017-07-28T00:00:00"/>
    <x v="575"/>
  </r>
  <r>
    <n v="7758"/>
    <x v="0"/>
    <x v="1"/>
    <x v="1"/>
    <n v="0"/>
    <x v="2"/>
    <s v="March"/>
    <n v="13"/>
    <n v="31"/>
    <n v="0"/>
    <n v="1"/>
    <n v="1"/>
    <n v="0"/>
    <n v="0"/>
    <x v="0"/>
    <x v="0"/>
    <x v="5"/>
    <x v="2"/>
    <n v="0"/>
    <n v="0"/>
    <n v="0"/>
    <s v="A"/>
    <x v="1"/>
    <n v="0"/>
    <x v="0"/>
    <s v="NULL"/>
    <n v="521"/>
    <n v="0"/>
    <x v="0"/>
    <n v="65"/>
    <n v="0"/>
    <n v="0"/>
    <s v="Check-Out"/>
    <d v="2017-04-01T00:00:00"/>
    <x v="724"/>
  </r>
  <r>
    <n v="7759"/>
    <x v="1"/>
    <x v="0"/>
    <x v="0"/>
    <n v="122"/>
    <x v="2"/>
    <s v="January"/>
    <n v="4"/>
    <n v="28"/>
    <n v="2"/>
    <n v="5"/>
    <n v="2"/>
    <n v="1"/>
    <n v="0"/>
    <x v="0"/>
    <x v="25"/>
    <x v="0"/>
    <x v="0"/>
    <n v="0"/>
    <n v="0"/>
    <n v="0"/>
    <s v="A"/>
    <x v="0"/>
    <n v="0"/>
    <x v="0"/>
    <n v="9"/>
    <s v="NULL"/>
    <n v="0"/>
    <x v="0"/>
    <n v="103.7"/>
    <n v="0"/>
    <n v="1"/>
    <s v="Canceled"/>
    <d v="2016-10-26T00:00:00"/>
    <x v="508"/>
  </r>
  <r>
    <n v="7760"/>
    <x v="0"/>
    <x v="1"/>
    <x v="1"/>
    <n v="162"/>
    <x v="2"/>
    <s v="August"/>
    <n v="34"/>
    <n v="24"/>
    <n v="2"/>
    <n v="5"/>
    <n v="2"/>
    <n v="1"/>
    <n v="0"/>
    <x v="2"/>
    <x v="0"/>
    <x v="3"/>
    <x v="0"/>
    <n v="0"/>
    <n v="0"/>
    <n v="0"/>
    <s v="A"/>
    <x v="0"/>
    <n v="0"/>
    <x v="0"/>
    <n v="6"/>
    <s v="NULL"/>
    <n v="0"/>
    <x v="0"/>
    <n v="173"/>
    <n v="0"/>
    <n v="1"/>
    <s v="Check-Out"/>
    <d v="2017-08-31T00:00:00"/>
    <x v="733"/>
  </r>
  <r>
    <n v="7761"/>
    <x v="1"/>
    <x v="0"/>
    <x v="0"/>
    <n v="165"/>
    <x v="2"/>
    <s v="May"/>
    <n v="20"/>
    <n v="19"/>
    <n v="2"/>
    <n v="2"/>
    <n v="2"/>
    <n v="0"/>
    <n v="0"/>
    <x v="0"/>
    <x v="0"/>
    <x v="2"/>
    <x v="0"/>
    <n v="0"/>
    <n v="0"/>
    <n v="0"/>
    <s v="A"/>
    <x v="0"/>
    <n v="0"/>
    <x v="1"/>
    <s v="NULL"/>
    <s v="NULL"/>
    <n v="0"/>
    <x v="0"/>
    <n v="225"/>
    <n v="0"/>
    <n v="0"/>
    <s v="Canceled"/>
    <s v="########"/>
    <x v="583"/>
  </r>
  <r>
    <n v="7762"/>
    <x v="1"/>
    <x v="0"/>
    <x v="0"/>
    <n v="34"/>
    <x v="2"/>
    <s v="June"/>
    <n v="25"/>
    <n v="19"/>
    <n v="1"/>
    <n v="4"/>
    <n v="1"/>
    <n v="0"/>
    <n v="0"/>
    <x v="0"/>
    <x v="48"/>
    <x v="1"/>
    <x v="1"/>
    <n v="0"/>
    <n v="0"/>
    <n v="0"/>
    <s v="E"/>
    <x v="6"/>
    <n v="0"/>
    <x v="0"/>
    <n v="14"/>
    <s v="NULL"/>
    <n v="0"/>
    <x v="0"/>
    <n v="191"/>
    <n v="0"/>
    <n v="0"/>
    <s v="Canceled"/>
    <d v="2017-05-19T00:00:00"/>
    <x v="568"/>
  </r>
  <r>
    <n v="7763"/>
    <x v="1"/>
    <x v="0"/>
    <x v="0"/>
    <n v="191"/>
    <x v="2"/>
    <s v="July"/>
    <n v="30"/>
    <n v="27"/>
    <n v="2"/>
    <n v="5"/>
    <n v="3"/>
    <n v="0"/>
    <n v="0"/>
    <x v="0"/>
    <x v="7"/>
    <x v="0"/>
    <x v="0"/>
    <n v="0"/>
    <n v="0"/>
    <n v="0"/>
    <s v="E"/>
    <x v="6"/>
    <n v="2"/>
    <x v="0"/>
    <n v="9"/>
    <s v="NULL"/>
    <n v="0"/>
    <x v="0"/>
    <n v="225"/>
    <n v="0"/>
    <n v="1"/>
    <s v="Canceled"/>
    <d v="2017-07-02T00:00:00"/>
    <x v="510"/>
  </r>
  <r>
    <n v="7764"/>
    <x v="1"/>
    <x v="1"/>
    <x v="1"/>
    <n v="82"/>
    <x v="2"/>
    <s v="March"/>
    <n v="13"/>
    <n v="29"/>
    <n v="0"/>
    <n v="1"/>
    <n v="1"/>
    <n v="0"/>
    <n v="0"/>
    <x v="3"/>
    <x v="6"/>
    <x v="0"/>
    <x v="0"/>
    <n v="0"/>
    <n v="0"/>
    <n v="0"/>
    <s v="A"/>
    <x v="0"/>
    <n v="0"/>
    <x v="0"/>
    <n v="8"/>
    <s v="NULL"/>
    <n v="0"/>
    <x v="0"/>
    <n v="70.2"/>
    <n v="0"/>
    <n v="2"/>
    <s v="Check-Out"/>
    <d v="2017-03-30T00:00:00"/>
    <x v="734"/>
  </r>
  <r>
    <n v="7765"/>
    <x v="0"/>
    <x v="0"/>
    <x v="0"/>
    <n v="125"/>
    <x v="2"/>
    <s v="June"/>
    <n v="24"/>
    <n v="11"/>
    <n v="2"/>
    <n v="2"/>
    <n v="2"/>
    <n v="0"/>
    <n v="0"/>
    <x v="0"/>
    <x v="0"/>
    <x v="3"/>
    <x v="0"/>
    <n v="0"/>
    <n v="0"/>
    <n v="0"/>
    <s v="A"/>
    <x v="0"/>
    <n v="0"/>
    <x v="0"/>
    <n v="410"/>
    <s v="NULL"/>
    <n v="0"/>
    <x v="0"/>
    <n v="63"/>
    <n v="0"/>
    <n v="0"/>
    <s v="Canceled"/>
    <d v="2017-02-06T00:00:00"/>
    <x v="551"/>
  </r>
  <r>
    <n v="7766"/>
    <x v="0"/>
    <x v="1"/>
    <x v="1"/>
    <n v="5"/>
    <x v="2"/>
    <s v="January"/>
    <n v="1"/>
    <n v="4"/>
    <n v="0"/>
    <n v="3"/>
    <n v="2"/>
    <n v="0"/>
    <n v="0"/>
    <x v="0"/>
    <x v="0"/>
    <x v="1"/>
    <x v="0"/>
    <n v="1"/>
    <n v="0"/>
    <n v="1"/>
    <s v="A"/>
    <x v="1"/>
    <n v="0"/>
    <x v="0"/>
    <n v="250"/>
    <s v="NULL"/>
    <n v="0"/>
    <x v="0"/>
    <n v="44"/>
    <n v="0"/>
    <n v="0"/>
    <s v="Check-Out"/>
    <d v="2017-01-07T00:00:00"/>
    <x v="706"/>
  </r>
  <r>
    <n v="7767"/>
    <x v="1"/>
    <x v="1"/>
    <x v="1"/>
    <n v="144"/>
    <x v="2"/>
    <s v="May"/>
    <n v="18"/>
    <n v="6"/>
    <n v="2"/>
    <n v="1"/>
    <n v="2"/>
    <n v="0"/>
    <n v="0"/>
    <x v="0"/>
    <x v="6"/>
    <x v="3"/>
    <x v="0"/>
    <n v="0"/>
    <n v="0"/>
    <n v="0"/>
    <s v="A"/>
    <x v="0"/>
    <n v="0"/>
    <x v="0"/>
    <n v="52"/>
    <s v="NULL"/>
    <n v="0"/>
    <x v="1"/>
    <n v="90"/>
    <n v="0"/>
    <n v="1"/>
    <s v="Check-Out"/>
    <d v="2017-05-09T00:00:00"/>
    <x v="567"/>
  </r>
  <r>
    <n v="7768"/>
    <x v="1"/>
    <x v="1"/>
    <x v="1"/>
    <n v="219"/>
    <x v="2"/>
    <s v="July"/>
    <n v="28"/>
    <n v="14"/>
    <n v="2"/>
    <n v="5"/>
    <n v="2"/>
    <n v="0"/>
    <n v="0"/>
    <x v="0"/>
    <x v="57"/>
    <x v="0"/>
    <x v="0"/>
    <n v="0"/>
    <n v="0"/>
    <n v="0"/>
    <s v="A"/>
    <x v="0"/>
    <n v="1"/>
    <x v="0"/>
    <n v="9"/>
    <s v="NULL"/>
    <n v="0"/>
    <x v="1"/>
    <n v="109.1"/>
    <n v="0"/>
    <n v="4"/>
    <s v="Check-Out"/>
    <d v="2017-07-21T00:00:00"/>
    <x v="620"/>
  </r>
  <r>
    <n v="7769"/>
    <x v="0"/>
    <x v="1"/>
    <x v="1"/>
    <n v="272"/>
    <x v="2"/>
    <s v="May"/>
    <n v="18"/>
    <n v="1"/>
    <n v="3"/>
    <n v="7"/>
    <n v="2"/>
    <n v="0"/>
    <n v="0"/>
    <x v="1"/>
    <x v="3"/>
    <x v="3"/>
    <x v="0"/>
    <n v="0"/>
    <n v="0"/>
    <n v="0"/>
    <s v="A"/>
    <x v="5"/>
    <n v="0"/>
    <x v="0"/>
    <n v="40"/>
    <s v="NULL"/>
    <n v="0"/>
    <x v="2"/>
    <n v="70.95"/>
    <n v="0"/>
    <n v="1"/>
    <s v="Check-Out"/>
    <s v="########"/>
    <x v="627"/>
  </r>
  <r>
    <n v="7770"/>
    <x v="1"/>
    <x v="0"/>
    <x v="0"/>
    <n v="171"/>
    <x v="2"/>
    <s v="July"/>
    <n v="31"/>
    <n v="30"/>
    <n v="2"/>
    <n v="2"/>
    <n v="2"/>
    <n v="0"/>
    <n v="0"/>
    <x v="0"/>
    <x v="0"/>
    <x v="0"/>
    <x v="0"/>
    <n v="0"/>
    <n v="0"/>
    <n v="0"/>
    <s v="A"/>
    <x v="0"/>
    <n v="0"/>
    <x v="2"/>
    <n v="10"/>
    <s v="NULL"/>
    <n v="0"/>
    <x v="0"/>
    <n v="100"/>
    <n v="0"/>
    <n v="0"/>
    <s v="Canceled"/>
    <d v="2017-07-29T00:00:00"/>
    <x v="630"/>
  </r>
  <r>
    <n v="7771"/>
    <x v="1"/>
    <x v="1"/>
    <x v="1"/>
    <n v="1"/>
    <x v="2"/>
    <s v="January"/>
    <n v="3"/>
    <n v="19"/>
    <n v="1"/>
    <n v="3"/>
    <n v="1"/>
    <n v="1"/>
    <n v="0"/>
    <x v="0"/>
    <x v="57"/>
    <x v="0"/>
    <x v="0"/>
    <n v="0"/>
    <n v="0"/>
    <n v="0"/>
    <s v="A"/>
    <x v="0"/>
    <n v="0"/>
    <x v="0"/>
    <n v="7"/>
    <s v="NULL"/>
    <n v="0"/>
    <x v="0"/>
    <n v="66.53"/>
    <n v="0"/>
    <n v="1"/>
    <s v="Check-Out"/>
    <d v="2017-01-23T00:00:00"/>
    <x v="682"/>
  </r>
  <r>
    <n v="7772"/>
    <x v="0"/>
    <x v="1"/>
    <x v="1"/>
    <n v="301"/>
    <x v="2"/>
    <s v="August"/>
    <n v="32"/>
    <n v="12"/>
    <n v="2"/>
    <n v="4"/>
    <n v="2"/>
    <n v="1"/>
    <n v="0"/>
    <x v="0"/>
    <x v="3"/>
    <x v="0"/>
    <x v="0"/>
    <n v="0"/>
    <n v="0"/>
    <n v="0"/>
    <s v="A"/>
    <x v="0"/>
    <n v="0"/>
    <x v="0"/>
    <n v="241"/>
    <s v="NULL"/>
    <n v="0"/>
    <x v="0"/>
    <n v="112.12"/>
    <n v="0"/>
    <n v="1"/>
    <s v="Check-Out"/>
    <d v="2017-08-18T00:00:00"/>
    <x v="646"/>
  </r>
  <r>
    <n v="7773"/>
    <x v="1"/>
    <x v="0"/>
    <x v="0"/>
    <n v="629"/>
    <x v="2"/>
    <s v="March"/>
    <n v="13"/>
    <n v="30"/>
    <n v="0"/>
    <n v="1"/>
    <n v="1"/>
    <n v="0"/>
    <n v="0"/>
    <x v="0"/>
    <x v="0"/>
    <x v="2"/>
    <x v="0"/>
    <n v="0"/>
    <n v="0"/>
    <n v="0"/>
    <s v="A"/>
    <x v="0"/>
    <n v="0"/>
    <x v="1"/>
    <n v="1"/>
    <s v="NULL"/>
    <n v="0"/>
    <x v="0"/>
    <n v="59"/>
    <n v="0"/>
    <n v="0"/>
    <s v="Canceled"/>
    <d v="2015-10-21T00:00:00"/>
    <x v="690"/>
  </r>
  <r>
    <n v="7774"/>
    <x v="1"/>
    <x v="1"/>
    <x v="1"/>
    <n v="134"/>
    <x v="2"/>
    <s v="February"/>
    <n v="8"/>
    <n v="25"/>
    <n v="0"/>
    <n v="1"/>
    <n v="1"/>
    <n v="0"/>
    <n v="0"/>
    <x v="0"/>
    <x v="0"/>
    <x v="2"/>
    <x v="0"/>
    <n v="0"/>
    <n v="0"/>
    <n v="0"/>
    <s v="A"/>
    <x v="0"/>
    <n v="0"/>
    <x v="0"/>
    <n v="30"/>
    <s v="NULL"/>
    <n v="0"/>
    <x v="1"/>
    <n v="75"/>
    <n v="0"/>
    <n v="0"/>
    <s v="Check-Out"/>
    <d v="2017-02-26T00:00:00"/>
    <x v="582"/>
  </r>
  <r>
    <n v="7775"/>
    <x v="0"/>
    <x v="1"/>
    <x v="1"/>
    <n v="174"/>
    <x v="2"/>
    <s v="April"/>
    <n v="16"/>
    <n v="17"/>
    <n v="1"/>
    <n v="3"/>
    <n v="2"/>
    <n v="0"/>
    <n v="0"/>
    <x v="1"/>
    <x v="6"/>
    <x v="0"/>
    <x v="0"/>
    <n v="0"/>
    <n v="0"/>
    <n v="0"/>
    <s v="A"/>
    <x v="1"/>
    <n v="3"/>
    <x v="0"/>
    <n v="240"/>
    <s v="NULL"/>
    <n v="0"/>
    <x v="1"/>
    <n v="82.75"/>
    <n v="1"/>
    <n v="2"/>
    <s v="Check-Out"/>
    <d v="2017-04-21T00:00:00"/>
    <x v="591"/>
  </r>
  <r>
    <n v="7776"/>
    <x v="0"/>
    <x v="1"/>
    <x v="1"/>
    <n v="40"/>
    <x v="2"/>
    <s v="January"/>
    <n v="3"/>
    <n v="16"/>
    <n v="1"/>
    <n v="2"/>
    <n v="1"/>
    <n v="0"/>
    <n v="0"/>
    <x v="4"/>
    <x v="0"/>
    <x v="2"/>
    <x v="1"/>
    <n v="0"/>
    <n v="0"/>
    <n v="0"/>
    <s v="A"/>
    <x v="3"/>
    <n v="2"/>
    <x v="0"/>
    <s v="NULL"/>
    <s v="NULL"/>
    <n v="0"/>
    <x v="1"/>
    <n v="27.5"/>
    <n v="0"/>
    <n v="0"/>
    <s v="Check-Out"/>
    <d v="2017-01-19T00:00:00"/>
    <x v="623"/>
  </r>
  <r>
    <n v="7777"/>
    <x v="1"/>
    <x v="0"/>
    <x v="0"/>
    <n v="119"/>
    <x v="2"/>
    <s v="April"/>
    <n v="15"/>
    <n v="11"/>
    <n v="0"/>
    <n v="3"/>
    <n v="2"/>
    <n v="0"/>
    <n v="0"/>
    <x v="3"/>
    <x v="6"/>
    <x v="0"/>
    <x v="0"/>
    <n v="0"/>
    <n v="0"/>
    <n v="0"/>
    <s v="A"/>
    <x v="0"/>
    <n v="0"/>
    <x v="0"/>
    <n v="9"/>
    <s v="NULL"/>
    <n v="0"/>
    <x v="0"/>
    <n v="102"/>
    <n v="0"/>
    <n v="1"/>
    <s v="Canceled"/>
    <d v="2016-12-18T00:00:00"/>
    <x v="694"/>
  </r>
  <r>
    <n v="7778"/>
    <x v="1"/>
    <x v="0"/>
    <x v="0"/>
    <n v="43"/>
    <x v="2"/>
    <s v="June"/>
    <n v="22"/>
    <n v="3"/>
    <n v="2"/>
    <n v="5"/>
    <n v="2"/>
    <n v="0"/>
    <n v="0"/>
    <x v="3"/>
    <x v="24"/>
    <x v="0"/>
    <x v="0"/>
    <n v="0"/>
    <n v="0"/>
    <n v="0"/>
    <s v="A"/>
    <x v="0"/>
    <n v="0"/>
    <x v="0"/>
    <n v="9"/>
    <s v="NULL"/>
    <n v="0"/>
    <x v="0"/>
    <n v="140"/>
    <n v="0"/>
    <n v="1"/>
    <s v="Canceled"/>
    <d v="2017-05-18T00:00:00"/>
    <x v="713"/>
  </r>
  <r>
    <n v="7779"/>
    <x v="0"/>
    <x v="1"/>
    <x v="1"/>
    <n v="262"/>
    <x v="2"/>
    <s v="July"/>
    <n v="31"/>
    <n v="30"/>
    <n v="2"/>
    <n v="2"/>
    <n v="2"/>
    <n v="0"/>
    <n v="0"/>
    <x v="0"/>
    <x v="8"/>
    <x v="3"/>
    <x v="0"/>
    <n v="0"/>
    <n v="0"/>
    <n v="0"/>
    <s v="A"/>
    <x v="5"/>
    <n v="0"/>
    <x v="0"/>
    <n v="410"/>
    <s v="NULL"/>
    <n v="0"/>
    <x v="0"/>
    <n v="116.5"/>
    <n v="0"/>
    <n v="0"/>
    <s v="Check-Out"/>
    <d v="2017-08-03T00:00:00"/>
    <x v="630"/>
  </r>
  <r>
    <n v="7780"/>
    <x v="0"/>
    <x v="0"/>
    <x v="0"/>
    <n v="157"/>
    <x v="2"/>
    <s v="April"/>
    <n v="16"/>
    <n v="21"/>
    <n v="0"/>
    <n v="1"/>
    <n v="2"/>
    <n v="0"/>
    <n v="0"/>
    <x v="0"/>
    <x v="6"/>
    <x v="0"/>
    <x v="0"/>
    <n v="0"/>
    <n v="0"/>
    <n v="0"/>
    <s v="A"/>
    <x v="0"/>
    <n v="0"/>
    <x v="0"/>
    <n v="240"/>
    <s v="NULL"/>
    <n v="0"/>
    <x v="0"/>
    <n v="60"/>
    <n v="0"/>
    <n v="3"/>
    <s v="Canceled"/>
    <d v="2016-11-16T00:00:00"/>
    <x v="519"/>
  </r>
  <r>
    <n v="7781"/>
    <x v="0"/>
    <x v="1"/>
    <x v="1"/>
    <n v="126"/>
    <x v="2"/>
    <s v="May"/>
    <n v="18"/>
    <n v="2"/>
    <n v="0"/>
    <n v="2"/>
    <n v="2"/>
    <n v="0"/>
    <n v="0"/>
    <x v="0"/>
    <x v="5"/>
    <x v="3"/>
    <x v="0"/>
    <n v="0"/>
    <n v="0"/>
    <n v="0"/>
    <s v="D"/>
    <x v="4"/>
    <n v="0"/>
    <x v="0"/>
    <n v="6"/>
    <s v="NULL"/>
    <n v="0"/>
    <x v="2"/>
    <n v="84"/>
    <n v="1"/>
    <n v="1"/>
    <s v="Check-Out"/>
    <d v="2017-05-04T00:00:00"/>
    <x v="735"/>
  </r>
  <r>
    <n v="7782"/>
    <x v="1"/>
    <x v="1"/>
    <x v="1"/>
    <n v="50"/>
    <x v="2"/>
    <s v="August"/>
    <n v="35"/>
    <n v="29"/>
    <n v="0"/>
    <n v="2"/>
    <n v="1"/>
    <n v="0"/>
    <n v="0"/>
    <x v="0"/>
    <x v="0"/>
    <x v="5"/>
    <x v="2"/>
    <n v="1"/>
    <n v="1"/>
    <n v="28"/>
    <s v="A"/>
    <x v="0"/>
    <n v="1"/>
    <x v="0"/>
    <s v="NULL"/>
    <n v="219"/>
    <n v="0"/>
    <x v="0"/>
    <n v="89"/>
    <n v="1"/>
    <n v="4"/>
    <s v="Check-Out"/>
    <d v="2017-08-31T00:00:00"/>
    <x v="736"/>
  </r>
  <r>
    <n v="7783"/>
    <x v="1"/>
    <x v="0"/>
    <x v="0"/>
    <n v="155"/>
    <x v="2"/>
    <s v="July"/>
    <n v="30"/>
    <n v="26"/>
    <n v="0"/>
    <n v="4"/>
    <n v="2"/>
    <n v="0"/>
    <n v="0"/>
    <x v="3"/>
    <x v="25"/>
    <x v="0"/>
    <x v="0"/>
    <n v="0"/>
    <n v="0"/>
    <n v="0"/>
    <s v="A"/>
    <x v="0"/>
    <n v="0"/>
    <x v="0"/>
    <n v="9"/>
    <s v="NULL"/>
    <n v="0"/>
    <x v="0"/>
    <n v="118.75"/>
    <n v="0"/>
    <n v="0"/>
    <s v="Canceled"/>
    <d v="2017-04-26T00:00:00"/>
    <x v="658"/>
  </r>
  <r>
    <n v="7784"/>
    <x v="1"/>
    <x v="0"/>
    <x v="0"/>
    <n v="45"/>
    <x v="2"/>
    <s v="January"/>
    <n v="1"/>
    <n v="4"/>
    <n v="0"/>
    <n v="2"/>
    <n v="2"/>
    <n v="0"/>
    <n v="0"/>
    <x v="0"/>
    <x v="25"/>
    <x v="0"/>
    <x v="0"/>
    <n v="0"/>
    <n v="0"/>
    <n v="0"/>
    <s v="A"/>
    <x v="0"/>
    <n v="0"/>
    <x v="0"/>
    <n v="9"/>
    <s v="NULL"/>
    <n v="0"/>
    <x v="0"/>
    <n v="86.4"/>
    <n v="0"/>
    <n v="0"/>
    <s v="Canceled"/>
    <d v="2016-11-27T00:00:00"/>
    <x v="706"/>
  </r>
  <r>
    <n v="7785"/>
    <x v="1"/>
    <x v="1"/>
    <x v="1"/>
    <n v="7"/>
    <x v="2"/>
    <s v="May"/>
    <n v="22"/>
    <n v="29"/>
    <n v="1"/>
    <n v="0"/>
    <n v="1"/>
    <n v="0"/>
    <n v="0"/>
    <x v="0"/>
    <x v="0"/>
    <x v="5"/>
    <x v="2"/>
    <n v="1"/>
    <n v="0"/>
    <n v="3"/>
    <s v="E"/>
    <x v="6"/>
    <n v="1"/>
    <x v="0"/>
    <s v="NULL"/>
    <n v="51"/>
    <n v="0"/>
    <x v="0"/>
    <n v="125"/>
    <n v="0"/>
    <n v="0"/>
    <s v="Check-Out"/>
    <d v="2017-05-30T00:00:00"/>
    <x v="534"/>
  </r>
  <r>
    <n v="7786"/>
    <x v="0"/>
    <x v="0"/>
    <x v="0"/>
    <n v="221"/>
    <x v="2"/>
    <s v="April"/>
    <n v="18"/>
    <n v="30"/>
    <n v="2"/>
    <n v="5"/>
    <n v="2"/>
    <n v="0"/>
    <n v="0"/>
    <x v="1"/>
    <x v="0"/>
    <x v="2"/>
    <x v="0"/>
    <n v="0"/>
    <n v="0"/>
    <n v="0"/>
    <s v="D"/>
    <x v="1"/>
    <n v="0"/>
    <x v="0"/>
    <s v="NULL"/>
    <s v="NULL"/>
    <n v="0"/>
    <x v="1"/>
    <n v="82"/>
    <n v="0"/>
    <n v="0"/>
    <s v="Canceled"/>
    <s v="########"/>
    <x v="737"/>
  </r>
  <r>
    <n v="7787"/>
    <x v="0"/>
    <x v="0"/>
    <x v="0"/>
    <n v="201"/>
    <x v="2"/>
    <s v="May"/>
    <n v="19"/>
    <n v="13"/>
    <n v="1"/>
    <n v="1"/>
    <n v="2"/>
    <n v="0"/>
    <n v="0"/>
    <x v="0"/>
    <x v="24"/>
    <x v="0"/>
    <x v="0"/>
    <n v="0"/>
    <n v="0"/>
    <n v="0"/>
    <s v="A"/>
    <x v="0"/>
    <n v="0"/>
    <x v="0"/>
    <n v="240"/>
    <s v="NULL"/>
    <n v="0"/>
    <x v="0"/>
    <n v="76.5"/>
    <n v="0"/>
    <n v="1"/>
    <s v="Canceled"/>
    <d v="2016-10-26T00:00:00"/>
    <x v="671"/>
  </r>
  <r>
    <n v="7788"/>
    <x v="0"/>
    <x v="0"/>
    <x v="0"/>
    <n v="119"/>
    <x v="2"/>
    <s v="August"/>
    <n v="31"/>
    <n v="5"/>
    <n v="2"/>
    <n v="2"/>
    <n v="2"/>
    <n v="2"/>
    <n v="0"/>
    <x v="0"/>
    <x v="24"/>
    <x v="0"/>
    <x v="0"/>
    <n v="0"/>
    <n v="0"/>
    <n v="0"/>
    <s v="C"/>
    <x v="5"/>
    <n v="0"/>
    <x v="0"/>
    <n v="240"/>
    <s v="NULL"/>
    <n v="0"/>
    <x v="0"/>
    <n v="269"/>
    <n v="0"/>
    <n v="2"/>
    <s v="Canceled"/>
    <d v="2017-04-20T00:00:00"/>
    <x v="593"/>
  </r>
  <r>
    <n v="7789"/>
    <x v="0"/>
    <x v="0"/>
    <x v="0"/>
    <n v="163"/>
    <x v="2"/>
    <s v="July"/>
    <n v="29"/>
    <n v="18"/>
    <n v="0"/>
    <n v="1"/>
    <n v="2"/>
    <n v="0"/>
    <n v="0"/>
    <x v="1"/>
    <x v="8"/>
    <x v="0"/>
    <x v="0"/>
    <n v="0"/>
    <n v="0"/>
    <n v="0"/>
    <s v="D"/>
    <x v="1"/>
    <n v="0"/>
    <x v="0"/>
    <n v="240"/>
    <s v="NULL"/>
    <n v="0"/>
    <x v="0"/>
    <n v="226"/>
    <n v="0"/>
    <n v="1"/>
    <s v="Canceled"/>
    <s v="########"/>
    <x v="693"/>
  </r>
  <r>
    <n v="7790"/>
    <x v="0"/>
    <x v="1"/>
    <x v="1"/>
    <n v="185"/>
    <x v="2"/>
    <s v="July"/>
    <n v="30"/>
    <n v="27"/>
    <n v="2"/>
    <n v="5"/>
    <n v="2"/>
    <n v="0"/>
    <n v="0"/>
    <x v="0"/>
    <x v="3"/>
    <x v="3"/>
    <x v="0"/>
    <n v="0"/>
    <n v="0"/>
    <n v="0"/>
    <s v="A"/>
    <x v="0"/>
    <n v="0"/>
    <x v="0"/>
    <n v="177"/>
    <s v="NULL"/>
    <n v="0"/>
    <x v="0"/>
    <n v="112.7"/>
    <n v="0"/>
    <n v="0"/>
    <s v="Check-Out"/>
    <d v="2017-08-03T00:00:00"/>
    <x v="510"/>
  </r>
  <r>
    <n v="7791"/>
    <x v="1"/>
    <x v="0"/>
    <x v="0"/>
    <n v="153"/>
    <x v="2"/>
    <s v="June"/>
    <n v="25"/>
    <n v="21"/>
    <n v="0"/>
    <n v="4"/>
    <n v="1"/>
    <n v="0"/>
    <n v="0"/>
    <x v="0"/>
    <x v="0"/>
    <x v="5"/>
    <x v="0"/>
    <n v="0"/>
    <n v="0"/>
    <n v="0"/>
    <s v="A"/>
    <x v="0"/>
    <n v="0"/>
    <x v="1"/>
    <s v="NULL"/>
    <n v="348"/>
    <n v="0"/>
    <x v="0"/>
    <n v="110"/>
    <n v="0"/>
    <n v="0"/>
    <s v="Canceled"/>
    <d v="2017-01-19T00:00:00"/>
    <x v="684"/>
  </r>
  <r>
    <n v="7792"/>
    <x v="1"/>
    <x v="1"/>
    <x v="1"/>
    <n v="14"/>
    <x v="2"/>
    <s v="February"/>
    <n v="5"/>
    <n v="3"/>
    <n v="0"/>
    <n v="2"/>
    <n v="1"/>
    <n v="0"/>
    <n v="0"/>
    <x v="3"/>
    <x v="1"/>
    <x v="0"/>
    <x v="0"/>
    <n v="0"/>
    <n v="0"/>
    <n v="0"/>
    <s v="A"/>
    <x v="0"/>
    <n v="0"/>
    <x v="0"/>
    <n v="9"/>
    <s v="NULL"/>
    <n v="0"/>
    <x v="0"/>
    <n v="88"/>
    <n v="0"/>
    <n v="1"/>
    <s v="Check-Out"/>
    <d v="2017-02-05T00:00:00"/>
    <x v="599"/>
  </r>
  <r>
    <n v="7793"/>
    <x v="1"/>
    <x v="1"/>
    <x v="1"/>
    <n v="125"/>
    <x v="2"/>
    <s v="July"/>
    <n v="31"/>
    <n v="31"/>
    <n v="3"/>
    <n v="6"/>
    <n v="2"/>
    <n v="0"/>
    <n v="0"/>
    <x v="1"/>
    <x v="2"/>
    <x v="0"/>
    <x v="0"/>
    <n v="0"/>
    <n v="0"/>
    <n v="0"/>
    <s v="D"/>
    <x v="1"/>
    <n v="0"/>
    <x v="0"/>
    <n v="9"/>
    <s v="NULL"/>
    <n v="0"/>
    <x v="0"/>
    <n v="193"/>
    <n v="0"/>
    <n v="0"/>
    <s v="Check-Out"/>
    <d v="2017-08-09T00:00:00"/>
    <x v="663"/>
  </r>
  <r>
    <n v="7794"/>
    <x v="0"/>
    <x v="1"/>
    <x v="1"/>
    <n v="73"/>
    <x v="2"/>
    <s v="July"/>
    <n v="29"/>
    <n v="21"/>
    <n v="2"/>
    <n v="6"/>
    <n v="2"/>
    <n v="1"/>
    <n v="0"/>
    <x v="0"/>
    <x v="0"/>
    <x v="3"/>
    <x v="0"/>
    <n v="0"/>
    <n v="0"/>
    <n v="0"/>
    <s v="D"/>
    <x v="1"/>
    <n v="2"/>
    <x v="0"/>
    <n v="181"/>
    <s v="NULL"/>
    <n v="0"/>
    <x v="0"/>
    <n v="203.75"/>
    <n v="1"/>
    <n v="0"/>
    <s v="Check-Out"/>
    <d v="2017-07-29T00:00:00"/>
    <x v="670"/>
  </r>
  <r>
    <n v="7795"/>
    <x v="0"/>
    <x v="1"/>
    <x v="1"/>
    <n v="34"/>
    <x v="2"/>
    <s v="April"/>
    <n v="15"/>
    <n v="13"/>
    <n v="1"/>
    <n v="3"/>
    <n v="2"/>
    <n v="0"/>
    <n v="0"/>
    <x v="1"/>
    <x v="1"/>
    <x v="1"/>
    <x v="1"/>
    <n v="0"/>
    <n v="0"/>
    <n v="0"/>
    <s v="F"/>
    <x v="3"/>
    <n v="1"/>
    <x v="0"/>
    <n v="250"/>
    <s v="NULL"/>
    <n v="0"/>
    <x v="0"/>
    <n v="193"/>
    <n v="1"/>
    <n v="0"/>
    <s v="Check-Out"/>
    <d v="2017-04-17T00:00:00"/>
    <x v="622"/>
  </r>
  <r>
    <n v="7796"/>
    <x v="1"/>
    <x v="1"/>
    <x v="1"/>
    <n v="3"/>
    <x v="2"/>
    <s v="February"/>
    <n v="8"/>
    <n v="21"/>
    <n v="0"/>
    <n v="4"/>
    <n v="2"/>
    <n v="2"/>
    <n v="0"/>
    <x v="0"/>
    <x v="16"/>
    <x v="1"/>
    <x v="1"/>
    <n v="0"/>
    <n v="0"/>
    <n v="0"/>
    <s v="F"/>
    <x v="3"/>
    <n v="1"/>
    <x v="0"/>
    <s v="NULL"/>
    <s v="NULL"/>
    <n v="0"/>
    <x v="0"/>
    <n v="149.6"/>
    <n v="0"/>
    <n v="1"/>
    <s v="Check-Out"/>
    <d v="2017-02-25T00:00:00"/>
    <x v="536"/>
  </r>
  <r>
    <n v="7797"/>
    <x v="1"/>
    <x v="0"/>
    <x v="0"/>
    <n v="34"/>
    <x v="2"/>
    <s v="July"/>
    <n v="28"/>
    <n v="9"/>
    <n v="2"/>
    <n v="2"/>
    <n v="2"/>
    <n v="0"/>
    <n v="0"/>
    <x v="3"/>
    <x v="24"/>
    <x v="0"/>
    <x v="0"/>
    <n v="0"/>
    <n v="0"/>
    <n v="0"/>
    <s v="A"/>
    <x v="0"/>
    <n v="0"/>
    <x v="0"/>
    <n v="9"/>
    <s v="NULL"/>
    <n v="0"/>
    <x v="0"/>
    <n v="130"/>
    <n v="0"/>
    <n v="1"/>
    <s v="Canceled"/>
    <d v="2017-06-05T00:00:00"/>
    <x v="598"/>
  </r>
  <r>
    <n v="7798"/>
    <x v="0"/>
    <x v="1"/>
    <x v="1"/>
    <n v="0"/>
    <x v="2"/>
    <s v="January"/>
    <n v="4"/>
    <n v="24"/>
    <n v="0"/>
    <n v="2"/>
    <n v="2"/>
    <n v="0"/>
    <n v="0"/>
    <x v="0"/>
    <x v="0"/>
    <x v="5"/>
    <x v="2"/>
    <n v="1"/>
    <n v="0"/>
    <n v="5"/>
    <s v="A"/>
    <x v="1"/>
    <n v="0"/>
    <x v="0"/>
    <s v="NULL"/>
    <n v="270"/>
    <n v="0"/>
    <x v="0"/>
    <n v="40"/>
    <n v="0"/>
    <n v="1"/>
    <s v="Check-Out"/>
    <d v="2017-01-26T00:00:00"/>
    <x v="738"/>
  </r>
  <r>
    <n v="7799"/>
    <x v="1"/>
    <x v="1"/>
    <x v="1"/>
    <n v="8"/>
    <x v="2"/>
    <s v="June"/>
    <n v="22"/>
    <n v="1"/>
    <n v="0"/>
    <n v="1"/>
    <n v="1"/>
    <n v="0"/>
    <n v="0"/>
    <x v="0"/>
    <x v="0"/>
    <x v="5"/>
    <x v="2"/>
    <n v="1"/>
    <n v="0"/>
    <n v="4"/>
    <s v="A"/>
    <x v="0"/>
    <n v="0"/>
    <x v="0"/>
    <s v="NULL"/>
    <n v="40"/>
    <n v="0"/>
    <x v="0"/>
    <n v="67"/>
    <n v="1"/>
    <n v="1"/>
    <s v="Check-Out"/>
    <d v="2017-06-02T00:00:00"/>
    <x v="548"/>
  </r>
  <r>
    <n v="7800"/>
    <x v="1"/>
    <x v="1"/>
    <x v="1"/>
    <n v="395"/>
    <x v="2"/>
    <s v="May"/>
    <n v="20"/>
    <n v="17"/>
    <n v="0"/>
    <n v="3"/>
    <n v="2"/>
    <n v="0"/>
    <n v="0"/>
    <x v="0"/>
    <x v="45"/>
    <x v="3"/>
    <x v="0"/>
    <n v="0"/>
    <n v="0"/>
    <n v="0"/>
    <s v="A"/>
    <x v="0"/>
    <n v="0"/>
    <x v="0"/>
    <n v="229"/>
    <s v="NULL"/>
    <n v="0"/>
    <x v="1"/>
    <n v="112.67"/>
    <n v="0"/>
    <n v="2"/>
    <s v="Check-Out"/>
    <d v="2017-05-20T00:00:00"/>
    <x v="687"/>
  </r>
  <r>
    <n v="7801"/>
    <x v="1"/>
    <x v="1"/>
    <x v="1"/>
    <n v="131"/>
    <x v="2"/>
    <s v="July"/>
    <n v="27"/>
    <n v="6"/>
    <n v="2"/>
    <n v="3"/>
    <n v="1"/>
    <n v="0"/>
    <n v="0"/>
    <x v="3"/>
    <x v="3"/>
    <x v="0"/>
    <x v="0"/>
    <n v="0"/>
    <n v="0"/>
    <n v="0"/>
    <s v="A"/>
    <x v="0"/>
    <n v="0"/>
    <x v="0"/>
    <n v="9"/>
    <s v="NULL"/>
    <n v="0"/>
    <x v="1"/>
    <n v="89.1"/>
    <n v="0"/>
    <n v="0"/>
    <s v="Check-Out"/>
    <s v="########"/>
    <x v="543"/>
  </r>
  <r>
    <n v="7802"/>
    <x v="0"/>
    <x v="0"/>
    <x v="0"/>
    <n v="259"/>
    <x v="2"/>
    <s v="July"/>
    <n v="26"/>
    <n v="1"/>
    <n v="2"/>
    <n v="5"/>
    <n v="2"/>
    <n v="1"/>
    <n v="0"/>
    <x v="1"/>
    <x v="0"/>
    <x v="0"/>
    <x v="0"/>
    <n v="0"/>
    <n v="0"/>
    <n v="0"/>
    <s v="D"/>
    <x v="1"/>
    <n v="0"/>
    <x v="0"/>
    <n v="241"/>
    <s v="NULL"/>
    <n v="0"/>
    <x v="0"/>
    <n v="158.5"/>
    <n v="0"/>
    <n v="0"/>
    <s v="Canceled"/>
    <d v="2016-10-16T00:00:00"/>
    <x v="525"/>
  </r>
  <r>
    <n v="7803"/>
    <x v="1"/>
    <x v="0"/>
    <x v="0"/>
    <n v="135"/>
    <x v="2"/>
    <s v="April"/>
    <n v="17"/>
    <n v="23"/>
    <n v="2"/>
    <n v="0"/>
    <n v="2"/>
    <n v="0"/>
    <n v="0"/>
    <x v="0"/>
    <x v="0"/>
    <x v="2"/>
    <x v="0"/>
    <n v="0"/>
    <n v="0"/>
    <n v="0"/>
    <s v="A"/>
    <x v="0"/>
    <n v="0"/>
    <x v="1"/>
    <n v="171"/>
    <s v="NULL"/>
    <n v="0"/>
    <x v="0"/>
    <n v="90"/>
    <n v="0"/>
    <n v="0"/>
    <s v="Canceled"/>
    <s v="########"/>
    <x v="518"/>
  </r>
  <r>
    <n v="7804"/>
    <x v="1"/>
    <x v="0"/>
    <x v="0"/>
    <n v="93"/>
    <x v="2"/>
    <s v="April"/>
    <n v="14"/>
    <n v="6"/>
    <n v="0"/>
    <n v="3"/>
    <n v="2"/>
    <n v="0"/>
    <n v="0"/>
    <x v="0"/>
    <x v="0"/>
    <x v="3"/>
    <x v="0"/>
    <n v="0"/>
    <n v="0"/>
    <n v="0"/>
    <s v="A"/>
    <x v="0"/>
    <n v="0"/>
    <x v="1"/>
    <n v="170"/>
    <s v="NULL"/>
    <n v="0"/>
    <x v="0"/>
    <n v="95"/>
    <n v="0"/>
    <n v="0"/>
    <s v="Canceled"/>
    <d v="2017-01-03T00:00:00"/>
    <x v="564"/>
  </r>
  <r>
    <n v="7805"/>
    <x v="0"/>
    <x v="1"/>
    <x v="1"/>
    <n v="240"/>
    <x v="2"/>
    <s v="August"/>
    <n v="32"/>
    <n v="6"/>
    <n v="2"/>
    <n v="2"/>
    <n v="2"/>
    <n v="1"/>
    <n v="0"/>
    <x v="0"/>
    <x v="8"/>
    <x v="3"/>
    <x v="0"/>
    <n v="0"/>
    <n v="0"/>
    <n v="0"/>
    <s v="A"/>
    <x v="0"/>
    <n v="0"/>
    <x v="0"/>
    <n v="410"/>
    <s v="NULL"/>
    <n v="0"/>
    <x v="1"/>
    <n v="147.13"/>
    <n v="0"/>
    <n v="1"/>
    <s v="Check-Out"/>
    <s v="########"/>
    <x v="665"/>
  </r>
  <r>
    <n v="7806"/>
    <x v="0"/>
    <x v="1"/>
    <x v="1"/>
    <n v="195"/>
    <x v="2"/>
    <s v="March"/>
    <n v="10"/>
    <n v="5"/>
    <n v="4"/>
    <n v="6"/>
    <n v="1"/>
    <n v="0"/>
    <n v="0"/>
    <x v="0"/>
    <x v="3"/>
    <x v="2"/>
    <x v="0"/>
    <n v="0"/>
    <n v="0"/>
    <n v="0"/>
    <s v="A"/>
    <x v="0"/>
    <n v="1"/>
    <x v="0"/>
    <n v="273"/>
    <s v="NULL"/>
    <n v="0"/>
    <x v="1"/>
    <n v="41.94"/>
    <n v="0"/>
    <n v="0"/>
    <s v="Check-Out"/>
    <d v="2017-03-15T00:00:00"/>
    <x v="619"/>
  </r>
  <r>
    <n v="7807"/>
    <x v="1"/>
    <x v="0"/>
    <x v="0"/>
    <n v="56"/>
    <x v="2"/>
    <s v="March"/>
    <n v="12"/>
    <n v="21"/>
    <n v="0"/>
    <n v="3"/>
    <n v="2"/>
    <n v="0"/>
    <n v="0"/>
    <x v="0"/>
    <x v="0"/>
    <x v="3"/>
    <x v="0"/>
    <n v="0"/>
    <n v="0"/>
    <n v="0"/>
    <s v="A"/>
    <x v="0"/>
    <n v="0"/>
    <x v="1"/>
    <n v="86"/>
    <s v="NULL"/>
    <n v="0"/>
    <x v="0"/>
    <n v="85"/>
    <n v="0"/>
    <n v="0"/>
    <s v="Canceled"/>
    <d v="2017-01-24T00:00:00"/>
    <x v="698"/>
  </r>
  <r>
    <n v="7808"/>
    <x v="1"/>
    <x v="1"/>
    <x v="1"/>
    <n v="22"/>
    <x v="2"/>
    <s v="June"/>
    <n v="26"/>
    <n v="28"/>
    <n v="0"/>
    <n v="3"/>
    <n v="2"/>
    <n v="0"/>
    <n v="0"/>
    <x v="0"/>
    <x v="3"/>
    <x v="2"/>
    <x v="0"/>
    <n v="0"/>
    <n v="0"/>
    <n v="0"/>
    <s v="A"/>
    <x v="0"/>
    <n v="0"/>
    <x v="0"/>
    <n v="229"/>
    <s v="NULL"/>
    <n v="0"/>
    <x v="1"/>
    <n v="112.67"/>
    <n v="0"/>
    <n v="1"/>
    <s v="Check-Out"/>
    <d v="2017-07-01T00:00:00"/>
    <x v="594"/>
  </r>
  <r>
    <n v="7809"/>
    <x v="1"/>
    <x v="0"/>
    <x v="0"/>
    <n v="162"/>
    <x v="2"/>
    <s v="August"/>
    <n v="33"/>
    <n v="19"/>
    <n v="1"/>
    <n v="1"/>
    <n v="2"/>
    <n v="0"/>
    <n v="0"/>
    <x v="0"/>
    <x v="0"/>
    <x v="2"/>
    <x v="0"/>
    <n v="0"/>
    <n v="0"/>
    <n v="0"/>
    <s v="A"/>
    <x v="0"/>
    <n v="0"/>
    <x v="1"/>
    <s v="NULL"/>
    <s v="NULL"/>
    <n v="0"/>
    <x v="0"/>
    <n v="140"/>
    <n v="0"/>
    <n v="0"/>
    <s v="Canceled"/>
    <d v="2017-03-21T00:00:00"/>
    <x v="659"/>
  </r>
  <r>
    <n v="7810"/>
    <x v="0"/>
    <x v="0"/>
    <x v="0"/>
    <n v="360"/>
    <x v="2"/>
    <s v="August"/>
    <n v="34"/>
    <n v="20"/>
    <n v="2"/>
    <n v="4"/>
    <n v="3"/>
    <n v="1"/>
    <n v="0"/>
    <x v="1"/>
    <x v="0"/>
    <x v="0"/>
    <x v="0"/>
    <n v="0"/>
    <n v="0"/>
    <n v="0"/>
    <s v="H"/>
    <x v="2"/>
    <n v="0"/>
    <x v="0"/>
    <n v="240"/>
    <s v="NULL"/>
    <n v="0"/>
    <x v="0"/>
    <n v="343"/>
    <n v="0"/>
    <n v="0"/>
    <s v="Canceled"/>
    <d v="2016-09-24T00:00:00"/>
    <x v="526"/>
  </r>
  <r>
    <n v="7811"/>
    <x v="1"/>
    <x v="1"/>
    <x v="1"/>
    <n v="213"/>
    <x v="2"/>
    <s v="August"/>
    <n v="35"/>
    <n v="28"/>
    <n v="1"/>
    <n v="3"/>
    <n v="1"/>
    <n v="0"/>
    <n v="0"/>
    <x v="1"/>
    <x v="0"/>
    <x v="2"/>
    <x v="0"/>
    <n v="0"/>
    <n v="0"/>
    <n v="0"/>
    <s v="A"/>
    <x v="0"/>
    <n v="1"/>
    <x v="0"/>
    <n v="19"/>
    <s v="NULL"/>
    <n v="0"/>
    <x v="1"/>
    <n v="104"/>
    <n v="0"/>
    <n v="0"/>
    <s v="Check-Out"/>
    <d v="2017-09-01T00:00:00"/>
    <x v="635"/>
  </r>
  <r>
    <n v="7812"/>
    <x v="1"/>
    <x v="0"/>
    <x v="0"/>
    <n v="57"/>
    <x v="2"/>
    <s v="March"/>
    <n v="10"/>
    <n v="9"/>
    <n v="0"/>
    <n v="3"/>
    <n v="2"/>
    <n v="0"/>
    <n v="0"/>
    <x v="0"/>
    <x v="10"/>
    <x v="0"/>
    <x v="0"/>
    <n v="0"/>
    <n v="0"/>
    <n v="0"/>
    <s v="A"/>
    <x v="0"/>
    <n v="0"/>
    <x v="0"/>
    <n v="9"/>
    <s v="NULL"/>
    <n v="0"/>
    <x v="0"/>
    <n v="97.2"/>
    <n v="0"/>
    <n v="0"/>
    <s v="Canceled"/>
    <d v="2017-01-15T00:00:00"/>
    <x v="731"/>
  </r>
  <r>
    <n v="7813"/>
    <x v="1"/>
    <x v="0"/>
    <x v="0"/>
    <n v="178"/>
    <x v="2"/>
    <s v="May"/>
    <n v="20"/>
    <n v="19"/>
    <n v="0"/>
    <n v="2"/>
    <n v="2"/>
    <n v="0"/>
    <n v="0"/>
    <x v="0"/>
    <x v="3"/>
    <x v="0"/>
    <x v="0"/>
    <n v="0"/>
    <n v="0"/>
    <n v="0"/>
    <s v="D"/>
    <x v="1"/>
    <n v="0"/>
    <x v="0"/>
    <n v="9"/>
    <s v="NULL"/>
    <n v="0"/>
    <x v="0"/>
    <n v="139.5"/>
    <n v="0"/>
    <n v="0"/>
    <s v="Canceled"/>
    <d v="2017-05-03T00:00:00"/>
    <x v="583"/>
  </r>
  <r>
    <n v="7814"/>
    <x v="1"/>
    <x v="0"/>
    <x v="0"/>
    <n v="195"/>
    <x v="2"/>
    <s v="June"/>
    <n v="23"/>
    <n v="8"/>
    <n v="0"/>
    <n v="2"/>
    <n v="1"/>
    <n v="0"/>
    <n v="0"/>
    <x v="0"/>
    <x v="0"/>
    <x v="3"/>
    <x v="0"/>
    <n v="0"/>
    <n v="0"/>
    <n v="0"/>
    <s v="A"/>
    <x v="0"/>
    <n v="0"/>
    <x v="1"/>
    <n v="86"/>
    <s v="NULL"/>
    <n v="12"/>
    <x v="0"/>
    <n v="120"/>
    <n v="0"/>
    <n v="0"/>
    <s v="Canceled"/>
    <s v="########"/>
    <x v="545"/>
  </r>
  <r>
    <n v="7815"/>
    <x v="1"/>
    <x v="0"/>
    <x v="0"/>
    <n v="38"/>
    <x v="2"/>
    <s v="February"/>
    <n v="8"/>
    <n v="23"/>
    <n v="0"/>
    <n v="3"/>
    <n v="1"/>
    <n v="0"/>
    <n v="0"/>
    <x v="0"/>
    <x v="4"/>
    <x v="0"/>
    <x v="0"/>
    <n v="0"/>
    <n v="0"/>
    <n v="0"/>
    <s v="D"/>
    <x v="1"/>
    <n v="0"/>
    <x v="0"/>
    <n v="9"/>
    <s v="NULL"/>
    <n v="0"/>
    <x v="0"/>
    <n v="118"/>
    <n v="0"/>
    <n v="0"/>
    <s v="Canceled"/>
    <d v="2017-01-18T00:00:00"/>
    <x v="644"/>
  </r>
  <r>
    <n v="7816"/>
    <x v="1"/>
    <x v="1"/>
    <x v="1"/>
    <n v="4"/>
    <x v="2"/>
    <s v="March"/>
    <n v="10"/>
    <n v="10"/>
    <n v="0"/>
    <n v="2"/>
    <n v="2"/>
    <n v="0"/>
    <n v="0"/>
    <x v="0"/>
    <x v="6"/>
    <x v="0"/>
    <x v="0"/>
    <n v="0"/>
    <n v="0"/>
    <n v="0"/>
    <s v="A"/>
    <x v="0"/>
    <n v="0"/>
    <x v="0"/>
    <n v="9"/>
    <s v="NULL"/>
    <n v="0"/>
    <x v="0"/>
    <n v="118"/>
    <n v="0"/>
    <n v="2"/>
    <s v="Check-Out"/>
    <s v="########"/>
    <x v="661"/>
  </r>
  <r>
    <n v="7817"/>
    <x v="1"/>
    <x v="1"/>
    <x v="1"/>
    <n v="140"/>
    <x v="2"/>
    <s v="April"/>
    <n v="17"/>
    <n v="28"/>
    <n v="2"/>
    <n v="2"/>
    <n v="2"/>
    <n v="0"/>
    <n v="0"/>
    <x v="0"/>
    <x v="6"/>
    <x v="3"/>
    <x v="0"/>
    <n v="0"/>
    <n v="0"/>
    <n v="0"/>
    <s v="A"/>
    <x v="0"/>
    <n v="0"/>
    <x v="0"/>
    <n v="119"/>
    <s v="NULL"/>
    <n v="0"/>
    <x v="1"/>
    <n v="130"/>
    <n v="0"/>
    <n v="1"/>
    <s v="Check-Out"/>
    <d v="2017-05-02T00:00:00"/>
    <x v="528"/>
  </r>
  <r>
    <n v="7818"/>
    <x v="1"/>
    <x v="1"/>
    <x v="1"/>
    <n v="68"/>
    <x v="2"/>
    <s v="January"/>
    <n v="2"/>
    <n v="14"/>
    <n v="2"/>
    <n v="1"/>
    <n v="2"/>
    <n v="0"/>
    <n v="0"/>
    <x v="3"/>
    <x v="2"/>
    <x v="0"/>
    <x v="0"/>
    <n v="0"/>
    <n v="0"/>
    <n v="0"/>
    <s v="A"/>
    <x v="0"/>
    <n v="0"/>
    <x v="0"/>
    <n v="9"/>
    <s v="NULL"/>
    <n v="0"/>
    <x v="0"/>
    <n v="79.2"/>
    <n v="0"/>
    <n v="1"/>
    <s v="Check-Out"/>
    <d v="2017-01-17T00:00:00"/>
    <x v="588"/>
  </r>
  <r>
    <n v="7819"/>
    <x v="1"/>
    <x v="0"/>
    <x v="0"/>
    <n v="156"/>
    <x v="2"/>
    <s v="April"/>
    <n v="17"/>
    <n v="26"/>
    <n v="0"/>
    <n v="3"/>
    <n v="2"/>
    <n v="0"/>
    <n v="0"/>
    <x v="0"/>
    <x v="0"/>
    <x v="2"/>
    <x v="0"/>
    <n v="0"/>
    <n v="0"/>
    <n v="0"/>
    <s v="A"/>
    <x v="0"/>
    <n v="0"/>
    <x v="1"/>
    <n v="37"/>
    <s v="NULL"/>
    <n v="0"/>
    <x v="0"/>
    <n v="100"/>
    <n v="0"/>
    <n v="0"/>
    <s v="Canceled"/>
    <d v="2016-11-21T00:00:00"/>
    <x v="513"/>
  </r>
  <r>
    <n v="7820"/>
    <x v="1"/>
    <x v="1"/>
    <x v="1"/>
    <n v="118"/>
    <x v="2"/>
    <s v="April"/>
    <n v="14"/>
    <n v="8"/>
    <n v="2"/>
    <n v="5"/>
    <n v="2"/>
    <n v="0"/>
    <n v="0"/>
    <x v="0"/>
    <x v="5"/>
    <x v="0"/>
    <x v="0"/>
    <n v="0"/>
    <n v="0"/>
    <n v="0"/>
    <s v="A"/>
    <x v="0"/>
    <n v="0"/>
    <x v="0"/>
    <n v="9"/>
    <s v="NULL"/>
    <n v="0"/>
    <x v="0"/>
    <n v="119.57"/>
    <n v="0"/>
    <n v="1"/>
    <s v="Check-Out"/>
    <d v="2017-04-15T00:00:00"/>
    <x v="523"/>
  </r>
  <r>
    <n v="7821"/>
    <x v="0"/>
    <x v="0"/>
    <x v="0"/>
    <n v="176"/>
    <x v="2"/>
    <s v="August"/>
    <n v="33"/>
    <n v="13"/>
    <n v="2"/>
    <n v="0"/>
    <n v="2"/>
    <n v="0"/>
    <n v="0"/>
    <x v="1"/>
    <x v="0"/>
    <x v="0"/>
    <x v="0"/>
    <n v="0"/>
    <n v="0"/>
    <n v="0"/>
    <s v="D"/>
    <x v="1"/>
    <n v="0"/>
    <x v="0"/>
    <n v="240"/>
    <s v="NULL"/>
    <n v="0"/>
    <x v="0"/>
    <n v="232"/>
    <n v="0"/>
    <n v="1"/>
    <s v="Canceled"/>
    <d v="2017-03-03T00:00:00"/>
    <x v="678"/>
  </r>
  <r>
    <n v="7822"/>
    <x v="0"/>
    <x v="1"/>
    <x v="1"/>
    <n v="68"/>
    <x v="2"/>
    <s v="January"/>
    <n v="1"/>
    <n v="7"/>
    <n v="0"/>
    <n v="1"/>
    <n v="1"/>
    <n v="0"/>
    <n v="0"/>
    <x v="0"/>
    <x v="25"/>
    <x v="0"/>
    <x v="0"/>
    <n v="0"/>
    <n v="0"/>
    <n v="0"/>
    <s v="A"/>
    <x v="6"/>
    <n v="0"/>
    <x v="0"/>
    <n v="240"/>
    <s v="NULL"/>
    <n v="0"/>
    <x v="1"/>
    <n v="42"/>
    <n v="0"/>
    <n v="1"/>
    <s v="Check-Out"/>
    <d v="2017-01-08T00:00:00"/>
    <x v="601"/>
  </r>
  <r>
    <n v="7823"/>
    <x v="0"/>
    <x v="0"/>
    <x v="0"/>
    <n v="172"/>
    <x v="2"/>
    <s v="April"/>
    <n v="17"/>
    <n v="29"/>
    <n v="2"/>
    <n v="5"/>
    <n v="2"/>
    <n v="0"/>
    <n v="0"/>
    <x v="1"/>
    <x v="0"/>
    <x v="0"/>
    <x v="0"/>
    <n v="0"/>
    <n v="0"/>
    <n v="0"/>
    <s v="D"/>
    <x v="1"/>
    <n v="1"/>
    <x v="0"/>
    <n v="314"/>
    <s v="NULL"/>
    <n v="0"/>
    <x v="0"/>
    <n v="86.91"/>
    <n v="0"/>
    <n v="0"/>
    <s v="Canceled"/>
    <d v="2016-12-27T00:00:00"/>
    <x v="650"/>
  </r>
  <r>
    <n v="7824"/>
    <x v="0"/>
    <x v="0"/>
    <x v="0"/>
    <n v="288"/>
    <x v="2"/>
    <s v="June"/>
    <n v="24"/>
    <n v="14"/>
    <n v="0"/>
    <n v="4"/>
    <n v="2"/>
    <n v="0"/>
    <n v="0"/>
    <x v="0"/>
    <x v="3"/>
    <x v="0"/>
    <x v="0"/>
    <n v="0"/>
    <n v="0"/>
    <n v="0"/>
    <s v="A"/>
    <x v="0"/>
    <n v="0"/>
    <x v="0"/>
    <n v="240"/>
    <s v="NULL"/>
    <n v="0"/>
    <x v="0"/>
    <n v="80.099999999999994"/>
    <n v="0"/>
    <n v="1"/>
    <s v="Canceled"/>
    <d v="2016-09-05T00:00:00"/>
    <x v="538"/>
  </r>
  <r>
    <n v="7825"/>
    <x v="1"/>
    <x v="0"/>
    <x v="0"/>
    <n v="27"/>
    <x v="2"/>
    <s v="March"/>
    <n v="10"/>
    <n v="8"/>
    <n v="0"/>
    <n v="2"/>
    <n v="1"/>
    <n v="0"/>
    <n v="0"/>
    <x v="0"/>
    <x v="0"/>
    <x v="3"/>
    <x v="0"/>
    <n v="0"/>
    <n v="0"/>
    <n v="0"/>
    <s v="A"/>
    <x v="0"/>
    <n v="0"/>
    <x v="0"/>
    <n v="15"/>
    <s v="NULL"/>
    <n v="0"/>
    <x v="0"/>
    <n v="78.400000000000006"/>
    <n v="0"/>
    <n v="0"/>
    <s v="No-Show"/>
    <d v="2017-03-08T00:00:00"/>
    <x v="655"/>
  </r>
  <r>
    <n v="7826"/>
    <x v="1"/>
    <x v="0"/>
    <x v="0"/>
    <n v="70"/>
    <x v="2"/>
    <s v="March"/>
    <n v="10"/>
    <n v="6"/>
    <n v="1"/>
    <n v="2"/>
    <n v="1"/>
    <n v="0"/>
    <n v="0"/>
    <x v="3"/>
    <x v="0"/>
    <x v="0"/>
    <x v="0"/>
    <n v="0"/>
    <n v="0"/>
    <n v="0"/>
    <s v="A"/>
    <x v="0"/>
    <n v="2"/>
    <x v="0"/>
    <n v="7"/>
    <s v="NULL"/>
    <n v="0"/>
    <x v="0"/>
    <n v="60.06"/>
    <n v="0"/>
    <n v="1"/>
    <s v="Canceled"/>
    <d v="2017-03-04T00:00:00"/>
    <x v="612"/>
  </r>
  <r>
    <n v="7827"/>
    <x v="1"/>
    <x v="0"/>
    <x v="0"/>
    <n v="104"/>
    <x v="2"/>
    <s v="May"/>
    <n v="20"/>
    <n v="15"/>
    <n v="1"/>
    <n v="2"/>
    <n v="1"/>
    <n v="0"/>
    <n v="0"/>
    <x v="0"/>
    <x v="0"/>
    <x v="2"/>
    <x v="0"/>
    <n v="0"/>
    <n v="0"/>
    <n v="0"/>
    <s v="A"/>
    <x v="0"/>
    <n v="0"/>
    <x v="1"/>
    <s v="NULL"/>
    <s v="NULL"/>
    <n v="0"/>
    <x v="0"/>
    <n v="160"/>
    <n v="0"/>
    <n v="0"/>
    <s v="Canceled"/>
    <d v="2017-01-31T00:00:00"/>
    <x v="517"/>
  </r>
  <r>
    <n v="7828"/>
    <x v="0"/>
    <x v="1"/>
    <x v="1"/>
    <n v="89"/>
    <x v="2"/>
    <s v="April"/>
    <n v="17"/>
    <n v="28"/>
    <n v="2"/>
    <n v="2"/>
    <n v="2"/>
    <n v="0"/>
    <n v="0"/>
    <x v="1"/>
    <x v="1"/>
    <x v="0"/>
    <x v="0"/>
    <n v="0"/>
    <n v="0"/>
    <n v="0"/>
    <s v="A"/>
    <x v="0"/>
    <n v="0"/>
    <x v="0"/>
    <n v="240"/>
    <s v="NULL"/>
    <n v="0"/>
    <x v="0"/>
    <n v="121.5"/>
    <n v="1"/>
    <n v="1"/>
    <s v="Check-Out"/>
    <d v="2017-05-02T00:00:00"/>
    <x v="528"/>
  </r>
  <r>
    <n v="7829"/>
    <x v="1"/>
    <x v="1"/>
    <x v="1"/>
    <n v="127"/>
    <x v="2"/>
    <s v="August"/>
    <n v="33"/>
    <n v="18"/>
    <n v="1"/>
    <n v="2"/>
    <n v="2"/>
    <n v="0"/>
    <n v="0"/>
    <x v="3"/>
    <x v="1"/>
    <x v="0"/>
    <x v="0"/>
    <n v="0"/>
    <n v="0"/>
    <n v="0"/>
    <s v="A"/>
    <x v="0"/>
    <n v="0"/>
    <x v="0"/>
    <n v="9"/>
    <s v="NULL"/>
    <n v="0"/>
    <x v="0"/>
    <n v="125"/>
    <n v="0"/>
    <n v="2"/>
    <s v="Check-Out"/>
    <d v="2017-08-21T00:00:00"/>
    <x v="648"/>
  </r>
  <r>
    <n v="7830"/>
    <x v="1"/>
    <x v="0"/>
    <x v="0"/>
    <n v="76"/>
    <x v="2"/>
    <s v="July"/>
    <n v="30"/>
    <n v="29"/>
    <n v="2"/>
    <n v="1"/>
    <n v="2"/>
    <n v="0"/>
    <n v="0"/>
    <x v="3"/>
    <x v="25"/>
    <x v="0"/>
    <x v="0"/>
    <n v="0"/>
    <n v="0"/>
    <n v="0"/>
    <s v="A"/>
    <x v="0"/>
    <n v="0"/>
    <x v="0"/>
    <n v="9"/>
    <s v="NULL"/>
    <n v="0"/>
    <x v="0"/>
    <n v="120"/>
    <n v="0"/>
    <n v="1"/>
    <s v="Canceled"/>
    <d v="2017-05-21T00:00:00"/>
    <x v="624"/>
  </r>
  <r>
    <n v="7831"/>
    <x v="1"/>
    <x v="1"/>
    <x v="1"/>
    <n v="48"/>
    <x v="2"/>
    <s v="April"/>
    <n v="15"/>
    <n v="14"/>
    <n v="1"/>
    <n v="2"/>
    <n v="2"/>
    <n v="0"/>
    <n v="0"/>
    <x v="3"/>
    <x v="3"/>
    <x v="0"/>
    <x v="0"/>
    <n v="0"/>
    <n v="0"/>
    <n v="0"/>
    <s v="A"/>
    <x v="0"/>
    <n v="0"/>
    <x v="0"/>
    <n v="9"/>
    <s v="NULL"/>
    <n v="0"/>
    <x v="0"/>
    <n v="114"/>
    <n v="0"/>
    <n v="0"/>
    <s v="Check-Out"/>
    <d v="2017-04-17T00:00:00"/>
    <x v="667"/>
  </r>
  <r>
    <n v="7832"/>
    <x v="1"/>
    <x v="0"/>
    <x v="0"/>
    <n v="151"/>
    <x v="2"/>
    <s v="May"/>
    <n v="19"/>
    <n v="13"/>
    <n v="2"/>
    <n v="2"/>
    <n v="2"/>
    <n v="0"/>
    <n v="0"/>
    <x v="0"/>
    <x v="0"/>
    <x v="2"/>
    <x v="1"/>
    <n v="0"/>
    <n v="0"/>
    <n v="0"/>
    <s v="A"/>
    <x v="0"/>
    <n v="0"/>
    <x v="1"/>
    <s v="NULL"/>
    <s v="NULL"/>
    <n v="0"/>
    <x v="0"/>
    <n v="95"/>
    <n v="0"/>
    <n v="0"/>
    <s v="Canceled"/>
    <d v="2016-12-13T00:00:00"/>
    <x v="671"/>
  </r>
  <r>
    <n v="7833"/>
    <x v="1"/>
    <x v="0"/>
    <x v="0"/>
    <n v="545"/>
    <x v="2"/>
    <s v="January"/>
    <n v="1"/>
    <n v="5"/>
    <n v="0"/>
    <n v="2"/>
    <n v="2"/>
    <n v="0"/>
    <n v="0"/>
    <x v="0"/>
    <x v="0"/>
    <x v="2"/>
    <x v="0"/>
    <n v="0"/>
    <n v="0"/>
    <n v="0"/>
    <s v="A"/>
    <x v="0"/>
    <n v="0"/>
    <x v="1"/>
    <n v="1"/>
    <s v="NULL"/>
    <n v="0"/>
    <x v="0"/>
    <n v="62"/>
    <n v="0"/>
    <n v="0"/>
    <s v="Canceled"/>
    <d v="2015-10-21T00:00:00"/>
    <x v="600"/>
  </r>
  <r>
    <n v="7834"/>
    <x v="1"/>
    <x v="1"/>
    <x v="1"/>
    <n v="74"/>
    <x v="2"/>
    <s v="January"/>
    <n v="3"/>
    <n v="18"/>
    <n v="0"/>
    <n v="4"/>
    <n v="2"/>
    <n v="0"/>
    <n v="0"/>
    <x v="0"/>
    <x v="32"/>
    <x v="0"/>
    <x v="0"/>
    <n v="0"/>
    <n v="0"/>
    <n v="0"/>
    <s v="A"/>
    <x v="0"/>
    <n v="0"/>
    <x v="0"/>
    <n v="8"/>
    <s v="NULL"/>
    <n v="0"/>
    <x v="0"/>
    <n v="88.39"/>
    <n v="0"/>
    <n v="3"/>
    <s v="Check-Out"/>
    <d v="2017-01-22T00:00:00"/>
    <x v="530"/>
  </r>
  <r>
    <n v="7835"/>
    <x v="1"/>
    <x v="1"/>
    <x v="1"/>
    <n v="116"/>
    <x v="2"/>
    <s v="May"/>
    <n v="19"/>
    <n v="7"/>
    <n v="2"/>
    <n v="1"/>
    <n v="2"/>
    <n v="0"/>
    <n v="0"/>
    <x v="0"/>
    <x v="3"/>
    <x v="3"/>
    <x v="0"/>
    <n v="0"/>
    <n v="0"/>
    <n v="0"/>
    <s v="A"/>
    <x v="0"/>
    <n v="0"/>
    <x v="0"/>
    <n v="28"/>
    <s v="NULL"/>
    <n v="0"/>
    <x v="0"/>
    <n v="89.1"/>
    <n v="0"/>
    <n v="0"/>
    <s v="Check-Out"/>
    <s v="########"/>
    <x v="576"/>
  </r>
  <r>
    <n v="7836"/>
    <x v="1"/>
    <x v="1"/>
    <x v="1"/>
    <n v="119"/>
    <x v="2"/>
    <s v="June"/>
    <n v="26"/>
    <n v="25"/>
    <n v="2"/>
    <n v="3"/>
    <n v="2"/>
    <n v="0"/>
    <n v="0"/>
    <x v="0"/>
    <x v="3"/>
    <x v="0"/>
    <x v="0"/>
    <n v="0"/>
    <n v="0"/>
    <n v="0"/>
    <s v="D"/>
    <x v="1"/>
    <n v="0"/>
    <x v="0"/>
    <n v="9"/>
    <s v="NULL"/>
    <n v="0"/>
    <x v="0"/>
    <n v="126"/>
    <n v="0"/>
    <n v="0"/>
    <s v="Check-Out"/>
    <d v="2017-06-30T00:00:00"/>
    <x v="541"/>
  </r>
  <r>
    <n v="7837"/>
    <x v="0"/>
    <x v="0"/>
    <x v="0"/>
    <n v="305"/>
    <x v="2"/>
    <s v="July"/>
    <n v="26"/>
    <n v="1"/>
    <n v="2"/>
    <n v="4"/>
    <n v="2"/>
    <n v="0"/>
    <n v="0"/>
    <x v="0"/>
    <x v="45"/>
    <x v="0"/>
    <x v="0"/>
    <n v="0"/>
    <n v="0"/>
    <n v="0"/>
    <s v="H"/>
    <x v="2"/>
    <n v="0"/>
    <x v="0"/>
    <n v="240"/>
    <s v="NULL"/>
    <n v="0"/>
    <x v="0"/>
    <n v="179"/>
    <n v="0"/>
    <n v="1"/>
    <s v="Canceled"/>
    <d v="2016-09-04T00:00:00"/>
    <x v="525"/>
  </r>
  <r>
    <n v="7838"/>
    <x v="1"/>
    <x v="0"/>
    <x v="0"/>
    <n v="66"/>
    <x v="2"/>
    <s v="April"/>
    <n v="15"/>
    <n v="9"/>
    <n v="2"/>
    <n v="0"/>
    <n v="2"/>
    <n v="0"/>
    <n v="0"/>
    <x v="0"/>
    <x v="0"/>
    <x v="2"/>
    <x v="0"/>
    <n v="0"/>
    <n v="0"/>
    <n v="0"/>
    <s v="A"/>
    <x v="0"/>
    <n v="0"/>
    <x v="1"/>
    <s v="NULL"/>
    <s v="NULL"/>
    <n v="0"/>
    <x v="0"/>
    <n v="100"/>
    <n v="0"/>
    <n v="0"/>
    <s v="Canceled"/>
    <d v="2017-02-02T00:00:00"/>
    <x v="570"/>
  </r>
  <r>
    <n v="7839"/>
    <x v="1"/>
    <x v="0"/>
    <x v="0"/>
    <n v="69"/>
    <x v="2"/>
    <s v="July"/>
    <n v="30"/>
    <n v="24"/>
    <n v="1"/>
    <n v="0"/>
    <n v="1"/>
    <n v="0"/>
    <n v="0"/>
    <x v="0"/>
    <x v="0"/>
    <x v="3"/>
    <x v="0"/>
    <n v="0"/>
    <n v="0"/>
    <n v="0"/>
    <s v="A"/>
    <x v="0"/>
    <n v="0"/>
    <x v="0"/>
    <n v="22"/>
    <s v="NULL"/>
    <n v="0"/>
    <x v="0"/>
    <n v="75.599999999999994"/>
    <n v="0"/>
    <n v="0"/>
    <s v="Canceled"/>
    <d v="2017-05-16T00:00:00"/>
    <x v="685"/>
  </r>
  <r>
    <n v="7840"/>
    <x v="1"/>
    <x v="0"/>
    <x v="0"/>
    <n v="28"/>
    <x v="2"/>
    <s v="March"/>
    <n v="9"/>
    <n v="2"/>
    <n v="0"/>
    <n v="3"/>
    <n v="2"/>
    <n v="0"/>
    <n v="0"/>
    <x v="0"/>
    <x v="0"/>
    <x v="2"/>
    <x v="0"/>
    <n v="0"/>
    <n v="0"/>
    <n v="0"/>
    <s v="A"/>
    <x v="0"/>
    <n v="0"/>
    <x v="1"/>
    <s v="NULL"/>
    <s v="NULL"/>
    <n v="0"/>
    <x v="0"/>
    <n v="95"/>
    <n v="0"/>
    <n v="0"/>
    <s v="Canceled"/>
    <d v="2017-02-02T00:00:00"/>
    <x v="586"/>
  </r>
  <r>
    <n v="7841"/>
    <x v="1"/>
    <x v="0"/>
    <x v="0"/>
    <n v="60"/>
    <x v="2"/>
    <s v="July"/>
    <n v="28"/>
    <n v="15"/>
    <n v="1"/>
    <n v="1"/>
    <n v="2"/>
    <n v="0"/>
    <n v="0"/>
    <x v="0"/>
    <x v="7"/>
    <x v="0"/>
    <x v="0"/>
    <n v="0"/>
    <n v="0"/>
    <n v="0"/>
    <s v="A"/>
    <x v="0"/>
    <n v="0"/>
    <x v="0"/>
    <n v="9"/>
    <s v="NULL"/>
    <n v="0"/>
    <x v="0"/>
    <n v="155"/>
    <n v="0"/>
    <n v="1"/>
    <s v="Canceled"/>
    <d v="2017-05-17T00:00:00"/>
    <x v="542"/>
  </r>
  <r>
    <n v="7842"/>
    <x v="1"/>
    <x v="1"/>
    <x v="1"/>
    <n v="167"/>
    <x v="2"/>
    <s v="July"/>
    <n v="31"/>
    <n v="30"/>
    <n v="2"/>
    <n v="0"/>
    <n v="1"/>
    <n v="1"/>
    <n v="0"/>
    <x v="0"/>
    <x v="25"/>
    <x v="0"/>
    <x v="0"/>
    <n v="0"/>
    <n v="0"/>
    <n v="0"/>
    <s v="A"/>
    <x v="0"/>
    <n v="0"/>
    <x v="0"/>
    <n v="7"/>
    <s v="NULL"/>
    <n v="0"/>
    <x v="0"/>
    <n v="102.35"/>
    <n v="0"/>
    <n v="0"/>
    <s v="Check-Out"/>
    <d v="2017-08-01T00:00:00"/>
    <x v="630"/>
  </r>
  <r>
    <n v="7843"/>
    <x v="0"/>
    <x v="1"/>
    <x v="1"/>
    <n v="0"/>
    <x v="2"/>
    <s v="April"/>
    <n v="17"/>
    <n v="28"/>
    <n v="1"/>
    <n v="2"/>
    <n v="2"/>
    <n v="0"/>
    <n v="0"/>
    <x v="2"/>
    <x v="0"/>
    <x v="3"/>
    <x v="0"/>
    <n v="0"/>
    <n v="0"/>
    <n v="0"/>
    <s v="A"/>
    <x v="0"/>
    <n v="0"/>
    <x v="0"/>
    <n v="6"/>
    <s v="NULL"/>
    <n v="0"/>
    <x v="0"/>
    <n v="88.2"/>
    <n v="0"/>
    <n v="0"/>
    <s v="Check-Out"/>
    <d v="2017-05-01T00:00:00"/>
    <x v="528"/>
  </r>
  <r>
    <n v="7844"/>
    <x v="1"/>
    <x v="0"/>
    <x v="0"/>
    <n v="62"/>
    <x v="2"/>
    <s v="April"/>
    <n v="16"/>
    <n v="16"/>
    <n v="2"/>
    <n v="1"/>
    <n v="2"/>
    <n v="0"/>
    <n v="0"/>
    <x v="0"/>
    <x v="1"/>
    <x v="0"/>
    <x v="0"/>
    <n v="0"/>
    <n v="0"/>
    <n v="0"/>
    <s v="A"/>
    <x v="0"/>
    <n v="2"/>
    <x v="0"/>
    <n v="9"/>
    <s v="NULL"/>
    <n v="0"/>
    <x v="0"/>
    <n v="126"/>
    <n v="0"/>
    <n v="0"/>
    <s v="Canceled"/>
    <d v="2017-02-26T00:00:00"/>
    <x v="707"/>
  </r>
  <r>
    <n v="7845"/>
    <x v="1"/>
    <x v="1"/>
    <x v="1"/>
    <n v="107"/>
    <x v="2"/>
    <s v="August"/>
    <n v="31"/>
    <n v="3"/>
    <n v="2"/>
    <n v="5"/>
    <n v="3"/>
    <n v="0"/>
    <n v="0"/>
    <x v="0"/>
    <x v="6"/>
    <x v="1"/>
    <x v="1"/>
    <n v="0"/>
    <n v="0"/>
    <n v="0"/>
    <s v="E"/>
    <x v="6"/>
    <n v="0"/>
    <x v="0"/>
    <n v="14"/>
    <s v="NULL"/>
    <n v="0"/>
    <x v="0"/>
    <n v="220"/>
    <n v="0"/>
    <n v="1"/>
    <s v="Check-Out"/>
    <s v="########"/>
    <x v="739"/>
  </r>
  <r>
    <n v="7846"/>
    <x v="1"/>
    <x v="0"/>
    <x v="0"/>
    <n v="25"/>
    <x v="2"/>
    <s v="June"/>
    <n v="26"/>
    <n v="27"/>
    <n v="0"/>
    <n v="1"/>
    <n v="2"/>
    <n v="0"/>
    <n v="0"/>
    <x v="0"/>
    <x v="0"/>
    <x v="5"/>
    <x v="2"/>
    <n v="0"/>
    <n v="0"/>
    <n v="0"/>
    <s v="A"/>
    <x v="0"/>
    <n v="0"/>
    <x v="0"/>
    <s v="NULL"/>
    <n v="280"/>
    <n v="0"/>
    <x v="1"/>
    <n v="100"/>
    <n v="0"/>
    <n v="0"/>
    <s v="Canceled"/>
    <d v="2017-06-02T00:00:00"/>
    <x v="520"/>
  </r>
  <r>
    <n v="7847"/>
    <x v="0"/>
    <x v="1"/>
    <x v="1"/>
    <n v="96"/>
    <x v="2"/>
    <s v="March"/>
    <n v="11"/>
    <n v="12"/>
    <n v="4"/>
    <n v="7"/>
    <n v="1"/>
    <n v="0"/>
    <n v="0"/>
    <x v="1"/>
    <x v="3"/>
    <x v="2"/>
    <x v="0"/>
    <n v="0"/>
    <n v="0"/>
    <n v="0"/>
    <s v="A"/>
    <x v="0"/>
    <n v="0"/>
    <x v="0"/>
    <s v="NULL"/>
    <s v="NULL"/>
    <n v="0"/>
    <x v="1"/>
    <n v="51.27"/>
    <n v="0"/>
    <n v="0"/>
    <s v="Check-Out"/>
    <d v="2017-03-23T00:00:00"/>
    <x v="710"/>
  </r>
  <r>
    <n v="7848"/>
    <x v="1"/>
    <x v="0"/>
    <x v="0"/>
    <n v="552"/>
    <x v="2"/>
    <s v="January"/>
    <n v="2"/>
    <n v="12"/>
    <n v="0"/>
    <n v="2"/>
    <n v="2"/>
    <n v="0"/>
    <n v="0"/>
    <x v="0"/>
    <x v="0"/>
    <x v="2"/>
    <x v="0"/>
    <n v="0"/>
    <n v="0"/>
    <n v="0"/>
    <s v="A"/>
    <x v="0"/>
    <n v="0"/>
    <x v="1"/>
    <n v="1"/>
    <s v="NULL"/>
    <n v="0"/>
    <x v="0"/>
    <n v="62"/>
    <n v="0"/>
    <n v="0"/>
    <s v="Canceled"/>
    <d v="2015-10-21T00:00:00"/>
    <x v="595"/>
  </r>
  <r>
    <n v="7849"/>
    <x v="1"/>
    <x v="0"/>
    <x v="0"/>
    <n v="156"/>
    <x v="2"/>
    <s v="June"/>
    <n v="24"/>
    <n v="14"/>
    <n v="0"/>
    <n v="2"/>
    <n v="2"/>
    <n v="0"/>
    <n v="0"/>
    <x v="3"/>
    <x v="24"/>
    <x v="0"/>
    <x v="0"/>
    <n v="0"/>
    <n v="0"/>
    <n v="0"/>
    <s v="A"/>
    <x v="0"/>
    <n v="0"/>
    <x v="0"/>
    <n v="9"/>
    <s v="NULL"/>
    <n v="0"/>
    <x v="0"/>
    <n v="126"/>
    <n v="0"/>
    <n v="1"/>
    <s v="Canceled"/>
    <d v="2017-05-26T00:00:00"/>
    <x v="538"/>
  </r>
  <r>
    <n v="7850"/>
    <x v="1"/>
    <x v="1"/>
    <x v="1"/>
    <n v="34"/>
    <x v="2"/>
    <s v="February"/>
    <n v="8"/>
    <n v="22"/>
    <n v="0"/>
    <n v="4"/>
    <n v="2"/>
    <n v="0"/>
    <n v="0"/>
    <x v="0"/>
    <x v="15"/>
    <x v="0"/>
    <x v="0"/>
    <n v="0"/>
    <n v="0"/>
    <n v="0"/>
    <s v="D"/>
    <x v="1"/>
    <n v="0"/>
    <x v="0"/>
    <n v="9"/>
    <s v="NULL"/>
    <n v="0"/>
    <x v="0"/>
    <n v="98.6"/>
    <n v="0"/>
    <n v="0"/>
    <s v="Check-Out"/>
    <d v="2017-02-26T00:00:00"/>
    <x v="614"/>
  </r>
  <r>
    <n v="7851"/>
    <x v="1"/>
    <x v="1"/>
    <x v="1"/>
    <n v="68"/>
    <x v="2"/>
    <s v="May"/>
    <n v="20"/>
    <n v="14"/>
    <n v="2"/>
    <n v="1"/>
    <n v="1"/>
    <n v="0"/>
    <n v="0"/>
    <x v="0"/>
    <x v="0"/>
    <x v="2"/>
    <x v="2"/>
    <n v="0"/>
    <n v="0"/>
    <n v="0"/>
    <s v="A"/>
    <x v="0"/>
    <n v="1"/>
    <x v="0"/>
    <s v="NULL"/>
    <n v="169"/>
    <n v="0"/>
    <x v="1"/>
    <n v="119"/>
    <n v="0"/>
    <n v="0"/>
    <s v="Check-Out"/>
    <d v="2017-05-17T00:00:00"/>
    <x v="628"/>
  </r>
  <r>
    <n v="7852"/>
    <x v="0"/>
    <x v="0"/>
    <x v="0"/>
    <n v="11"/>
    <x v="2"/>
    <s v="January"/>
    <n v="1"/>
    <n v="6"/>
    <n v="0"/>
    <n v="2"/>
    <n v="2"/>
    <n v="0"/>
    <n v="0"/>
    <x v="1"/>
    <x v="0"/>
    <x v="3"/>
    <x v="0"/>
    <n v="0"/>
    <n v="0"/>
    <n v="0"/>
    <s v="A"/>
    <x v="0"/>
    <n v="0"/>
    <x v="0"/>
    <n v="177"/>
    <s v="NULL"/>
    <n v="0"/>
    <x v="0"/>
    <n v="60"/>
    <n v="0"/>
    <n v="1"/>
    <s v="Canceled"/>
    <d v="2016-12-26T00:00:00"/>
    <x v="721"/>
  </r>
  <r>
    <n v="7853"/>
    <x v="0"/>
    <x v="1"/>
    <x v="1"/>
    <n v="29"/>
    <x v="2"/>
    <s v="February"/>
    <n v="8"/>
    <n v="19"/>
    <n v="2"/>
    <n v="5"/>
    <n v="2"/>
    <n v="0"/>
    <n v="0"/>
    <x v="0"/>
    <x v="3"/>
    <x v="3"/>
    <x v="0"/>
    <n v="0"/>
    <n v="0"/>
    <n v="0"/>
    <s v="D"/>
    <x v="1"/>
    <n v="0"/>
    <x v="0"/>
    <n v="40"/>
    <s v="NULL"/>
    <n v="0"/>
    <x v="2"/>
    <n v="42.38"/>
    <n v="0"/>
    <n v="0"/>
    <s v="Check-Out"/>
    <d v="2017-02-26T00:00:00"/>
    <x v="725"/>
  </r>
  <r>
    <n v="7854"/>
    <x v="0"/>
    <x v="0"/>
    <x v="0"/>
    <n v="188"/>
    <x v="2"/>
    <s v="July"/>
    <n v="27"/>
    <n v="2"/>
    <n v="4"/>
    <n v="5"/>
    <n v="2"/>
    <n v="2"/>
    <n v="0"/>
    <x v="0"/>
    <x v="0"/>
    <x v="0"/>
    <x v="0"/>
    <n v="0"/>
    <n v="0"/>
    <n v="0"/>
    <s v="G"/>
    <x v="4"/>
    <n v="0"/>
    <x v="0"/>
    <n v="240"/>
    <s v="NULL"/>
    <n v="0"/>
    <x v="0"/>
    <n v="203.11"/>
    <n v="0"/>
    <n v="1"/>
    <s v="Canceled"/>
    <s v="########"/>
    <x v="729"/>
  </r>
  <r>
    <n v="7855"/>
    <x v="1"/>
    <x v="0"/>
    <x v="0"/>
    <n v="51"/>
    <x v="2"/>
    <s v="August"/>
    <n v="32"/>
    <n v="12"/>
    <n v="2"/>
    <n v="4"/>
    <n v="2"/>
    <n v="0"/>
    <n v="0"/>
    <x v="3"/>
    <x v="3"/>
    <x v="0"/>
    <x v="0"/>
    <n v="0"/>
    <n v="0"/>
    <n v="0"/>
    <s v="A"/>
    <x v="0"/>
    <n v="0"/>
    <x v="0"/>
    <n v="9"/>
    <s v="NULL"/>
    <n v="0"/>
    <x v="0"/>
    <n v="140"/>
    <n v="0"/>
    <n v="3"/>
    <s v="Canceled"/>
    <d v="2017-06-27T00:00:00"/>
    <x v="646"/>
  </r>
  <r>
    <n v="7856"/>
    <x v="1"/>
    <x v="1"/>
    <x v="1"/>
    <n v="23"/>
    <x v="2"/>
    <s v="January"/>
    <n v="5"/>
    <n v="29"/>
    <n v="4"/>
    <n v="9"/>
    <n v="1"/>
    <n v="0"/>
    <n v="0"/>
    <x v="3"/>
    <x v="24"/>
    <x v="0"/>
    <x v="0"/>
    <n v="0"/>
    <n v="0"/>
    <n v="0"/>
    <s v="A"/>
    <x v="0"/>
    <n v="0"/>
    <x v="0"/>
    <n v="7"/>
    <s v="NULL"/>
    <n v="0"/>
    <x v="0"/>
    <n v="43.53"/>
    <n v="0"/>
    <n v="1"/>
    <s v="Check-Out"/>
    <s v="########"/>
    <x v="689"/>
  </r>
  <r>
    <n v="7857"/>
    <x v="1"/>
    <x v="1"/>
    <x v="1"/>
    <n v="55"/>
    <x v="2"/>
    <s v="June"/>
    <n v="26"/>
    <n v="25"/>
    <n v="1"/>
    <n v="0"/>
    <n v="2"/>
    <n v="0"/>
    <n v="0"/>
    <x v="3"/>
    <x v="25"/>
    <x v="0"/>
    <x v="0"/>
    <n v="0"/>
    <n v="0"/>
    <n v="0"/>
    <s v="A"/>
    <x v="0"/>
    <n v="0"/>
    <x v="0"/>
    <n v="9"/>
    <s v="NULL"/>
    <n v="0"/>
    <x v="0"/>
    <n v="120"/>
    <n v="0"/>
    <n v="1"/>
    <s v="Check-Out"/>
    <d v="2017-06-26T00:00:00"/>
    <x v="541"/>
  </r>
  <r>
    <n v="7858"/>
    <x v="0"/>
    <x v="1"/>
    <x v="1"/>
    <n v="182"/>
    <x v="2"/>
    <s v="July"/>
    <n v="28"/>
    <n v="12"/>
    <n v="0"/>
    <n v="0"/>
    <n v="2"/>
    <n v="0"/>
    <n v="0"/>
    <x v="0"/>
    <x v="0"/>
    <x v="1"/>
    <x v="1"/>
    <n v="0"/>
    <n v="0"/>
    <n v="0"/>
    <s v="E"/>
    <x v="6"/>
    <n v="2"/>
    <x v="0"/>
    <s v="NULL"/>
    <s v="NULL"/>
    <n v="0"/>
    <x v="1"/>
    <n v="0"/>
    <n v="1"/>
    <n v="1"/>
    <s v="Check-Out"/>
    <s v="########"/>
    <x v="651"/>
  </r>
  <r>
    <n v="7859"/>
    <x v="0"/>
    <x v="0"/>
    <x v="0"/>
    <n v="166"/>
    <x v="2"/>
    <s v="August"/>
    <n v="31"/>
    <n v="4"/>
    <n v="2"/>
    <n v="4"/>
    <n v="2"/>
    <n v="2"/>
    <n v="0"/>
    <x v="0"/>
    <x v="4"/>
    <x v="0"/>
    <x v="0"/>
    <n v="0"/>
    <n v="0"/>
    <n v="0"/>
    <s v="C"/>
    <x v="5"/>
    <n v="0"/>
    <x v="0"/>
    <n v="240"/>
    <s v="NULL"/>
    <n v="0"/>
    <x v="0"/>
    <n v="220"/>
    <n v="0"/>
    <n v="2"/>
    <s v="Canceled"/>
    <d v="2017-03-16T00:00:00"/>
    <x v="608"/>
  </r>
  <r>
    <n v="7860"/>
    <x v="0"/>
    <x v="1"/>
    <x v="1"/>
    <n v="0"/>
    <x v="2"/>
    <s v="January"/>
    <n v="2"/>
    <n v="14"/>
    <n v="0"/>
    <n v="1"/>
    <n v="2"/>
    <n v="0"/>
    <n v="0"/>
    <x v="0"/>
    <x v="2"/>
    <x v="1"/>
    <x v="1"/>
    <n v="0"/>
    <n v="0"/>
    <n v="0"/>
    <s v="A"/>
    <x v="0"/>
    <n v="0"/>
    <x v="0"/>
    <s v="NULL"/>
    <s v="NULL"/>
    <n v="0"/>
    <x v="0"/>
    <n v="44"/>
    <n v="0"/>
    <n v="0"/>
    <s v="Check-Out"/>
    <d v="2017-01-15T00:00:00"/>
    <x v="588"/>
  </r>
  <r>
    <n v="7861"/>
    <x v="1"/>
    <x v="1"/>
    <x v="1"/>
    <n v="116"/>
    <x v="2"/>
    <s v="May"/>
    <n v="20"/>
    <n v="19"/>
    <n v="1"/>
    <n v="2"/>
    <n v="2"/>
    <n v="0"/>
    <n v="0"/>
    <x v="0"/>
    <x v="16"/>
    <x v="0"/>
    <x v="0"/>
    <n v="0"/>
    <n v="0"/>
    <n v="0"/>
    <s v="A"/>
    <x v="0"/>
    <n v="0"/>
    <x v="0"/>
    <n v="9"/>
    <s v="NULL"/>
    <n v="0"/>
    <x v="0"/>
    <n v="126"/>
    <n v="0"/>
    <n v="2"/>
    <s v="Check-Out"/>
    <d v="2017-05-22T00:00:00"/>
    <x v="583"/>
  </r>
  <r>
    <n v="7862"/>
    <x v="1"/>
    <x v="0"/>
    <x v="0"/>
    <n v="153"/>
    <x v="2"/>
    <s v="June"/>
    <n v="25"/>
    <n v="21"/>
    <n v="0"/>
    <n v="4"/>
    <n v="1"/>
    <n v="0"/>
    <n v="0"/>
    <x v="0"/>
    <x v="0"/>
    <x v="5"/>
    <x v="0"/>
    <n v="0"/>
    <n v="0"/>
    <n v="0"/>
    <s v="A"/>
    <x v="0"/>
    <n v="0"/>
    <x v="1"/>
    <s v="NULL"/>
    <n v="348"/>
    <n v="0"/>
    <x v="0"/>
    <n v="110"/>
    <n v="0"/>
    <n v="0"/>
    <s v="Canceled"/>
    <d v="2017-01-19T00:00:00"/>
    <x v="684"/>
  </r>
  <r>
    <n v="7863"/>
    <x v="1"/>
    <x v="0"/>
    <x v="0"/>
    <n v="139"/>
    <x v="2"/>
    <s v="June"/>
    <n v="24"/>
    <n v="12"/>
    <n v="1"/>
    <n v="1"/>
    <n v="2"/>
    <n v="0"/>
    <n v="0"/>
    <x v="0"/>
    <x v="0"/>
    <x v="3"/>
    <x v="0"/>
    <n v="0"/>
    <n v="0"/>
    <n v="0"/>
    <s v="A"/>
    <x v="0"/>
    <n v="0"/>
    <x v="1"/>
    <n v="20"/>
    <s v="NULL"/>
    <n v="0"/>
    <x v="0"/>
    <n v="110"/>
    <n v="0"/>
    <n v="0"/>
    <s v="Canceled"/>
    <d v="2017-01-24T00:00:00"/>
    <x v="653"/>
  </r>
  <r>
    <n v="7864"/>
    <x v="0"/>
    <x v="0"/>
    <x v="0"/>
    <n v="147"/>
    <x v="2"/>
    <s v="June"/>
    <n v="25"/>
    <n v="18"/>
    <n v="2"/>
    <n v="1"/>
    <n v="2"/>
    <n v="0"/>
    <n v="0"/>
    <x v="0"/>
    <x v="3"/>
    <x v="0"/>
    <x v="0"/>
    <n v="0"/>
    <n v="0"/>
    <n v="0"/>
    <s v="E"/>
    <x v="6"/>
    <n v="0"/>
    <x v="0"/>
    <n v="240"/>
    <s v="NULL"/>
    <n v="0"/>
    <x v="0"/>
    <n v="140"/>
    <n v="0"/>
    <n v="1"/>
    <s v="Canceled"/>
    <d v="2017-03-04T00:00:00"/>
    <x v="522"/>
  </r>
  <r>
    <n v="7865"/>
    <x v="0"/>
    <x v="0"/>
    <x v="0"/>
    <n v="323"/>
    <x v="2"/>
    <s v="July"/>
    <n v="29"/>
    <n v="17"/>
    <n v="1"/>
    <n v="5"/>
    <n v="2"/>
    <n v="0"/>
    <n v="0"/>
    <x v="1"/>
    <x v="1"/>
    <x v="0"/>
    <x v="0"/>
    <n v="0"/>
    <n v="0"/>
    <n v="0"/>
    <s v="A"/>
    <x v="0"/>
    <n v="0"/>
    <x v="0"/>
    <n v="240"/>
    <s v="NULL"/>
    <n v="0"/>
    <x v="0"/>
    <n v="167.18"/>
    <n v="0"/>
    <n v="1"/>
    <s v="Canceled"/>
    <d v="2017-03-17T00:00:00"/>
    <x v="529"/>
  </r>
  <r>
    <n v="7866"/>
    <x v="1"/>
    <x v="0"/>
    <x v="0"/>
    <n v="217"/>
    <x v="2"/>
    <s v="April"/>
    <n v="14"/>
    <n v="8"/>
    <n v="2"/>
    <n v="3"/>
    <n v="2"/>
    <n v="0"/>
    <n v="0"/>
    <x v="0"/>
    <x v="7"/>
    <x v="0"/>
    <x v="0"/>
    <n v="0"/>
    <n v="0"/>
    <n v="0"/>
    <s v="B"/>
    <x v="7"/>
    <n v="0"/>
    <x v="0"/>
    <n v="9"/>
    <s v="NULL"/>
    <n v="0"/>
    <x v="0"/>
    <n v="103.05"/>
    <n v="0"/>
    <n v="2"/>
    <s v="Canceled"/>
    <s v="########"/>
    <x v="523"/>
  </r>
  <r>
    <n v="7867"/>
    <x v="1"/>
    <x v="1"/>
    <x v="1"/>
    <n v="72"/>
    <x v="2"/>
    <s v="July"/>
    <n v="28"/>
    <n v="10"/>
    <n v="1"/>
    <n v="2"/>
    <n v="2"/>
    <n v="0"/>
    <n v="0"/>
    <x v="1"/>
    <x v="15"/>
    <x v="0"/>
    <x v="0"/>
    <n v="0"/>
    <n v="0"/>
    <n v="0"/>
    <s v="A"/>
    <x v="0"/>
    <n v="0"/>
    <x v="0"/>
    <n v="9"/>
    <s v="NULL"/>
    <n v="0"/>
    <x v="1"/>
    <n v="178"/>
    <n v="0"/>
    <n v="0"/>
    <s v="Check-Out"/>
    <d v="2017-07-13T00:00:00"/>
    <x v="642"/>
  </r>
  <r>
    <n v="7868"/>
    <x v="0"/>
    <x v="1"/>
    <x v="1"/>
    <n v="19"/>
    <x v="2"/>
    <s v="July"/>
    <n v="30"/>
    <n v="29"/>
    <n v="0"/>
    <n v="1"/>
    <n v="2"/>
    <n v="0"/>
    <n v="0"/>
    <x v="0"/>
    <x v="26"/>
    <x v="0"/>
    <x v="0"/>
    <n v="0"/>
    <n v="0"/>
    <n v="0"/>
    <s v="A"/>
    <x v="0"/>
    <n v="0"/>
    <x v="0"/>
    <n v="240"/>
    <s v="NULL"/>
    <n v="0"/>
    <x v="1"/>
    <n v="184.5"/>
    <n v="0"/>
    <n v="3"/>
    <s v="Check-Out"/>
    <d v="2017-07-30T00:00:00"/>
    <x v="624"/>
  </r>
  <r>
    <n v="7869"/>
    <x v="1"/>
    <x v="1"/>
    <x v="1"/>
    <n v="6"/>
    <x v="2"/>
    <s v="February"/>
    <n v="5"/>
    <n v="1"/>
    <n v="0"/>
    <n v="1"/>
    <n v="1"/>
    <n v="0"/>
    <n v="0"/>
    <x v="0"/>
    <x v="1"/>
    <x v="1"/>
    <x v="1"/>
    <n v="0"/>
    <n v="0"/>
    <n v="0"/>
    <s v="A"/>
    <x v="0"/>
    <n v="1"/>
    <x v="0"/>
    <n v="14"/>
    <s v="NULL"/>
    <n v="0"/>
    <x v="0"/>
    <n v="93"/>
    <n v="0"/>
    <n v="0"/>
    <s v="Check-Out"/>
    <d v="2017-02-02T00:00:00"/>
    <x v="625"/>
  </r>
  <r>
    <n v="7870"/>
    <x v="1"/>
    <x v="1"/>
    <x v="1"/>
    <n v="16"/>
    <x v="2"/>
    <s v="February"/>
    <n v="8"/>
    <n v="25"/>
    <n v="2"/>
    <n v="1"/>
    <n v="1"/>
    <n v="0"/>
    <n v="0"/>
    <x v="0"/>
    <x v="26"/>
    <x v="2"/>
    <x v="0"/>
    <n v="0"/>
    <n v="0"/>
    <n v="0"/>
    <s v="D"/>
    <x v="1"/>
    <n v="0"/>
    <x v="0"/>
    <n v="30"/>
    <s v="NULL"/>
    <n v="0"/>
    <x v="1"/>
    <n v="75"/>
    <n v="0"/>
    <n v="1"/>
    <s v="Check-Out"/>
    <d v="2017-02-28T00:00:00"/>
    <x v="582"/>
  </r>
  <r>
    <n v="7871"/>
    <x v="0"/>
    <x v="1"/>
    <x v="1"/>
    <n v="44"/>
    <x v="2"/>
    <s v="August"/>
    <n v="32"/>
    <n v="10"/>
    <n v="2"/>
    <n v="5"/>
    <n v="3"/>
    <n v="0"/>
    <n v="0"/>
    <x v="1"/>
    <x v="1"/>
    <x v="0"/>
    <x v="0"/>
    <n v="0"/>
    <n v="0"/>
    <n v="0"/>
    <s v="A"/>
    <x v="0"/>
    <n v="1"/>
    <x v="0"/>
    <n v="196"/>
    <s v="NULL"/>
    <n v="0"/>
    <x v="1"/>
    <n v="337"/>
    <n v="0"/>
    <n v="2"/>
    <s v="Check-Out"/>
    <d v="2017-08-17T00:00:00"/>
    <x v="544"/>
  </r>
  <r>
    <n v="7872"/>
    <x v="0"/>
    <x v="0"/>
    <x v="0"/>
    <n v="82"/>
    <x v="2"/>
    <s v="May"/>
    <n v="19"/>
    <n v="8"/>
    <n v="1"/>
    <n v="3"/>
    <n v="2"/>
    <n v="0"/>
    <n v="0"/>
    <x v="0"/>
    <x v="14"/>
    <x v="0"/>
    <x v="0"/>
    <n v="0"/>
    <n v="0"/>
    <n v="0"/>
    <s v="A"/>
    <x v="0"/>
    <n v="0"/>
    <x v="0"/>
    <n v="240"/>
    <s v="NULL"/>
    <n v="0"/>
    <x v="0"/>
    <n v="85"/>
    <n v="0"/>
    <n v="0"/>
    <s v="Canceled"/>
    <d v="2017-02-17T00:00:00"/>
    <x v="637"/>
  </r>
  <r>
    <n v="7873"/>
    <x v="1"/>
    <x v="1"/>
    <x v="1"/>
    <n v="414"/>
    <x v="2"/>
    <s v="July"/>
    <n v="28"/>
    <n v="13"/>
    <n v="0"/>
    <n v="2"/>
    <n v="2"/>
    <n v="0"/>
    <n v="0"/>
    <x v="1"/>
    <x v="5"/>
    <x v="2"/>
    <x v="0"/>
    <n v="0"/>
    <n v="0"/>
    <n v="0"/>
    <s v="A"/>
    <x v="0"/>
    <n v="0"/>
    <x v="0"/>
    <n v="6"/>
    <s v="NULL"/>
    <n v="0"/>
    <x v="1"/>
    <n v="122.4"/>
    <n v="0"/>
    <n v="1"/>
    <s v="Check-Out"/>
    <d v="2017-07-15T00:00:00"/>
    <x v="509"/>
  </r>
  <r>
    <n v="7874"/>
    <x v="1"/>
    <x v="1"/>
    <x v="1"/>
    <n v="103"/>
    <x v="2"/>
    <s v="July"/>
    <n v="30"/>
    <n v="29"/>
    <n v="2"/>
    <n v="2"/>
    <n v="2"/>
    <n v="0"/>
    <n v="0"/>
    <x v="3"/>
    <x v="4"/>
    <x v="0"/>
    <x v="0"/>
    <n v="0"/>
    <n v="0"/>
    <n v="0"/>
    <s v="A"/>
    <x v="0"/>
    <n v="0"/>
    <x v="0"/>
    <n v="9"/>
    <s v="NULL"/>
    <n v="0"/>
    <x v="0"/>
    <n v="125"/>
    <n v="0"/>
    <n v="1"/>
    <s v="Check-Out"/>
    <d v="2017-08-02T00:00:00"/>
    <x v="624"/>
  </r>
  <r>
    <n v="7875"/>
    <x v="0"/>
    <x v="0"/>
    <x v="0"/>
    <n v="103"/>
    <x v="2"/>
    <s v="March"/>
    <n v="13"/>
    <n v="27"/>
    <n v="1"/>
    <n v="1"/>
    <n v="2"/>
    <n v="0"/>
    <n v="0"/>
    <x v="0"/>
    <x v="0"/>
    <x v="2"/>
    <x v="2"/>
    <n v="0"/>
    <n v="0"/>
    <n v="0"/>
    <s v="E"/>
    <x v="6"/>
    <n v="0"/>
    <x v="1"/>
    <n v="495"/>
    <s v="NULL"/>
    <n v="0"/>
    <x v="0"/>
    <n v="73"/>
    <n v="0"/>
    <n v="0"/>
    <s v="Canceled"/>
    <d v="2016-12-23T00:00:00"/>
    <x v="571"/>
  </r>
  <r>
    <n v="7876"/>
    <x v="1"/>
    <x v="0"/>
    <x v="0"/>
    <n v="201"/>
    <x v="2"/>
    <s v="June"/>
    <n v="24"/>
    <n v="14"/>
    <n v="0"/>
    <n v="4"/>
    <n v="2"/>
    <n v="0"/>
    <n v="0"/>
    <x v="0"/>
    <x v="0"/>
    <x v="2"/>
    <x v="0"/>
    <n v="0"/>
    <n v="0"/>
    <n v="0"/>
    <s v="A"/>
    <x v="0"/>
    <n v="0"/>
    <x v="1"/>
    <s v="NULL"/>
    <s v="NULL"/>
    <n v="0"/>
    <x v="0"/>
    <n v="110"/>
    <n v="0"/>
    <n v="0"/>
    <s v="Canceled"/>
    <d v="2016-11-25T00:00:00"/>
    <x v="538"/>
  </r>
  <r>
    <n v="7877"/>
    <x v="1"/>
    <x v="0"/>
    <x v="0"/>
    <n v="0"/>
    <x v="2"/>
    <s v="July"/>
    <n v="27"/>
    <n v="3"/>
    <n v="1"/>
    <n v="0"/>
    <n v="2"/>
    <n v="1"/>
    <n v="0"/>
    <x v="0"/>
    <x v="15"/>
    <x v="0"/>
    <x v="0"/>
    <n v="0"/>
    <n v="0"/>
    <n v="0"/>
    <s v="A"/>
    <x v="0"/>
    <n v="0"/>
    <x v="0"/>
    <n v="9"/>
    <s v="NULL"/>
    <n v="0"/>
    <x v="0"/>
    <n v="138"/>
    <n v="0"/>
    <n v="1"/>
    <s v="Canceled"/>
    <d v="2017-07-03T00:00:00"/>
    <x v="641"/>
  </r>
  <r>
    <n v="7878"/>
    <x v="1"/>
    <x v="0"/>
    <x v="0"/>
    <n v="28"/>
    <x v="2"/>
    <s v="March"/>
    <n v="9"/>
    <n v="2"/>
    <n v="0"/>
    <n v="3"/>
    <n v="2"/>
    <n v="0"/>
    <n v="0"/>
    <x v="0"/>
    <x v="0"/>
    <x v="2"/>
    <x v="0"/>
    <n v="0"/>
    <n v="0"/>
    <n v="0"/>
    <s v="A"/>
    <x v="0"/>
    <n v="0"/>
    <x v="1"/>
    <s v="NULL"/>
    <s v="NULL"/>
    <n v="0"/>
    <x v="0"/>
    <n v="95"/>
    <n v="0"/>
    <n v="0"/>
    <s v="Canceled"/>
    <d v="2017-02-02T00:00:00"/>
    <x v="586"/>
  </r>
  <r>
    <n v="7879"/>
    <x v="1"/>
    <x v="1"/>
    <x v="1"/>
    <n v="29"/>
    <x v="2"/>
    <s v="February"/>
    <n v="8"/>
    <n v="20"/>
    <n v="1"/>
    <n v="3"/>
    <n v="2"/>
    <n v="0"/>
    <n v="0"/>
    <x v="0"/>
    <x v="6"/>
    <x v="0"/>
    <x v="0"/>
    <n v="0"/>
    <n v="0"/>
    <n v="0"/>
    <s v="A"/>
    <x v="0"/>
    <n v="0"/>
    <x v="0"/>
    <n v="9"/>
    <s v="NULL"/>
    <n v="0"/>
    <x v="0"/>
    <n v="86.7"/>
    <n v="0"/>
    <n v="0"/>
    <s v="Check-Out"/>
    <d v="2017-02-24T00:00:00"/>
    <x v="660"/>
  </r>
  <r>
    <n v="7880"/>
    <x v="1"/>
    <x v="0"/>
    <x v="0"/>
    <n v="178"/>
    <x v="2"/>
    <s v="May"/>
    <n v="20"/>
    <n v="19"/>
    <n v="0"/>
    <n v="2"/>
    <n v="2"/>
    <n v="0"/>
    <n v="0"/>
    <x v="0"/>
    <x v="3"/>
    <x v="0"/>
    <x v="0"/>
    <n v="0"/>
    <n v="0"/>
    <n v="0"/>
    <s v="D"/>
    <x v="1"/>
    <n v="0"/>
    <x v="0"/>
    <n v="9"/>
    <s v="NULL"/>
    <n v="0"/>
    <x v="0"/>
    <n v="139.5"/>
    <n v="0"/>
    <n v="0"/>
    <s v="Canceled"/>
    <d v="2017-05-03T00:00:00"/>
    <x v="583"/>
  </r>
  <r>
    <n v="7881"/>
    <x v="1"/>
    <x v="1"/>
    <x v="1"/>
    <n v="175"/>
    <x v="2"/>
    <s v="May"/>
    <n v="18"/>
    <n v="2"/>
    <n v="0"/>
    <n v="3"/>
    <n v="1"/>
    <n v="0"/>
    <n v="0"/>
    <x v="3"/>
    <x v="25"/>
    <x v="0"/>
    <x v="0"/>
    <n v="0"/>
    <n v="0"/>
    <n v="0"/>
    <s v="A"/>
    <x v="0"/>
    <n v="0"/>
    <x v="0"/>
    <n v="8"/>
    <s v="NULL"/>
    <n v="0"/>
    <x v="0"/>
    <n v="90"/>
    <n v="0"/>
    <n v="2"/>
    <s v="Check-Out"/>
    <d v="2017-05-05T00:00:00"/>
    <x v="735"/>
  </r>
  <r>
    <n v="7882"/>
    <x v="0"/>
    <x v="0"/>
    <x v="0"/>
    <n v="39"/>
    <x v="2"/>
    <s v="March"/>
    <n v="10"/>
    <n v="11"/>
    <n v="2"/>
    <n v="5"/>
    <n v="3"/>
    <n v="1"/>
    <n v="0"/>
    <x v="0"/>
    <x v="19"/>
    <x v="0"/>
    <x v="0"/>
    <n v="0"/>
    <n v="0"/>
    <n v="0"/>
    <s v="G"/>
    <x v="4"/>
    <n v="0"/>
    <x v="0"/>
    <n v="240"/>
    <s v="NULL"/>
    <n v="0"/>
    <x v="0"/>
    <n v="100"/>
    <n v="0"/>
    <n v="0"/>
    <s v="Canceled"/>
    <d v="2017-02-21T00:00:00"/>
    <x v="584"/>
  </r>
  <r>
    <n v="7883"/>
    <x v="1"/>
    <x v="0"/>
    <x v="0"/>
    <n v="82"/>
    <x v="2"/>
    <s v="April"/>
    <n v="15"/>
    <n v="10"/>
    <n v="1"/>
    <n v="3"/>
    <n v="2"/>
    <n v="1"/>
    <n v="0"/>
    <x v="0"/>
    <x v="3"/>
    <x v="0"/>
    <x v="0"/>
    <n v="0"/>
    <n v="0"/>
    <n v="0"/>
    <s v="A"/>
    <x v="0"/>
    <n v="0"/>
    <x v="0"/>
    <n v="9"/>
    <s v="NULL"/>
    <n v="0"/>
    <x v="0"/>
    <n v="137.25"/>
    <n v="0"/>
    <n v="2"/>
    <s v="Canceled"/>
    <d v="2017-01-20T00:00:00"/>
    <x v="680"/>
  </r>
  <r>
    <n v="7884"/>
    <x v="1"/>
    <x v="0"/>
    <x v="0"/>
    <n v="168"/>
    <x v="2"/>
    <s v="January"/>
    <n v="4"/>
    <n v="24"/>
    <n v="0"/>
    <n v="4"/>
    <n v="2"/>
    <n v="0"/>
    <n v="0"/>
    <x v="0"/>
    <x v="14"/>
    <x v="0"/>
    <x v="0"/>
    <n v="0"/>
    <n v="0"/>
    <n v="0"/>
    <s v="A"/>
    <x v="0"/>
    <n v="0"/>
    <x v="0"/>
    <n v="9"/>
    <s v="NULL"/>
    <n v="0"/>
    <x v="0"/>
    <n v="85"/>
    <n v="0"/>
    <n v="1"/>
    <s v="Canceled"/>
    <d v="2016-08-18T00:00:00"/>
    <x v="738"/>
  </r>
  <r>
    <n v="7885"/>
    <x v="1"/>
    <x v="0"/>
    <x v="0"/>
    <n v="136"/>
    <x v="2"/>
    <s v="June"/>
    <n v="22"/>
    <n v="1"/>
    <n v="0"/>
    <n v="3"/>
    <n v="2"/>
    <n v="0"/>
    <n v="0"/>
    <x v="0"/>
    <x v="3"/>
    <x v="0"/>
    <x v="0"/>
    <n v="0"/>
    <n v="0"/>
    <n v="0"/>
    <s v="D"/>
    <x v="1"/>
    <n v="0"/>
    <x v="0"/>
    <n v="9"/>
    <s v="NULL"/>
    <n v="0"/>
    <x v="0"/>
    <n v="147"/>
    <n v="0"/>
    <n v="0"/>
    <s v="Canceled"/>
    <d v="2017-01-17T00:00:00"/>
    <x v="548"/>
  </r>
  <r>
    <n v="7886"/>
    <x v="1"/>
    <x v="0"/>
    <x v="0"/>
    <n v="69"/>
    <x v="2"/>
    <s v="January"/>
    <n v="4"/>
    <n v="25"/>
    <n v="0"/>
    <n v="2"/>
    <n v="2"/>
    <n v="0"/>
    <n v="0"/>
    <x v="3"/>
    <x v="24"/>
    <x v="0"/>
    <x v="0"/>
    <n v="0"/>
    <n v="0"/>
    <n v="0"/>
    <s v="A"/>
    <x v="0"/>
    <n v="3"/>
    <x v="0"/>
    <n v="9"/>
    <s v="NULL"/>
    <n v="0"/>
    <x v="0"/>
    <n v="88"/>
    <n v="0"/>
    <n v="0"/>
    <s v="Canceled"/>
    <d v="2016-12-30T00:00:00"/>
    <x v="596"/>
  </r>
  <r>
    <n v="7887"/>
    <x v="1"/>
    <x v="1"/>
    <x v="1"/>
    <n v="518"/>
    <x v="2"/>
    <s v="August"/>
    <n v="34"/>
    <n v="26"/>
    <n v="2"/>
    <n v="1"/>
    <n v="2"/>
    <n v="0"/>
    <n v="0"/>
    <x v="0"/>
    <x v="3"/>
    <x v="2"/>
    <x v="0"/>
    <n v="0"/>
    <n v="0"/>
    <n v="0"/>
    <s v="A"/>
    <x v="0"/>
    <n v="0"/>
    <x v="0"/>
    <n v="229"/>
    <s v="NULL"/>
    <n v="0"/>
    <x v="1"/>
    <n v="112.67"/>
    <n v="0"/>
    <n v="1"/>
    <s v="Check-Out"/>
    <d v="2017-08-29T00:00:00"/>
    <x v="554"/>
  </r>
  <r>
    <n v="7888"/>
    <x v="0"/>
    <x v="0"/>
    <x v="0"/>
    <n v="52"/>
    <x v="2"/>
    <s v="July"/>
    <n v="26"/>
    <n v="1"/>
    <n v="4"/>
    <n v="6"/>
    <n v="2"/>
    <n v="0"/>
    <n v="0"/>
    <x v="0"/>
    <x v="0"/>
    <x v="5"/>
    <x v="2"/>
    <n v="0"/>
    <n v="0"/>
    <n v="0"/>
    <s v="D"/>
    <x v="1"/>
    <n v="0"/>
    <x v="0"/>
    <n v="531"/>
    <s v="NULL"/>
    <n v="0"/>
    <x v="0"/>
    <n v="92"/>
    <n v="0"/>
    <n v="0"/>
    <s v="Canceled"/>
    <s v="########"/>
    <x v="525"/>
  </r>
  <r>
    <n v="7889"/>
    <x v="0"/>
    <x v="1"/>
    <x v="1"/>
    <n v="0"/>
    <x v="2"/>
    <s v="February"/>
    <n v="7"/>
    <n v="18"/>
    <n v="0"/>
    <n v="1"/>
    <n v="3"/>
    <n v="1"/>
    <n v="0"/>
    <x v="0"/>
    <x v="0"/>
    <x v="1"/>
    <x v="1"/>
    <n v="0"/>
    <n v="0"/>
    <n v="0"/>
    <s v="G"/>
    <x v="6"/>
    <n v="0"/>
    <x v="0"/>
    <s v="NULL"/>
    <s v="NULL"/>
    <n v="0"/>
    <x v="0"/>
    <n v="0"/>
    <n v="0"/>
    <n v="0"/>
    <s v="Check-Out"/>
    <d v="2017-02-19T00:00:00"/>
    <x v="702"/>
  </r>
  <r>
    <n v="7890"/>
    <x v="0"/>
    <x v="1"/>
    <x v="1"/>
    <n v="115"/>
    <x v="2"/>
    <s v="March"/>
    <n v="10"/>
    <n v="9"/>
    <n v="0"/>
    <n v="3"/>
    <n v="2"/>
    <n v="0"/>
    <n v="0"/>
    <x v="0"/>
    <x v="0"/>
    <x v="1"/>
    <x v="1"/>
    <n v="0"/>
    <n v="0"/>
    <n v="0"/>
    <s v="A"/>
    <x v="0"/>
    <n v="0"/>
    <x v="0"/>
    <s v="NULL"/>
    <s v="NULL"/>
    <n v="0"/>
    <x v="0"/>
    <n v="65"/>
    <n v="0"/>
    <n v="1"/>
    <s v="Check-Out"/>
    <s v="########"/>
    <x v="731"/>
  </r>
  <r>
    <n v="7891"/>
    <x v="1"/>
    <x v="0"/>
    <x v="0"/>
    <n v="309"/>
    <x v="2"/>
    <s v="August"/>
    <n v="33"/>
    <n v="15"/>
    <n v="0"/>
    <n v="4"/>
    <n v="2"/>
    <n v="0"/>
    <n v="0"/>
    <x v="3"/>
    <x v="2"/>
    <x v="0"/>
    <x v="0"/>
    <n v="0"/>
    <n v="0"/>
    <n v="0"/>
    <s v="A"/>
    <x v="0"/>
    <n v="0"/>
    <x v="0"/>
    <n v="9"/>
    <s v="NULL"/>
    <n v="0"/>
    <x v="0"/>
    <n v="89.1"/>
    <n v="0"/>
    <n v="0"/>
    <s v="Canceled"/>
    <s v="########"/>
    <x v="645"/>
  </r>
  <r>
    <n v="7892"/>
    <x v="0"/>
    <x v="0"/>
    <x v="0"/>
    <n v="226"/>
    <x v="2"/>
    <s v="May"/>
    <n v="20"/>
    <n v="20"/>
    <n v="2"/>
    <n v="5"/>
    <n v="2"/>
    <n v="0"/>
    <n v="0"/>
    <x v="0"/>
    <x v="3"/>
    <x v="0"/>
    <x v="0"/>
    <n v="0"/>
    <n v="0"/>
    <n v="0"/>
    <s v="D"/>
    <x v="1"/>
    <n v="0"/>
    <x v="0"/>
    <n v="240"/>
    <s v="NULL"/>
    <n v="0"/>
    <x v="0"/>
    <n v="76.03"/>
    <n v="0"/>
    <n v="1"/>
    <s v="Canceled"/>
    <s v="########"/>
    <x v="579"/>
  </r>
  <r>
    <n v="7893"/>
    <x v="1"/>
    <x v="1"/>
    <x v="1"/>
    <n v="158"/>
    <x v="2"/>
    <s v="August"/>
    <n v="31"/>
    <n v="3"/>
    <n v="1"/>
    <n v="3"/>
    <n v="2"/>
    <n v="0"/>
    <n v="0"/>
    <x v="0"/>
    <x v="5"/>
    <x v="0"/>
    <x v="0"/>
    <n v="0"/>
    <n v="0"/>
    <n v="0"/>
    <s v="A"/>
    <x v="0"/>
    <n v="0"/>
    <x v="0"/>
    <n v="9"/>
    <s v="NULL"/>
    <n v="0"/>
    <x v="0"/>
    <n v="137.75"/>
    <n v="0"/>
    <n v="0"/>
    <s v="Check-Out"/>
    <d v="2017-08-07T00:00:00"/>
    <x v="739"/>
  </r>
  <r>
    <n v="7894"/>
    <x v="1"/>
    <x v="0"/>
    <x v="0"/>
    <n v="150"/>
    <x v="2"/>
    <s v="June"/>
    <n v="24"/>
    <n v="17"/>
    <n v="2"/>
    <n v="3"/>
    <n v="1"/>
    <n v="0"/>
    <n v="0"/>
    <x v="0"/>
    <x v="0"/>
    <x v="3"/>
    <x v="0"/>
    <n v="0"/>
    <n v="0"/>
    <n v="0"/>
    <s v="A"/>
    <x v="0"/>
    <n v="0"/>
    <x v="1"/>
    <s v="NULL"/>
    <s v="NULL"/>
    <n v="0"/>
    <x v="0"/>
    <n v="120"/>
    <n v="0"/>
    <n v="0"/>
    <s v="Canceled"/>
    <d v="2017-01-18T00:00:00"/>
    <x v="560"/>
  </r>
  <r>
    <n v="7895"/>
    <x v="1"/>
    <x v="0"/>
    <x v="0"/>
    <n v="164"/>
    <x v="2"/>
    <s v="May"/>
    <n v="20"/>
    <n v="15"/>
    <n v="1"/>
    <n v="2"/>
    <n v="1"/>
    <n v="0"/>
    <n v="0"/>
    <x v="0"/>
    <x v="0"/>
    <x v="2"/>
    <x v="0"/>
    <n v="0"/>
    <n v="0"/>
    <n v="0"/>
    <s v="A"/>
    <x v="0"/>
    <n v="0"/>
    <x v="1"/>
    <s v="NULL"/>
    <s v="NULL"/>
    <n v="0"/>
    <x v="0"/>
    <n v="160"/>
    <n v="0"/>
    <n v="0"/>
    <s v="Canceled"/>
    <d v="2017-01-31T00:00:00"/>
    <x v="517"/>
  </r>
  <r>
    <n v="7896"/>
    <x v="1"/>
    <x v="0"/>
    <x v="0"/>
    <n v="72"/>
    <x v="2"/>
    <s v="February"/>
    <n v="9"/>
    <n v="26"/>
    <n v="2"/>
    <n v="0"/>
    <n v="3"/>
    <n v="0"/>
    <n v="0"/>
    <x v="0"/>
    <x v="2"/>
    <x v="0"/>
    <x v="0"/>
    <n v="0"/>
    <n v="0"/>
    <n v="0"/>
    <s v="D"/>
    <x v="1"/>
    <n v="0"/>
    <x v="0"/>
    <n v="9"/>
    <s v="NULL"/>
    <n v="0"/>
    <x v="0"/>
    <n v="140.4"/>
    <n v="0"/>
    <n v="2"/>
    <s v="Canceled"/>
    <s v="########"/>
    <x v="638"/>
  </r>
  <r>
    <n v="7897"/>
    <x v="1"/>
    <x v="0"/>
    <x v="0"/>
    <n v="128"/>
    <x v="2"/>
    <s v="March"/>
    <n v="12"/>
    <n v="23"/>
    <n v="0"/>
    <n v="3"/>
    <n v="2"/>
    <n v="0"/>
    <n v="0"/>
    <x v="3"/>
    <x v="4"/>
    <x v="0"/>
    <x v="0"/>
    <n v="0"/>
    <n v="0"/>
    <n v="0"/>
    <s v="A"/>
    <x v="0"/>
    <n v="0"/>
    <x v="0"/>
    <n v="9"/>
    <s v="NULL"/>
    <n v="0"/>
    <x v="0"/>
    <n v="79.2"/>
    <n v="0"/>
    <n v="1"/>
    <s v="Canceled"/>
    <d v="2016-11-28T00:00:00"/>
    <x v="718"/>
  </r>
  <r>
    <n v="7898"/>
    <x v="0"/>
    <x v="0"/>
    <x v="0"/>
    <n v="201"/>
    <x v="2"/>
    <s v="May"/>
    <n v="19"/>
    <n v="13"/>
    <n v="1"/>
    <n v="1"/>
    <n v="2"/>
    <n v="0"/>
    <n v="0"/>
    <x v="0"/>
    <x v="24"/>
    <x v="0"/>
    <x v="0"/>
    <n v="0"/>
    <n v="0"/>
    <n v="0"/>
    <s v="A"/>
    <x v="0"/>
    <n v="0"/>
    <x v="0"/>
    <n v="240"/>
    <s v="NULL"/>
    <n v="0"/>
    <x v="0"/>
    <n v="76.5"/>
    <n v="0"/>
    <n v="1"/>
    <s v="Canceled"/>
    <d v="2016-10-26T00:00:00"/>
    <x v="671"/>
  </r>
  <r>
    <n v="7899"/>
    <x v="0"/>
    <x v="1"/>
    <x v="1"/>
    <n v="1"/>
    <x v="2"/>
    <s v="May"/>
    <n v="22"/>
    <n v="30"/>
    <n v="0"/>
    <n v="1"/>
    <n v="1"/>
    <n v="0"/>
    <n v="0"/>
    <x v="0"/>
    <x v="0"/>
    <x v="0"/>
    <x v="0"/>
    <n v="1"/>
    <n v="0"/>
    <n v="8"/>
    <s v="A"/>
    <x v="0"/>
    <n v="0"/>
    <x v="0"/>
    <n v="240"/>
    <s v="NULL"/>
    <n v="0"/>
    <x v="0"/>
    <n v="92"/>
    <n v="1"/>
    <n v="0"/>
    <s v="Check-Out"/>
    <d v="2017-05-31T00:00:00"/>
    <x v="577"/>
  </r>
  <r>
    <n v="7900"/>
    <x v="1"/>
    <x v="1"/>
    <x v="1"/>
    <n v="3"/>
    <x v="2"/>
    <s v="July"/>
    <n v="28"/>
    <n v="10"/>
    <n v="1"/>
    <n v="3"/>
    <n v="1"/>
    <n v="0"/>
    <n v="0"/>
    <x v="0"/>
    <x v="30"/>
    <x v="1"/>
    <x v="1"/>
    <n v="0"/>
    <n v="0"/>
    <n v="0"/>
    <s v="A"/>
    <x v="0"/>
    <n v="1"/>
    <x v="0"/>
    <s v="NULL"/>
    <s v="NULL"/>
    <n v="0"/>
    <x v="0"/>
    <n v="111.6"/>
    <n v="0"/>
    <n v="0"/>
    <s v="Check-Out"/>
    <d v="2017-07-14T00:00:00"/>
    <x v="642"/>
  </r>
  <r>
    <n v="7901"/>
    <x v="1"/>
    <x v="1"/>
    <x v="1"/>
    <n v="311"/>
    <x v="2"/>
    <s v="June"/>
    <n v="26"/>
    <n v="25"/>
    <n v="2"/>
    <n v="2"/>
    <n v="2"/>
    <n v="0"/>
    <n v="0"/>
    <x v="3"/>
    <x v="3"/>
    <x v="0"/>
    <x v="0"/>
    <n v="0"/>
    <n v="0"/>
    <n v="0"/>
    <s v="A"/>
    <x v="0"/>
    <n v="3"/>
    <x v="0"/>
    <n v="9"/>
    <s v="NULL"/>
    <n v="0"/>
    <x v="0"/>
    <n v="99"/>
    <n v="0"/>
    <n v="0"/>
    <s v="Check-Out"/>
    <d v="2017-06-29T00:00:00"/>
    <x v="541"/>
  </r>
  <r>
    <n v="7902"/>
    <x v="1"/>
    <x v="1"/>
    <x v="1"/>
    <n v="7"/>
    <x v="2"/>
    <s v="February"/>
    <n v="6"/>
    <n v="10"/>
    <n v="0"/>
    <n v="2"/>
    <n v="2"/>
    <n v="1"/>
    <n v="1"/>
    <x v="0"/>
    <x v="0"/>
    <x v="0"/>
    <x v="0"/>
    <n v="0"/>
    <n v="0"/>
    <n v="0"/>
    <s v="A"/>
    <x v="0"/>
    <n v="1"/>
    <x v="0"/>
    <n v="9"/>
    <s v="NULL"/>
    <n v="0"/>
    <x v="0"/>
    <n v="128"/>
    <n v="0"/>
    <n v="2"/>
    <s v="Check-Out"/>
    <s v="########"/>
    <x v="676"/>
  </r>
  <r>
    <n v="7903"/>
    <x v="0"/>
    <x v="1"/>
    <x v="1"/>
    <n v="43"/>
    <x v="2"/>
    <s v="June"/>
    <n v="23"/>
    <n v="10"/>
    <n v="2"/>
    <n v="4"/>
    <n v="2"/>
    <n v="0"/>
    <n v="0"/>
    <x v="0"/>
    <x v="0"/>
    <x v="1"/>
    <x v="1"/>
    <n v="0"/>
    <n v="0"/>
    <n v="0"/>
    <s v="C"/>
    <x v="0"/>
    <n v="2"/>
    <x v="0"/>
    <s v="NULL"/>
    <s v="NULL"/>
    <n v="0"/>
    <x v="0"/>
    <n v="140.69999999999999"/>
    <n v="1"/>
    <n v="2"/>
    <s v="Check-Out"/>
    <d v="2017-06-16T00:00:00"/>
    <x v="566"/>
  </r>
  <r>
    <n v="7904"/>
    <x v="0"/>
    <x v="1"/>
    <x v="1"/>
    <n v="259"/>
    <x v="2"/>
    <s v="June"/>
    <n v="26"/>
    <n v="29"/>
    <n v="0"/>
    <n v="3"/>
    <n v="2"/>
    <n v="0"/>
    <n v="0"/>
    <x v="2"/>
    <x v="0"/>
    <x v="3"/>
    <x v="0"/>
    <n v="0"/>
    <n v="0"/>
    <n v="1"/>
    <s v="A"/>
    <x v="0"/>
    <n v="0"/>
    <x v="0"/>
    <n v="6"/>
    <s v="NULL"/>
    <n v="0"/>
    <x v="0"/>
    <n v="119.7"/>
    <n v="0"/>
    <n v="2"/>
    <s v="Check-Out"/>
    <d v="2017-07-02T00:00:00"/>
    <x v="563"/>
  </r>
  <r>
    <n v="7905"/>
    <x v="0"/>
    <x v="0"/>
    <x v="0"/>
    <n v="10"/>
    <x v="2"/>
    <s v="April"/>
    <n v="14"/>
    <n v="3"/>
    <n v="1"/>
    <n v="1"/>
    <n v="1"/>
    <n v="0"/>
    <n v="0"/>
    <x v="0"/>
    <x v="0"/>
    <x v="5"/>
    <x v="2"/>
    <n v="0"/>
    <n v="0"/>
    <n v="0"/>
    <s v="A"/>
    <x v="1"/>
    <n v="0"/>
    <x v="1"/>
    <s v="NULL"/>
    <n v="135"/>
    <n v="0"/>
    <x v="0"/>
    <n v="45"/>
    <n v="0"/>
    <n v="0"/>
    <s v="Canceled"/>
    <d v="2017-04-03T00:00:00"/>
    <x v="654"/>
  </r>
  <r>
    <n v="7906"/>
    <x v="1"/>
    <x v="1"/>
    <x v="1"/>
    <n v="132"/>
    <x v="2"/>
    <s v="July"/>
    <n v="26"/>
    <n v="1"/>
    <n v="1"/>
    <n v="1"/>
    <n v="3"/>
    <n v="0"/>
    <n v="0"/>
    <x v="0"/>
    <x v="1"/>
    <x v="0"/>
    <x v="0"/>
    <n v="0"/>
    <n v="0"/>
    <n v="0"/>
    <s v="D"/>
    <x v="1"/>
    <n v="0"/>
    <x v="0"/>
    <n v="9"/>
    <s v="NULL"/>
    <n v="0"/>
    <x v="0"/>
    <n v="152.1"/>
    <n v="0"/>
    <n v="0"/>
    <s v="Check-Out"/>
    <d v="2017-07-03T00:00:00"/>
    <x v="525"/>
  </r>
  <r>
    <n v="7907"/>
    <x v="1"/>
    <x v="0"/>
    <x v="0"/>
    <n v="253"/>
    <x v="2"/>
    <s v="January"/>
    <n v="2"/>
    <n v="14"/>
    <n v="2"/>
    <n v="1"/>
    <n v="2"/>
    <n v="0"/>
    <n v="0"/>
    <x v="1"/>
    <x v="2"/>
    <x v="0"/>
    <x v="0"/>
    <n v="0"/>
    <n v="0"/>
    <n v="0"/>
    <s v="D"/>
    <x v="1"/>
    <n v="0"/>
    <x v="0"/>
    <n v="9"/>
    <s v="NULL"/>
    <n v="0"/>
    <x v="0"/>
    <n v="129.6"/>
    <n v="0"/>
    <n v="0"/>
    <s v="Canceled"/>
    <d v="2016-05-06T00:00:00"/>
    <x v="588"/>
  </r>
  <r>
    <n v="7908"/>
    <x v="1"/>
    <x v="0"/>
    <x v="0"/>
    <n v="95"/>
    <x v="2"/>
    <s v="July"/>
    <n v="30"/>
    <n v="28"/>
    <n v="0"/>
    <n v="2"/>
    <n v="2"/>
    <n v="0"/>
    <n v="0"/>
    <x v="3"/>
    <x v="3"/>
    <x v="0"/>
    <x v="0"/>
    <n v="0"/>
    <n v="0"/>
    <n v="0"/>
    <s v="A"/>
    <x v="0"/>
    <n v="0"/>
    <x v="0"/>
    <n v="9"/>
    <s v="NULL"/>
    <n v="0"/>
    <x v="0"/>
    <n v="125"/>
    <n v="0"/>
    <n v="1"/>
    <s v="Canceled"/>
    <d v="2017-04-24T00:00:00"/>
    <x v="696"/>
  </r>
  <r>
    <n v="7909"/>
    <x v="1"/>
    <x v="1"/>
    <x v="1"/>
    <n v="195"/>
    <x v="2"/>
    <s v="August"/>
    <n v="32"/>
    <n v="12"/>
    <n v="2"/>
    <n v="1"/>
    <n v="2"/>
    <n v="1"/>
    <n v="0"/>
    <x v="0"/>
    <x v="6"/>
    <x v="0"/>
    <x v="0"/>
    <n v="0"/>
    <n v="0"/>
    <n v="0"/>
    <s v="A"/>
    <x v="0"/>
    <n v="0"/>
    <x v="0"/>
    <n v="9"/>
    <s v="NULL"/>
    <n v="0"/>
    <x v="0"/>
    <n v="148.5"/>
    <n v="0"/>
    <n v="1"/>
    <s v="Check-Out"/>
    <d v="2017-08-15T00:00:00"/>
    <x v="646"/>
  </r>
  <r>
    <n v="7910"/>
    <x v="1"/>
    <x v="1"/>
    <x v="1"/>
    <n v="32"/>
    <x v="2"/>
    <s v="April"/>
    <n v="14"/>
    <n v="8"/>
    <n v="1"/>
    <n v="1"/>
    <n v="2"/>
    <n v="0"/>
    <n v="0"/>
    <x v="0"/>
    <x v="7"/>
    <x v="0"/>
    <x v="0"/>
    <n v="0"/>
    <n v="0"/>
    <n v="0"/>
    <s v="A"/>
    <x v="0"/>
    <n v="0"/>
    <x v="0"/>
    <n v="9"/>
    <s v="NULL"/>
    <n v="0"/>
    <x v="0"/>
    <n v="140"/>
    <n v="0"/>
    <n v="0"/>
    <s v="Check-Out"/>
    <s v="########"/>
    <x v="523"/>
  </r>
  <r>
    <n v="7911"/>
    <x v="1"/>
    <x v="0"/>
    <x v="0"/>
    <n v="315"/>
    <x v="2"/>
    <s v="July"/>
    <n v="27"/>
    <n v="5"/>
    <n v="2"/>
    <n v="4"/>
    <n v="2"/>
    <n v="0"/>
    <n v="0"/>
    <x v="0"/>
    <x v="3"/>
    <x v="0"/>
    <x v="0"/>
    <n v="0"/>
    <n v="0"/>
    <n v="0"/>
    <s v="A"/>
    <x v="0"/>
    <n v="2"/>
    <x v="0"/>
    <n v="9"/>
    <s v="NULL"/>
    <n v="0"/>
    <x v="0"/>
    <n v="103.5"/>
    <n v="0"/>
    <n v="1"/>
    <s v="Canceled"/>
    <d v="2016-12-27T00:00:00"/>
    <x v="740"/>
  </r>
  <r>
    <n v="7912"/>
    <x v="1"/>
    <x v="1"/>
    <x v="1"/>
    <n v="149"/>
    <x v="2"/>
    <s v="March"/>
    <n v="11"/>
    <n v="15"/>
    <n v="0"/>
    <n v="4"/>
    <n v="2"/>
    <n v="0"/>
    <n v="0"/>
    <x v="3"/>
    <x v="6"/>
    <x v="0"/>
    <x v="0"/>
    <n v="0"/>
    <n v="0"/>
    <n v="0"/>
    <s v="A"/>
    <x v="0"/>
    <n v="0"/>
    <x v="0"/>
    <n v="9"/>
    <s v="NULL"/>
    <n v="0"/>
    <x v="0"/>
    <n v="74.8"/>
    <n v="0"/>
    <n v="2"/>
    <s v="Check-Out"/>
    <d v="2017-03-19T00:00:00"/>
    <x v="647"/>
  </r>
  <r>
    <n v="7913"/>
    <x v="0"/>
    <x v="0"/>
    <x v="0"/>
    <n v="110"/>
    <x v="2"/>
    <s v="July"/>
    <n v="28"/>
    <n v="11"/>
    <n v="0"/>
    <n v="5"/>
    <n v="2"/>
    <n v="0"/>
    <n v="0"/>
    <x v="0"/>
    <x v="23"/>
    <x v="0"/>
    <x v="0"/>
    <n v="0"/>
    <n v="0"/>
    <n v="0"/>
    <s v="G"/>
    <x v="4"/>
    <n v="0"/>
    <x v="0"/>
    <n v="240"/>
    <s v="NULL"/>
    <n v="0"/>
    <x v="0"/>
    <n v="260"/>
    <n v="0"/>
    <n v="1"/>
    <s v="Canceled"/>
    <d v="2017-03-28T00:00:00"/>
    <x v="524"/>
  </r>
  <r>
    <n v="7914"/>
    <x v="1"/>
    <x v="1"/>
    <x v="1"/>
    <n v="81"/>
    <x v="2"/>
    <s v="May"/>
    <n v="20"/>
    <n v="14"/>
    <n v="2"/>
    <n v="1"/>
    <n v="2"/>
    <n v="0"/>
    <n v="0"/>
    <x v="3"/>
    <x v="5"/>
    <x v="0"/>
    <x v="0"/>
    <n v="0"/>
    <n v="0"/>
    <n v="0"/>
    <s v="A"/>
    <x v="5"/>
    <n v="0"/>
    <x v="0"/>
    <n v="9"/>
    <s v="NULL"/>
    <n v="0"/>
    <x v="0"/>
    <n v="120"/>
    <n v="0"/>
    <n v="1"/>
    <s v="Check-Out"/>
    <d v="2017-05-17T00:00:00"/>
    <x v="628"/>
  </r>
  <r>
    <n v="7915"/>
    <x v="1"/>
    <x v="1"/>
    <x v="1"/>
    <n v="462"/>
    <x v="2"/>
    <s v="July"/>
    <n v="26"/>
    <n v="1"/>
    <n v="2"/>
    <n v="1"/>
    <n v="2"/>
    <n v="0"/>
    <n v="0"/>
    <x v="0"/>
    <x v="3"/>
    <x v="2"/>
    <x v="0"/>
    <n v="0"/>
    <n v="0"/>
    <n v="0"/>
    <s v="A"/>
    <x v="0"/>
    <n v="0"/>
    <x v="0"/>
    <n v="229"/>
    <s v="NULL"/>
    <n v="0"/>
    <x v="1"/>
    <n v="112.67"/>
    <n v="0"/>
    <n v="1"/>
    <s v="Check-Out"/>
    <d v="2017-07-04T00:00:00"/>
    <x v="525"/>
  </r>
  <r>
    <n v="7916"/>
    <x v="1"/>
    <x v="1"/>
    <x v="1"/>
    <n v="41"/>
    <x v="2"/>
    <s v="June"/>
    <n v="25"/>
    <n v="18"/>
    <n v="2"/>
    <n v="2"/>
    <n v="1"/>
    <n v="0"/>
    <n v="0"/>
    <x v="3"/>
    <x v="8"/>
    <x v="0"/>
    <x v="0"/>
    <n v="0"/>
    <n v="0"/>
    <n v="0"/>
    <s v="A"/>
    <x v="0"/>
    <n v="0"/>
    <x v="0"/>
    <n v="9"/>
    <s v="NULL"/>
    <n v="0"/>
    <x v="0"/>
    <n v="140"/>
    <n v="0"/>
    <n v="1"/>
    <s v="Check-Out"/>
    <d v="2017-06-22T00:00:00"/>
    <x v="522"/>
  </r>
  <r>
    <n v="7917"/>
    <x v="1"/>
    <x v="1"/>
    <x v="1"/>
    <n v="395"/>
    <x v="2"/>
    <s v="May"/>
    <n v="20"/>
    <n v="17"/>
    <n v="0"/>
    <n v="3"/>
    <n v="2"/>
    <n v="0"/>
    <n v="0"/>
    <x v="0"/>
    <x v="8"/>
    <x v="3"/>
    <x v="0"/>
    <n v="0"/>
    <n v="0"/>
    <n v="0"/>
    <s v="A"/>
    <x v="0"/>
    <n v="0"/>
    <x v="0"/>
    <n v="229"/>
    <s v="NULL"/>
    <n v="0"/>
    <x v="1"/>
    <n v="112.67"/>
    <n v="0"/>
    <n v="1"/>
    <s v="Check-Out"/>
    <d v="2017-05-20T00:00:00"/>
    <x v="687"/>
  </r>
  <r>
    <n v="7918"/>
    <x v="1"/>
    <x v="1"/>
    <x v="1"/>
    <n v="122"/>
    <x v="2"/>
    <s v="June"/>
    <n v="24"/>
    <n v="17"/>
    <n v="2"/>
    <n v="3"/>
    <n v="2"/>
    <n v="0"/>
    <n v="0"/>
    <x v="3"/>
    <x v="6"/>
    <x v="0"/>
    <x v="0"/>
    <n v="0"/>
    <n v="0"/>
    <n v="0"/>
    <s v="A"/>
    <x v="0"/>
    <n v="0"/>
    <x v="0"/>
    <n v="7"/>
    <s v="NULL"/>
    <n v="0"/>
    <x v="0"/>
    <n v="72.42"/>
    <n v="0"/>
    <n v="1"/>
    <s v="Check-Out"/>
    <d v="2017-06-22T00:00:00"/>
    <x v="560"/>
  </r>
  <r>
    <n v="7919"/>
    <x v="1"/>
    <x v="1"/>
    <x v="1"/>
    <n v="109"/>
    <x v="2"/>
    <s v="June"/>
    <n v="25"/>
    <n v="22"/>
    <n v="0"/>
    <n v="3"/>
    <n v="2"/>
    <n v="0"/>
    <n v="0"/>
    <x v="0"/>
    <x v="0"/>
    <x v="1"/>
    <x v="1"/>
    <n v="0"/>
    <n v="0"/>
    <n v="0"/>
    <s v="A"/>
    <x v="0"/>
    <n v="0"/>
    <x v="0"/>
    <n v="14"/>
    <s v="NULL"/>
    <n v="0"/>
    <x v="0"/>
    <n v="108"/>
    <n v="0"/>
    <n v="2"/>
    <s v="Check-Out"/>
    <d v="2017-06-25T00:00:00"/>
    <x v="546"/>
  </r>
  <r>
    <n v="7920"/>
    <x v="0"/>
    <x v="1"/>
    <x v="1"/>
    <n v="3"/>
    <x v="2"/>
    <s v="July"/>
    <n v="28"/>
    <n v="14"/>
    <n v="1"/>
    <n v="2"/>
    <n v="2"/>
    <n v="0"/>
    <n v="0"/>
    <x v="0"/>
    <x v="0"/>
    <x v="0"/>
    <x v="0"/>
    <n v="0"/>
    <n v="0"/>
    <n v="0"/>
    <s v="A"/>
    <x v="0"/>
    <n v="0"/>
    <x v="0"/>
    <n v="240"/>
    <s v="NULL"/>
    <n v="0"/>
    <x v="0"/>
    <n v="170"/>
    <n v="0"/>
    <n v="2"/>
    <s v="Check-Out"/>
    <d v="2017-07-17T00:00:00"/>
    <x v="620"/>
  </r>
  <r>
    <n v="7921"/>
    <x v="1"/>
    <x v="1"/>
    <x v="1"/>
    <n v="141"/>
    <x v="2"/>
    <s v="March"/>
    <n v="13"/>
    <n v="30"/>
    <n v="0"/>
    <n v="2"/>
    <n v="2"/>
    <n v="0"/>
    <n v="0"/>
    <x v="1"/>
    <x v="3"/>
    <x v="0"/>
    <x v="0"/>
    <n v="0"/>
    <n v="0"/>
    <n v="0"/>
    <s v="D"/>
    <x v="1"/>
    <n v="0"/>
    <x v="0"/>
    <n v="7"/>
    <s v="NULL"/>
    <n v="0"/>
    <x v="0"/>
    <n v="105.34"/>
    <n v="0"/>
    <n v="2"/>
    <s v="Check-Out"/>
    <d v="2017-04-01T00:00:00"/>
    <x v="690"/>
  </r>
  <r>
    <n v="7922"/>
    <x v="1"/>
    <x v="1"/>
    <x v="1"/>
    <n v="277"/>
    <x v="2"/>
    <s v="July"/>
    <n v="28"/>
    <n v="13"/>
    <n v="0"/>
    <n v="2"/>
    <n v="2"/>
    <n v="0"/>
    <n v="0"/>
    <x v="3"/>
    <x v="3"/>
    <x v="0"/>
    <x v="0"/>
    <n v="0"/>
    <n v="0"/>
    <n v="0"/>
    <s v="A"/>
    <x v="0"/>
    <n v="1"/>
    <x v="0"/>
    <n v="9"/>
    <s v="NULL"/>
    <n v="0"/>
    <x v="0"/>
    <n v="89.1"/>
    <n v="0"/>
    <n v="2"/>
    <s v="Check-Out"/>
    <d v="2017-07-15T00:00:00"/>
    <x v="509"/>
  </r>
  <r>
    <n v="7923"/>
    <x v="1"/>
    <x v="0"/>
    <x v="0"/>
    <n v="209"/>
    <x v="2"/>
    <s v="July"/>
    <n v="29"/>
    <n v="17"/>
    <n v="1"/>
    <n v="4"/>
    <n v="2"/>
    <n v="0"/>
    <n v="0"/>
    <x v="3"/>
    <x v="25"/>
    <x v="0"/>
    <x v="0"/>
    <n v="0"/>
    <n v="0"/>
    <n v="0"/>
    <s v="A"/>
    <x v="0"/>
    <n v="0"/>
    <x v="0"/>
    <n v="9"/>
    <s v="NULL"/>
    <n v="0"/>
    <x v="0"/>
    <n v="89.1"/>
    <n v="0"/>
    <n v="2"/>
    <s v="Canceled"/>
    <d v="2017-04-16T00:00:00"/>
    <x v="529"/>
  </r>
  <r>
    <n v="7924"/>
    <x v="1"/>
    <x v="1"/>
    <x v="1"/>
    <n v="158"/>
    <x v="2"/>
    <s v="March"/>
    <n v="13"/>
    <n v="27"/>
    <n v="1"/>
    <n v="1"/>
    <n v="2"/>
    <n v="0"/>
    <n v="0"/>
    <x v="0"/>
    <x v="23"/>
    <x v="2"/>
    <x v="0"/>
    <n v="0"/>
    <n v="0"/>
    <n v="0"/>
    <s v="A"/>
    <x v="0"/>
    <n v="0"/>
    <x v="0"/>
    <n v="37"/>
    <s v="NULL"/>
    <n v="0"/>
    <x v="1"/>
    <n v="95"/>
    <n v="0"/>
    <n v="1"/>
    <s v="Check-Out"/>
    <d v="2017-03-29T00:00:00"/>
    <x v="571"/>
  </r>
  <r>
    <n v="7925"/>
    <x v="0"/>
    <x v="1"/>
    <x v="1"/>
    <n v="35"/>
    <x v="2"/>
    <s v="February"/>
    <n v="7"/>
    <n v="17"/>
    <n v="0"/>
    <n v="2"/>
    <n v="3"/>
    <n v="1"/>
    <n v="0"/>
    <x v="0"/>
    <x v="16"/>
    <x v="0"/>
    <x v="0"/>
    <n v="0"/>
    <n v="0"/>
    <n v="0"/>
    <s v="H"/>
    <x v="2"/>
    <n v="0"/>
    <x v="0"/>
    <n v="240"/>
    <s v="NULL"/>
    <n v="0"/>
    <x v="0"/>
    <n v="93"/>
    <n v="0"/>
    <n v="0"/>
    <s v="Check-Out"/>
    <d v="2017-02-19T00:00:00"/>
    <x v="565"/>
  </r>
  <r>
    <n v="7926"/>
    <x v="1"/>
    <x v="0"/>
    <x v="0"/>
    <n v="135"/>
    <x v="2"/>
    <s v="April"/>
    <n v="17"/>
    <n v="23"/>
    <n v="2"/>
    <n v="0"/>
    <n v="2"/>
    <n v="0"/>
    <n v="0"/>
    <x v="0"/>
    <x v="0"/>
    <x v="2"/>
    <x v="0"/>
    <n v="0"/>
    <n v="0"/>
    <n v="0"/>
    <s v="A"/>
    <x v="0"/>
    <n v="0"/>
    <x v="1"/>
    <n v="171"/>
    <s v="NULL"/>
    <n v="0"/>
    <x v="0"/>
    <n v="90"/>
    <n v="0"/>
    <n v="0"/>
    <s v="Canceled"/>
    <s v="########"/>
    <x v="518"/>
  </r>
  <r>
    <n v="7927"/>
    <x v="1"/>
    <x v="1"/>
    <x v="1"/>
    <n v="98"/>
    <x v="2"/>
    <s v="April"/>
    <n v="14"/>
    <n v="2"/>
    <n v="2"/>
    <n v="2"/>
    <n v="2"/>
    <n v="0"/>
    <n v="0"/>
    <x v="0"/>
    <x v="5"/>
    <x v="0"/>
    <x v="0"/>
    <n v="0"/>
    <n v="0"/>
    <n v="0"/>
    <s v="D"/>
    <x v="1"/>
    <n v="0"/>
    <x v="0"/>
    <n v="9"/>
    <s v="NULL"/>
    <n v="0"/>
    <x v="0"/>
    <n v="130.5"/>
    <n v="0"/>
    <n v="0"/>
    <s v="Check-Out"/>
    <d v="2017-04-06T00:00:00"/>
    <x v="703"/>
  </r>
  <r>
    <n v="7928"/>
    <x v="1"/>
    <x v="0"/>
    <x v="0"/>
    <n v="0"/>
    <x v="2"/>
    <s v="August"/>
    <n v="32"/>
    <n v="8"/>
    <n v="0"/>
    <n v="2"/>
    <n v="1"/>
    <n v="0"/>
    <n v="0"/>
    <x v="0"/>
    <x v="0"/>
    <x v="6"/>
    <x v="2"/>
    <n v="0"/>
    <n v="0"/>
    <n v="0"/>
    <s v="A"/>
    <x v="0"/>
    <n v="0"/>
    <x v="0"/>
    <s v="NULL"/>
    <n v="153"/>
    <n v="0"/>
    <x v="0"/>
    <n v="80"/>
    <n v="0"/>
    <n v="0"/>
    <s v="Canceled"/>
    <d v="2017-08-08T00:00:00"/>
    <x v="597"/>
  </r>
  <r>
    <n v="7929"/>
    <x v="1"/>
    <x v="0"/>
    <x v="0"/>
    <n v="15"/>
    <x v="2"/>
    <s v="February"/>
    <n v="7"/>
    <n v="17"/>
    <n v="0"/>
    <n v="2"/>
    <n v="2"/>
    <n v="0"/>
    <n v="0"/>
    <x v="0"/>
    <x v="0"/>
    <x v="3"/>
    <x v="0"/>
    <n v="0"/>
    <n v="0"/>
    <n v="0"/>
    <s v="A"/>
    <x v="0"/>
    <n v="0"/>
    <x v="1"/>
    <n v="19"/>
    <s v="NULL"/>
    <n v="0"/>
    <x v="0"/>
    <n v="95"/>
    <n v="0"/>
    <n v="0"/>
    <s v="Canceled"/>
    <d v="2017-02-02T00:00:00"/>
    <x v="565"/>
  </r>
  <r>
    <n v="7930"/>
    <x v="1"/>
    <x v="1"/>
    <x v="1"/>
    <n v="33"/>
    <x v="2"/>
    <s v="January"/>
    <n v="3"/>
    <n v="15"/>
    <n v="3"/>
    <n v="5"/>
    <n v="3"/>
    <n v="0"/>
    <n v="0"/>
    <x v="0"/>
    <x v="52"/>
    <x v="2"/>
    <x v="0"/>
    <n v="0"/>
    <n v="0"/>
    <n v="0"/>
    <s v="D"/>
    <x v="1"/>
    <n v="1"/>
    <x v="0"/>
    <s v="NULL"/>
    <s v="NULL"/>
    <n v="0"/>
    <x v="1"/>
    <n v="100"/>
    <n v="0"/>
    <n v="2"/>
    <s v="Check-Out"/>
    <d v="2017-01-23T00:00:00"/>
    <x v="605"/>
  </r>
  <r>
    <n v="7931"/>
    <x v="1"/>
    <x v="1"/>
    <x v="1"/>
    <n v="395"/>
    <x v="2"/>
    <s v="May"/>
    <n v="20"/>
    <n v="17"/>
    <n v="0"/>
    <n v="3"/>
    <n v="2"/>
    <n v="0"/>
    <n v="0"/>
    <x v="0"/>
    <x v="3"/>
    <x v="3"/>
    <x v="0"/>
    <n v="0"/>
    <n v="0"/>
    <n v="0"/>
    <s v="A"/>
    <x v="0"/>
    <n v="0"/>
    <x v="0"/>
    <n v="229"/>
    <s v="NULL"/>
    <n v="0"/>
    <x v="1"/>
    <n v="112.67"/>
    <n v="0"/>
    <n v="0"/>
    <s v="Check-Out"/>
    <d v="2017-05-20T00:00:00"/>
    <x v="687"/>
  </r>
  <r>
    <n v="7932"/>
    <x v="1"/>
    <x v="1"/>
    <x v="1"/>
    <n v="11"/>
    <x v="2"/>
    <s v="April"/>
    <n v="15"/>
    <n v="14"/>
    <n v="2"/>
    <n v="3"/>
    <n v="2"/>
    <n v="0"/>
    <n v="0"/>
    <x v="3"/>
    <x v="2"/>
    <x v="0"/>
    <x v="0"/>
    <n v="0"/>
    <n v="0"/>
    <n v="0"/>
    <s v="A"/>
    <x v="0"/>
    <n v="0"/>
    <x v="0"/>
    <n v="9"/>
    <s v="NULL"/>
    <n v="0"/>
    <x v="0"/>
    <n v="129"/>
    <n v="0"/>
    <n v="2"/>
    <s v="Check-Out"/>
    <d v="2017-04-19T00:00:00"/>
    <x v="667"/>
  </r>
  <r>
    <n v="7933"/>
    <x v="1"/>
    <x v="1"/>
    <x v="1"/>
    <n v="2"/>
    <x v="2"/>
    <s v="February"/>
    <n v="6"/>
    <n v="9"/>
    <n v="0"/>
    <n v="2"/>
    <n v="1"/>
    <n v="0"/>
    <n v="0"/>
    <x v="0"/>
    <x v="6"/>
    <x v="1"/>
    <x v="1"/>
    <n v="0"/>
    <n v="0"/>
    <n v="0"/>
    <s v="A"/>
    <x v="1"/>
    <n v="1"/>
    <x v="0"/>
    <s v="NULL"/>
    <s v="NULL"/>
    <n v="0"/>
    <x v="0"/>
    <n v="79"/>
    <n v="0"/>
    <n v="1"/>
    <s v="Check-Out"/>
    <s v="########"/>
    <x v="589"/>
  </r>
  <r>
    <n v="7934"/>
    <x v="1"/>
    <x v="0"/>
    <x v="0"/>
    <n v="28"/>
    <x v="2"/>
    <s v="March"/>
    <n v="9"/>
    <n v="2"/>
    <n v="0"/>
    <n v="3"/>
    <n v="2"/>
    <n v="0"/>
    <n v="0"/>
    <x v="0"/>
    <x v="0"/>
    <x v="2"/>
    <x v="0"/>
    <n v="0"/>
    <n v="0"/>
    <n v="0"/>
    <s v="A"/>
    <x v="0"/>
    <n v="0"/>
    <x v="1"/>
    <s v="NULL"/>
    <s v="NULL"/>
    <n v="0"/>
    <x v="0"/>
    <n v="95"/>
    <n v="0"/>
    <n v="0"/>
    <s v="Canceled"/>
    <d v="2017-02-02T00:00:00"/>
    <x v="586"/>
  </r>
  <r>
    <n v="7935"/>
    <x v="1"/>
    <x v="0"/>
    <x v="0"/>
    <n v="56"/>
    <x v="2"/>
    <s v="March"/>
    <n v="12"/>
    <n v="21"/>
    <n v="0"/>
    <n v="3"/>
    <n v="2"/>
    <n v="0"/>
    <n v="0"/>
    <x v="0"/>
    <x v="0"/>
    <x v="3"/>
    <x v="0"/>
    <n v="0"/>
    <n v="0"/>
    <n v="0"/>
    <s v="A"/>
    <x v="0"/>
    <n v="0"/>
    <x v="1"/>
    <n v="86"/>
    <s v="NULL"/>
    <n v="0"/>
    <x v="0"/>
    <n v="85"/>
    <n v="0"/>
    <n v="0"/>
    <s v="Canceled"/>
    <d v="2017-01-24T00:00:00"/>
    <x v="698"/>
  </r>
  <r>
    <n v="7936"/>
    <x v="1"/>
    <x v="0"/>
    <x v="0"/>
    <n v="99"/>
    <x v="2"/>
    <s v="May"/>
    <n v="19"/>
    <n v="10"/>
    <n v="2"/>
    <n v="4"/>
    <n v="2"/>
    <n v="0"/>
    <n v="0"/>
    <x v="0"/>
    <x v="7"/>
    <x v="0"/>
    <x v="0"/>
    <n v="0"/>
    <n v="0"/>
    <n v="0"/>
    <s v="D"/>
    <x v="1"/>
    <n v="0"/>
    <x v="0"/>
    <n v="9"/>
    <s v="NULL"/>
    <n v="0"/>
    <x v="0"/>
    <n v="144"/>
    <n v="0"/>
    <n v="0"/>
    <s v="Canceled"/>
    <s v="########"/>
    <x v="626"/>
  </r>
  <r>
    <n v="7937"/>
    <x v="1"/>
    <x v="0"/>
    <x v="0"/>
    <n v="98"/>
    <x v="2"/>
    <s v="March"/>
    <n v="11"/>
    <n v="16"/>
    <n v="2"/>
    <n v="3"/>
    <n v="2"/>
    <n v="0"/>
    <n v="0"/>
    <x v="3"/>
    <x v="2"/>
    <x v="0"/>
    <x v="0"/>
    <n v="0"/>
    <n v="0"/>
    <n v="0"/>
    <s v="A"/>
    <x v="0"/>
    <n v="0"/>
    <x v="0"/>
    <n v="9"/>
    <s v="NULL"/>
    <n v="0"/>
    <x v="0"/>
    <n v="74.8"/>
    <n v="0"/>
    <n v="2"/>
    <s v="Canceled"/>
    <s v="########"/>
    <x v="652"/>
  </r>
  <r>
    <n v="7938"/>
    <x v="1"/>
    <x v="1"/>
    <x v="1"/>
    <n v="31"/>
    <x v="2"/>
    <s v="June"/>
    <n v="23"/>
    <n v="9"/>
    <n v="1"/>
    <n v="2"/>
    <n v="2"/>
    <n v="0"/>
    <n v="0"/>
    <x v="3"/>
    <x v="27"/>
    <x v="3"/>
    <x v="0"/>
    <n v="0"/>
    <n v="0"/>
    <n v="0"/>
    <s v="A"/>
    <x v="0"/>
    <n v="0"/>
    <x v="0"/>
    <n v="28"/>
    <s v="NULL"/>
    <n v="0"/>
    <x v="0"/>
    <n v="89"/>
    <n v="0"/>
    <n v="0"/>
    <s v="Check-Out"/>
    <s v="########"/>
    <x v="714"/>
  </r>
  <r>
    <n v="7939"/>
    <x v="1"/>
    <x v="0"/>
    <x v="0"/>
    <n v="209"/>
    <x v="2"/>
    <s v="June"/>
    <n v="22"/>
    <n v="1"/>
    <n v="0"/>
    <n v="3"/>
    <n v="2"/>
    <n v="0"/>
    <n v="0"/>
    <x v="0"/>
    <x v="0"/>
    <x v="2"/>
    <x v="0"/>
    <n v="0"/>
    <n v="0"/>
    <n v="0"/>
    <s v="A"/>
    <x v="0"/>
    <n v="0"/>
    <x v="1"/>
    <n v="1"/>
    <s v="NULL"/>
    <n v="35"/>
    <x v="0"/>
    <n v="110"/>
    <n v="0"/>
    <n v="0"/>
    <s v="Canceled"/>
    <s v="########"/>
    <x v="548"/>
  </r>
  <r>
    <n v="7940"/>
    <x v="0"/>
    <x v="1"/>
    <x v="1"/>
    <n v="7"/>
    <x v="2"/>
    <s v="March"/>
    <n v="9"/>
    <n v="2"/>
    <n v="1"/>
    <n v="3"/>
    <n v="2"/>
    <n v="0"/>
    <n v="0"/>
    <x v="0"/>
    <x v="15"/>
    <x v="2"/>
    <x v="2"/>
    <n v="0"/>
    <n v="0"/>
    <n v="0"/>
    <s v="D"/>
    <x v="6"/>
    <n v="0"/>
    <x v="0"/>
    <s v="NULL"/>
    <n v="223"/>
    <n v="0"/>
    <x v="1"/>
    <n v="47"/>
    <n v="0"/>
    <n v="0"/>
    <s v="Check-Out"/>
    <d v="2017-03-06T00:00:00"/>
    <x v="586"/>
  </r>
  <r>
    <n v="7941"/>
    <x v="1"/>
    <x v="1"/>
    <x v="1"/>
    <n v="40"/>
    <x v="2"/>
    <s v="July"/>
    <n v="28"/>
    <n v="15"/>
    <n v="2"/>
    <n v="1"/>
    <n v="3"/>
    <n v="0"/>
    <n v="0"/>
    <x v="0"/>
    <x v="16"/>
    <x v="0"/>
    <x v="0"/>
    <n v="0"/>
    <n v="0"/>
    <n v="0"/>
    <s v="D"/>
    <x v="1"/>
    <n v="0"/>
    <x v="0"/>
    <n v="9"/>
    <s v="NULL"/>
    <n v="0"/>
    <x v="0"/>
    <n v="203.33"/>
    <n v="0"/>
    <n v="1"/>
    <s v="Check-Out"/>
    <d v="2017-07-18T00:00:00"/>
    <x v="542"/>
  </r>
  <r>
    <n v="7942"/>
    <x v="1"/>
    <x v="1"/>
    <x v="1"/>
    <n v="221"/>
    <x v="2"/>
    <s v="June"/>
    <n v="25"/>
    <n v="23"/>
    <n v="0"/>
    <n v="2"/>
    <n v="2"/>
    <n v="0"/>
    <n v="0"/>
    <x v="0"/>
    <x v="0"/>
    <x v="3"/>
    <x v="0"/>
    <n v="0"/>
    <n v="0"/>
    <n v="0"/>
    <s v="A"/>
    <x v="0"/>
    <n v="0"/>
    <x v="0"/>
    <n v="138"/>
    <s v="NULL"/>
    <n v="0"/>
    <x v="0"/>
    <n v="89.1"/>
    <n v="0"/>
    <n v="2"/>
    <s v="Check-Out"/>
    <d v="2017-06-25T00:00:00"/>
    <x v="686"/>
  </r>
  <r>
    <n v="7943"/>
    <x v="1"/>
    <x v="1"/>
    <x v="1"/>
    <n v="25"/>
    <x v="2"/>
    <s v="February"/>
    <n v="7"/>
    <n v="12"/>
    <n v="2"/>
    <n v="5"/>
    <n v="2"/>
    <n v="0"/>
    <n v="0"/>
    <x v="0"/>
    <x v="5"/>
    <x v="3"/>
    <x v="0"/>
    <n v="0"/>
    <n v="0"/>
    <n v="0"/>
    <s v="D"/>
    <x v="1"/>
    <n v="0"/>
    <x v="0"/>
    <n v="16"/>
    <s v="NULL"/>
    <n v="0"/>
    <x v="0"/>
    <n v="76.5"/>
    <n v="0"/>
    <n v="0"/>
    <s v="Check-Out"/>
    <d v="2017-02-19T00:00:00"/>
    <x v="636"/>
  </r>
  <r>
    <n v="7944"/>
    <x v="1"/>
    <x v="1"/>
    <x v="1"/>
    <n v="125"/>
    <x v="2"/>
    <s v="May"/>
    <n v="18"/>
    <n v="3"/>
    <n v="0"/>
    <n v="3"/>
    <n v="2"/>
    <n v="0"/>
    <n v="0"/>
    <x v="1"/>
    <x v="6"/>
    <x v="0"/>
    <x v="0"/>
    <n v="0"/>
    <n v="0"/>
    <n v="0"/>
    <s v="A"/>
    <x v="0"/>
    <n v="0"/>
    <x v="0"/>
    <n v="7"/>
    <s v="NULL"/>
    <n v="0"/>
    <x v="0"/>
    <n v="133.74"/>
    <n v="0"/>
    <n v="1"/>
    <s v="Check-Out"/>
    <d v="2017-05-06T00:00:00"/>
    <x v="640"/>
  </r>
  <r>
    <n v="7945"/>
    <x v="1"/>
    <x v="0"/>
    <x v="0"/>
    <n v="47"/>
    <x v="2"/>
    <s v="May"/>
    <n v="20"/>
    <n v="15"/>
    <n v="1"/>
    <n v="2"/>
    <n v="2"/>
    <n v="0"/>
    <n v="0"/>
    <x v="0"/>
    <x v="0"/>
    <x v="2"/>
    <x v="0"/>
    <n v="0"/>
    <n v="0"/>
    <n v="0"/>
    <s v="A"/>
    <x v="0"/>
    <n v="0"/>
    <x v="0"/>
    <s v="NULL"/>
    <s v="NULL"/>
    <n v="0"/>
    <x v="1"/>
    <n v="125"/>
    <n v="0"/>
    <n v="0"/>
    <s v="Canceled"/>
    <d v="2017-03-29T00:00:00"/>
    <x v="517"/>
  </r>
  <r>
    <n v="7946"/>
    <x v="1"/>
    <x v="1"/>
    <x v="1"/>
    <n v="76"/>
    <x v="2"/>
    <s v="May"/>
    <n v="19"/>
    <n v="8"/>
    <n v="2"/>
    <n v="5"/>
    <n v="2"/>
    <n v="0"/>
    <n v="0"/>
    <x v="1"/>
    <x v="11"/>
    <x v="0"/>
    <x v="0"/>
    <n v="0"/>
    <n v="0"/>
    <n v="0"/>
    <s v="A"/>
    <x v="0"/>
    <n v="0"/>
    <x v="0"/>
    <n v="7"/>
    <s v="NULL"/>
    <n v="0"/>
    <x v="0"/>
    <n v="133.47999999999999"/>
    <n v="0"/>
    <n v="0"/>
    <s v="Check-Out"/>
    <d v="2017-05-15T00:00:00"/>
    <x v="637"/>
  </r>
  <r>
    <n v="7947"/>
    <x v="0"/>
    <x v="1"/>
    <x v="1"/>
    <n v="7"/>
    <x v="2"/>
    <s v="March"/>
    <n v="9"/>
    <n v="2"/>
    <n v="0"/>
    <n v="3"/>
    <n v="1"/>
    <n v="0"/>
    <n v="0"/>
    <x v="0"/>
    <x v="3"/>
    <x v="2"/>
    <x v="2"/>
    <n v="1"/>
    <n v="0"/>
    <n v="2"/>
    <s v="A"/>
    <x v="6"/>
    <n v="2"/>
    <x v="0"/>
    <s v="NULL"/>
    <n v="223"/>
    <n v="0"/>
    <x v="1"/>
    <n v="29"/>
    <n v="1"/>
    <n v="0"/>
    <s v="Check-Out"/>
    <d v="2017-03-05T00:00:00"/>
    <x v="586"/>
  </r>
  <r>
    <n v="7948"/>
    <x v="1"/>
    <x v="1"/>
    <x v="1"/>
    <n v="1"/>
    <x v="2"/>
    <s v="March"/>
    <n v="9"/>
    <n v="3"/>
    <n v="0"/>
    <n v="1"/>
    <n v="2"/>
    <n v="0"/>
    <n v="0"/>
    <x v="3"/>
    <x v="23"/>
    <x v="0"/>
    <x v="0"/>
    <n v="0"/>
    <n v="0"/>
    <n v="0"/>
    <s v="A"/>
    <x v="0"/>
    <n v="0"/>
    <x v="0"/>
    <n v="7"/>
    <s v="NULL"/>
    <n v="0"/>
    <x v="0"/>
    <n v="70.400000000000006"/>
    <n v="0"/>
    <n v="0"/>
    <s v="Check-Out"/>
    <d v="2017-03-04T00:00:00"/>
    <x v="533"/>
  </r>
  <r>
    <n v="7949"/>
    <x v="0"/>
    <x v="1"/>
    <x v="1"/>
    <n v="108"/>
    <x v="2"/>
    <s v="January"/>
    <n v="2"/>
    <n v="12"/>
    <n v="2"/>
    <n v="5"/>
    <n v="1"/>
    <n v="0"/>
    <n v="0"/>
    <x v="1"/>
    <x v="6"/>
    <x v="3"/>
    <x v="0"/>
    <n v="0"/>
    <n v="0"/>
    <n v="0"/>
    <s v="A"/>
    <x v="1"/>
    <n v="0"/>
    <x v="0"/>
    <n v="6"/>
    <s v="NULL"/>
    <n v="0"/>
    <x v="0"/>
    <n v="49.7"/>
    <n v="1"/>
    <n v="1"/>
    <s v="Check-Out"/>
    <d v="2017-01-19T00:00:00"/>
    <x v="595"/>
  </r>
  <r>
    <n v="7950"/>
    <x v="1"/>
    <x v="1"/>
    <x v="1"/>
    <n v="29"/>
    <x v="2"/>
    <s v="June"/>
    <n v="23"/>
    <n v="6"/>
    <n v="0"/>
    <n v="4"/>
    <n v="2"/>
    <n v="1"/>
    <n v="0"/>
    <x v="0"/>
    <x v="6"/>
    <x v="0"/>
    <x v="0"/>
    <n v="0"/>
    <n v="0"/>
    <n v="0"/>
    <s v="A"/>
    <x v="0"/>
    <n v="0"/>
    <x v="0"/>
    <n v="9"/>
    <s v="NULL"/>
    <n v="0"/>
    <x v="0"/>
    <n v="160"/>
    <n v="0"/>
    <n v="2"/>
    <s v="Check-Out"/>
    <s v="########"/>
    <x v="681"/>
  </r>
  <r>
    <n v="7951"/>
    <x v="0"/>
    <x v="0"/>
    <x v="0"/>
    <n v="12"/>
    <x v="2"/>
    <s v="August"/>
    <n v="33"/>
    <n v="17"/>
    <n v="1"/>
    <n v="3"/>
    <n v="2"/>
    <n v="0"/>
    <n v="0"/>
    <x v="1"/>
    <x v="0"/>
    <x v="0"/>
    <x v="0"/>
    <n v="0"/>
    <n v="0"/>
    <n v="0"/>
    <s v="A"/>
    <x v="0"/>
    <n v="0"/>
    <x v="0"/>
    <n v="240"/>
    <s v="NULL"/>
    <n v="0"/>
    <x v="0"/>
    <n v="247"/>
    <n v="0"/>
    <n v="1"/>
    <s v="Canceled"/>
    <d v="2017-08-14T00:00:00"/>
    <x v="666"/>
  </r>
  <r>
    <n v="7952"/>
    <x v="1"/>
    <x v="1"/>
    <x v="1"/>
    <n v="213"/>
    <x v="2"/>
    <s v="August"/>
    <n v="35"/>
    <n v="28"/>
    <n v="1"/>
    <n v="3"/>
    <n v="1"/>
    <n v="0"/>
    <n v="0"/>
    <x v="1"/>
    <x v="0"/>
    <x v="2"/>
    <x v="0"/>
    <n v="0"/>
    <n v="0"/>
    <n v="0"/>
    <s v="A"/>
    <x v="0"/>
    <n v="1"/>
    <x v="0"/>
    <n v="19"/>
    <s v="NULL"/>
    <n v="0"/>
    <x v="1"/>
    <n v="104"/>
    <n v="0"/>
    <n v="0"/>
    <s v="Check-Out"/>
    <d v="2017-09-01T00:00:00"/>
    <x v="635"/>
  </r>
  <r>
    <n v="7953"/>
    <x v="1"/>
    <x v="1"/>
    <x v="1"/>
    <n v="179"/>
    <x v="2"/>
    <s v="July"/>
    <n v="27"/>
    <n v="5"/>
    <n v="0"/>
    <n v="4"/>
    <n v="2"/>
    <n v="0"/>
    <n v="0"/>
    <x v="0"/>
    <x v="6"/>
    <x v="0"/>
    <x v="0"/>
    <n v="0"/>
    <n v="0"/>
    <n v="0"/>
    <s v="A"/>
    <x v="0"/>
    <n v="1"/>
    <x v="0"/>
    <n v="8"/>
    <s v="NULL"/>
    <n v="0"/>
    <x v="0"/>
    <n v="108.1"/>
    <n v="0"/>
    <n v="1"/>
    <s v="Check-Out"/>
    <d v="2017-07-09T00:00:00"/>
    <x v="740"/>
  </r>
  <r>
    <n v="7954"/>
    <x v="1"/>
    <x v="1"/>
    <x v="1"/>
    <n v="93"/>
    <x v="2"/>
    <s v="May"/>
    <n v="19"/>
    <n v="13"/>
    <n v="0"/>
    <n v="1"/>
    <n v="2"/>
    <n v="0"/>
    <n v="0"/>
    <x v="0"/>
    <x v="24"/>
    <x v="1"/>
    <x v="1"/>
    <n v="0"/>
    <n v="0"/>
    <n v="0"/>
    <s v="D"/>
    <x v="1"/>
    <n v="0"/>
    <x v="0"/>
    <n v="14"/>
    <s v="NULL"/>
    <n v="0"/>
    <x v="0"/>
    <n v="148.5"/>
    <n v="0"/>
    <n v="1"/>
    <s v="Check-Out"/>
    <d v="2017-05-14T00:00:00"/>
    <x v="671"/>
  </r>
  <r>
    <n v="7955"/>
    <x v="0"/>
    <x v="1"/>
    <x v="1"/>
    <n v="27"/>
    <x v="2"/>
    <s v="April"/>
    <n v="14"/>
    <n v="2"/>
    <n v="2"/>
    <n v="0"/>
    <n v="2"/>
    <n v="0"/>
    <n v="0"/>
    <x v="0"/>
    <x v="8"/>
    <x v="0"/>
    <x v="0"/>
    <n v="0"/>
    <n v="0"/>
    <n v="0"/>
    <s v="A"/>
    <x v="0"/>
    <n v="0"/>
    <x v="0"/>
    <n v="240"/>
    <s v="NULL"/>
    <n v="0"/>
    <x v="0"/>
    <n v="82"/>
    <n v="1"/>
    <n v="0"/>
    <s v="Check-Out"/>
    <d v="2017-04-04T00:00:00"/>
    <x v="703"/>
  </r>
  <r>
    <n v="7956"/>
    <x v="1"/>
    <x v="0"/>
    <x v="0"/>
    <n v="48"/>
    <x v="2"/>
    <s v="June"/>
    <n v="23"/>
    <n v="6"/>
    <n v="0"/>
    <n v="4"/>
    <n v="1"/>
    <n v="0"/>
    <n v="0"/>
    <x v="0"/>
    <x v="3"/>
    <x v="0"/>
    <x v="0"/>
    <n v="0"/>
    <n v="0"/>
    <n v="0"/>
    <s v="A"/>
    <x v="0"/>
    <n v="0"/>
    <x v="0"/>
    <n v="9"/>
    <s v="NULL"/>
    <n v="0"/>
    <x v="0"/>
    <n v="150"/>
    <n v="0"/>
    <n v="1"/>
    <s v="Canceled"/>
    <d v="2017-05-16T00:00:00"/>
    <x v="681"/>
  </r>
  <r>
    <n v="7957"/>
    <x v="1"/>
    <x v="1"/>
    <x v="1"/>
    <n v="219"/>
    <x v="2"/>
    <s v="July"/>
    <n v="31"/>
    <n v="30"/>
    <n v="2"/>
    <n v="2"/>
    <n v="2"/>
    <n v="1"/>
    <n v="0"/>
    <x v="0"/>
    <x v="5"/>
    <x v="0"/>
    <x v="0"/>
    <n v="0"/>
    <n v="0"/>
    <n v="0"/>
    <s v="A"/>
    <x v="0"/>
    <n v="0"/>
    <x v="0"/>
    <n v="9"/>
    <s v="NULL"/>
    <n v="0"/>
    <x v="0"/>
    <n v="148.5"/>
    <n v="0"/>
    <n v="2"/>
    <s v="Check-Out"/>
    <d v="2017-08-03T00:00:00"/>
    <x v="630"/>
  </r>
  <r>
    <n v="7958"/>
    <x v="1"/>
    <x v="0"/>
    <x v="0"/>
    <n v="150"/>
    <x v="2"/>
    <s v="June"/>
    <n v="24"/>
    <n v="17"/>
    <n v="2"/>
    <n v="3"/>
    <n v="1"/>
    <n v="0"/>
    <n v="0"/>
    <x v="0"/>
    <x v="0"/>
    <x v="3"/>
    <x v="0"/>
    <n v="0"/>
    <n v="0"/>
    <n v="0"/>
    <s v="A"/>
    <x v="0"/>
    <n v="0"/>
    <x v="1"/>
    <s v="NULL"/>
    <s v="NULL"/>
    <n v="0"/>
    <x v="0"/>
    <n v="120"/>
    <n v="0"/>
    <n v="0"/>
    <s v="Canceled"/>
    <d v="2017-01-18T00:00:00"/>
    <x v="560"/>
  </r>
  <r>
    <n v="7959"/>
    <x v="1"/>
    <x v="1"/>
    <x v="1"/>
    <n v="1"/>
    <x v="2"/>
    <s v="February"/>
    <n v="7"/>
    <n v="14"/>
    <n v="0"/>
    <n v="1"/>
    <n v="2"/>
    <n v="0"/>
    <n v="0"/>
    <x v="0"/>
    <x v="0"/>
    <x v="4"/>
    <x v="1"/>
    <n v="1"/>
    <n v="0"/>
    <n v="2"/>
    <s v="A"/>
    <x v="1"/>
    <n v="0"/>
    <x v="0"/>
    <s v="NULL"/>
    <n v="45"/>
    <n v="0"/>
    <x v="0"/>
    <n v="0"/>
    <n v="0"/>
    <n v="1"/>
    <s v="Check-Out"/>
    <d v="2017-02-15T00:00:00"/>
    <x v="602"/>
  </r>
  <r>
    <n v="7960"/>
    <x v="0"/>
    <x v="1"/>
    <x v="1"/>
    <n v="25"/>
    <x v="2"/>
    <s v="February"/>
    <n v="8"/>
    <n v="24"/>
    <n v="1"/>
    <n v="2"/>
    <n v="2"/>
    <n v="0"/>
    <n v="0"/>
    <x v="1"/>
    <x v="76"/>
    <x v="0"/>
    <x v="0"/>
    <n v="0"/>
    <n v="0"/>
    <n v="0"/>
    <s v="D"/>
    <x v="1"/>
    <n v="0"/>
    <x v="0"/>
    <n v="241"/>
    <s v="NULL"/>
    <n v="0"/>
    <x v="0"/>
    <n v="65.83"/>
    <n v="0"/>
    <n v="1"/>
    <s v="Check-Out"/>
    <d v="2017-02-27T00:00:00"/>
    <x v="621"/>
  </r>
  <r>
    <n v="7961"/>
    <x v="1"/>
    <x v="1"/>
    <x v="1"/>
    <n v="2"/>
    <x v="2"/>
    <s v="July"/>
    <n v="28"/>
    <n v="14"/>
    <n v="0"/>
    <n v="1"/>
    <n v="2"/>
    <n v="0"/>
    <n v="0"/>
    <x v="0"/>
    <x v="8"/>
    <x v="1"/>
    <x v="1"/>
    <n v="0"/>
    <n v="0"/>
    <n v="0"/>
    <s v="D"/>
    <x v="1"/>
    <n v="0"/>
    <x v="0"/>
    <n v="14"/>
    <s v="NULL"/>
    <n v="0"/>
    <x v="0"/>
    <n v="145"/>
    <n v="0"/>
    <n v="0"/>
    <s v="Check-Out"/>
    <d v="2017-07-15T00:00:00"/>
    <x v="620"/>
  </r>
  <r>
    <n v="7962"/>
    <x v="1"/>
    <x v="1"/>
    <x v="1"/>
    <n v="26"/>
    <x v="2"/>
    <s v="February"/>
    <n v="9"/>
    <n v="27"/>
    <n v="1"/>
    <n v="0"/>
    <n v="1"/>
    <n v="0"/>
    <n v="0"/>
    <x v="3"/>
    <x v="27"/>
    <x v="0"/>
    <x v="0"/>
    <n v="0"/>
    <n v="0"/>
    <n v="0"/>
    <s v="A"/>
    <x v="0"/>
    <n v="0"/>
    <x v="0"/>
    <n v="9"/>
    <s v="NULL"/>
    <n v="0"/>
    <x v="0"/>
    <n v="88"/>
    <n v="0"/>
    <n v="1"/>
    <s v="Check-Out"/>
    <d v="2017-02-28T00:00:00"/>
    <x v="550"/>
  </r>
  <r>
    <n v="7963"/>
    <x v="1"/>
    <x v="0"/>
    <x v="0"/>
    <n v="25"/>
    <x v="2"/>
    <s v="May"/>
    <n v="20"/>
    <n v="20"/>
    <n v="2"/>
    <n v="1"/>
    <n v="2"/>
    <n v="0"/>
    <n v="0"/>
    <x v="0"/>
    <x v="0"/>
    <x v="2"/>
    <x v="0"/>
    <n v="0"/>
    <n v="0"/>
    <n v="0"/>
    <s v="A"/>
    <x v="0"/>
    <n v="0"/>
    <x v="0"/>
    <n v="229"/>
    <s v="NULL"/>
    <n v="0"/>
    <x v="1"/>
    <n v="90"/>
    <n v="0"/>
    <n v="0"/>
    <s v="Canceled"/>
    <d v="2017-04-25T00:00:00"/>
    <x v="579"/>
  </r>
  <r>
    <n v="7964"/>
    <x v="1"/>
    <x v="0"/>
    <x v="0"/>
    <n v="189"/>
    <x v="2"/>
    <s v="June"/>
    <n v="22"/>
    <n v="2"/>
    <n v="0"/>
    <n v="2"/>
    <n v="2"/>
    <n v="0"/>
    <n v="0"/>
    <x v="0"/>
    <x v="0"/>
    <x v="2"/>
    <x v="0"/>
    <n v="0"/>
    <n v="0"/>
    <n v="0"/>
    <s v="A"/>
    <x v="0"/>
    <n v="0"/>
    <x v="1"/>
    <s v="NULL"/>
    <s v="NULL"/>
    <n v="0"/>
    <x v="0"/>
    <n v="100"/>
    <n v="0"/>
    <n v="0"/>
    <s v="Canceled"/>
    <d v="2016-11-25T00:00:00"/>
    <x v="683"/>
  </r>
  <r>
    <n v="7965"/>
    <x v="1"/>
    <x v="1"/>
    <x v="1"/>
    <n v="0"/>
    <x v="2"/>
    <s v="June"/>
    <n v="22"/>
    <n v="3"/>
    <n v="0"/>
    <n v="1"/>
    <n v="1"/>
    <n v="0"/>
    <n v="0"/>
    <x v="0"/>
    <x v="0"/>
    <x v="4"/>
    <x v="1"/>
    <n v="0"/>
    <n v="0"/>
    <n v="0"/>
    <s v="A"/>
    <x v="1"/>
    <n v="0"/>
    <x v="0"/>
    <n v="45"/>
    <s v="NULL"/>
    <n v="0"/>
    <x v="0"/>
    <n v="0"/>
    <n v="0"/>
    <n v="0"/>
    <s v="Check-Out"/>
    <d v="2017-06-04T00:00:00"/>
    <x v="713"/>
  </r>
  <r>
    <n v="7966"/>
    <x v="0"/>
    <x v="0"/>
    <x v="0"/>
    <n v="17"/>
    <x v="2"/>
    <s v="June"/>
    <n v="25"/>
    <n v="21"/>
    <n v="1"/>
    <n v="4"/>
    <n v="2"/>
    <n v="2"/>
    <n v="0"/>
    <x v="0"/>
    <x v="5"/>
    <x v="0"/>
    <x v="0"/>
    <n v="0"/>
    <n v="0"/>
    <n v="0"/>
    <s v="C"/>
    <x v="5"/>
    <n v="0"/>
    <x v="0"/>
    <n v="240"/>
    <s v="NULL"/>
    <n v="0"/>
    <x v="0"/>
    <n v="180"/>
    <n v="0"/>
    <n v="1"/>
    <s v="Canceled"/>
    <s v="########"/>
    <x v="684"/>
  </r>
  <r>
    <n v="7967"/>
    <x v="1"/>
    <x v="0"/>
    <x v="0"/>
    <n v="38"/>
    <x v="2"/>
    <s v="January"/>
    <n v="2"/>
    <n v="14"/>
    <n v="0"/>
    <n v="1"/>
    <n v="1"/>
    <n v="0"/>
    <n v="0"/>
    <x v="0"/>
    <x v="0"/>
    <x v="5"/>
    <x v="2"/>
    <n v="0"/>
    <n v="0"/>
    <n v="0"/>
    <s v="A"/>
    <x v="0"/>
    <n v="0"/>
    <x v="1"/>
    <s v="NULL"/>
    <n v="67"/>
    <n v="0"/>
    <x v="0"/>
    <n v="75"/>
    <n v="0"/>
    <n v="0"/>
    <s v="Canceled"/>
    <s v="########"/>
    <x v="588"/>
  </r>
  <r>
    <n v="7968"/>
    <x v="0"/>
    <x v="0"/>
    <x v="0"/>
    <n v="299"/>
    <x v="2"/>
    <s v="July"/>
    <n v="29"/>
    <n v="18"/>
    <n v="2"/>
    <n v="10"/>
    <n v="2"/>
    <n v="0"/>
    <n v="0"/>
    <x v="1"/>
    <x v="5"/>
    <x v="0"/>
    <x v="0"/>
    <n v="0"/>
    <n v="0"/>
    <n v="0"/>
    <s v="E"/>
    <x v="6"/>
    <n v="0"/>
    <x v="0"/>
    <n v="240"/>
    <s v="NULL"/>
    <n v="0"/>
    <x v="0"/>
    <n v="201.6"/>
    <n v="0"/>
    <n v="2"/>
    <s v="Canceled"/>
    <d v="2016-09-26T00:00:00"/>
    <x v="693"/>
  </r>
  <r>
    <n v="7969"/>
    <x v="1"/>
    <x v="1"/>
    <x v="1"/>
    <n v="116"/>
    <x v="2"/>
    <s v="February"/>
    <n v="6"/>
    <n v="10"/>
    <n v="1"/>
    <n v="2"/>
    <n v="2"/>
    <n v="0"/>
    <n v="0"/>
    <x v="3"/>
    <x v="6"/>
    <x v="0"/>
    <x v="0"/>
    <n v="0"/>
    <n v="0"/>
    <n v="0"/>
    <s v="A"/>
    <x v="0"/>
    <n v="0"/>
    <x v="0"/>
    <n v="7"/>
    <s v="NULL"/>
    <n v="0"/>
    <x v="0"/>
    <n v="60.98"/>
    <n v="0"/>
    <n v="1"/>
    <s v="Check-Out"/>
    <d v="2017-02-13T00:00:00"/>
    <x v="676"/>
  </r>
  <r>
    <n v="7970"/>
    <x v="1"/>
    <x v="1"/>
    <x v="1"/>
    <n v="166"/>
    <x v="2"/>
    <s v="June"/>
    <n v="25"/>
    <n v="21"/>
    <n v="2"/>
    <n v="5"/>
    <n v="2"/>
    <n v="0"/>
    <n v="0"/>
    <x v="0"/>
    <x v="3"/>
    <x v="1"/>
    <x v="1"/>
    <n v="0"/>
    <n v="0"/>
    <n v="0"/>
    <s v="D"/>
    <x v="1"/>
    <n v="0"/>
    <x v="0"/>
    <n v="14"/>
    <s v="NULL"/>
    <n v="0"/>
    <x v="0"/>
    <n v="121.5"/>
    <n v="0"/>
    <n v="0"/>
    <s v="Check-Out"/>
    <d v="2017-06-28T00:00:00"/>
    <x v="684"/>
  </r>
  <r>
    <n v="7971"/>
    <x v="0"/>
    <x v="0"/>
    <x v="0"/>
    <n v="51"/>
    <x v="2"/>
    <s v="July"/>
    <n v="28"/>
    <n v="12"/>
    <n v="1"/>
    <n v="4"/>
    <n v="2"/>
    <n v="0"/>
    <n v="0"/>
    <x v="0"/>
    <x v="3"/>
    <x v="0"/>
    <x v="0"/>
    <n v="0"/>
    <n v="0"/>
    <n v="0"/>
    <s v="A"/>
    <x v="0"/>
    <n v="0"/>
    <x v="0"/>
    <n v="240"/>
    <s v="NULL"/>
    <n v="0"/>
    <x v="0"/>
    <n v="184"/>
    <n v="0"/>
    <n v="1"/>
    <s v="Canceled"/>
    <d v="2017-05-23T00:00:00"/>
    <x v="651"/>
  </r>
  <r>
    <n v="7972"/>
    <x v="0"/>
    <x v="1"/>
    <x v="1"/>
    <n v="18"/>
    <x v="2"/>
    <s v="January"/>
    <n v="4"/>
    <n v="26"/>
    <n v="0"/>
    <n v="3"/>
    <n v="2"/>
    <n v="0"/>
    <n v="0"/>
    <x v="0"/>
    <x v="2"/>
    <x v="0"/>
    <x v="0"/>
    <n v="0"/>
    <n v="0"/>
    <n v="0"/>
    <s v="A"/>
    <x v="0"/>
    <n v="0"/>
    <x v="0"/>
    <n v="240"/>
    <s v="NULL"/>
    <n v="0"/>
    <x v="1"/>
    <n v="48"/>
    <n v="0"/>
    <n v="2"/>
    <s v="Check-Out"/>
    <d v="2017-01-29T00:00:00"/>
    <x v="726"/>
  </r>
  <r>
    <n v="7973"/>
    <x v="1"/>
    <x v="1"/>
    <x v="1"/>
    <n v="36"/>
    <x v="2"/>
    <s v="February"/>
    <n v="9"/>
    <n v="26"/>
    <n v="2"/>
    <n v="1"/>
    <n v="2"/>
    <n v="1"/>
    <n v="0"/>
    <x v="0"/>
    <x v="6"/>
    <x v="3"/>
    <x v="0"/>
    <n v="0"/>
    <n v="0"/>
    <n v="0"/>
    <s v="A"/>
    <x v="0"/>
    <n v="1"/>
    <x v="0"/>
    <n v="28"/>
    <s v="NULL"/>
    <n v="0"/>
    <x v="0"/>
    <n v="90"/>
    <n v="0"/>
    <n v="0"/>
    <s v="Check-Out"/>
    <d v="2017-03-01T00:00:00"/>
    <x v="638"/>
  </r>
  <r>
    <n v="7974"/>
    <x v="1"/>
    <x v="1"/>
    <x v="1"/>
    <n v="24"/>
    <x v="2"/>
    <s v="July"/>
    <n v="31"/>
    <n v="31"/>
    <n v="1"/>
    <n v="2"/>
    <n v="2"/>
    <n v="2"/>
    <n v="0"/>
    <x v="1"/>
    <x v="24"/>
    <x v="1"/>
    <x v="1"/>
    <n v="0"/>
    <n v="0"/>
    <n v="0"/>
    <s v="E"/>
    <x v="6"/>
    <n v="2"/>
    <x v="0"/>
    <n v="14"/>
    <s v="NULL"/>
    <n v="0"/>
    <x v="0"/>
    <n v="266.2"/>
    <n v="0"/>
    <n v="1"/>
    <s v="Check-Out"/>
    <d v="2017-08-03T00:00:00"/>
    <x v="663"/>
  </r>
  <r>
    <n v="7975"/>
    <x v="1"/>
    <x v="1"/>
    <x v="1"/>
    <n v="409"/>
    <x v="2"/>
    <s v="May"/>
    <n v="22"/>
    <n v="31"/>
    <n v="0"/>
    <n v="3"/>
    <n v="2"/>
    <n v="0"/>
    <n v="0"/>
    <x v="0"/>
    <x v="45"/>
    <x v="2"/>
    <x v="0"/>
    <n v="0"/>
    <n v="0"/>
    <n v="0"/>
    <s v="A"/>
    <x v="0"/>
    <n v="0"/>
    <x v="0"/>
    <n v="229"/>
    <s v="NULL"/>
    <n v="0"/>
    <x v="1"/>
    <n v="112.67"/>
    <n v="0"/>
    <n v="1"/>
    <s v="Check-Out"/>
    <d v="2017-06-03T00:00:00"/>
    <x v="679"/>
  </r>
  <r>
    <n v="7976"/>
    <x v="1"/>
    <x v="1"/>
    <x v="1"/>
    <n v="136"/>
    <x v="2"/>
    <s v="June"/>
    <n v="25"/>
    <n v="24"/>
    <n v="2"/>
    <n v="3"/>
    <n v="3"/>
    <n v="1"/>
    <n v="0"/>
    <x v="0"/>
    <x v="6"/>
    <x v="0"/>
    <x v="0"/>
    <n v="0"/>
    <n v="0"/>
    <n v="0"/>
    <s v="F"/>
    <x v="3"/>
    <n v="1"/>
    <x v="0"/>
    <n v="9"/>
    <s v="NULL"/>
    <n v="0"/>
    <x v="0"/>
    <n v="220"/>
    <n v="0"/>
    <n v="0"/>
    <s v="Check-Out"/>
    <d v="2017-06-29T00:00:00"/>
    <x v="611"/>
  </r>
  <r>
    <n v="7977"/>
    <x v="1"/>
    <x v="1"/>
    <x v="1"/>
    <n v="57"/>
    <x v="2"/>
    <s v="March"/>
    <n v="12"/>
    <n v="22"/>
    <n v="0"/>
    <n v="2"/>
    <n v="2"/>
    <n v="0"/>
    <n v="0"/>
    <x v="0"/>
    <x v="54"/>
    <x v="1"/>
    <x v="1"/>
    <n v="0"/>
    <n v="0"/>
    <n v="0"/>
    <s v="A"/>
    <x v="0"/>
    <n v="0"/>
    <x v="0"/>
    <n v="14"/>
    <s v="NULL"/>
    <n v="0"/>
    <x v="0"/>
    <n v="79.2"/>
    <n v="0"/>
    <n v="0"/>
    <s v="Check-Out"/>
    <d v="2017-03-24T00:00:00"/>
    <x v="730"/>
  </r>
  <r>
    <n v="7978"/>
    <x v="1"/>
    <x v="1"/>
    <x v="1"/>
    <n v="122"/>
    <x v="2"/>
    <s v="May"/>
    <n v="19"/>
    <n v="11"/>
    <n v="0"/>
    <n v="2"/>
    <n v="1"/>
    <n v="0"/>
    <n v="0"/>
    <x v="3"/>
    <x v="11"/>
    <x v="0"/>
    <x v="0"/>
    <n v="0"/>
    <n v="0"/>
    <n v="0"/>
    <s v="A"/>
    <x v="0"/>
    <n v="0"/>
    <x v="0"/>
    <n v="9"/>
    <s v="NULL"/>
    <n v="0"/>
    <x v="1"/>
    <n v="117"/>
    <n v="0"/>
    <n v="0"/>
    <s v="Check-Out"/>
    <d v="2017-05-13T00:00:00"/>
    <x v="561"/>
  </r>
  <r>
    <n v="7979"/>
    <x v="1"/>
    <x v="1"/>
    <x v="1"/>
    <n v="0"/>
    <x v="2"/>
    <s v="January"/>
    <n v="2"/>
    <n v="9"/>
    <n v="1"/>
    <n v="3"/>
    <n v="2"/>
    <n v="0"/>
    <n v="0"/>
    <x v="0"/>
    <x v="25"/>
    <x v="0"/>
    <x v="0"/>
    <n v="0"/>
    <n v="0"/>
    <n v="0"/>
    <s v="A"/>
    <x v="1"/>
    <n v="0"/>
    <x v="0"/>
    <n v="9"/>
    <s v="NULL"/>
    <n v="0"/>
    <x v="0"/>
    <n v="82.99"/>
    <n v="0"/>
    <n v="0"/>
    <s v="Check-Out"/>
    <d v="2017-01-13T00:00:00"/>
    <x v="712"/>
  </r>
  <r>
    <n v="7980"/>
    <x v="1"/>
    <x v="1"/>
    <x v="1"/>
    <n v="12"/>
    <x v="2"/>
    <s v="June"/>
    <n v="23"/>
    <n v="4"/>
    <n v="2"/>
    <n v="1"/>
    <n v="2"/>
    <n v="0"/>
    <n v="0"/>
    <x v="0"/>
    <x v="7"/>
    <x v="0"/>
    <x v="0"/>
    <n v="0"/>
    <n v="0"/>
    <n v="0"/>
    <s v="A"/>
    <x v="0"/>
    <n v="0"/>
    <x v="0"/>
    <n v="9"/>
    <s v="NULL"/>
    <n v="0"/>
    <x v="0"/>
    <n v="153.33000000000001"/>
    <n v="0"/>
    <n v="1"/>
    <s v="Check-Out"/>
    <d v="2017-06-07T00:00:00"/>
    <x v="634"/>
  </r>
  <r>
    <n v="7981"/>
    <x v="1"/>
    <x v="0"/>
    <x v="0"/>
    <n v="52"/>
    <x v="2"/>
    <s v="March"/>
    <n v="11"/>
    <n v="13"/>
    <n v="1"/>
    <n v="1"/>
    <n v="1"/>
    <n v="0"/>
    <n v="0"/>
    <x v="0"/>
    <x v="0"/>
    <x v="3"/>
    <x v="0"/>
    <n v="0"/>
    <n v="0"/>
    <n v="0"/>
    <s v="A"/>
    <x v="0"/>
    <n v="0"/>
    <x v="1"/>
    <n v="56"/>
    <s v="NULL"/>
    <n v="0"/>
    <x v="0"/>
    <n v="80"/>
    <n v="0"/>
    <n v="0"/>
    <s v="Canceled"/>
    <d v="2017-01-20T00:00:00"/>
    <x v="537"/>
  </r>
  <r>
    <n v="7982"/>
    <x v="1"/>
    <x v="0"/>
    <x v="0"/>
    <n v="13"/>
    <x v="2"/>
    <s v="July"/>
    <n v="28"/>
    <n v="11"/>
    <n v="0"/>
    <n v="2"/>
    <n v="2"/>
    <n v="1"/>
    <n v="0"/>
    <x v="0"/>
    <x v="5"/>
    <x v="0"/>
    <x v="0"/>
    <n v="0"/>
    <n v="0"/>
    <n v="0"/>
    <s v="A"/>
    <x v="0"/>
    <n v="0"/>
    <x v="0"/>
    <n v="9"/>
    <s v="NULL"/>
    <n v="0"/>
    <x v="0"/>
    <n v="160"/>
    <n v="0"/>
    <n v="0"/>
    <s v="Canceled"/>
    <d v="2017-07-02T00:00:00"/>
    <x v="524"/>
  </r>
  <r>
    <n v="7983"/>
    <x v="1"/>
    <x v="0"/>
    <x v="0"/>
    <n v="162"/>
    <x v="2"/>
    <s v="August"/>
    <n v="33"/>
    <n v="19"/>
    <n v="1"/>
    <n v="1"/>
    <n v="2"/>
    <n v="0"/>
    <n v="0"/>
    <x v="0"/>
    <x v="0"/>
    <x v="2"/>
    <x v="0"/>
    <n v="0"/>
    <n v="0"/>
    <n v="0"/>
    <s v="A"/>
    <x v="0"/>
    <n v="0"/>
    <x v="1"/>
    <s v="NULL"/>
    <s v="NULL"/>
    <n v="0"/>
    <x v="0"/>
    <n v="140"/>
    <n v="0"/>
    <n v="0"/>
    <s v="Canceled"/>
    <d v="2017-03-21T00:00:00"/>
    <x v="659"/>
  </r>
  <r>
    <n v="7984"/>
    <x v="1"/>
    <x v="1"/>
    <x v="1"/>
    <n v="58"/>
    <x v="2"/>
    <s v="May"/>
    <n v="18"/>
    <n v="1"/>
    <n v="1"/>
    <n v="3"/>
    <n v="2"/>
    <n v="1"/>
    <n v="0"/>
    <x v="0"/>
    <x v="5"/>
    <x v="0"/>
    <x v="0"/>
    <n v="0"/>
    <n v="0"/>
    <n v="0"/>
    <s v="A"/>
    <x v="0"/>
    <n v="0"/>
    <x v="0"/>
    <n v="9"/>
    <s v="NULL"/>
    <n v="0"/>
    <x v="0"/>
    <n v="162"/>
    <n v="0"/>
    <n v="1"/>
    <s v="Check-Out"/>
    <d v="2017-05-05T00:00:00"/>
    <x v="627"/>
  </r>
  <r>
    <n v="7985"/>
    <x v="1"/>
    <x v="1"/>
    <x v="1"/>
    <n v="4"/>
    <x v="2"/>
    <s v="May"/>
    <n v="22"/>
    <n v="29"/>
    <n v="1"/>
    <n v="1"/>
    <n v="1"/>
    <n v="0"/>
    <n v="0"/>
    <x v="0"/>
    <x v="1"/>
    <x v="3"/>
    <x v="0"/>
    <n v="0"/>
    <n v="0"/>
    <n v="0"/>
    <s v="A"/>
    <x v="0"/>
    <n v="0"/>
    <x v="0"/>
    <n v="28"/>
    <s v="NULL"/>
    <n v="0"/>
    <x v="0"/>
    <n v="94"/>
    <n v="0"/>
    <n v="0"/>
    <s v="Check-Out"/>
    <d v="2017-05-31T00:00:00"/>
    <x v="534"/>
  </r>
  <r>
    <n v="7986"/>
    <x v="1"/>
    <x v="0"/>
    <x v="0"/>
    <n v="107"/>
    <x v="2"/>
    <s v="June"/>
    <n v="26"/>
    <n v="29"/>
    <n v="0"/>
    <n v="1"/>
    <n v="2"/>
    <n v="0"/>
    <n v="0"/>
    <x v="0"/>
    <x v="6"/>
    <x v="0"/>
    <x v="0"/>
    <n v="0"/>
    <n v="0"/>
    <n v="0"/>
    <s v="D"/>
    <x v="1"/>
    <n v="0"/>
    <x v="0"/>
    <n v="9"/>
    <s v="NULL"/>
    <n v="0"/>
    <x v="0"/>
    <n v="171"/>
    <n v="0"/>
    <n v="0"/>
    <s v="Canceled"/>
    <d v="2017-03-14T00:00:00"/>
    <x v="563"/>
  </r>
  <r>
    <n v="7987"/>
    <x v="1"/>
    <x v="1"/>
    <x v="1"/>
    <n v="68"/>
    <x v="2"/>
    <s v="April"/>
    <n v="14"/>
    <n v="5"/>
    <n v="0"/>
    <n v="2"/>
    <n v="1"/>
    <n v="0"/>
    <n v="0"/>
    <x v="0"/>
    <x v="0"/>
    <x v="2"/>
    <x v="0"/>
    <n v="0"/>
    <n v="0"/>
    <n v="0"/>
    <s v="A"/>
    <x v="0"/>
    <n v="0"/>
    <x v="0"/>
    <s v="NULL"/>
    <n v="418"/>
    <n v="0"/>
    <x v="1"/>
    <n v="100"/>
    <n v="0"/>
    <n v="0"/>
    <s v="Check-Out"/>
    <d v="2017-04-07T00:00:00"/>
    <x v="649"/>
  </r>
  <r>
    <n v="7988"/>
    <x v="1"/>
    <x v="1"/>
    <x v="1"/>
    <n v="155"/>
    <x v="2"/>
    <s v="June"/>
    <n v="24"/>
    <n v="12"/>
    <n v="1"/>
    <n v="2"/>
    <n v="2"/>
    <n v="0"/>
    <n v="0"/>
    <x v="0"/>
    <x v="6"/>
    <x v="0"/>
    <x v="0"/>
    <n v="0"/>
    <n v="0"/>
    <n v="0"/>
    <s v="A"/>
    <x v="0"/>
    <n v="0"/>
    <x v="0"/>
    <n v="9"/>
    <s v="NULL"/>
    <n v="0"/>
    <x v="0"/>
    <n v="153"/>
    <n v="1"/>
    <n v="0"/>
    <s v="Check-Out"/>
    <d v="2017-06-15T00:00:00"/>
    <x v="653"/>
  </r>
  <r>
    <n v="7989"/>
    <x v="1"/>
    <x v="0"/>
    <x v="0"/>
    <n v="305"/>
    <x v="2"/>
    <s v="May"/>
    <n v="21"/>
    <n v="24"/>
    <n v="0"/>
    <n v="2"/>
    <n v="2"/>
    <n v="0"/>
    <n v="0"/>
    <x v="3"/>
    <x v="3"/>
    <x v="0"/>
    <x v="0"/>
    <n v="0"/>
    <n v="0"/>
    <n v="0"/>
    <s v="A"/>
    <x v="0"/>
    <n v="0"/>
    <x v="0"/>
    <n v="9"/>
    <s v="NULL"/>
    <n v="0"/>
    <x v="0"/>
    <n v="99"/>
    <n v="0"/>
    <n v="1"/>
    <s v="Canceled"/>
    <d v="2017-03-02T00:00:00"/>
    <x v="705"/>
  </r>
  <r>
    <n v="7990"/>
    <x v="1"/>
    <x v="0"/>
    <x v="0"/>
    <n v="44"/>
    <x v="2"/>
    <s v="June"/>
    <n v="24"/>
    <n v="11"/>
    <n v="2"/>
    <n v="1"/>
    <n v="2"/>
    <n v="0"/>
    <n v="0"/>
    <x v="3"/>
    <x v="10"/>
    <x v="0"/>
    <x v="0"/>
    <n v="0"/>
    <n v="0"/>
    <n v="0"/>
    <s v="A"/>
    <x v="0"/>
    <n v="0"/>
    <x v="0"/>
    <n v="9"/>
    <s v="NULL"/>
    <n v="0"/>
    <x v="0"/>
    <n v="120"/>
    <n v="0"/>
    <n v="1"/>
    <s v="Canceled"/>
    <d v="2017-04-28T00:00:00"/>
    <x v="551"/>
  </r>
  <r>
    <n v="7991"/>
    <x v="1"/>
    <x v="1"/>
    <x v="1"/>
    <n v="69"/>
    <x v="2"/>
    <s v="April"/>
    <n v="16"/>
    <n v="21"/>
    <n v="2"/>
    <n v="2"/>
    <n v="2"/>
    <n v="0"/>
    <n v="0"/>
    <x v="0"/>
    <x v="16"/>
    <x v="0"/>
    <x v="0"/>
    <n v="0"/>
    <n v="0"/>
    <n v="0"/>
    <s v="A"/>
    <x v="0"/>
    <n v="0"/>
    <x v="0"/>
    <n v="9"/>
    <s v="NULL"/>
    <n v="0"/>
    <x v="0"/>
    <n v="126"/>
    <n v="0"/>
    <n v="1"/>
    <s v="Check-Out"/>
    <d v="2017-04-25T00:00:00"/>
    <x v="519"/>
  </r>
  <r>
    <n v="7992"/>
    <x v="1"/>
    <x v="1"/>
    <x v="1"/>
    <n v="106"/>
    <x v="2"/>
    <s v="August"/>
    <n v="31"/>
    <n v="3"/>
    <n v="1"/>
    <n v="3"/>
    <n v="3"/>
    <n v="0"/>
    <n v="0"/>
    <x v="0"/>
    <x v="1"/>
    <x v="0"/>
    <x v="0"/>
    <n v="0"/>
    <n v="0"/>
    <n v="0"/>
    <s v="D"/>
    <x v="1"/>
    <n v="2"/>
    <x v="0"/>
    <n v="9"/>
    <s v="NULL"/>
    <n v="0"/>
    <x v="0"/>
    <n v="226"/>
    <n v="1"/>
    <n v="0"/>
    <s v="Check-Out"/>
    <d v="2017-08-07T00:00:00"/>
    <x v="739"/>
  </r>
  <r>
    <n v="7993"/>
    <x v="1"/>
    <x v="0"/>
    <x v="0"/>
    <n v="629"/>
    <x v="2"/>
    <s v="March"/>
    <n v="13"/>
    <n v="30"/>
    <n v="0"/>
    <n v="2"/>
    <n v="2"/>
    <n v="0"/>
    <n v="0"/>
    <x v="0"/>
    <x v="0"/>
    <x v="2"/>
    <x v="0"/>
    <n v="0"/>
    <n v="0"/>
    <n v="0"/>
    <s v="A"/>
    <x v="0"/>
    <n v="0"/>
    <x v="1"/>
    <n v="1"/>
    <s v="NULL"/>
    <n v="0"/>
    <x v="0"/>
    <n v="62"/>
    <n v="0"/>
    <n v="0"/>
    <s v="Canceled"/>
    <d v="2015-10-21T00:00:00"/>
    <x v="690"/>
  </r>
  <r>
    <n v="7994"/>
    <x v="1"/>
    <x v="0"/>
    <x v="0"/>
    <n v="140"/>
    <x v="2"/>
    <s v="April"/>
    <n v="17"/>
    <n v="28"/>
    <n v="2"/>
    <n v="2"/>
    <n v="2"/>
    <n v="0"/>
    <n v="0"/>
    <x v="0"/>
    <x v="0"/>
    <x v="3"/>
    <x v="0"/>
    <n v="0"/>
    <n v="0"/>
    <n v="0"/>
    <s v="A"/>
    <x v="0"/>
    <n v="0"/>
    <x v="0"/>
    <n v="119"/>
    <s v="NULL"/>
    <n v="0"/>
    <x v="1"/>
    <n v="130"/>
    <n v="0"/>
    <n v="0"/>
    <s v="Canceled"/>
    <d v="2017-03-20T00:00:00"/>
    <x v="528"/>
  </r>
  <r>
    <n v="7995"/>
    <x v="1"/>
    <x v="1"/>
    <x v="1"/>
    <n v="0"/>
    <x v="2"/>
    <s v="April"/>
    <n v="17"/>
    <n v="29"/>
    <n v="1"/>
    <n v="1"/>
    <n v="3"/>
    <n v="0"/>
    <n v="0"/>
    <x v="0"/>
    <x v="48"/>
    <x v="1"/>
    <x v="1"/>
    <n v="0"/>
    <n v="0"/>
    <n v="0"/>
    <s v="D"/>
    <x v="1"/>
    <n v="2"/>
    <x v="0"/>
    <s v="NULL"/>
    <s v="NULL"/>
    <n v="0"/>
    <x v="0"/>
    <n v="135"/>
    <n v="0"/>
    <n v="0"/>
    <s v="Check-Out"/>
    <d v="2017-05-01T00:00:00"/>
    <x v="650"/>
  </r>
  <r>
    <n v="7996"/>
    <x v="0"/>
    <x v="0"/>
    <x v="0"/>
    <n v="46"/>
    <x v="2"/>
    <s v="April"/>
    <n v="14"/>
    <n v="8"/>
    <n v="2"/>
    <n v="5"/>
    <n v="2"/>
    <n v="2"/>
    <n v="0"/>
    <x v="0"/>
    <x v="38"/>
    <x v="0"/>
    <x v="0"/>
    <n v="0"/>
    <n v="0"/>
    <n v="0"/>
    <s v="G"/>
    <x v="4"/>
    <n v="0"/>
    <x v="0"/>
    <n v="240"/>
    <s v="NULL"/>
    <n v="0"/>
    <x v="0"/>
    <n v="153.57"/>
    <n v="0"/>
    <n v="0"/>
    <s v="Canceled"/>
    <d v="2017-02-23T00:00:00"/>
    <x v="523"/>
  </r>
  <r>
    <n v="7997"/>
    <x v="1"/>
    <x v="1"/>
    <x v="1"/>
    <n v="53"/>
    <x v="2"/>
    <s v="April"/>
    <n v="17"/>
    <n v="28"/>
    <n v="0"/>
    <n v="1"/>
    <n v="2"/>
    <n v="1"/>
    <n v="0"/>
    <x v="0"/>
    <x v="5"/>
    <x v="0"/>
    <x v="0"/>
    <n v="0"/>
    <n v="0"/>
    <n v="0"/>
    <s v="A"/>
    <x v="0"/>
    <n v="0"/>
    <x v="0"/>
    <n v="9"/>
    <s v="NULL"/>
    <n v="0"/>
    <x v="0"/>
    <n v="144"/>
    <n v="0"/>
    <n v="1"/>
    <s v="Check-Out"/>
    <d v="2017-04-29T00:00:00"/>
    <x v="528"/>
  </r>
  <r>
    <n v="7998"/>
    <x v="0"/>
    <x v="0"/>
    <x v="0"/>
    <n v="26"/>
    <x v="2"/>
    <s v="April"/>
    <n v="16"/>
    <n v="20"/>
    <n v="0"/>
    <n v="1"/>
    <n v="2"/>
    <n v="0"/>
    <n v="0"/>
    <x v="0"/>
    <x v="1"/>
    <x v="0"/>
    <x v="0"/>
    <n v="0"/>
    <n v="0"/>
    <n v="0"/>
    <s v="E"/>
    <x v="6"/>
    <n v="0"/>
    <x v="0"/>
    <n v="240"/>
    <s v="NULL"/>
    <n v="0"/>
    <x v="0"/>
    <n v="115"/>
    <n v="0"/>
    <n v="1"/>
    <s v="Canceled"/>
    <d v="2017-03-25T00:00:00"/>
    <x v="616"/>
  </r>
  <r>
    <n v="7999"/>
    <x v="1"/>
    <x v="1"/>
    <x v="1"/>
    <n v="183"/>
    <x v="2"/>
    <s v="May"/>
    <n v="20"/>
    <n v="19"/>
    <n v="2"/>
    <n v="3"/>
    <n v="1"/>
    <n v="0"/>
    <n v="0"/>
    <x v="0"/>
    <x v="7"/>
    <x v="0"/>
    <x v="0"/>
    <n v="0"/>
    <n v="0"/>
    <n v="0"/>
    <s v="A"/>
    <x v="0"/>
    <n v="0"/>
    <x v="0"/>
    <n v="9"/>
    <s v="NULL"/>
    <n v="0"/>
    <x v="0"/>
    <n v="139.5"/>
    <n v="0"/>
    <n v="2"/>
    <s v="Check-Out"/>
    <d v="2017-05-24T00:00:00"/>
    <x v="583"/>
  </r>
  <r>
    <n v="8000"/>
    <x v="0"/>
    <x v="1"/>
    <x v="1"/>
    <n v="137"/>
    <x v="2"/>
    <s v="May"/>
    <n v="22"/>
    <n v="30"/>
    <n v="0"/>
    <n v="3"/>
    <n v="2"/>
    <n v="0"/>
    <n v="0"/>
    <x v="0"/>
    <x v="3"/>
    <x v="0"/>
    <x v="0"/>
    <n v="0"/>
    <n v="0"/>
    <n v="0"/>
    <s v="D"/>
    <x v="1"/>
    <n v="0"/>
    <x v="0"/>
    <n v="240"/>
    <s v="NULL"/>
    <n v="0"/>
    <x v="1"/>
    <n v="108.33"/>
    <n v="0"/>
    <n v="0"/>
    <s v="Check-Out"/>
    <d v="2017-06-02T00:00:00"/>
    <x v="577"/>
  </r>
  <r>
    <n v="8001"/>
    <x v="1"/>
    <x v="0"/>
    <x v="0"/>
    <n v="111"/>
    <x v="2"/>
    <s v="July"/>
    <n v="26"/>
    <n v="1"/>
    <n v="2"/>
    <n v="2"/>
    <n v="2"/>
    <n v="0"/>
    <n v="0"/>
    <x v="0"/>
    <x v="77"/>
    <x v="0"/>
    <x v="0"/>
    <n v="0"/>
    <n v="0"/>
    <n v="0"/>
    <s v="D"/>
    <x v="1"/>
    <n v="0"/>
    <x v="0"/>
    <n v="9"/>
    <s v="NULL"/>
    <n v="0"/>
    <x v="0"/>
    <n v="135"/>
    <n v="0"/>
    <n v="0"/>
    <s v="Canceled"/>
    <d v="2017-03-22T00:00:00"/>
    <x v="525"/>
  </r>
  <r>
    <n v="8002"/>
    <x v="1"/>
    <x v="1"/>
    <x v="1"/>
    <n v="18"/>
    <x v="2"/>
    <s v="March"/>
    <n v="12"/>
    <n v="20"/>
    <n v="1"/>
    <n v="0"/>
    <n v="1"/>
    <n v="0"/>
    <n v="0"/>
    <x v="0"/>
    <x v="7"/>
    <x v="1"/>
    <x v="1"/>
    <n v="0"/>
    <n v="0"/>
    <n v="0"/>
    <s v="D"/>
    <x v="6"/>
    <n v="0"/>
    <x v="0"/>
    <s v="NULL"/>
    <s v="NULL"/>
    <n v="0"/>
    <x v="0"/>
    <n v="95"/>
    <n v="0"/>
    <n v="0"/>
    <s v="Check-Out"/>
    <d v="2017-03-21T00:00:00"/>
    <x v="573"/>
  </r>
  <r>
    <n v="8003"/>
    <x v="1"/>
    <x v="0"/>
    <x v="0"/>
    <n v="93"/>
    <x v="2"/>
    <s v="May"/>
    <n v="20"/>
    <n v="19"/>
    <n v="2"/>
    <n v="2"/>
    <n v="2"/>
    <n v="0"/>
    <n v="0"/>
    <x v="3"/>
    <x v="45"/>
    <x v="0"/>
    <x v="0"/>
    <n v="0"/>
    <n v="0"/>
    <n v="0"/>
    <s v="A"/>
    <x v="0"/>
    <n v="0"/>
    <x v="0"/>
    <n v="9"/>
    <s v="NULL"/>
    <n v="0"/>
    <x v="0"/>
    <n v="126"/>
    <n v="0"/>
    <n v="0"/>
    <s v="Canceled"/>
    <d v="2017-02-19T00:00:00"/>
    <x v="583"/>
  </r>
  <r>
    <n v="8004"/>
    <x v="1"/>
    <x v="0"/>
    <x v="0"/>
    <n v="99"/>
    <x v="2"/>
    <s v="July"/>
    <n v="31"/>
    <n v="31"/>
    <n v="2"/>
    <n v="5"/>
    <n v="2"/>
    <n v="0"/>
    <n v="0"/>
    <x v="3"/>
    <x v="9"/>
    <x v="0"/>
    <x v="0"/>
    <n v="0"/>
    <n v="0"/>
    <n v="0"/>
    <s v="A"/>
    <x v="0"/>
    <n v="0"/>
    <x v="0"/>
    <n v="9"/>
    <s v="NULL"/>
    <n v="0"/>
    <x v="0"/>
    <n v="125"/>
    <n v="0"/>
    <n v="1"/>
    <s v="Canceled"/>
    <d v="2017-07-03T00:00:00"/>
    <x v="663"/>
  </r>
  <r>
    <n v="8005"/>
    <x v="0"/>
    <x v="1"/>
    <x v="1"/>
    <n v="188"/>
    <x v="2"/>
    <s v="August"/>
    <n v="31"/>
    <n v="5"/>
    <n v="2"/>
    <n v="6"/>
    <n v="2"/>
    <n v="0"/>
    <n v="0"/>
    <x v="1"/>
    <x v="2"/>
    <x v="0"/>
    <x v="0"/>
    <n v="0"/>
    <n v="0"/>
    <n v="0"/>
    <s v="A"/>
    <x v="0"/>
    <n v="0"/>
    <x v="0"/>
    <n v="240"/>
    <s v="NULL"/>
    <n v="0"/>
    <x v="0"/>
    <n v="212"/>
    <n v="0"/>
    <n v="2"/>
    <s v="Check-Out"/>
    <d v="2017-08-13T00:00:00"/>
    <x v="593"/>
  </r>
  <r>
    <n v="8006"/>
    <x v="0"/>
    <x v="1"/>
    <x v="1"/>
    <n v="74"/>
    <x v="2"/>
    <s v="May"/>
    <n v="20"/>
    <n v="14"/>
    <n v="3"/>
    <n v="5"/>
    <n v="2"/>
    <n v="0"/>
    <n v="0"/>
    <x v="3"/>
    <x v="3"/>
    <x v="3"/>
    <x v="0"/>
    <n v="0"/>
    <n v="0"/>
    <n v="0"/>
    <s v="D"/>
    <x v="8"/>
    <n v="1"/>
    <x v="0"/>
    <n v="243"/>
    <s v="NULL"/>
    <n v="0"/>
    <x v="2"/>
    <n v="0"/>
    <n v="0"/>
    <n v="2"/>
    <s v="Check-Out"/>
    <d v="2017-05-22T00:00:00"/>
    <x v="628"/>
  </r>
  <r>
    <n v="8007"/>
    <x v="0"/>
    <x v="0"/>
    <x v="0"/>
    <n v="198"/>
    <x v="2"/>
    <s v="August"/>
    <n v="34"/>
    <n v="24"/>
    <n v="1"/>
    <n v="3"/>
    <n v="2"/>
    <n v="2"/>
    <n v="0"/>
    <x v="0"/>
    <x v="4"/>
    <x v="0"/>
    <x v="0"/>
    <n v="0"/>
    <n v="0"/>
    <n v="0"/>
    <s v="C"/>
    <x v="5"/>
    <n v="0"/>
    <x v="0"/>
    <n v="240"/>
    <s v="NULL"/>
    <n v="0"/>
    <x v="0"/>
    <n v="200"/>
    <n v="0"/>
    <n v="0"/>
    <s v="Canceled"/>
    <d v="2017-02-08T00:00:00"/>
    <x v="733"/>
  </r>
  <r>
    <n v="8008"/>
    <x v="1"/>
    <x v="1"/>
    <x v="1"/>
    <n v="7"/>
    <x v="2"/>
    <s v="July"/>
    <n v="28"/>
    <n v="12"/>
    <n v="2"/>
    <n v="4"/>
    <n v="2"/>
    <n v="0"/>
    <n v="0"/>
    <x v="3"/>
    <x v="15"/>
    <x v="0"/>
    <x v="0"/>
    <n v="0"/>
    <n v="0"/>
    <n v="0"/>
    <s v="A"/>
    <x v="0"/>
    <n v="0"/>
    <x v="0"/>
    <n v="9"/>
    <s v="NULL"/>
    <n v="0"/>
    <x v="0"/>
    <n v="126"/>
    <n v="0"/>
    <n v="1"/>
    <s v="Check-Out"/>
    <d v="2017-07-18T00:00:00"/>
    <x v="651"/>
  </r>
  <r>
    <n v="8009"/>
    <x v="1"/>
    <x v="0"/>
    <x v="0"/>
    <n v="134"/>
    <x v="2"/>
    <s v="February"/>
    <n v="8"/>
    <n v="25"/>
    <n v="0"/>
    <n v="1"/>
    <n v="1"/>
    <n v="0"/>
    <n v="0"/>
    <x v="0"/>
    <x v="0"/>
    <x v="2"/>
    <x v="0"/>
    <n v="0"/>
    <n v="0"/>
    <n v="0"/>
    <s v="A"/>
    <x v="0"/>
    <n v="0"/>
    <x v="0"/>
    <n v="30"/>
    <s v="NULL"/>
    <n v="0"/>
    <x v="1"/>
    <n v="75"/>
    <n v="0"/>
    <n v="0"/>
    <s v="No-Show"/>
    <d v="2017-02-25T00:00:00"/>
    <x v="582"/>
  </r>
  <r>
    <n v="8010"/>
    <x v="1"/>
    <x v="0"/>
    <x v="0"/>
    <n v="184"/>
    <x v="2"/>
    <s v="May"/>
    <n v="22"/>
    <n v="28"/>
    <n v="2"/>
    <n v="3"/>
    <n v="2"/>
    <n v="0"/>
    <n v="0"/>
    <x v="0"/>
    <x v="0"/>
    <x v="2"/>
    <x v="0"/>
    <n v="0"/>
    <n v="0"/>
    <n v="0"/>
    <s v="A"/>
    <x v="0"/>
    <n v="0"/>
    <x v="1"/>
    <n v="19"/>
    <s v="NULL"/>
    <n v="0"/>
    <x v="0"/>
    <n v="130"/>
    <n v="0"/>
    <n v="0"/>
    <s v="Canceled"/>
    <d v="2016-11-25T00:00:00"/>
    <x v="716"/>
  </r>
  <r>
    <n v="8011"/>
    <x v="0"/>
    <x v="1"/>
    <x v="1"/>
    <n v="2"/>
    <x v="2"/>
    <s v="June"/>
    <n v="24"/>
    <n v="16"/>
    <n v="1"/>
    <n v="2"/>
    <n v="2"/>
    <n v="0"/>
    <n v="0"/>
    <x v="0"/>
    <x v="0"/>
    <x v="1"/>
    <x v="1"/>
    <n v="0"/>
    <n v="0"/>
    <n v="0"/>
    <s v="A"/>
    <x v="0"/>
    <n v="1"/>
    <x v="0"/>
    <n v="250"/>
    <s v="NULL"/>
    <n v="0"/>
    <x v="0"/>
    <n v="135"/>
    <n v="0"/>
    <n v="0"/>
    <s v="Check-Out"/>
    <d v="2017-06-19T00:00:00"/>
    <x v="532"/>
  </r>
  <r>
    <n v="8012"/>
    <x v="0"/>
    <x v="0"/>
    <x v="0"/>
    <n v="238"/>
    <x v="2"/>
    <s v="February"/>
    <n v="6"/>
    <n v="10"/>
    <n v="0"/>
    <n v="2"/>
    <n v="2"/>
    <n v="0"/>
    <n v="0"/>
    <x v="1"/>
    <x v="0"/>
    <x v="2"/>
    <x v="0"/>
    <n v="0"/>
    <n v="0"/>
    <n v="0"/>
    <s v="A"/>
    <x v="0"/>
    <n v="0"/>
    <x v="1"/>
    <n v="155"/>
    <s v="NULL"/>
    <n v="0"/>
    <x v="0"/>
    <n v="54"/>
    <n v="0"/>
    <n v="0"/>
    <s v="Canceled"/>
    <d v="2016-12-15T00:00:00"/>
    <x v="676"/>
  </r>
  <r>
    <n v="8013"/>
    <x v="1"/>
    <x v="1"/>
    <x v="1"/>
    <n v="212"/>
    <x v="2"/>
    <s v="June"/>
    <n v="24"/>
    <n v="16"/>
    <n v="0"/>
    <n v="2"/>
    <n v="2"/>
    <n v="0"/>
    <n v="0"/>
    <x v="0"/>
    <x v="0"/>
    <x v="0"/>
    <x v="0"/>
    <n v="0"/>
    <n v="0"/>
    <n v="0"/>
    <s v="A"/>
    <x v="0"/>
    <n v="0"/>
    <x v="0"/>
    <n v="9"/>
    <s v="NULL"/>
    <n v="0"/>
    <x v="0"/>
    <n v="117"/>
    <n v="0"/>
    <n v="1"/>
    <s v="Check-Out"/>
    <d v="2017-06-18T00:00:00"/>
    <x v="532"/>
  </r>
  <r>
    <n v="8014"/>
    <x v="1"/>
    <x v="0"/>
    <x v="0"/>
    <n v="193"/>
    <x v="2"/>
    <s v="May"/>
    <n v="20"/>
    <n v="15"/>
    <n v="1"/>
    <n v="2"/>
    <n v="2"/>
    <n v="0"/>
    <n v="0"/>
    <x v="0"/>
    <x v="0"/>
    <x v="3"/>
    <x v="0"/>
    <n v="0"/>
    <n v="0"/>
    <n v="0"/>
    <s v="A"/>
    <x v="0"/>
    <n v="0"/>
    <x v="1"/>
    <n v="58"/>
    <s v="NULL"/>
    <n v="14"/>
    <x v="0"/>
    <n v="96.4"/>
    <n v="0"/>
    <n v="0"/>
    <s v="Canceled"/>
    <d v="2016-11-17T00:00:00"/>
    <x v="517"/>
  </r>
  <r>
    <n v="8015"/>
    <x v="1"/>
    <x v="1"/>
    <x v="1"/>
    <n v="183"/>
    <x v="2"/>
    <s v="May"/>
    <n v="20"/>
    <n v="19"/>
    <n v="2"/>
    <n v="3"/>
    <n v="1"/>
    <n v="0"/>
    <n v="0"/>
    <x v="0"/>
    <x v="7"/>
    <x v="0"/>
    <x v="0"/>
    <n v="0"/>
    <n v="0"/>
    <n v="0"/>
    <s v="A"/>
    <x v="0"/>
    <n v="0"/>
    <x v="0"/>
    <n v="9"/>
    <s v="NULL"/>
    <n v="0"/>
    <x v="0"/>
    <n v="139.5"/>
    <n v="0"/>
    <n v="2"/>
    <s v="Check-Out"/>
    <d v="2017-05-24T00:00:00"/>
    <x v="583"/>
  </r>
  <r>
    <n v="8016"/>
    <x v="1"/>
    <x v="0"/>
    <x v="0"/>
    <n v="51"/>
    <x v="2"/>
    <s v="June"/>
    <n v="25"/>
    <n v="21"/>
    <n v="0"/>
    <n v="4"/>
    <n v="2"/>
    <n v="0"/>
    <n v="0"/>
    <x v="3"/>
    <x v="24"/>
    <x v="0"/>
    <x v="0"/>
    <n v="0"/>
    <n v="0"/>
    <n v="0"/>
    <s v="A"/>
    <x v="0"/>
    <n v="0"/>
    <x v="0"/>
    <n v="9"/>
    <s v="NULL"/>
    <n v="0"/>
    <x v="0"/>
    <n v="135"/>
    <n v="0"/>
    <n v="1"/>
    <s v="Canceled"/>
    <d v="2017-06-02T00:00:00"/>
    <x v="684"/>
  </r>
  <r>
    <n v="8017"/>
    <x v="1"/>
    <x v="0"/>
    <x v="0"/>
    <n v="178"/>
    <x v="2"/>
    <s v="June"/>
    <n v="23"/>
    <n v="9"/>
    <n v="0"/>
    <n v="2"/>
    <n v="2"/>
    <n v="0"/>
    <n v="0"/>
    <x v="0"/>
    <x v="0"/>
    <x v="2"/>
    <x v="0"/>
    <n v="0"/>
    <n v="0"/>
    <n v="0"/>
    <s v="A"/>
    <x v="0"/>
    <n v="0"/>
    <x v="1"/>
    <n v="86"/>
    <s v="NULL"/>
    <n v="0"/>
    <x v="0"/>
    <n v="130"/>
    <n v="0"/>
    <n v="0"/>
    <s v="Canceled"/>
    <d v="2016-12-13T00:00:00"/>
    <x v="714"/>
  </r>
  <r>
    <n v="8018"/>
    <x v="1"/>
    <x v="1"/>
    <x v="1"/>
    <n v="63"/>
    <x v="2"/>
    <s v="March"/>
    <n v="13"/>
    <n v="29"/>
    <n v="0"/>
    <n v="4"/>
    <n v="2"/>
    <n v="0"/>
    <n v="0"/>
    <x v="0"/>
    <x v="6"/>
    <x v="3"/>
    <x v="0"/>
    <n v="0"/>
    <n v="0"/>
    <n v="0"/>
    <s v="A"/>
    <x v="1"/>
    <n v="0"/>
    <x v="0"/>
    <n v="28"/>
    <s v="NULL"/>
    <n v="0"/>
    <x v="0"/>
    <n v="75"/>
    <n v="0"/>
    <n v="0"/>
    <s v="Check-Out"/>
    <d v="2017-04-02T00:00:00"/>
    <x v="734"/>
  </r>
  <r>
    <n v="8019"/>
    <x v="0"/>
    <x v="1"/>
    <x v="1"/>
    <n v="176"/>
    <x v="2"/>
    <s v="July"/>
    <n v="27"/>
    <n v="6"/>
    <n v="2"/>
    <n v="5"/>
    <n v="2"/>
    <n v="0"/>
    <n v="0"/>
    <x v="0"/>
    <x v="3"/>
    <x v="0"/>
    <x v="0"/>
    <n v="0"/>
    <n v="0"/>
    <n v="0"/>
    <s v="A"/>
    <x v="0"/>
    <n v="0"/>
    <x v="0"/>
    <n v="147"/>
    <s v="NULL"/>
    <n v="0"/>
    <x v="0"/>
    <n v="93.54"/>
    <n v="0"/>
    <n v="0"/>
    <s v="Check-Out"/>
    <d v="2017-07-13T00:00:00"/>
    <x v="543"/>
  </r>
  <r>
    <n v="8020"/>
    <x v="1"/>
    <x v="0"/>
    <x v="0"/>
    <n v="164"/>
    <x v="2"/>
    <s v="April"/>
    <n v="18"/>
    <n v="30"/>
    <n v="2"/>
    <n v="2"/>
    <n v="2"/>
    <n v="0"/>
    <n v="0"/>
    <x v="3"/>
    <x v="3"/>
    <x v="0"/>
    <x v="0"/>
    <n v="0"/>
    <n v="0"/>
    <n v="0"/>
    <s v="A"/>
    <x v="0"/>
    <n v="0"/>
    <x v="0"/>
    <n v="9"/>
    <s v="NULL"/>
    <n v="0"/>
    <x v="0"/>
    <n v="99"/>
    <n v="0"/>
    <n v="1"/>
    <s v="Canceled"/>
    <d v="2017-03-20T00:00:00"/>
    <x v="737"/>
  </r>
  <r>
    <n v="8021"/>
    <x v="0"/>
    <x v="1"/>
    <x v="1"/>
    <n v="121"/>
    <x v="2"/>
    <s v="August"/>
    <n v="31"/>
    <n v="5"/>
    <n v="2"/>
    <n v="3"/>
    <n v="2"/>
    <n v="0"/>
    <n v="0"/>
    <x v="0"/>
    <x v="78"/>
    <x v="0"/>
    <x v="0"/>
    <n v="0"/>
    <n v="0"/>
    <n v="0"/>
    <s v="D"/>
    <x v="1"/>
    <n v="0"/>
    <x v="0"/>
    <n v="240"/>
    <s v="NULL"/>
    <n v="0"/>
    <x v="1"/>
    <n v="239"/>
    <n v="0"/>
    <n v="1"/>
    <s v="Check-Out"/>
    <s v="########"/>
    <x v="593"/>
  </r>
  <r>
    <n v="8022"/>
    <x v="0"/>
    <x v="1"/>
    <x v="1"/>
    <n v="6"/>
    <x v="2"/>
    <s v="April"/>
    <n v="15"/>
    <n v="14"/>
    <n v="0"/>
    <n v="2"/>
    <n v="2"/>
    <n v="0"/>
    <n v="0"/>
    <x v="0"/>
    <x v="1"/>
    <x v="0"/>
    <x v="0"/>
    <n v="0"/>
    <n v="0"/>
    <n v="0"/>
    <s v="A"/>
    <x v="0"/>
    <n v="0"/>
    <x v="0"/>
    <n v="240"/>
    <s v="NULL"/>
    <n v="0"/>
    <x v="0"/>
    <n v="130"/>
    <n v="0"/>
    <n v="1"/>
    <s v="Check-Out"/>
    <d v="2017-04-16T00:00:00"/>
    <x v="667"/>
  </r>
  <r>
    <n v="8023"/>
    <x v="1"/>
    <x v="0"/>
    <x v="0"/>
    <n v="99"/>
    <x v="2"/>
    <s v="April"/>
    <n v="17"/>
    <n v="23"/>
    <n v="2"/>
    <n v="2"/>
    <n v="2"/>
    <n v="0"/>
    <n v="0"/>
    <x v="3"/>
    <x v="3"/>
    <x v="0"/>
    <x v="0"/>
    <n v="0"/>
    <n v="0"/>
    <n v="0"/>
    <s v="A"/>
    <x v="0"/>
    <n v="0"/>
    <x v="0"/>
    <n v="9"/>
    <s v="NULL"/>
    <n v="0"/>
    <x v="0"/>
    <n v="108"/>
    <n v="0"/>
    <n v="0"/>
    <s v="Canceled"/>
    <d v="2017-01-14T00:00:00"/>
    <x v="518"/>
  </r>
  <r>
    <n v="8024"/>
    <x v="0"/>
    <x v="0"/>
    <x v="0"/>
    <n v="167"/>
    <x v="2"/>
    <s v="June"/>
    <n v="24"/>
    <n v="11"/>
    <n v="2"/>
    <n v="3"/>
    <n v="1"/>
    <n v="0"/>
    <n v="0"/>
    <x v="0"/>
    <x v="10"/>
    <x v="0"/>
    <x v="0"/>
    <n v="0"/>
    <n v="0"/>
    <n v="0"/>
    <s v="A"/>
    <x v="0"/>
    <n v="0"/>
    <x v="0"/>
    <n v="240"/>
    <s v="NULL"/>
    <n v="0"/>
    <x v="0"/>
    <n v="101"/>
    <n v="0"/>
    <n v="2"/>
    <s v="Canceled"/>
    <d v="2017-02-07T00:00:00"/>
    <x v="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3CB8D-010E-4F75-B41B-BEC00D94D9E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G47:H52"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8"/>
  </rowFields>
  <rowItems count="5">
    <i>
      <x/>
    </i>
    <i>
      <x v="1"/>
    </i>
    <i>
      <x v="2"/>
    </i>
    <i>
      <x v="3"/>
    </i>
    <i t="grand">
      <x/>
    </i>
  </rowItems>
  <colItems count="1">
    <i/>
  </colItems>
  <dataFields count="1">
    <dataField name="Count of id" fld="0" subtotal="count" baseField="28"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8" count="1" selected="0">
            <x v="0"/>
          </reference>
        </references>
      </pivotArea>
    </chartFormat>
    <chartFormat chart="11" format="8">
      <pivotArea type="data" outline="0" fieldPosition="0">
        <references count="2">
          <reference field="4294967294" count="1" selected="0">
            <x v="0"/>
          </reference>
          <reference field="28" count="1" selected="0">
            <x v="1"/>
          </reference>
        </references>
      </pivotArea>
    </chartFormat>
    <chartFormat chart="11" format="9">
      <pivotArea type="data" outline="0" fieldPosition="0">
        <references count="2">
          <reference field="4294967294" count="1" selected="0">
            <x v="0"/>
          </reference>
          <reference field="28" count="1" selected="0">
            <x v="2"/>
          </reference>
        </references>
      </pivotArea>
    </chartFormat>
    <chartFormat chart="11" format="10">
      <pivotArea type="data" outline="0" fieldPosition="0">
        <references count="2">
          <reference field="4294967294" count="1" selected="0">
            <x v="0"/>
          </reference>
          <reference field="2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462559-0007-458D-8AF3-C41B4D3E1860}" name="TABLE_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E4" firstHeaderRow="1" firstDataRow="1" firstDataCol="1"/>
  <pivotFields count="37">
    <pivotField dataField="1"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Items count="1">
    <i/>
  </colItem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276DE0-F68C-455C-9A97-50A83314A89A}" name="TABLE_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4"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axis="axisRow" showAll="0">
      <items count="11">
        <item x="0"/>
        <item x="7"/>
        <item x="5"/>
        <item x="1"/>
        <item x="6"/>
        <item x="3"/>
        <item x="4"/>
        <item x="2"/>
        <item x="8"/>
        <item x="9"/>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11">
    <i>
      <x/>
    </i>
    <i>
      <x v="1"/>
    </i>
    <i>
      <x v="2"/>
    </i>
    <i>
      <x v="3"/>
    </i>
    <i>
      <x v="4"/>
    </i>
    <i>
      <x v="5"/>
    </i>
    <i>
      <x v="6"/>
    </i>
    <i>
      <x v="7"/>
    </i>
    <i>
      <x v="8"/>
    </i>
    <i>
      <x v="9"/>
    </i>
    <i t="grand">
      <x/>
    </i>
  </rowItems>
  <colItems count="1">
    <i/>
  </colItems>
  <dataFields count="1">
    <dataField name="Count of id" fld="0" subtotal="count" baseField="21" baseItem="0"/>
  </dataFields>
  <chartFormats count="2">
    <chartFormat chart="2"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0908CB-297D-41B7-ADCE-08E739D1E8EA}" name="TABLE_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6:B96"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0">
        <item x="35"/>
        <item x="48"/>
        <item x="31"/>
        <item x="75"/>
        <item x="56"/>
        <item x="32"/>
        <item x="45"/>
        <item x="27"/>
        <item x="74"/>
        <item x="15"/>
        <item x="53"/>
        <item x="25"/>
        <item x="11"/>
        <item x="26"/>
        <item x="71"/>
        <item x="8"/>
        <item x="44"/>
        <item x="20"/>
        <item x="52"/>
        <item x="43"/>
        <item x="5"/>
        <item x="30"/>
        <item x="61"/>
        <item x="63"/>
        <item x="12"/>
        <item x="1"/>
        <item x="40"/>
        <item x="6"/>
        <item x="3"/>
        <item x="78"/>
        <item x="67"/>
        <item x="36"/>
        <item x="58"/>
        <item x="54"/>
        <item x="38"/>
        <item x="34"/>
        <item x="4"/>
        <item x="62"/>
        <item x="22"/>
        <item x="66"/>
        <item x="23"/>
        <item x="2"/>
        <item x="60"/>
        <item x="42"/>
        <item x="13"/>
        <item x="70"/>
        <item x="41"/>
        <item x="37"/>
        <item x="73"/>
        <item x="33"/>
        <item x="69"/>
        <item x="65"/>
        <item x="59"/>
        <item x="39"/>
        <item x="16"/>
        <item x="57"/>
        <item x="17"/>
        <item x="29"/>
        <item x="49"/>
        <item x="19"/>
        <item x="0"/>
        <item x="47"/>
        <item x="14"/>
        <item x="10"/>
        <item x="64"/>
        <item x="28"/>
        <item x="21"/>
        <item x="55"/>
        <item x="50"/>
        <item x="7"/>
        <item x="51"/>
        <item x="46"/>
        <item x="77"/>
        <item x="9"/>
        <item x="72"/>
        <item x="24"/>
        <item x="68"/>
        <item x="18"/>
        <item x="76"/>
        <item t="default"/>
      </items>
    </pivotField>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F2B3F-9977-4706-B782-C35639BBA5D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34:K38"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80">
        <item x="35"/>
        <item x="48"/>
        <item x="31"/>
        <item x="75"/>
        <item x="56"/>
        <item x="32"/>
        <item x="45"/>
        <item x="27"/>
        <item x="74"/>
        <item x="15"/>
        <item x="53"/>
        <item x="25"/>
        <item x="11"/>
        <item x="26"/>
        <item x="71"/>
        <item x="8"/>
        <item x="44"/>
        <item x="20"/>
        <item x="52"/>
        <item x="43"/>
        <item x="5"/>
        <item x="30"/>
        <item x="61"/>
        <item x="63"/>
        <item x="12"/>
        <item x="1"/>
        <item x="40"/>
        <item x="6"/>
        <item x="3"/>
        <item x="78"/>
        <item x="67"/>
        <item x="36"/>
        <item x="58"/>
        <item x="54"/>
        <item x="38"/>
        <item x="34"/>
        <item x="4"/>
        <item x="62"/>
        <item x="22"/>
        <item x="66"/>
        <item x="23"/>
        <item x="2"/>
        <item x="60"/>
        <item x="42"/>
        <item x="13"/>
        <item x="70"/>
        <item x="41"/>
        <item x="37"/>
        <item x="73"/>
        <item x="33"/>
        <item x="69"/>
        <item x="65"/>
        <item x="59"/>
        <item x="39"/>
        <item x="16"/>
        <item x="57"/>
        <item x="17"/>
        <item x="29"/>
        <item x="49"/>
        <item x="19"/>
        <item x="0"/>
        <item x="47"/>
        <item x="14"/>
        <item x="10"/>
        <item x="64"/>
        <item x="28"/>
        <item x="21"/>
        <item x="55"/>
        <item x="50"/>
        <item x="7"/>
        <item x="51"/>
        <item x="46"/>
        <item x="77"/>
        <item x="9"/>
        <item x="72"/>
        <item x="24"/>
        <item x="68"/>
        <item x="18"/>
        <item x="76"/>
        <item t="default"/>
      </items>
      <autoSortScope>
        <pivotArea dataOnly="0" outline="0" fieldPosition="0">
          <references count="1">
            <reference field="4294967294" count="1" selected="0">
              <x v="0"/>
            </reference>
          </references>
        </pivotArea>
      </autoSortScope>
    </pivotField>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4">
    <i>
      <x v="60"/>
    </i>
    <i>
      <x v="28"/>
    </i>
    <i>
      <x v="27"/>
    </i>
    <i t="grand">
      <x/>
    </i>
  </rowItems>
  <colItems count="1">
    <i/>
  </colItems>
  <dataFields count="1">
    <dataField name="Count of id" fld="0" subtotal="count" baseField="21" baseItem="0"/>
  </dataFields>
  <chartFormats count="6">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5" count="1" selected="0">
            <x v="60"/>
          </reference>
        </references>
      </pivotArea>
    </chartFormat>
    <chartFormat chart="6" format="7">
      <pivotArea type="data" outline="0" fieldPosition="0">
        <references count="2">
          <reference field="4294967294" count="1" selected="0">
            <x v="0"/>
          </reference>
          <reference field="15" count="1" selected="0">
            <x v="28"/>
          </reference>
        </references>
      </pivotArea>
    </chartFormat>
    <chartFormat chart="6" format="8">
      <pivotArea type="data" outline="0" fieldPosition="0">
        <references count="2">
          <reference field="4294967294" count="1" selected="0">
            <x v="0"/>
          </reference>
          <reference field="15" count="1" selected="0">
            <x v="27"/>
          </reference>
        </references>
      </pivotArea>
    </chartFormat>
  </chartFormats>
  <pivotTableStyleInfo name="PivotStyleLight16" showRowHeaders="1" showColHeaders="1" showRowStripes="0" showColStripes="0" showLastColumn="1"/>
  <filters count="1">
    <filter fld="15" type="count" evalOrder="-1" id="60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B9637-A5C5-4610-9C08-9D7B5E6C5BF1}" name="TABLE_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5:E20"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5">
    <i>
      <x/>
    </i>
    <i>
      <x v="1"/>
    </i>
    <i>
      <x v="2"/>
    </i>
    <i>
      <x v="3"/>
    </i>
    <i t="grand">
      <x/>
    </i>
  </rowItems>
  <colItems count="1">
    <i/>
  </colItems>
  <dataFields count="1">
    <dataField name="Count of id" fld="0" subtotal="count" baseField="21"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7" count="1" selected="0">
            <x v="0"/>
          </reference>
        </references>
      </pivotArea>
    </chartFormat>
    <chartFormat chart="3" format="8">
      <pivotArea type="data" outline="0" fieldPosition="0">
        <references count="2">
          <reference field="4294967294" count="1" selected="0">
            <x v="0"/>
          </reference>
          <reference field="17" count="1" selected="0">
            <x v="1"/>
          </reference>
        </references>
      </pivotArea>
    </chartFormat>
    <chartFormat chart="3" format="9">
      <pivotArea type="data" outline="0" fieldPosition="0">
        <references count="2">
          <reference field="4294967294" count="1" selected="0">
            <x v="0"/>
          </reference>
          <reference field="17" count="1" selected="0">
            <x v="2"/>
          </reference>
        </references>
      </pivotArea>
    </chartFormat>
    <chartFormat chart="3" format="10">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ACAE29-7701-43E9-9F51-E74ACB233E85}" name="TABLE_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J16:K20" firstHeaderRow="1" firstDataRow="1" firstDataCol="1" rowPageCount="1" colPageCount="1"/>
  <pivotFields count="37">
    <pivotField dataField="1" showAll="0"/>
    <pivotField showAll="0">
      <items count="3">
        <item x="1"/>
        <item x="0"/>
        <item t="default"/>
      </items>
    </pivotField>
    <pivotField showAll="0">
      <items count="3">
        <item x="0"/>
        <item x="1"/>
        <item t="default"/>
      </items>
    </pivotField>
    <pivotField axis="axisPage" multipleItemSelectionAllowed="1" showAll="0">
      <items count="3">
        <item x="1"/>
        <item x="0"/>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pageFields count="1">
    <pageField fld="3" hier="-1"/>
  </pageField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8E1985-F841-4452-8939-2ECCA73DA9E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13:P16" firstHeaderRow="0" firstDataRow="1" firstDataCol="1"/>
  <pivotFields count="37">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Fields count="1">
    <field x="-2"/>
  </colFields>
  <colItems count="3">
    <i>
      <x/>
    </i>
    <i i="1">
      <x v="1"/>
    </i>
    <i i="2">
      <x v="2"/>
    </i>
  </colItems>
  <dataFields count="3">
    <dataField name="Sum of adults" fld="11" baseField="0" baseItem="0"/>
    <dataField name="Sum of children" fld="12" baseField="0" baseItem="0"/>
    <dataField name="Sum of bab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CDC7ED-8A2D-4F32-B099-B45A6D98367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25:K28" firstHeaderRow="1" firstDataRow="1" firstDataCol="1"/>
  <pivotFields count="37">
    <pivotField showAll="0"/>
    <pivotField axis="axisRow"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Items count="1">
    <i/>
  </colItems>
  <dataFields count="1">
    <dataField name="Average of lead_time" fld="4" subtotal="average" showDataAs="percentOfTotal" baseField="1" baseItem="1" numFmtId="10"/>
  </dataFields>
  <formats count="2">
    <format dxfId="1">
      <pivotArea outline="0" fieldPosition="0">
        <references count="1">
          <reference field="4294967294" count="1">
            <x v="0"/>
          </reference>
        </references>
      </pivotArea>
    </format>
    <format dxfId="0">
      <pivotArea collapsedLevelsAreSubtotals="1" fieldPosition="0">
        <references count="1">
          <reference field="1" count="0"/>
        </references>
      </pivotArea>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73214C-AD53-49AC-B441-DCEFD7504ECF}"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G36:H42"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6">
    <i>
      <x/>
    </i>
    <i>
      <x v="1"/>
    </i>
    <i>
      <x v="2"/>
    </i>
    <i>
      <x v="3"/>
    </i>
    <i>
      <x v="4"/>
    </i>
    <i t="grand">
      <x/>
    </i>
  </rowItems>
  <colItems count="1">
    <i/>
  </colItems>
  <dataFields count="1">
    <dataField name="Count of id" fld="0" subtotal="count" baseField="1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6DF603-D793-4249-AE73-77C09FF510B8}" name="TABLE_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1:H31"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36"/>
    <field x="34"/>
  </rowFields>
  <rowItems count="30">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Items count="1">
    <i/>
  </colItems>
  <dataFields count="1">
    <dataField name="Count of id" fld="0" subtotal="count" baseField="2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C3F160-1BF1-4C3D-B9B2-523132CA82ED}" name="TABLE_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1:K9"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8">
    <i>
      <x/>
    </i>
    <i>
      <x v="1"/>
    </i>
    <i>
      <x v="2"/>
    </i>
    <i>
      <x v="3"/>
    </i>
    <i>
      <x v="4"/>
    </i>
    <i>
      <x v="5"/>
    </i>
    <i>
      <x v="6"/>
    </i>
    <i t="grand">
      <x/>
    </i>
  </rowItems>
  <colItems count="1">
    <i/>
  </colItems>
  <dataFields count="1">
    <dataField name="Count of id" fld="0" subtotal="count" baseField="2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3D4018-43D8-4B6E-B031-AE446F6B38FF}" autoFormatId="16" applyNumberFormats="0" applyBorderFormats="0" applyFontFormats="0" applyPatternFormats="0" applyAlignmentFormats="0" applyWidthHeightFormats="0">
  <queryTableRefresh nextId="40" unboundColumnsLeft="1" unboundColumnsRight="1">
    <queryTableFields count="35">
      <queryTableField id="33" dataBound="0" tableColumnId="33"/>
      <queryTableField id="1" name="hotel" tableColumnId="1"/>
      <queryTableField id="39" dataBound="0" tableColumnId="38"/>
      <queryTableField id="2" name="is_canceled" tableColumnId="2"/>
      <queryTableField id="3" name="lead_time" tableColumnId="3"/>
      <queryTableField id="4" name="arrival_date_year" tableColumnId="4"/>
      <queryTableField id="5" name="arrival_date_month" tableColumnId="5"/>
      <queryTableField id="6" name="arrival_date_week_number" tableColumnId="6"/>
      <queryTableField id="7" name="arrival_date_day_of_month" tableColumnId="7"/>
      <queryTableField id="8" name="stays_in_weekend_nights" tableColumnId="8"/>
      <queryTableField id="9" name="stays_in_week_nights" tableColumnId="9"/>
      <queryTableField id="10" name="adults" tableColumnId="10"/>
      <queryTableField id="11" name="children" tableColumnId="11"/>
      <queryTableField id="12" name="babies" tableColumnId="12"/>
      <queryTableField id="13" name="meal" tableColumnId="13"/>
      <queryTableField id="14" name="country" tableColumnId="14"/>
      <queryTableField id="15" name="market_segment" tableColumnId="15"/>
      <queryTableField id="16" name="distribution_channel" tableColumnId="16"/>
      <queryTableField id="17" name="is_repeated_guest" tableColumnId="17"/>
      <queryTableField id="18" name="previous_cancellations" tableColumnId="18"/>
      <queryTableField id="19" name="previous_bookings_not_canceled" tableColumnId="19"/>
      <queryTableField id="20" name="reserved_room_type" tableColumnId="20"/>
      <queryTableField id="21" name="assigned_room_type" tableColumnId="21"/>
      <queryTableField id="22" name="booking_changes" tableColumnId="22"/>
      <queryTableField id="23" name="deposit_type" tableColumnId="23"/>
      <queryTableField id="24" name="agent" tableColumnId="24"/>
      <queryTableField id="25" name="company" tableColumnId="25"/>
      <queryTableField id="26" name="days_in_waiting_list" tableColumnId="26"/>
      <queryTableField id="27" name="customer_type" tableColumnId="27"/>
      <queryTableField id="28" name="adr" tableColumnId="28"/>
      <queryTableField id="29" name="required_car_parking_spaces" tableColumnId="29"/>
      <queryTableField id="30" name="total_of_special_requests" tableColumnId="30"/>
      <queryTableField id="31" name="reservation_status" tableColumnId="31"/>
      <queryTableField id="32" name="reservation_status_date" tableColumnId="32"/>
      <queryTableField id="37" dataBound="0"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egment" xr10:uid="{C154C3AD-E29B-4D1F-8B36-07CBB6376025}" sourceName="market_segment">
  <pivotTables>
    <pivotTable tabId="1" name="TABLE_6"/>
    <pivotTable tabId="1" name="PivotTable10"/>
    <pivotTable tabId="1" name="PivotTable11"/>
    <pivotTable tabId="1" name="PivotTable9"/>
    <pivotTable tabId="1" name="TABLE_1"/>
    <pivotTable tabId="1" name="TABLE_2"/>
    <pivotTable tabId="1" name="TABLE_3"/>
    <pivotTable tabId="1" name="TABLE_4"/>
    <pivotTable tabId="1" name="TABLE_5"/>
    <pivotTable tabId="1" name="TABLE_7"/>
    <pivotTable tabId="1" name="PivotTable1"/>
    <pivotTable tabId="1" name="PivotTable2"/>
  </pivotTables>
  <data>
    <tabular pivotCacheId="670750511">
      <items count="7">
        <i x="6" s="1"/>
        <i x="4" s="1"/>
        <i x="5"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ion_channel" xr10:uid="{1C13E14A-1112-48D2-9E86-7F97744B7F5D}" sourceName="distribution_channel">
  <pivotTables>
    <pivotTable tabId="1" name="PivotTable10"/>
    <pivotTable tabId="1" name="PivotTable9"/>
    <pivotTable tabId="1" name="TABLE_1"/>
    <pivotTable tabId="1" name="TABLE_2"/>
    <pivotTable tabId="1" name="TABLE_3"/>
    <pivotTable tabId="1" name="TABLE_4"/>
    <pivotTable tabId="1" name="TABLE_5"/>
    <pivotTable tabId="1" name="TABLE_7"/>
    <pivotTable tabId="1" name="PivotTable11"/>
    <pivotTable tabId="1" name="PivotTable2"/>
  </pivotTables>
  <data>
    <tabular pivotCacheId="67075051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osit_type" xr10:uid="{3C8D9718-271E-4585-8C63-B5E7197973E0}" sourceName="deposit_type">
  <pivotTables>
    <pivotTable tabId="1" name="TABLE_6"/>
    <pivotTable tabId="1" name="PivotTable10"/>
    <pivotTable tabId="1" name="PivotTable11"/>
    <pivotTable tabId="1" name="PivotTable9"/>
    <pivotTable tabId="1" name="TABLE_1"/>
    <pivotTable tabId="1" name="TABLE_2"/>
    <pivotTable tabId="1" name="TABLE_3"/>
    <pivotTable tabId="1" name="TABLE_4"/>
    <pivotTable tabId="1" name="TABLE_5"/>
    <pivotTable tabId="1" name="TABLE_7"/>
    <pivotTable tabId="1" name="PivotTable1"/>
    <pivotTable tabId="1" name="PivotTable2"/>
  </pivotTables>
  <data>
    <tabular pivotCacheId="67075051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 xr10:uid="{DD4D1E87-0DC4-49AD-B857-1B92706CD291}" sourceName="hotel">
  <pivotTables>
    <pivotTable tabId="1" name="PivotTable10"/>
    <pivotTable tabId="1" name="PivotTable11"/>
    <pivotTable tabId="1" name="TABLE_1"/>
    <pivotTable tabId="1" name="TABLE_2"/>
    <pivotTable tabId="1" name="TABLE_3"/>
    <pivotTable tabId="1" name="TABLE_4"/>
    <pivotTable tabId="1" name="TABLE_5"/>
    <pivotTable tabId="1" name="TABLE_6"/>
    <pivotTable tabId="1" name="TABLE_7"/>
    <pivotTable tabId="1" name="PivotTable1"/>
    <pivotTable tabId="1" name="PivotTable2"/>
  </pivotTables>
  <data>
    <tabular pivotCacheId="67075051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l_Condition" xr10:uid="{A4EEA72B-2B79-46B8-8AF8-D00D23F01FAA}" sourceName="Cancel_Condition">
  <pivotTables>
    <pivotTable tabId="1" name="TABLE_4"/>
    <pivotTable tabId="1" name="PivotTable10"/>
    <pivotTable tabId="1" name="PivotTable11"/>
    <pivotTable tabId="1" name="PivotTable9"/>
    <pivotTable tabId="1" name="TABLE_1"/>
    <pivotTable tabId="1" name="TABLE_2"/>
    <pivotTable tabId="1" name="TABLE_3"/>
    <pivotTable tabId="1" name="TABLE_5"/>
    <pivotTable tabId="1" name="TABLE_6"/>
    <pivotTable tabId="1" name="TABLE_7"/>
    <pivotTable tabId="1" name="PivotTable1"/>
    <pivotTable tabId="1" name="PivotTable2"/>
  </pivotTables>
  <data>
    <tabular pivotCacheId="6707505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segment" xr10:uid="{FD15D782-80B1-4326-8A9E-3175C346E798}" cache="Slicer_market_segment" caption="market_segment" style="SlicerStyleLight4" rowHeight="288000"/>
  <slicer name="distribution_channel" xr10:uid="{AF18DCB3-6A2E-487A-88BB-34C06445991D}" cache="Slicer_distribution_channel" caption="distribution_channel" style="SlicerStyleLight4" rowHeight="324000"/>
  <slicer name="deposit_type" xr10:uid="{D9C363CF-21D1-4F4D-95F5-C23D373AD198}" cache="Slicer_deposit_type" caption="deposit_type" style="SlicerStyleLight4" rowHeight="360000"/>
  <slicer name="hotel" xr10:uid="{48CC8DCD-5C72-4A6A-9E8F-EA5D6A60D31B}" cache="Slicer_hotel" caption="hotel" columnCount="2" style="SlicerStyleLight4" rowHeight="234950"/>
  <slicer name="Cancel_Condition" xr10:uid="{863E026D-3B1D-45AB-86B9-EBC9E5B2E263}" cache="Slicer_Cancel_Condition" caption="Cancel_Condition" columnCount="2"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024D88-54A1-4BAB-947E-646D6DBF70E8}" name="Evaluation_02" displayName="Evaluation_02" ref="A1:AI3025" tableType="queryTable" totalsRowShown="0">
  <autoFilter ref="A1:AI3025" xr:uid="{4A024D88-54A1-4BAB-947E-646D6DBF70E8}"/>
  <tableColumns count="35">
    <tableColumn id="33" xr3:uid="{2BDB88FB-B65E-47A7-9B11-C3166386AF4D}" uniqueName="33" name="id" queryTableFieldId="33"/>
    <tableColumn id="1" xr3:uid="{C0611546-B6F4-41DC-86CF-50AC9D500ADB}" uniqueName="1" name="hotel" queryTableFieldId="1" dataDxfId="19"/>
    <tableColumn id="38" xr3:uid="{EE76707B-2CF7-4B6D-9A83-9662C8345382}" uniqueName="38" name="Cancel_Condition" queryTableFieldId="39" dataDxfId="18">
      <calculatedColumnFormula>IF(Evaluation_02[[#This Row],[is_canceled]]=1,"Cancelled","Not Cancelled")</calculatedColumnFormula>
    </tableColumn>
    <tableColumn id="2" xr3:uid="{2C1B8AB8-5ABE-4AF7-B686-EECBA361CD4C}" uniqueName="2" name="is_canceled" queryTableFieldId="2"/>
    <tableColumn id="3" xr3:uid="{0B7BEA62-C312-4E4F-BA10-58BC5A3FF5BD}" uniqueName="3" name="lead_time" queryTableFieldId="3"/>
    <tableColumn id="4" xr3:uid="{F171D860-1CB2-495F-9BFC-0C5FB90FCCFF}" uniqueName="4" name="arrival_date_year" queryTableFieldId="4" dataDxfId="17"/>
    <tableColumn id="5" xr3:uid="{85A5DBBA-F006-46B1-A356-5A265D49B8AD}" uniqueName="5" name="arrival_date_month" queryTableFieldId="5" dataDxfId="16"/>
    <tableColumn id="6" xr3:uid="{0F9054C9-0963-48E1-BC29-0B7C083C9713}" uniqueName="6" name="arrival_date_week_number" queryTableFieldId="6"/>
    <tableColumn id="7" xr3:uid="{15EF6663-E9DD-42A5-A93D-85DA4D0A2CA9}" uniqueName="7" name="arrival_date_day_of_month" queryTableFieldId="7" dataDxfId="15"/>
    <tableColumn id="8" xr3:uid="{DD0C9B96-1A2E-4210-9045-5A56A0439D39}" uniqueName="8" name="stays_in_weekend_nights" queryTableFieldId="8"/>
    <tableColumn id="9" xr3:uid="{7D6337FB-8CB9-4C8A-B5B6-02E78A90975F}" uniqueName="9" name="stays_in_week_nights" queryTableFieldId="9"/>
    <tableColumn id="10" xr3:uid="{1273686B-EE62-4653-BC83-12AF8583B23A}" uniqueName="10" name="adults" queryTableFieldId="10"/>
    <tableColumn id="11" xr3:uid="{E234612E-D8AA-433F-AF67-E7825ACA9892}" uniqueName="11" name="children" queryTableFieldId="11"/>
    <tableColumn id="12" xr3:uid="{DBAD2775-3E08-43CE-994D-2C859C719B52}" uniqueName="12" name="babies" queryTableFieldId="12"/>
    <tableColumn id="13" xr3:uid="{382F21DD-E0D0-4AE5-96FA-A24F7E465A4E}" uniqueName="13" name="meal" queryTableFieldId="13" dataDxfId="14"/>
    <tableColumn id="14" xr3:uid="{A16CA989-D131-442A-806C-CB08C70B9866}" uniqueName="14" name="country" queryTableFieldId="14" dataDxfId="13"/>
    <tableColumn id="15" xr3:uid="{64A943AD-6A53-4ECD-9CFD-85C9FAEF2BFD}" uniqueName="15" name="market_segment" queryTableFieldId="15" dataDxfId="12"/>
    <tableColumn id="16" xr3:uid="{E144B51F-0242-4C0A-AA94-1B4ABDD9F408}" uniqueName="16" name="distribution_channel" queryTableFieldId="16" dataDxfId="11"/>
    <tableColumn id="17" xr3:uid="{3540AE5C-30FA-49C2-9E48-D59171BC9574}" uniqueName="17" name="is_repeated_guest" queryTableFieldId="17"/>
    <tableColumn id="18" xr3:uid="{7D716588-9A48-4862-A5CC-C10B365DD225}" uniqueName="18" name="previous_cancellations" queryTableFieldId="18"/>
    <tableColumn id="19" xr3:uid="{54AB89D5-19AE-4516-9E9E-1B5B998B0F62}" uniqueName="19" name="previous_bookings_not_canceled" queryTableFieldId="19"/>
    <tableColumn id="20" xr3:uid="{07781EBB-4AC8-4558-8EF4-9ADC343272FC}" uniqueName="20" name="reserved_room_type" queryTableFieldId="20" dataDxfId="10"/>
    <tableColumn id="21" xr3:uid="{226B83A8-C0EB-4CA8-B537-ED74E63E3959}" uniqueName="21" name="assigned_room_type" queryTableFieldId="21" dataDxfId="9"/>
    <tableColumn id="22" xr3:uid="{33966930-9FBB-4E67-A016-BA5FBF906B1C}" uniqueName="22" name="booking_changes" queryTableFieldId="22"/>
    <tableColumn id="23" xr3:uid="{FD8AF5A4-666B-44B2-B204-14D4DF5E56D2}" uniqueName="23" name="deposit_type" queryTableFieldId="23" dataDxfId="8"/>
    <tableColumn id="24" xr3:uid="{3360CBD7-C91F-409E-A1EE-A23CFBE07736}" uniqueName="24" name="agent" queryTableFieldId="24" dataDxfId="7"/>
    <tableColumn id="25" xr3:uid="{A0B38B1A-DBF5-4756-B2E3-781214F7267D}" uniqueName="25" name="company" queryTableFieldId="25" dataDxfId="6"/>
    <tableColumn id="26" xr3:uid="{A00DB8ED-56C4-4D9A-B154-469656CEDDF5}" uniqueName="26" name="days_in_waiting_list" queryTableFieldId="26"/>
    <tableColumn id="27" xr3:uid="{A889020E-9A34-420E-BA36-BBF3543B68F5}" uniqueName="27" name="customer_type" queryTableFieldId="27" dataDxfId="5"/>
    <tableColumn id="28" xr3:uid="{98EFEA04-6D50-4F6B-AC49-05A200AF1007}" uniqueName="28" name="adr" queryTableFieldId="28"/>
    <tableColumn id="29" xr3:uid="{78E67243-6F4C-4410-8D2E-F65C1DE0CCEA}" uniqueName="29" name="required_car_parking_spaces" queryTableFieldId="29"/>
    <tableColumn id="30" xr3:uid="{F5ED832A-A58C-46D3-ACF4-7061E9F65B6D}" uniqueName="30" name="total_of_special_requests" queryTableFieldId="30"/>
    <tableColumn id="31" xr3:uid="{11570039-BBBF-4956-8642-3F2885CA9B3C}" uniqueName="31" name="reservation_status" queryTableFieldId="31" dataDxfId="4"/>
    <tableColumn id="32" xr3:uid="{EAE9582D-1A16-4D28-B6F4-3C722A029A8E}" uniqueName="32" name="reservation_status_date" queryTableFieldId="32" dataDxfId="3"/>
    <tableColumn id="36" xr3:uid="{42F3F0CE-EDD9-46FD-B07A-AF1094043258}" uniqueName="36" name="Arrival_full_date" queryTableFieldId="37" dataDxfId="2">
      <calculatedColumnFormula>DATE(Evaluation_02[[#This Row],[arrival_date_year]],MONTH(Evaluation_02[[#This Row],[arrival_date_month]]&amp;1),Evaluation_02[[#This Row],[arrival_date_day_of_month]])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rrival_full_date" xr10:uid="{205297EB-F893-4976-801D-CB4A6EEFD81D}" sourceName="Arrival_full_date">
  <pivotTables>
    <pivotTable tabId="1" name="PivotTable10"/>
    <pivotTable tabId="1" name="PivotTable9"/>
    <pivotTable tabId="1" name="TABLE_1"/>
    <pivotTable tabId="1" name="TABLE_2"/>
    <pivotTable tabId="1" name="TABLE_4"/>
    <pivotTable tabId="1" name="TABLE_5"/>
    <pivotTable tabId="1" name="TABLE_6"/>
    <pivotTable tabId="1" name="PivotTable11"/>
    <pivotTable tabId="1" name="TABLE_3"/>
    <pivotTable tabId="1" name="TABLE_7"/>
    <pivotTable tabId="1" name="PivotTable1"/>
    <pivotTable tabId="1" name="PivotTable2"/>
  </pivotTables>
  <state minimalRefreshVersion="6" lastRefreshVersion="6" pivotCacheId="670750511"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rrival_full_date" xr10:uid="{6950A6AD-BAA9-440C-9428-EB65B6DD915E}" cache="NativeTimeline_Arrival_full_date" caption="Arrival_full_date" level="2" selectionLevel="2" scrollPosition="2016-11-25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C7AD-3517-40D8-9915-42CDC0700C9B}">
  <dimension ref="A1:AI3025"/>
  <sheetViews>
    <sheetView workbookViewId="0">
      <selection activeCell="E20" sqref="E20"/>
    </sheetView>
  </sheetViews>
  <sheetFormatPr defaultRowHeight="14.4" x14ac:dyDescent="0.3"/>
  <cols>
    <col min="2" max="2" width="11.21875" bestFit="1" customWidth="1"/>
    <col min="3" max="3" width="11.21875" customWidth="1"/>
    <col min="4" max="4" width="12.88671875" bestFit="1" customWidth="1"/>
    <col min="5" max="5" width="11.5546875" bestFit="1" customWidth="1"/>
    <col min="6" max="6" width="18" style="4" bestFit="1" customWidth="1"/>
    <col min="7" max="7" width="20.109375" style="1" bestFit="1" customWidth="1"/>
    <col min="8" max="8" width="26.6640625" bestFit="1" customWidth="1"/>
    <col min="9" max="9" width="27.109375" style="4" bestFit="1" customWidth="1"/>
    <col min="10" max="10" width="25.109375" bestFit="1" customWidth="1"/>
    <col min="11" max="11" width="21.77734375" bestFit="1" customWidth="1"/>
    <col min="12" max="12" width="8.33203125" bestFit="1" customWidth="1"/>
    <col min="13" max="13" width="10" bestFit="1" customWidth="1"/>
    <col min="14" max="14" width="8.6640625" bestFit="1" customWidth="1"/>
    <col min="15" max="15" width="9.44140625" bestFit="1" customWidth="1"/>
    <col min="16" max="16" width="9.77734375" bestFit="1" customWidth="1"/>
    <col min="17" max="17" width="17.5546875" bestFit="1" customWidth="1"/>
    <col min="18" max="18" width="20.77734375" bestFit="1" customWidth="1"/>
    <col min="19" max="19" width="18.6640625" bestFit="1" customWidth="1"/>
    <col min="20" max="20" width="22.5546875" bestFit="1" customWidth="1"/>
    <col min="21" max="21" width="32" bestFit="1" customWidth="1"/>
    <col min="22" max="23" width="21" bestFit="1" customWidth="1"/>
    <col min="24" max="24" width="18.109375" bestFit="1" customWidth="1"/>
    <col min="25" max="25" width="14.21875" bestFit="1" customWidth="1"/>
    <col min="26" max="26" width="8" bestFit="1" customWidth="1"/>
    <col min="27" max="27" width="11.109375" bestFit="1" customWidth="1"/>
    <col min="28" max="28" width="20.33203125" bestFit="1" customWidth="1"/>
    <col min="29" max="29" width="16" bestFit="1" customWidth="1"/>
    <col min="30" max="30" width="7" bestFit="1" customWidth="1"/>
    <col min="31" max="31" width="28.21875" bestFit="1" customWidth="1"/>
    <col min="32" max="32" width="25" bestFit="1" customWidth="1"/>
    <col min="33" max="33" width="18.77734375" bestFit="1" customWidth="1"/>
    <col min="34" max="34" width="19.33203125" style="1" customWidth="1"/>
    <col min="35" max="35" width="10.33203125" bestFit="1" customWidth="1"/>
  </cols>
  <sheetData>
    <row r="1" spans="1:35" x14ac:dyDescent="0.3">
      <c r="A1" t="s">
        <v>160</v>
      </c>
      <c r="B1" t="s">
        <v>0</v>
      </c>
      <c r="C1" t="s">
        <v>172</v>
      </c>
      <c r="D1" t="s">
        <v>1</v>
      </c>
      <c r="E1" t="s">
        <v>2</v>
      </c>
      <c r="F1" s="4" t="s">
        <v>3</v>
      </c>
      <c r="G1" s="1" t="s">
        <v>4</v>
      </c>
      <c r="H1" t="s">
        <v>5</v>
      </c>
      <c r="I1" s="4"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s="1" t="s">
        <v>31</v>
      </c>
      <c r="AI1" t="s">
        <v>166</v>
      </c>
    </row>
    <row r="2" spans="1:35" x14ac:dyDescent="0.3">
      <c r="A2">
        <v>5001</v>
      </c>
      <c r="B2" t="s">
        <v>32</v>
      </c>
      <c r="C2" t="str">
        <f>IF(Evaluation_02[[#This Row],[is_canceled]]=1,"Cancelled","Not Cancelled")</f>
        <v>Cancelled</v>
      </c>
      <c r="D2">
        <v>1</v>
      </c>
      <c r="E2">
        <v>4</v>
      </c>
      <c r="F2" s="4">
        <v>2015</v>
      </c>
      <c r="G2" s="1" t="s">
        <v>33</v>
      </c>
      <c r="H2">
        <v>41</v>
      </c>
      <c r="I2" s="4">
        <v>7</v>
      </c>
      <c r="J2">
        <v>0</v>
      </c>
      <c r="K2">
        <v>1</v>
      </c>
      <c r="L2">
        <v>1</v>
      </c>
      <c r="M2">
        <v>0</v>
      </c>
      <c r="N2">
        <v>0</v>
      </c>
      <c r="O2" t="s">
        <v>34</v>
      </c>
      <c r="P2" t="s">
        <v>35</v>
      </c>
      <c r="Q2" t="s">
        <v>36</v>
      </c>
      <c r="R2" t="s">
        <v>37</v>
      </c>
      <c r="S2">
        <v>0</v>
      </c>
      <c r="T2">
        <v>0</v>
      </c>
      <c r="U2">
        <v>0</v>
      </c>
      <c r="V2" t="s">
        <v>38</v>
      </c>
      <c r="W2" t="s">
        <v>38</v>
      </c>
      <c r="X2">
        <v>0</v>
      </c>
      <c r="Y2" t="s">
        <v>39</v>
      </c>
      <c r="Z2">
        <v>240</v>
      </c>
      <c r="AA2" t="s">
        <v>40</v>
      </c>
      <c r="AB2">
        <v>0</v>
      </c>
      <c r="AC2" t="s">
        <v>41</v>
      </c>
      <c r="AD2">
        <v>58</v>
      </c>
      <c r="AE2">
        <v>0</v>
      </c>
      <c r="AF2">
        <v>3</v>
      </c>
      <c r="AG2" t="s">
        <v>42</v>
      </c>
      <c r="AH2" s="1" t="s">
        <v>43</v>
      </c>
      <c r="AI2" s="1">
        <f>DATE(Evaluation_02[[#This Row],[arrival_date_year]],MONTH(Evaluation_02[[#This Row],[arrival_date_month]]&amp;1),Evaluation_02[[#This Row],[arrival_date_day_of_month]])</f>
        <v>42284</v>
      </c>
    </row>
    <row r="3" spans="1:35" x14ac:dyDescent="0.3">
      <c r="A3">
        <v>5002</v>
      </c>
      <c r="B3" t="s">
        <v>44</v>
      </c>
      <c r="C3" t="str">
        <f>IF(Evaluation_02[[#This Row],[is_canceled]]=1,"Cancelled","Not Cancelled")</f>
        <v>Not Cancelled</v>
      </c>
      <c r="D3">
        <v>0</v>
      </c>
      <c r="E3">
        <v>3</v>
      </c>
      <c r="F3" s="4">
        <v>2015</v>
      </c>
      <c r="G3" s="1" t="s">
        <v>45</v>
      </c>
      <c r="H3">
        <v>35</v>
      </c>
      <c r="I3" s="4">
        <v>23</v>
      </c>
      <c r="J3">
        <v>2</v>
      </c>
      <c r="K3">
        <v>0</v>
      </c>
      <c r="L3">
        <v>2</v>
      </c>
      <c r="M3">
        <v>0</v>
      </c>
      <c r="N3">
        <v>0</v>
      </c>
      <c r="O3" t="s">
        <v>34</v>
      </c>
      <c r="P3" t="s">
        <v>46</v>
      </c>
      <c r="Q3" t="s">
        <v>47</v>
      </c>
      <c r="R3" t="s">
        <v>47</v>
      </c>
      <c r="S3">
        <v>0</v>
      </c>
      <c r="T3">
        <v>0</v>
      </c>
      <c r="U3">
        <v>0</v>
      </c>
      <c r="V3" t="s">
        <v>38</v>
      </c>
      <c r="W3" t="s">
        <v>38</v>
      </c>
      <c r="X3">
        <v>0</v>
      </c>
      <c r="Y3" t="s">
        <v>39</v>
      </c>
      <c r="Z3">
        <v>14</v>
      </c>
      <c r="AA3" t="s">
        <v>40</v>
      </c>
      <c r="AB3">
        <v>0</v>
      </c>
      <c r="AC3" t="s">
        <v>41</v>
      </c>
      <c r="AD3">
        <v>75</v>
      </c>
      <c r="AE3">
        <v>0</v>
      </c>
      <c r="AF3">
        <v>1</v>
      </c>
      <c r="AG3" t="s">
        <v>48</v>
      </c>
      <c r="AH3" s="1">
        <v>42241</v>
      </c>
      <c r="AI3" s="1">
        <f>DATE(Evaluation_02[[#This Row],[arrival_date_year]],MONTH(Evaluation_02[[#This Row],[arrival_date_month]]&amp;1),Evaluation_02[[#This Row],[arrival_date_day_of_month]])</f>
        <v>42239</v>
      </c>
    </row>
    <row r="4" spans="1:35" x14ac:dyDescent="0.3">
      <c r="A4">
        <v>5003</v>
      </c>
      <c r="B4" t="s">
        <v>44</v>
      </c>
      <c r="C4" t="str">
        <f>IF(Evaluation_02[[#This Row],[is_canceled]]=1,"Cancelled","Not Cancelled")</f>
        <v>Cancelled</v>
      </c>
      <c r="D4">
        <v>1</v>
      </c>
      <c r="E4">
        <v>414</v>
      </c>
      <c r="F4" s="4">
        <v>2015</v>
      </c>
      <c r="G4" s="1" t="s">
        <v>49</v>
      </c>
      <c r="H4">
        <v>49</v>
      </c>
      <c r="I4" s="4">
        <v>5</v>
      </c>
      <c r="J4">
        <v>2</v>
      </c>
      <c r="K4">
        <v>1</v>
      </c>
      <c r="L4">
        <v>2</v>
      </c>
      <c r="M4">
        <v>0</v>
      </c>
      <c r="N4">
        <v>0</v>
      </c>
      <c r="O4" t="s">
        <v>34</v>
      </c>
      <c r="P4" t="s">
        <v>35</v>
      </c>
      <c r="Q4" t="s">
        <v>50</v>
      </c>
      <c r="R4" t="s">
        <v>37</v>
      </c>
      <c r="S4">
        <v>0</v>
      </c>
      <c r="T4">
        <v>1</v>
      </c>
      <c r="U4">
        <v>0</v>
      </c>
      <c r="V4" t="s">
        <v>38</v>
      </c>
      <c r="W4" t="s">
        <v>38</v>
      </c>
      <c r="X4">
        <v>0</v>
      </c>
      <c r="Y4" t="s">
        <v>51</v>
      </c>
      <c r="Z4">
        <v>1</v>
      </c>
      <c r="AA4" t="s">
        <v>40</v>
      </c>
      <c r="AB4">
        <v>0</v>
      </c>
      <c r="AC4" t="s">
        <v>41</v>
      </c>
      <c r="AD4">
        <v>62</v>
      </c>
      <c r="AE4">
        <v>0</v>
      </c>
      <c r="AF4">
        <v>0</v>
      </c>
      <c r="AG4" t="s">
        <v>42</v>
      </c>
      <c r="AH4" s="1">
        <v>42208</v>
      </c>
      <c r="AI4" s="1">
        <f>DATE(Evaluation_02[[#This Row],[arrival_date_year]],MONTH(Evaluation_02[[#This Row],[arrival_date_month]]&amp;1),Evaluation_02[[#This Row],[arrival_date_day_of_month]])</f>
        <v>42343</v>
      </c>
    </row>
    <row r="5" spans="1:35" x14ac:dyDescent="0.3">
      <c r="A5">
        <v>5004</v>
      </c>
      <c r="B5" t="s">
        <v>44</v>
      </c>
      <c r="C5" t="str">
        <f>IF(Evaluation_02[[#This Row],[is_canceled]]=1,"Cancelled","Not Cancelled")</f>
        <v>Not Cancelled</v>
      </c>
      <c r="D5">
        <v>0</v>
      </c>
      <c r="E5">
        <v>20</v>
      </c>
      <c r="F5" s="4">
        <v>2015</v>
      </c>
      <c r="G5" s="1" t="s">
        <v>52</v>
      </c>
      <c r="H5">
        <v>30</v>
      </c>
      <c r="I5" s="4">
        <v>22</v>
      </c>
      <c r="J5">
        <v>0</v>
      </c>
      <c r="K5">
        <v>2</v>
      </c>
      <c r="L5">
        <v>1</v>
      </c>
      <c r="M5">
        <v>0</v>
      </c>
      <c r="N5">
        <v>0</v>
      </c>
      <c r="O5" t="s">
        <v>34</v>
      </c>
      <c r="P5" t="s">
        <v>35</v>
      </c>
      <c r="Q5" t="s">
        <v>50</v>
      </c>
      <c r="R5" t="s">
        <v>37</v>
      </c>
      <c r="S5">
        <v>0</v>
      </c>
      <c r="T5">
        <v>0</v>
      </c>
      <c r="U5">
        <v>0</v>
      </c>
      <c r="V5" t="s">
        <v>38</v>
      </c>
      <c r="W5" t="s">
        <v>38</v>
      </c>
      <c r="X5">
        <v>0</v>
      </c>
      <c r="Y5" t="s">
        <v>39</v>
      </c>
      <c r="Z5">
        <v>1</v>
      </c>
      <c r="AA5" t="s">
        <v>40</v>
      </c>
      <c r="AB5">
        <v>0</v>
      </c>
      <c r="AC5" t="s">
        <v>53</v>
      </c>
      <c r="AD5">
        <v>0</v>
      </c>
      <c r="AE5">
        <v>0</v>
      </c>
      <c r="AF5">
        <v>0</v>
      </c>
      <c r="AG5" t="s">
        <v>48</v>
      </c>
      <c r="AH5" s="1">
        <v>42209</v>
      </c>
      <c r="AI5" s="1">
        <f>DATE(Evaluation_02[[#This Row],[arrival_date_year]],MONTH(Evaluation_02[[#This Row],[arrival_date_month]]&amp;1),Evaluation_02[[#This Row],[arrival_date_day_of_month]])</f>
        <v>42207</v>
      </c>
    </row>
    <row r="6" spans="1:35" x14ac:dyDescent="0.3">
      <c r="A6">
        <v>5005</v>
      </c>
      <c r="B6" t="s">
        <v>44</v>
      </c>
      <c r="C6" t="str">
        <f>IF(Evaluation_02[[#This Row],[is_canceled]]=1,"Cancelled","Not Cancelled")</f>
        <v>Not Cancelled</v>
      </c>
      <c r="D6">
        <v>0</v>
      </c>
      <c r="E6">
        <v>117</v>
      </c>
      <c r="F6" s="4">
        <v>2015</v>
      </c>
      <c r="G6" s="1" t="s">
        <v>45</v>
      </c>
      <c r="H6">
        <v>31</v>
      </c>
      <c r="I6" s="4">
        <v>1</v>
      </c>
      <c r="J6">
        <v>2</v>
      </c>
      <c r="K6">
        <v>1</v>
      </c>
      <c r="L6">
        <v>2</v>
      </c>
      <c r="M6">
        <v>0</v>
      </c>
      <c r="N6">
        <v>0</v>
      </c>
      <c r="O6" t="s">
        <v>54</v>
      </c>
      <c r="P6" t="s">
        <v>55</v>
      </c>
      <c r="Q6" t="s">
        <v>56</v>
      </c>
      <c r="R6" t="s">
        <v>37</v>
      </c>
      <c r="S6">
        <v>0</v>
      </c>
      <c r="T6">
        <v>0</v>
      </c>
      <c r="U6">
        <v>0</v>
      </c>
      <c r="V6" t="s">
        <v>38</v>
      </c>
      <c r="W6" t="s">
        <v>38</v>
      </c>
      <c r="X6">
        <v>0</v>
      </c>
      <c r="Y6" t="s">
        <v>39</v>
      </c>
      <c r="Z6">
        <v>17</v>
      </c>
      <c r="AA6" t="s">
        <v>40</v>
      </c>
      <c r="AB6">
        <v>0</v>
      </c>
      <c r="AC6" t="s">
        <v>53</v>
      </c>
      <c r="AD6">
        <v>94.5</v>
      </c>
      <c r="AE6">
        <v>0</v>
      </c>
      <c r="AF6">
        <v>0</v>
      </c>
      <c r="AG6" t="s">
        <v>48</v>
      </c>
      <c r="AH6" s="1">
        <v>42220</v>
      </c>
      <c r="AI6" s="1">
        <f>DATE(Evaluation_02[[#This Row],[arrival_date_year]],MONTH(Evaluation_02[[#This Row],[arrival_date_month]]&amp;1),Evaluation_02[[#This Row],[arrival_date_day_of_month]])</f>
        <v>42217</v>
      </c>
    </row>
    <row r="7" spans="1:35" x14ac:dyDescent="0.3">
      <c r="A7">
        <v>5006</v>
      </c>
      <c r="B7" t="s">
        <v>32</v>
      </c>
      <c r="C7" t="str">
        <f>IF(Evaluation_02[[#This Row],[is_canceled]]=1,"Cancelled","Not Cancelled")</f>
        <v>Not Cancelled</v>
      </c>
      <c r="D7">
        <v>0</v>
      </c>
      <c r="E7">
        <v>34</v>
      </c>
      <c r="F7" s="4">
        <v>2015</v>
      </c>
      <c r="G7" s="1" t="s">
        <v>57</v>
      </c>
      <c r="H7">
        <v>40</v>
      </c>
      <c r="I7" s="4">
        <v>28</v>
      </c>
      <c r="J7">
        <v>3</v>
      </c>
      <c r="K7">
        <v>7</v>
      </c>
      <c r="L7">
        <v>2</v>
      </c>
      <c r="M7">
        <v>0</v>
      </c>
      <c r="N7">
        <v>0</v>
      </c>
      <c r="O7" t="s">
        <v>34</v>
      </c>
      <c r="P7" t="s">
        <v>58</v>
      </c>
      <c r="Q7" t="s">
        <v>56</v>
      </c>
      <c r="R7" t="s">
        <v>37</v>
      </c>
      <c r="S7">
        <v>0</v>
      </c>
      <c r="T7">
        <v>0</v>
      </c>
      <c r="U7">
        <v>0</v>
      </c>
      <c r="V7" t="s">
        <v>38</v>
      </c>
      <c r="W7" t="s">
        <v>38</v>
      </c>
      <c r="X7">
        <v>0</v>
      </c>
      <c r="Y7" t="s">
        <v>39</v>
      </c>
      <c r="Z7">
        <v>40</v>
      </c>
      <c r="AA7" t="s">
        <v>40</v>
      </c>
      <c r="AB7">
        <v>0</v>
      </c>
      <c r="AC7" t="s">
        <v>59</v>
      </c>
      <c r="AD7">
        <v>39.950000000000003</v>
      </c>
      <c r="AE7">
        <v>0</v>
      </c>
      <c r="AF7">
        <v>0</v>
      </c>
      <c r="AG7" t="s">
        <v>48</v>
      </c>
      <c r="AH7" s="1" t="s">
        <v>43</v>
      </c>
      <c r="AI7" s="1">
        <f>DATE(Evaluation_02[[#This Row],[arrival_date_year]],MONTH(Evaluation_02[[#This Row],[arrival_date_month]]&amp;1),Evaluation_02[[#This Row],[arrival_date_day_of_month]])</f>
        <v>42275</v>
      </c>
    </row>
    <row r="8" spans="1:35" x14ac:dyDescent="0.3">
      <c r="A8">
        <v>5007</v>
      </c>
      <c r="B8" t="s">
        <v>44</v>
      </c>
      <c r="C8" t="str">
        <f>IF(Evaluation_02[[#This Row],[is_canceled]]=1,"Cancelled","Not Cancelled")</f>
        <v>Cancelled</v>
      </c>
      <c r="D8">
        <v>1</v>
      </c>
      <c r="E8">
        <v>45</v>
      </c>
      <c r="F8" s="4">
        <v>2015</v>
      </c>
      <c r="G8" s="1" t="s">
        <v>33</v>
      </c>
      <c r="H8">
        <v>44</v>
      </c>
      <c r="I8" s="4">
        <v>29</v>
      </c>
      <c r="J8">
        <v>0</v>
      </c>
      <c r="K8">
        <v>3</v>
      </c>
      <c r="L8">
        <v>2</v>
      </c>
      <c r="M8">
        <v>0</v>
      </c>
      <c r="N8">
        <v>0</v>
      </c>
      <c r="O8" t="s">
        <v>34</v>
      </c>
      <c r="P8" t="s">
        <v>35</v>
      </c>
      <c r="Q8" t="s">
        <v>56</v>
      </c>
      <c r="R8" t="s">
        <v>37</v>
      </c>
      <c r="S8">
        <v>0</v>
      </c>
      <c r="T8">
        <v>1</v>
      </c>
      <c r="U8">
        <v>0</v>
      </c>
      <c r="V8" t="s">
        <v>38</v>
      </c>
      <c r="W8" t="s">
        <v>38</v>
      </c>
      <c r="X8">
        <v>0</v>
      </c>
      <c r="Y8" t="s">
        <v>51</v>
      </c>
      <c r="Z8">
        <v>3</v>
      </c>
      <c r="AA8" t="s">
        <v>40</v>
      </c>
      <c r="AB8">
        <v>0</v>
      </c>
      <c r="AC8" t="s">
        <v>41</v>
      </c>
      <c r="AD8">
        <v>70</v>
      </c>
      <c r="AE8">
        <v>0</v>
      </c>
      <c r="AF8">
        <v>0</v>
      </c>
      <c r="AG8" t="s">
        <v>42</v>
      </c>
      <c r="AH8" s="1">
        <v>42277</v>
      </c>
      <c r="AI8" s="1">
        <f>DATE(Evaluation_02[[#This Row],[arrival_date_year]],MONTH(Evaluation_02[[#This Row],[arrival_date_month]]&amp;1),Evaluation_02[[#This Row],[arrival_date_day_of_month]])</f>
        <v>42306</v>
      </c>
    </row>
    <row r="9" spans="1:35" x14ac:dyDescent="0.3">
      <c r="A9">
        <v>5008</v>
      </c>
      <c r="B9" t="s">
        <v>44</v>
      </c>
      <c r="C9" t="str">
        <f>IF(Evaluation_02[[#This Row],[is_canceled]]=1,"Cancelled","Not Cancelled")</f>
        <v>Cancelled</v>
      </c>
      <c r="D9">
        <v>1</v>
      </c>
      <c r="E9">
        <v>276</v>
      </c>
      <c r="F9" s="4">
        <v>2015</v>
      </c>
      <c r="G9" s="1" t="s">
        <v>52</v>
      </c>
      <c r="H9">
        <v>30</v>
      </c>
      <c r="I9" s="4">
        <v>20</v>
      </c>
      <c r="J9">
        <v>1</v>
      </c>
      <c r="K9">
        <v>1</v>
      </c>
      <c r="L9">
        <v>2</v>
      </c>
      <c r="M9">
        <v>0</v>
      </c>
      <c r="N9">
        <v>0</v>
      </c>
      <c r="O9" t="s">
        <v>34</v>
      </c>
      <c r="P9" t="s">
        <v>35</v>
      </c>
      <c r="Q9" t="s">
        <v>50</v>
      </c>
      <c r="R9" t="s">
        <v>37</v>
      </c>
      <c r="S9">
        <v>0</v>
      </c>
      <c r="T9">
        <v>1</v>
      </c>
      <c r="U9">
        <v>0</v>
      </c>
      <c r="V9" t="s">
        <v>38</v>
      </c>
      <c r="W9" t="s">
        <v>38</v>
      </c>
      <c r="X9">
        <v>0</v>
      </c>
      <c r="Y9" t="s">
        <v>51</v>
      </c>
      <c r="Z9">
        <v>1</v>
      </c>
      <c r="AA9" t="s">
        <v>40</v>
      </c>
      <c r="AB9">
        <v>0</v>
      </c>
      <c r="AC9" t="s">
        <v>53</v>
      </c>
      <c r="AD9">
        <v>62</v>
      </c>
      <c r="AE9">
        <v>0</v>
      </c>
      <c r="AF9">
        <v>0</v>
      </c>
      <c r="AG9" t="s">
        <v>42</v>
      </c>
      <c r="AH9" s="1">
        <v>42187</v>
      </c>
      <c r="AI9" s="1">
        <f>DATE(Evaluation_02[[#This Row],[arrival_date_year]],MONTH(Evaluation_02[[#This Row],[arrival_date_month]]&amp;1),Evaluation_02[[#This Row],[arrival_date_day_of_month]])</f>
        <v>42205</v>
      </c>
    </row>
    <row r="10" spans="1:35" x14ac:dyDescent="0.3">
      <c r="A10">
        <v>5009</v>
      </c>
      <c r="B10" t="s">
        <v>32</v>
      </c>
      <c r="C10" t="str">
        <f>IF(Evaluation_02[[#This Row],[is_canceled]]=1,"Cancelled","Not Cancelled")</f>
        <v>Not Cancelled</v>
      </c>
      <c r="D10">
        <v>0</v>
      </c>
      <c r="E10">
        <v>51</v>
      </c>
      <c r="F10" s="4">
        <v>2015</v>
      </c>
      <c r="G10" s="1" t="s">
        <v>33</v>
      </c>
      <c r="H10">
        <v>43</v>
      </c>
      <c r="I10" s="4">
        <v>22</v>
      </c>
      <c r="J10">
        <v>1</v>
      </c>
      <c r="K10">
        <v>3</v>
      </c>
      <c r="L10">
        <v>2</v>
      </c>
      <c r="M10">
        <v>0</v>
      </c>
      <c r="N10">
        <v>0</v>
      </c>
      <c r="O10" t="s">
        <v>34</v>
      </c>
      <c r="P10" t="s">
        <v>58</v>
      </c>
      <c r="Q10" t="s">
        <v>36</v>
      </c>
      <c r="R10" t="s">
        <v>37</v>
      </c>
      <c r="S10">
        <v>0</v>
      </c>
      <c r="T10">
        <v>0</v>
      </c>
      <c r="U10">
        <v>0</v>
      </c>
      <c r="V10" t="s">
        <v>38</v>
      </c>
      <c r="W10" t="s">
        <v>60</v>
      </c>
      <c r="X10">
        <v>0</v>
      </c>
      <c r="Y10" t="s">
        <v>39</v>
      </c>
      <c r="Z10">
        <v>240</v>
      </c>
      <c r="AA10" t="s">
        <v>40</v>
      </c>
      <c r="AB10">
        <v>0</v>
      </c>
      <c r="AC10" t="s">
        <v>41</v>
      </c>
      <c r="AD10">
        <v>47</v>
      </c>
      <c r="AE10">
        <v>0</v>
      </c>
      <c r="AF10">
        <v>1</v>
      </c>
      <c r="AG10" t="s">
        <v>48</v>
      </c>
      <c r="AH10" s="1">
        <v>42303</v>
      </c>
      <c r="AI10" s="1">
        <f>DATE(Evaluation_02[[#This Row],[arrival_date_year]],MONTH(Evaluation_02[[#This Row],[arrival_date_month]]&amp;1),Evaluation_02[[#This Row],[arrival_date_day_of_month]])</f>
        <v>42299</v>
      </c>
    </row>
    <row r="11" spans="1:35" x14ac:dyDescent="0.3">
      <c r="A11">
        <v>5010</v>
      </c>
      <c r="B11" t="s">
        <v>32</v>
      </c>
      <c r="C11" t="str">
        <f>IF(Evaluation_02[[#This Row],[is_canceled]]=1,"Cancelled","Not Cancelled")</f>
        <v>Cancelled</v>
      </c>
      <c r="D11">
        <v>1</v>
      </c>
      <c r="E11">
        <v>253</v>
      </c>
      <c r="F11" s="4">
        <v>2015</v>
      </c>
      <c r="G11" s="1" t="s">
        <v>57</v>
      </c>
      <c r="H11">
        <v>37</v>
      </c>
      <c r="I11" s="4">
        <v>12</v>
      </c>
      <c r="J11">
        <v>2</v>
      </c>
      <c r="K11">
        <v>5</v>
      </c>
      <c r="L11">
        <v>2</v>
      </c>
      <c r="M11">
        <v>0</v>
      </c>
      <c r="N11">
        <v>0</v>
      </c>
      <c r="O11" t="s">
        <v>34</v>
      </c>
      <c r="P11" t="s">
        <v>35</v>
      </c>
      <c r="Q11" t="s">
        <v>56</v>
      </c>
      <c r="R11" t="s">
        <v>37</v>
      </c>
      <c r="S11">
        <v>0</v>
      </c>
      <c r="T11">
        <v>1</v>
      </c>
      <c r="U11">
        <v>0</v>
      </c>
      <c r="V11" t="s">
        <v>38</v>
      </c>
      <c r="W11" t="s">
        <v>38</v>
      </c>
      <c r="X11">
        <v>0</v>
      </c>
      <c r="Y11" t="s">
        <v>51</v>
      </c>
      <c r="Z11">
        <v>96</v>
      </c>
      <c r="AA11" t="s">
        <v>40</v>
      </c>
      <c r="AB11">
        <v>0</v>
      </c>
      <c r="AC11" t="s">
        <v>41</v>
      </c>
      <c r="AD11">
        <v>58.95</v>
      </c>
      <c r="AE11">
        <v>0</v>
      </c>
      <c r="AF11">
        <v>0</v>
      </c>
      <c r="AG11" t="s">
        <v>42</v>
      </c>
      <c r="AH11" s="1">
        <v>42172</v>
      </c>
      <c r="AI11" s="1">
        <f>DATE(Evaluation_02[[#This Row],[arrival_date_year]],MONTH(Evaluation_02[[#This Row],[arrival_date_month]]&amp;1),Evaluation_02[[#This Row],[arrival_date_day_of_month]])</f>
        <v>42259</v>
      </c>
    </row>
    <row r="12" spans="1:35" x14ac:dyDescent="0.3">
      <c r="A12">
        <v>5011</v>
      </c>
      <c r="B12" t="s">
        <v>32</v>
      </c>
      <c r="C12" t="str">
        <f>IF(Evaluation_02[[#This Row],[is_canceled]]=1,"Cancelled","Not Cancelled")</f>
        <v>Not Cancelled</v>
      </c>
      <c r="D12">
        <v>0</v>
      </c>
      <c r="E12">
        <v>3</v>
      </c>
      <c r="F12" s="4">
        <v>2015</v>
      </c>
      <c r="G12" s="1" t="s">
        <v>57</v>
      </c>
      <c r="H12">
        <v>37</v>
      </c>
      <c r="I12" s="4">
        <v>10</v>
      </c>
      <c r="J12">
        <v>0</v>
      </c>
      <c r="K12">
        <v>1</v>
      </c>
      <c r="L12">
        <v>1</v>
      </c>
      <c r="M12">
        <v>0</v>
      </c>
      <c r="N12">
        <v>0</v>
      </c>
      <c r="O12" t="s">
        <v>34</v>
      </c>
      <c r="P12" t="s">
        <v>35</v>
      </c>
      <c r="Q12" t="s">
        <v>61</v>
      </c>
      <c r="R12" t="s">
        <v>47</v>
      </c>
      <c r="S12">
        <v>0</v>
      </c>
      <c r="T12">
        <v>0</v>
      </c>
      <c r="U12">
        <v>0</v>
      </c>
      <c r="V12" t="s">
        <v>62</v>
      </c>
      <c r="W12" t="s">
        <v>63</v>
      </c>
      <c r="X12">
        <v>0</v>
      </c>
      <c r="Y12" t="s">
        <v>39</v>
      </c>
      <c r="Z12" t="s">
        <v>40</v>
      </c>
      <c r="AA12" t="s">
        <v>40</v>
      </c>
      <c r="AB12">
        <v>0</v>
      </c>
      <c r="AC12" t="s">
        <v>41</v>
      </c>
      <c r="AD12">
        <v>0</v>
      </c>
      <c r="AE12">
        <v>0</v>
      </c>
      <c r="AF12">
        <v>0</v>
      </c>
      <c r="AG12" t="s">
        <v>48</v>
      </c>
      <c r="AH12" s="1" t="s">
        <v>43</v>
      </c>
      <c r="AI12" s="1">
        <f>DATE(Evaluation_02[[#This Row],[arrival_date_year]],MONTH(Evaluation_02[[#This Row],[arrival_date_month]]&amp;1),Evaluation_02[[#This Row],[arrival_date_day_of_month]])</f>
        <v>42257</v>
      </c>
    </row>
    <row r="13" spans="1:35" x14ac:dyDescent="0.3">
      <c r="A13">
        <v>5012</v>
      </c>
      <c r="B13" t="s">
        <v>32</v>
      </c>
      <c r="C13" t="str">
        <f>IF(Evaluation_02[[#This Row],[is_canceled]]=1,"Cancelled","Not Cancelled")</f>
        <v>Not Cancelled</v>
      </c>
      <c r="D13">
        <v>0</v>
      </c>
      <c r="E13">
        <v>22</v>
      </c>
      <c r="F13" s="4">
        <v>2015</v>
      </c>
      <c r="G13" s="1" t="s">
        <v>33</v>
      </c>
      <c r="H13">
        <v>43</v>
      </c>
      <c r="I13" s="4">
        <v>20</v>
      </c>
      <c r="J13">
        <v>0</v>
      </c>
      <c r="K13">
        <v>5</v>
      </c>
      <c r="L13">
        <v>3</v>
      </c>
      <c r="M13">
        <v>0</v>
      </c>
      <c r="N13">
        <v>0</v>
      </c>
      <c r="O13" t="s">
        <v>34</v>
      </c>
      <c r="P13" t="s">
        <v>64</v>
      </c>
      <c r="Q13" t="s">
        <v>56</v>
      </c>
      <c r="R13" t="s">
        <v>37</v>
      </c>
      <c r="S13">
        <v>0</v>
      </c>
      <c r="T13">
        <v>0</v>
      </c>
      <c r="U13">
        <v>0</v>
      </c>
      <c r="V13" t="s">
        <v>38</v>
      </c>
      <c r="W13" t="s">
        <v>65</v>
      </c>
      <c r="X13">
        <v>0</v>
      </c>
      <c r="Y13" t="s">
        <v>39</v>
      </c>
      <c r="Z13">
        <v>171</v>
      </c>
      <c r="AA13" t="s">
        <v>40</v>
      </c>
      <c r="AB13">
        <v>0</v>
      </c>
      <c r="AC13" t="s">
        <v>41</v>
      </c>
      <c r="AD13">
        <v>88.67</v>
      </c>
      <c r="AE13">
        <v>0</v>
      </c>
      <c r="AF13">
        <v>0</v>
      </c>
      <c r="AG13" t="s">
        <v>48</v>
      </c>
      <c r="AH13" s="1">
        <v>42302</v>
      </c>
      <c r="AI13" s="1">
        <f>DATE(Evaluation_02[[#This Row],[arrival_date_year]],MONTH(Evaluation_02[[#This Row],[arrival_date_month]]&amp;1),Evaluation_02[[#This Row],[arrival_date_day_of_month]])</f>
        <v>42297</v>
      </c>
    </row>
    <row r="14" spans="1:35" x14ac:dyDescent="0.3">
      <c r="A14">
        <v>5013</v>
      </c>
      <c r="B14" t="s">
        <v>32</v>
      </c>
      <c r="C14" t="str">
        <f>IF(Evaluation_02[[#This Row],[is_canceled]]=1,"Cancelled","Not Cancelled")</f>
        <v>Not Cancelled</v>
      </c>
      <c r="D14">
        <v>0</v>
      </c>
      <c r="E14">
        <v>40</v>
      </c>
      <c r="F14" s="4">
        <v>2015</v>
      </c>
      <c r="G14" s="1" t="s">
        <v>45</v>
      </c>
      <c r="H14">
        <v>33</v>
      </c>
      <c r="I14" s="4">
        <v>9</v>
      </c>
      <c r="J14">
        <v>2</v>
      </c>
      <c r="K14">
        <v>1</v>
      </c>
      <c r="L14">
        <v>2</v>
      </c>
      <c r="M14">
        <v>0</v>
      </c>
      <c r="N14">
        <v>0</v>
      </c>
      <c r="O14" t="s">
        <v>34</v>
      </c>
      <c r="P14" t="s">
        <v>46</v>
      </c>
      <c r="Q14" t="s">
        <v>36</v>
      </c>
      <c r="R14" t="s">
        <v>37</v>
      </c>
      <c r="S14">
        <v>0</v>
      </c>
      <c r="T14">
        <v>0</v>
      </c>
      <c r="U14">
        <v>0</v>
      </c>
      <c r="V14" t="s">
        <v>38</v>
      </c>
      <c r="W14" t="s">
        <v>38</v>
      </c>
      <c r="X14">
        <v>0</v>
      </c>
      <c r="Y14" t="s">
        <v>39</v>
      </c>
      <c r="Z14">
        <v>240</v>
      </c>
      <c r="AA14" t="s">
        <v>40</v>
      </c>
      <c r="AB14">
        <v>0</v>
      </c>
      <c r="AC14" t="s">
        <v>41</v>
      </c>
      <c r="AD14">
        <v>172</v>
      </c>
      <c r="AE14">
        <v>0</v>
      </c>
      <c r="AF14">
        <v>0</v>
      </c>
      <c r="AG14" t="s">
        <v>48</v>
      </c>
      <c r="AH14" s="1" t="s">
        <v>43</v>
      </c>
      <c r="AI14" s="1">
        <f>DATE(Evaluation_02[[#This Row],[arrival_date_year]],MONTH(Evaluation_02[[#This Row],[arrival_date_month]]&amp;1),Evaluation_02[[#This Row],[arrival_date_day_of_month]])</f>
        <v>42225</v>
      </c>
    </row>
    <row r="15" spans="1:35" x14ac:dyDescent="0.3">
      <c r="A15">
        <v>5014</v>
      </c>
      <c r="B15" t="s">
        <v>44</v>
      </c>
      <c r="C15" t="str">
        <f>IF(Evaluation_02[[#This Row],[is_canceled]]=1,"Cancelled","Not Cancelled")</f>
        <v>Cancelled</v>
      </c>
      <c r="D15">
        <v>1</v>
      </c>
      <c r="E15">
        <v>104</v>
      </c>
      <c r="F15" s="4">
        <v>2015</v>
      </c>
      <c r="G15" s="1" t="s">
        <v>45</v>
      </c>
      <c r="H15">
        <v>36</v>
      </c>
      <c r="I15" s="4">
        <v>30</v>
      </c>
      <c r="J15">
        <v>2</v>
      </c>
      <c r="K15">
        <v>1</v>
      </c>
      <c r="L15">
        <v>2</v>
      </c>
      <c r="M15">
        <v>0</v>
      </c>
      <c r="N15">
        <v>0</v>
      </c>
      <c r="O15" t="s">
        <v>54</v>
      </c>
      <c r="P15" t="s">
        <v>46</v>
      </c>
      <c r="Q15" t="s">
        <v>50</v>
      </c>
      <c r="R15" t="s">
        <v>37</v>
      </c>
      <c r="S15">
        <v>0</v>
      </c>
      <c r="T15">
        <v>0</v>
      </c>
      <c r="U15">
        <v>0</v>
      </c>
      <c r="V15" t="s">
        <v>38</v>
      </c>
      <c r="W15" t="s">
        <v>38</v>
      </c>
      <c r="X15">
        <v>0</v>
      </c>
      <c r="Y15" t="s">
        <v>51</v>
      </c>
      <c r="Z15">
        <v>1</v>
      </c>
      <c r="AA15" t="s">
        <v>40</v>
      </c>
      <c r="AB15">
        <v>0</v>
      </c>
      <c r="AC15" t="s">
        <v>41</v>
      </c>
      <c r="AD15">
        <v>90</v>
      </c>
      <c r="AE15">
        <v>0</v>
      </c>
      <c r="AF15">
        <v>0</v>
      </c>
      <c r="AG15" t="s">
        <v>42</v>
      </c>
      <c r="AH15" s="1">
        <v>42207</v>
      </c>
      <c r="AI15" s="1">
        <f>DATE(Evaluation_02[[#This Row],[arrival_date_year]],MONTH(Evaluation_02[[#This Row],[arrival_date_month]]&amp;1),Evaluation_02[[#This Row],[arrival_date_day_of_month]])</f>
        <v>42246</v>
      </c>
    </row>
    <row r="16" spans="1:35" x14ac:dyDescent="0.3">
      <c r="A16">
        <v>5015</v>
      </c>
      <c r="B16" t="s">
        <v>44</v>
      </c>
      <c r="C16" t="str">
        <f>IF(Evaluation_02[[#This Row],[is_canceled]]=1,"Cancelled","Not Cancelled")</f>
        <v>Cancelled</v>
      </c>
      <c r="D16">
        <v>1</v>
      </c>
      <c r="E16">
        <v>295</v>
      </c>
      <c r="F16" s="4">
        <v>2015</v>
      </c>
      <c r="G16" s="1" t="s">
        <v>45</v>
      </c>
      <c r="H16">
        <v>32</v>
      </c>
      <c r="I16" s="4">
        <v>8</v>
      </c>
      <c r="J16">
        <v>2</v>
      </c>
      <c r="K16">
        <v>2</v>
      </c>
      <c r="L16">
        <v>2</v>
      </c>
      <c r="M16">
        <v>0</v>
      </c>
      <c r="N16">
        <v>0</v>
      </c>
      <c r="O16" t="s">
        <v>34</v>
      </c>
      <c r="P16" t="s">
        <v>35</v>
      </c>
      <c r="Q16" t="s">
        <v>50</v>
      </c>
      <c r="R16" t="s">
        <v>37</v>
      </c>
      <c r="S16">
        <v>0</v>
      </c>
      <c r="T16">
        <v>1</v>
      </c>
      <c r="U16">
        <v>0</v>
      </c>
      <c r="V16" t="s">
        <v>38</v>
      </c>
      <c r="W16" t="s">
        <v>38</v>
      </c>
      <c r="X16">
        <v>0</v>
      </c>
      <c r="Y16" t="s">
        <v>39</v>
      </c>
      <c r="Z16">
        <v>1</v>
      </c>
      <c r="AA16" t="s">
        <v>40</v>
      </c>
      <c r="AB16">
        <v>0</v>
      </c>
      <c r="AC16" t="s">
        <v>53</v>
      </c>
      <c r="AD16">
        <v>62</v>
      </c>
      <c r="AE16">
        <v>0</v>
      </c>
      <c r="AF16">
        <v>0</v>
      </c>
      <c r="AG16" t="s">
        <v>42</v>
      </c>
      <c r="AH16" s="1">
        <v>42191</v>
      </c>
      <c r="AI16" s="1">
        <f>DATE(Evaluation_02[[#This Row],[arrival_date_year]],MONTH(Evaluation_02[[#This Row],[arrival_date_month]]&amp;1),Evaluation_02[[#This Row],[arrival_date_day_of_month]])</f>
        <v>42224</v>
      </c>
    </row>
    <row r="17" spans="1:35" x14ac:dyDescent="0.3">
      <c r="A17">
        <v>5016</v>
      </c>
      <c r="B17" t="s">
        <v>32</v>
      </c>
      <c r="C17" t="str">
        <f>IF(Evaluation_02[[#This Row],[is_canceled]]=1,"Cancelled","Not Cancelled")</f>
        <v>Not Cancelled</v>
      </c>
      <c r="D17">
        <v>0</v>
      </c>
      <c r="E17">
        <v>80</v>
      </c>
      <c r="F17" s="4">
        <v>2015</v>
      </c>
      <c r="G17" s="1" t="s">
        <v>33</v>
      </c>
      <c r="H17">
        <v>43</v>
      </c>
      <c r="I17" s="4">
        <v>18</v>
      </c>
      <c r="J17">
        <v>4</v>
      </c>
      <c r="K17">
        <v>5</v>
      </c>
      <c r="L17">
        <v>2</v>
      </c>
      <c r="M17">
        <v>0</v>
      </c>
      <c r="N17">
        <v>0</v>
      </c>
      <c r="O17" t="s">
        <v>34</v>
      </c>
      <c r="P17" t="s">
        <v>64</v>
      </c>
      <c r="Q17" t="s">
        <v>36</v>
      </c>
      <c r="R17" t="s">
        <v>37</v>
      </c>
      <c r="S17">
        <v>0</v>
      </c>
      <c r="T17">
        <v>0</v>
      </c>
      <c r="U17">
        <v>0</v>
      </c>
      <c r="V17" t="s">
        <v>38</v>
      </c>
      <c r="W17" t="s">
        <v>66</v>
      </c>
      <c r="X17">
        <v>0</v>
      </c>
      <c r="Y17" t="s">
        <v>39</v>
      </c>
      <c r="Z17">
        <v>147</v>
      </c>
      <c r="AA17" t="s">
        <v>40</v>
      </c>
      <c r="AB17">
        <v>0</v>
      </c>
      <c r="AC17" t="s">
        <v>41</v>
      </c>
      <c r="AD17">
        <v>81.34</v>
      </c>
      <c r="AE17">
        <v>0</v>
      </c>
      <c r="AF17">
        <v>0</v>
      </c>
      <c r="AG17" t="s">
        <v>48</v>
      </c>
      <c r="AH17" s="1">
        <v>42304</v>
      </c>
      <c r="AI17" s="1">
        <f>DATE(Evaluation_02[[#This Row],[arrival_date_year]],MONTH(Evaluation_02[[#This Row],[arrival_date_month]]&amp;1),Evaluation_02[[#This Row],[arrival_date_day_of_month]])</f>
        <v>42295</v>
      </c>
    </row>
    <row r="18" spans="1:35" x14ac:dyDescent="0.3">
      <c r="A18">
        <v>5017</v>
      </c>
      <c r="B18" t="s">
        <v>44</v>
      </c>
      <c r="C18" t="str">
        <f>IF(Evaluation_02[[#This Row],[is_canceled]]=1,"Cancelled","Not Cancelled")</f>
        <v>Not Cancelled</v>
      </c>
      <c r="D18">
        <v>0</v>
      </c>
      <c r="E18">
        <v>1</v>
      </c>
      <c r="F18" s="4">
        <v>2015</v>
      </c>
      <c r="G18" s="1" t="s">
        <v>45</v>
      </c>
      <c r="H18">
        <v>32</v>
      </c>
      <c r="I18" s="4">
        <v>5</v>
      </c>
      <c r="J18">
        <v>0</v>
      </c>
      <c r="K18">
        <v>2</v>
      </c>
      <c r="L18">
        <v>3</v>
      </c>
      <c r="M18">
        <v>0</v>
      </c>
      <c r="N18">
        <v>0</v>
      </c>
      <c r="O18" t="s">
        <v>34</v>
      </c>
      <c r="P18" t="s">
        <v>67</v>
      </c>
      <c r="Q18" t="s">
        <v>47</v>
      </c>
      <c r="R18" t="s">
        <v>47</v>
      </c>
      <c r="S18">
        <v>0</v>
      </c>
      <c r="T18">
        <v>0</v>
      </c>
      <c r="U18">
        <v>0</v>
      </c>
      <c r="V18" t="s">
        <v>38</v>
      </c>
      <c r="W18" t="s">
        <v>60</v>
      </c>
      <c r="X18">
        <v>0</v>
      </c>
      <c r="Y18" t="s">
        <v>39</v>
      </c>
      <c r="Z18" t="s">
        <v>40</v>
      </c>
      <c r="AA18" t="s">
        <v>40</v>
      </c>
      <c r="AB18">
        <v>0</v>
      </c>
      <c r="AC18" t="s">
        <v>53</v>
      </c>
      <c r="AD18">
        <v>105</v>
      </c>
      <c r="AE18">
        <v>0</v>
      </c>
      <c r="AF18">
        <v>2</v>
      </c>
      <c r="AG18" t="s">
        <v>48</v>
      </c>
      <c r="AH18" s="1">
        <v>42223</v>
      </c>
      <c r="AI18" s="1">
        <f>DATE(Evaluation_02[[#This Row],[arrival_date_year]],MONTH(Evaluation_02[[#This Row],[arrival_date_month]]&amp;1),Evaluation_02[[#This Row],[arrival_date_day_of_month]])</f>
        <v>42221</v>
      </c>
    </row>
    <row r="19" spans="1:35" x14ac:dyDescent="0.3">
      <c r="A19">
        <v>5018</v>
      </c>
      <c r="B19" t="s">
        <v>44</v>
      </c>
      <c r="C19" t="str">
        <f>IF(Evaluation_02[[#This Row],[is_canceled]]=1,"Cancelled","Not Cancelled")</f>
        <v>Not Cancelled</v>
      </c>
      <c r="D19">
        <v>0</v>
      </c>
      <c r="E19">
        <v>17</v>
      </c>
      <c r="F19" s="4">
        <v>2015</v>
      </c>
      <c r="G19" s="1" t="s">
        <v>33</v>
      </c>
      <c r="H19">
        <v>41</v>
      </c>
      <c r="I19" s="4">
        <v>4</v>
      </c>
      <c r="J19">
        <v>2</v>
      </c>
      <c r="K19">
        <v>3</v>
      </c>
      <c r="L19">
        <v>2</v>
      </c>
      <c r="M19">
        <v>0</v>
      </c>
      <c r="N19">
        <v>0</v>
      </c>
      <c r="O19" t="s">
        <v>34</v>
      </c>
      <c r="P19" t="s">
        <v>68</v>
      </c>
      <c r="Q19" t="s">
        <v>47</v>
      </c>
      <c r="R19" t="s">
        <v>47</v>
      </c>
      <c r="S19">
        <v>0</v>
      </c>
      <c r="T19">
        <v>0</v>
      </c>
      <c r="U19">
        <v>0</v>
      </c>
      <c r="V19" t="s">
        <v>38</v>
      </c>
      <c r="W19" t="s">
        <v>38</v>
      </c>
      <c r="X19">
        <v>0</v>
      </c>
      <c r="Y19" t="s">
        <v>39</v>
      </c>
      <c r="Z19">
        <v>14</v>
      </c>
      <c r="AA19" t="s">
        <v>40</v>
      </c>
      <c r="AB19">
        <v>0</v>
      </c>
      <c r="AC19" t="s">
        <v>41</v>
      </c>
      <c r="AD19">
        <v>95</v>
      </c>
      <c r="AE19">
        <v>0</v>
      </c>
      <c r="AF19">
        <v>0</v>
      </c>
      <c r="AG19" t="s">
        <v>48</v>
      </c>
      <c r="AH19" s="1" t="s">
        <v>43</v>
      </c>
      <c r="AI19" s="1">
        <f>DATE(Evaluation_02[[#This Row],[arrival_date_year]],MONTH(Evaluation_02[[#This Row],[arrival_date_month]]&amp;1),Evaluation_02[[#This Row],[arrival_date_day_of_month]])</f>
        <v>42281</v>
      </c>
    </row>
    <row r="20" spans="1:35" x14ac:dyDescent="0.3">
      <c r="A20">
        <v>5019</v>
      </c>
      <c r="B20" t="s">
        <v>32</v>
      </c>
      <c r="C20" t="str">
        <f>IF(Evaluation_02[[#This Row],[is_canceled]]=1,"Cancelled","Not Cancelled")</f>
        <v>Not Cancelled</v>
      </c>
      <c r="D20">
        <v>0</v>
      </c>
      <c r="E20">
        <v>117</v>
      </c>
      <c r="F20" s="4">
        <v>2015</v>
      </c>
      <c r="G20" s="1" t="s">
        <v>57</v>
      </c>
      <c r="H20">
        <v>37</v>
      </c>
      <c r="I20" s="4">
        <v>8</v>
      </c>
      <c r="J20">
        <v>2</v>
      </c>
      <c r="K20">
        <v>5</v>
      </c>
      <c r="L20">
        <v>2</v>
      </c>
      <c r="M20">
        <v>0</v>
      </c>
      <c r="N20">
        <v>0</v>
      </c>
      <c r="O20" t="s">
        <v>54</v>
      </c>
      <c r="P20" t="s">
        <v>58</v>
      </c>
      <c r="Q20" t="s">
        <v>56</v>
      </c>
      <c r="R20" t="s">
        <v>37</v>
      </c>
      <c r="S20">
        <v>0</v>
      </c>
      <c r="T20">
        <v>0</v>
      </c>
      <c r="U20">
        <v>0</v>
      </c>
      <c r="V20" t="s">
        <v>60</v>
      </c>
      <c r="W20" t="s">
        <v>62</v>
      </c>
      <c r="X20">
        <v>0</v>
      </c>
      <c r="Y20" t="s">
        <v>39</v>
      </c>
      <c r="Z20">
        <v>156</v>
      </c>
      <c r="AA20" t="s">
        <v>40</v>
      </c>
      <c r="AB20">
        <v>0</v>
      </c>
      <c r="AC20" t="s">
        <v>59</v>
      </c>
      <c r="AD20">
        <v>101.53</v>
      </c>
      <c r="AE20">
        <v>0</v>
      </c>
      <c r="AF20">
        <v>0</v>
      </c>
      <c r="AG20" t="s">
        <v>48</v>
      </c>
      <c r="AH20" s="1">
        <v>42262</v>
      </c>
      <c r="AI20" s="1">
        <f>DATE(Evaluation_02[[#This Row],[arrival_date_year]],MONTH(Evaluation_02[[#This Row],[arrival_date_month]]&amp;1),Evaluation_02[[#This Row],[arrival_date_day_of_month]])</f>
        <v>42255</v>
      </c>
    </row>
    <row r="21" spans="1:35" x14ac:dyDescent="0.3">
      <c r="A21">
        <v>5020</v>
      </c>
      <c r="B21" t="s">
        <v>32</v>
      </c>
      <c r="C21" t="str">
        <f>IF(Evaluation_02[[#This Row],[is_canceled]]=1,"Cancelled","Not Cancelled")</f>
        <v>Not Cancelled</v>
      </c>
      <c r="D21">
        <v>0</v>
      </c>
      <c r="E21">
        <v>1</v>
      </c>
      <c r="F21" s="4">
        <v>2015</v>
      </c>
      <c r="G21" s="1" t="s">
        <v>33</v>
      </c>
      <c r="H21">
        <v>41</v>
      </c>
      <c r="I21" s="4">
        <v>6</v>
      </c>
      <c r="J21">
        <v>0</v>
      </c>
      <c r="K21">
        <v>1</v>
      </c>
      <c r="L21">
        <v>1</v>
      </c>
      <c r="M21">
        <v>0</v>
      </c>
      <c r="N21">
        <v>0</v>
      </c>
      <c r="O21" t="s">
        <v>34</v>
      </c>
      <c r="P21" t="s">
        <v>35</v>
      </c>
      <c r="Q21" t="s">
        <v>69</v>
      </c>
      <c r="R21" t="s">
        <v>69</v>
      </c>
      <c r="S21">
        <v>0</v>
      </c>
      <c r="T21">
        <v>0</v>
      </c>
      <c r="U21">
        <v>0</v>
      </c>
      <c r="V21" t="s">
        <v>38</v>
      </c>
      <c r="W21" t="s">
        <v>38</v>
      </c>
      <c r="X21">
        <v>0</v>
      </c>
      <c r="Y21" t="s">
        <v>39</v>
      </c>
      <c r="Z21" t="s">
        <v>40</v>
      </c>
      <c r="AA21" t="s">
        <v>40</v>
      </c>
      <c r="AB21">
        <v>0</v>
      </c>
      <c r="AC21" t="s">
        <v>53</v>
      </c>
      <c r="AD21">
        <v>55</v>
      </c>
      <c r="AE21">
        <v>1</v>
      </c>
      <c r="AF21">
        <v>1</v>
      </c>
      <c r="AG21" t="s">
        <v>48</v>
      </c>
      <c r="AH21" s="1" t="s">
        <v>43</v>
      </c>
      <c r="AI21" s="1">
        <f>DATE(Evaluation_02[[#This Row],[arrival_date_year]],MONTH(Evaluation_02[[#This Row],[arrival_date_month]]&amp;1),Evaluation_02[[#This Row],[arrival_date_day_of_month]])</f>
        <v>42283</v>
      </c>
    </row>
    <row r="22" spans="1:35" x14ac:dyDescent="0.3">
      <c r="A22">
        <v>5021</v>
      </c>
      <c r="B22" t="s">
        <v>32</v>
      </c>
      <c r="C22" t="str">
        <f>IF(Evaluation_02[[#This Row],[is_canceled]]=1,"Cancelled","Not Cancelled")</f>
        <v>Not Cancelled</v>
      </c>
      <c r="D22">
        <v>0</v>
      </c>
      <c r="E22">
        <v>42</v>
      </c>
      <c r="F22" s="4">
        <v>2015</v>
      </c>
      <c r="G22" s="1" t="s">
        <v>57</v>
      </c>
      <c r="H22">
        <v>38</v>
      </c>
      <c r="I22" s="4">
        <v>16</v>
      </c>
      <c r="J22">
        <v>0</v>
      </c>
      <c r="K22">
        <v>3</v>
      </c>
      <c r="L22">
        <v>2</v>
      </c>
      <c r="M22">
        <v>0</v>
      </c>
      <c r="N22">
        <v>0</v>
      </c>
      <c r="O22" t="s">
        <v>34</v>
      </c>
      <c r="P22" t="s">
        <v>46</v>
      </c>
      <c r="Q22" t="s">
        <v>36</v>
      </c>
      <c r="R22" t="s">
        <v>37</v>
      </c>
      <c r="S22">
        <v>0</v>
      </c>
      <c r="T22">
        <v>0</v>
      </c>
      <c r="U22">
        <v>0</v>
      </c>
      <c r="V22" t="s">
        <v>38</v>
      </c>
      <c r="W22" t="s">
        <v>38</v>
      </c>
      <c r="X22">
        <v>0</v>
      </c>
      <c r="Y22" t="s">
        <v>39</v>
      </c>
      <c r="Z22">
        <v>240</v>
      </c>
      <c r="AA22" t="s">
        <v>40</v>
      </c>
      <c r="AB22">
        <v>0</v>
      </c>
      <c r="AC22" t="s">
        <v>41</v>
      </c>
      <c r="AD22">
        <v>86</v>
      </c>
      <c r="AE22">
        <v>1</v>
      </c>
      <c r="AF22">
        <v>1</v>
      </c>
      <c r="AG22" t="s">
        <v>48</v>
      </c>
      <c r="AH22" s="1">
        <v>42266</v>
      </c>
      <c r="AI22" s="1">
        <f>DATE(Evaluation_02[[#This Row],[arrival_date_year]],MONTH(Evaluation_02[[#This Row],[arrival_date_month]]&amp;1),Evaluation_02[[#This Row],[arrival_date_day_of_month]])</f>
        <v>42263</v>
      </c>
    </row>
    <row r="23" spans="1:35" x14ac:dyDescent="0.3">
      <c r="A23">
        <v>5022</v>
      </c>
      <c r="B23" t="s">
        <v>44</v>
      </c>
      <c r="C23" t="str">
        <f>IF(Evaluation_02[[#This Row],[is_canceled]]=1,"Cancelled","Not Cancelled")</f>
        <v>Cancelled</v>
      </c>
      <c r="D23">
        <v>1</v>
      </c>
      <c r="E23">
        <v>323</v>
      </c>
      <c r="F23" s="4">
        <v>2015</v>
      </c>
      <c r="G23" s="1" t="s">
        <v>57</v>
      </c>
      <c r="H23">
        <v>36</v>
      </c>
      <c r="I23" s="4">
        <v>5</v>
      </c>
      <c r="J23">
        <v>2</v>
      </c>
      <c r="K23">
        <v>2</v>
      </c>
      <c r="L23">
        <v>1</v>
      </c>
      <c r="M23">
        <v>0</v>
      </c>
      <c r="N23">
        <v>0</v>
      </c>
      <c r="O23" t="s">
        <v>34</v>
      </c>
      <c r="P23" t="s">
        <v>35</v>
      </c>
      <c r="Q23" t="s">
        <v>50</v>
      </c>
      <c r="R23" t="s">
        <v>37</v>
      </c>
      <c r="S23">
        <v>0</v>
      </c>
      <c r="T23">
        <v>1</v>
      </c>
      <c r="U23">
        <v>0</v>
      </c>
      <c r="V23" t="s">
        <v>38</v>
      </c>
      <c r="W23" t="s">
        <v>38</v>
      </c>
      <c r="X23">
        <v>0</v>
      </c>
      <c r="Y23" t="s">
        <v>39</v>
      </c>
      <c r="Z23">
        <v>1</v>
      </c>
      <c r="AA23" t="s">
        <v>40</v>
      </c>
      <c r="AB23">
        <v>0</v>
      </c>
      <c r="AC23" t="s">
        <v>53</v>
      </c>
      <c r="AD23">
        <v>60</v>
      </c>
      <c r="AE23">
        <v>0</v>
      </c>
      <c r="AF23">
        <v>0</v>
      </c>
      <c r="AG23" t="s">
        <v>42</v>
      </c>
      <c r="AH23" s="1">
        <v>42191</v>
      </c>
      <c r="AI23" s="1">
        <f>DATE(Evaluation_02[[#This Row],[arrival_date_year]],MONTH(Evaluation_02[[#This Row],[arrival_date_month]]&amp;1),Evaluation_02[[#This Row],[arrival_date_day_of_month]])</f>
        <v>42252</v>
      </c>
    </row>
    <row r="24" spans="1:35" x14ac:dyDescent="0.3">
      <c r="A24">
        <v>5023</v>
      </c>
      <c r="B24" t="s">
        <v>44</v>
      </c>
      <c r="C24" t="str">
        <f>IF(Evaluation_02[[#This Row],[is_canceled]]=1,"Cancelled","Not Cancelled")</f>
        <v>Cancelled</v>
      </c>
      <c r="D24">
        <v>1</v>
      </c>
      <c r="E24">
        <v>343</v>
      </c>
      <c r="F24" s="4">
        <v>2015</v>
      </c>
      <c r="G24" s="1" t="s">
        <v>57</v>
      </c>
      <c r="H24">
        <v>39</v>
      </c>
      <c r="I24" s="4">
        <v>25</v>
      </c>
      <c r="J24">
        <v>2</v>
      </c>
      <c r="K24">
        <v>3</v>
      </c>
      <c r="L24">
        <v>2</v>
      </c>
      <c r="M24">
        <v>0</v>
      </c>
      <c r="N24">
        <v>0</v>
      </c>
      <c r="O24" t="s">
        <v>34</v>
      </c>
      <c r="P24" t="s">
        <v>35</v>
      </c>
      <c r="Q24" t="s">
        <v>50</v>
      </c>
      <c r="R24" t="s">
        <v>37</v>
      </c>
      <c r="S24">
        <v>0</v>
      </c>
      <c r="T24">
        <v>1</v>
      </c>
      <c r="U24">
        <v>0</v>
      </c>
      <c r="V24" t="s">
        <v>38</v>
      </c>
      <c r="W24" t="s">
        <v>38</v>
      </c>
      <c r="X24">
        <v>1</v>
      </c>
      <c r="Y24" t="s">
        <v>51</v>
      </c>
      <c r="Z24">
        <v>1</v>
      </c>
      <c r="AA24" t="s">
        <v>40</v>
      </c>
      <c r="AB24">
        <v>0</v>
      </c>
      <c r="AC24" t="s">
        <v>41</v>
      </c>
      <c r="AD24">
        <v>170</v>
      </c>
      <c r="AE24">
        <v>0</v>
      </c>
      <c r="AF24">
        <v>0</v>
      </c>
      <c r="AG24" t="s">
        <v>42</v>
      </c>
      <c r="AH24" s="1">
        <v>42256</v>
      </c>
      <c r="AI24" s="1">
        <f>DATE(Evaluation_02[[#This Row],[arrival_date_year]],MONTH(Evaluation_02[[#This Row],[arrival_date_month]]&amp;1),Evaluation_02[[#This Row],[arrival_date_day_of_month]])</f>
        <v>42272</v>
      </c>
    </row>
    <row r="25" spans="1:35" x14ac:dyDescent="0.3">
      <c r="A25">
        <v>5024</v>
      </c>
      <c r="B25" t="s">
        <v>32</v>
      </c>
      <c r="C25" t="str">
        <f>IF(Evaluation_02[[#This Row],[is_canceled]]=1,"Cancelled","Not Cancelled")</f>
        <v>Not Cancelled</v>
      </c>
      <c r="D25">
        <v>0</v>
      </c>
      <c r="E25">
        <v>241</v>
      </c>
      <c r="F25" s="4">
        <v>2015</v>
      </c>
      <c r="G25" s="1" t="s">
        <v>57</v>
      </c>
      <c r="H25">
        <v>39</v>
      </c>
      <c r="I25" s="4">
        <v>20</v>
      </c>
      <c r="J25">
        <v>2</v>
      </c>
      <c r="K25">
        <v>4</v>
      </c>
      <c r="L25">
        <v>2</v>
      </c>
      <c r="M25">
        <v>0</v>
      </c>
      <c r="N25">
        <v>0</v>
      </c>
      <c r="O25" t="s">
        <v>34</v>
      </c>
      <c r="P25" t="s">
        <v>35</v>
      </c>
      <c r="Q25" t="s">
        <v>47</v>
      </c>
      <c r="R25" t="s">
        <v>69</v>
      </c>
      <c r="S25">
        <v>0</v>
      </c>
      <c r="T25">
        <v>0</v>
      </c>
      <c r="U25">
        <v>0</v>
      </c>
      <c r="V25" t="s">
        <v>38</v>
      </c>
      <c r="W25" t="s">
        <v>63</v>
      </c>
      <c r="X25">
        <v>0</v>
      </c>
      <c r="Y25" t="s">
        <v>39</v>
      </c>
      <c r="Z25" t="s">
        <v>40</v>
      </c>
      <c r="AA25">
        <v>246</v>
      </c>
      <c r="AB25">
        <v>0</v>
      </c>
      <c r="AC25" t="s">
        <v>41</v>
      </c>
      <c r="AD25">
        <v>74</v>
      </c>
      <c r="AE25">
        <v>0</v>
      </c>
      <c r="AF25">
        <v>0</v>
      </c>
      <c r="AG25" t="s">
        <v>48</v>
      </c>
      <c r="AH25" s="1">
        <v>42273</v>
      </c>
      <c r="AI25" s="1">
        <f>DATE(Evaluation_02[[#This Row],[arrival_date_year]],MONTH(Evaluation_02[[#This Row],[arrival_date_month]]&amp;1),Evaluation_02[[#This Row],[arrival_date_day_of_month]])</f>
        <v>42267</v>
      </c>
    </row>
    <row r="26" spans="1:35" x14ac:dyDescent="0.3">
      <c r="A26">
        <v>5025</v>
      </c>
      <c r="B26" t="s">
        <v>44</v>
      </c>
      <c r="C26" t="str">
        <f>IF(Evaluation_02[[#This Row],[is_canceled]]=1,"Cancelled","Not Cancelled")</f>
        <v>Not Cancelled</v>
      </c>
      <c r="D26">
        <v>0</v>
      </c>
      <c r="E26">
        <v>1</v>
      </c>
      <c r="F26" s="4">
        <v>2015</v>
      </c>
      <c r="G26" s="1" t="s">
        <v>57</v>
      </c>
      <c r="H26">
        <v>37</v>
      </c>
      <c r="I26" s="4">
        <v>9</v>
      </c>
      <c r="J26">
        <v>0</v>
      </c>
      <c r="K26">
        <v>2</v>
      </c>
      <c r="L26">
        <v>1</v>
      </c>
      <c r="M26">
        <v>0</v>
      </c>
      <c r="N26">
        <v>0</v>
      </c>
      <c r="O26" t="s">
        <v>34</v>
      </c>
      <c r="P26" t="s">
        <v>68</v>
      </c>
      <c r="Q26" t="s">
        <v>69</v>
      </c>
      <c r="R26" t="s">
        <v>69</v>
      </c>
      <c r="S26">
        <v>0</v>
      </c>
      <c r="T26">
        <v>0</v>
      </c>
      <c r="U26">
        <v>0</v>
      </c>
      <c r="V26" t="s">
        <v>38</v>
      </c>
      <c r="W26" t="s">
        <v>60</v>
      </c>
      <c r="X26">
        <v>0</v>
      </c>
      <c r="Y26" t="s">
        <v>39</v>
      </c>
      <c r="Z26" t="s">
        <v>40</v>
      </c>
      <c r="AA26">
        <v>68</v>
      </c>
      <c r="AB26">
        <v>0</v>
      </c>
      <c r="AC26" t="s">
        <v>53</v>
      </c>
      <c r="AD26">
        <v>90</v>
      </c>
      <c r="AE26">
        <v>0</v>
      </c>
      <c r="AF26">
        <v>0</v>
      </c>
      <c r="AG26" t="s">
        <v>48</v>
      </c>
      <c r="AH26" s="1" t="s">
        <v>43</v>
      </c>
      <c r="AI26" s="1">
        <f>DATE(Evaluation_02[[#This Row],[arrival_date_year]],MONTH(Evaluation_02[[#This Row],[arrival_date_month]]&amp;1),Evaluation_02[[#This Row],[arrival_date_day_of_month]])</f>
        <v>42256</v>
      </c>
    </row>
    <row r="27" spans="1:35" x14ac:dyDescent="0.3">
      <c r="A27">
        <v>5026</v>
      </c>
      <c r="B27" t="s">
        <v>32</v>
      </c>
      <c r="C27" t="str">
        <f>IF(Evaluation_02[[#This Row],[is_canceled]]=1,"Cancelled","Not Cancelled")</f>
        <v>Not Cancelled</v>
      </c>
      <c r="D27">
        <v>0</v>
      </c>
      <c r="E27">
        <v>90</v>
      </c>
      <c r="F27" s="4">
        <v>2015</v>
      </c>
      <c r="G27" s="1" t="s">
        <v>52</v>
      </c>
      <c r="H27">
        <v>29</v>
      </c>
      <c r="I27" s="4">
        <v>12</v>
      </c>
      <c r="J27">
        <v>2</v>
      </c>
      <c r="K27">
        <v>5</v>
      </c>
      <c r="L27">
        <v>2</v>
      </c>
      <c r="M27">
        <v>0</v>
      </c>
      <c r="N27">
        <v>1</v>
      </c>
      <c r="O27" t="s">
        <v>70</v>
      </c>
      <c r="P27" t="s">
        <v>35</v>
      </c>
      <c r="Q27" t="s">
        <v>56</v>
      </c>
      <c r="R27" t="s">
        <v>37</v>
      </c>
      <c r="S27">
        <v>0</v>
      </c>
      <c r="T27">
        <v>0</v>
      </c>
      <c r="U27">
        <v>0</v>
      </c>
      <c r="V27" t="s">
        <v>38</v>
      </c>
      <c r="W27" t="s">
        <v>38</v>
      </c>
      <c r="X27">
        <v>0</v>
      </c>
      <c r="Y27" t="s">
        <v>39</v>
      </c>
      <c r="Z27">
        <v>5</v>
      </c>
      <c r="AA27" t="s">
        <v>40</v>
      </c>
      <c r="AB27">
        <v>0</v>
      </c>
      <c r="AC27" t="s">
        <v>53</v>
      </c>
      <c r="AD27">
        <v>117.22</v>
      </c>
      <c r="AE27">
        <v>1</v>
      </c>
      <c r="AF27">
        <v>2</v>
      </c>
      <c r="AG27" t="s">
        <v>48</v>
      </c>
      <c r="AH27" s="1">
        <v>42204</v>
      </c>
      <c r="AI27" s="1">
        <f>DATE(Evaluation_02[[#This Row],[arrival_date_year]],MONTH(Evaluation_02[[#This Row],[arrival_date_month]]&amp;1),Evaluation_02[[#This Row],[arrival_date_day_of_month]])</f>
        <v>42197</v>
      </c>
    </row>
    <row r="28" spans="1:35" x14ac:dyDescent="0.3">
      <c r="A28">
        <v>5027</v>
      </c>
      <c r="B28" t="s">
        <v>44</v>
      </c>
      <c r="C28" t="str">
        <f>IF(Evaluation_02[[#This Row],[is_canceled]]=1,"Cancelled","Not Cancelled")</f>
        <v>Not Cancelled</v>
      </c>
      <c r="D28">
        <v>0</v>
      </c>
      <c r="E28">
        <v>63</v>
      </c>
      <c r="F28" s="4">
        <v>2015</v>
      </c>
      <c r="G28" s="1" t="s">
        <v>57</v>
      </c>
      <c r="H28">
        <v>36</v>
      </c>
      <c r="I28" s="4">
        <v>4</v>
      </c>
      <c r="J28">
        <v>0</v>
      </c>
      <c r="K28">
        <v>2</v>
      </c>
      <c r="L28">
        <v>2</v>
      </c>
      <c r="M28">
        <v>0</v>
      </c>
      <c r="N28">
        <v>0</v>
      </c>
      <c r="O28" t="s">
        <v>54</v>
      </c>
      <c r="P28" t="s">
        <v>35</v>
      </c>
      <c r="Q28" t="s">
        <v>56</v>
      </c>
      <c r="R28" t="s">
        <v>37</v>
      </c>
      <c r="S28">
        <v>0</v>
      </c>
      <c r="T28">
        <v>0</v>
      </c>
      <c r="U28">
        <v>0</v>
      </c>
      <c r="V28" t="s">
        <v>38</v>
      </c>
      <c r="W28" t="s">
        <v>60</v>
      </c>
      <c r="X28">
        <v>0</v>
      </c>
      <c r="Y28" t="s">
        <v>39</v>
      </c>
      <c r="Z28">
        <v>21</v>
      </c>
      <c r="AA28" t="s">
        <v>40</v>
      </c>
      <c r="AB28">
        <v>0</v>
      </c>
      <c r="AC28" t="s">
        <v>53</v>
      </c>
      <c r="AD28">
        <v>116</v>
      </c>
      <c r="AE28">
        <v>0</v>
      </c>
      <c r="AF28">
        <v>0</v>
      </c>
      <c r="AG28" t="s">
        <v>48</v>
      </c>
      <c r="AH28" s="1">
        <v>42253</v>
      </c>
      <c r="AI28" s="1">
        <f>DATE(Evaluation_02[[#This Row],[arrival_date_year]],MONTH(Evaluation_02[[#This Row],[arrival_date_month]]&amp;1),Evaluation_02[[#This Row],[arrival_date_day_of_month]])</f>
        <v>42251</v>
      </c>
    </row>
    <row r="29" spans="1:35" x14ac:dyDescent="0.3">
      <c r="A29">
        <v>5028</v>
      </c>
      <c r="B29" t="s">
        <v>44</v>
      </c>
      <c r="C29" t="str">
        <f>IF(Evaluation_02[[#This Row],[is_canceled]]=1,"Cancelled","Not Cancelled")</f>
        <v>Not Cancelled</v>
      </c>
      <c r="D29">
        <v>0</v>
      </c>
      <c r="E29">
        <v>3</v>
      </c>
      <c r="F29" s="4">
        <v>2015</v>
      </c>
      <c r="G29" s="1" t="s">
        <v>45</v>
      </c>
      <c r="H29">
        <v>33</v>
      </c>
      <c r="I29" s="4">
        <v>9</v>
      </c>
      <c r="J29">
        <v>2</v>
      </c>
      <c r="K29">
        <v>3</v>
      </c>
      <c r="L29">
        <v>1</v>
      </c>
      <c r="M29">
        <v>0</v>
      </c>
      <c r="N29">
        <v>0</v>
      </c>
      <c r="O29" t="s">
        <v>34</v>
      </c>
      <c r="P29" t="s">
        <v>35</v>
      </c>
      <c r="Q29" t="s">
        <v>47</v>
      </c>
      <c r="R29" t="s">
        <v>47</v>
      </c>
      <c r="S29">
        <v>0</v>
      </c>
      <c r="T29">
        <v>0</v>
      </c>
      <c r="U29">
        <v>0</v>
      </c>
      <c r="V29" t="s">
        <v>38</v>
      </c>
      <c r="W29" t="s">
        <v>38</v>
      </c>
      <c r="X29">
        <v>0</v>
      </c>
      <c r="Y29" t="s">
        <v>39</v>
      </c>
      <c r="Z29">
        <v>14</v>
      </c>
      <c r="AA29" t="s">
        <v>40</v>
      </c>
      <c r="AB29">
        <v>0</v>
      </c>
      <c r="AC29" t="s">
        <v>41</v>
      </c>
      <c r="AD29">
        <v>67</v>
      </c>
      <c r="AE29">
        <v>0</v>
      </c>
      <c r="AF29">
        <v>0</v>
      </c>
      <c r="AG29" t="s">
        <v>48</v>
      </c>
      <c r="AH29" s="1">
        <v>42230</v>
      </c>
      <c r="AI29" s="1">
        <f>DATE(Evaluation_02[[#This Row],[arrival_date_year]],MONTH(Evaluation_02[[#This Row],[arrival_date_month]]&amp;1),Evaluation_02[[#This Row],[arrival_date_day_of_month]])</f>
        <v>42225</v>
      </c>
    </row>
    <row r="30" spans="1:35" x14ac:dyDescent="0.3">
      <c r="A30">
        <v>5029</v>
      </c>
      <c r="B30" t="s">
        <v>44</v>
      </c>
      <c r="C30" t="str">
        <f>IF(Evaluation_02[[#This Row],[is_canceled]]=1,"Cancelled","Not Cancelled")</f>
        <v>Not Cancelled</v>
      </c>
      <c r="D30">
        <v>0</v>
      </c>
      <c r="E30">
        <v>36</v>
      </c>
      <c r="F30" s="4">
        <v>2015</v>
      </c>
      <c r="G30" s="1" t="s">
        <v>33</v>
      </c>
      <c r="H30">
        <v>42</v>
      </c>
      <c r="I30" s="4">
        <v>13</v>
      </c>
      <c r="J30">
        <v>0</v>
      </c>
      <c r="K30">
        <v>3</v>
      </c>
      <c r="L30">
        <v>1</v>
      </c>
      <c r="M30">
        <v>0</v>
      </c>
      <c r="N30">
        <v>0</v>
      </c>
      <c r="O30" t="s">
        <v>54</v>
      </c>
      <c r="P30" t="s">
        <v>35</v>
      </c>
      <c r="Q30" t="s">
        <v>56</v>
      </c>
      <c r="R30" t="s">
        <v>37</v>
      </c>
      <c r="S30">
        <v>0</v>
      </c>
      <c r="T30">
        <v>0</v>
      </c>
      <c r="U30">
        <v>0</v>
      </c>
      <c r="V30" t="s">
        <v>38</v>
      </c>
      <c r="W30" t="s">
        <v>38</v>
      </c>
      <c r="X30">
        <v>0</v>
      </c>
      <c r="Y30" t="s">
        <v>39</v>
      </c>
      <c r="Z30">
        <v>26</v>
      </c>
      <c r="AA30" t="s">
        <v>40</v>
      </c>
      <c r="AB30">
        <v>0</v>
      </c>
      <c r="AC30" t="s">
        <v>53</v>
      </c>
      <c r="AD30">
        <v>91</v>
      </c>
      <c r="AE30">
        <v>0</v>
      </c>
      <c r="AF30">
        <v>0</v>
      </c>
      <c r="AG30" t="s">
        <v>48</v>
      </c>
      <c r="AH30" s="1">
        <v>42293</v>
      </c>
      <c r="AI30" s="1">
        <f>DATE(Evaluation_02[[#This Row],[arrival_date_year]],MONTH(Evaluation_02[[#This Row],[arrival_date_month]]&amp;1),Evaluation_02[[#This Row],[arrival_date_day_of_month]])</f>
        <v>42290</v>
      </c>
    </row>
    <row r="31" spans="1:35" x14ac:dyDescent="0.3">
      <c r="A31">
        <v>5030</v>
      </c>
      <c r="B31" t="s">
        <v>32</v>
      </c>
      <c r="C31" t="str">
        <f>IF(Evaluation_02[[#This Row],[is_canceled]]=1,"Cancelled","Not Cancelled")</f>
        <v>Not Cancelled</v>
      </c>
      <c r="D31">
        <v>0</v>
      </c>
      <c r="E31">
        <v>37</v>
      </c>
      <c r="F31" s="4">
        <v>2015</v>
      </c>
      <c r="G31" s="1" t="s">
        <v>52</v>
      </c>
      <c r="H31">
        <v>30</v>
      </c>
      <c r="I31" s="4">
        <v>19</v>
      </c>
      <c r="J31">
        <v>2</v>
      </c>
      <c r="K31">
        <v>3</v>
      </c>
      <c r="L31">
        <v>2</v>
      </c>
      <c r="M31">
        <v>0</v>
      </c>
      <c r="N31">
        <v>0</v>
      </c>
      <c r="O31" t="s">
        <v>54</v>
      </c>
      <c r="P31" t="s">
        <v>35</v>
      </c>
      <c r="Q31" t="s">
        <v>47</v>
      </c>
      <c r="R31" t="s">
        <v>47</v>
      </c>
      <c r="S31">
        <v>0</v>
      </c>
      <c r="T31">
        <v>0</v>
      </c>
      <c r="U31">
        <v>0</v>
      </c>
      <c r="V31" t="s">
        <v>60</v>
      </c>
      <c r="W31" t="s">
        <v>60</v>
      </c>
      <c r="X31">
        <v>0</v>
      </c>
      <c r="Y31" t="s">
        <v>39</v>
      </c>
      <c r="Z31">
        <v>250</v>
      </c>
      <c r="AA31" t="s">
        <v>40</v>
      </c>
      <c r="AB31">
        <v>0</v>
      </c>
      <c r="AC31" t="s">
        <v>41</v>
      </c>
      <c r="AD31">
        <v>146.94999999999999</v>
      </c>
      <c r="AE31">
        <v>0</v>
      </c>
      <c r="AF31">
        <v>2</v>
      </c>
      <c r="AG31" t="s">
        <v>48</v>
      </c>
      <c r="AH31" s="1">
        <v>42209</v>
      </c>
      <c r="AI31" s="1">
        <f>DATE(Evaluation_02[[#This Row],[arrival_date_year]],MONTH(Evaluation_02[[#This Row],[arrival_date_month]]&amp;1),Evaluation_02[[#This Row],[arrival_date_day_of_month]])</f>
        <v>42204</v>
      </c>
    </row>
    <row r="32" spans="1:35" x14ac:dyDescent="0.3">
      <c r="A32">
        <v>5031</v>
      </c>
      <c r="B32" t="s">
        <v>32</v>
      </c>
      <c r="C32" t="str">
        <f>IF(Evaluation_02[[#This Row],[is_canceled]]=1,"Cancelled","Not Cancelled")</f>
        <v>Not Cancelled</v>
      </c>
      <c r="D32">
        <v>0</v>
      </c>
      <c r="E32">
        <v>93</v>
      </c>
      <c r="F32" s="4">
        <v>2015</v>
      </c>
      <c r="G32" s="1" t="s">
        <v>57</v>
      </c>
      <c r="H32">
        <v>37</v>
      </c>
      <c r="I32" s="4">
        <v>9</v>
      </c>
      <c r="J32">
        <v>2</v>
      </c>
      <c r="K32">
        <v>8</v>
      </c>
      <c r="L32">
        <v>2</v>
      </c>
      <c r="M32">
        <v>0</v>
      </c>
      <c r="N32">
        <v>0</v>
      </c>
      <c r="O32" t="s">
        <v>34</v>
      </c>
      <c r="P32" t="s">
        <v>58</v>
      </c>
      <c r="Q32" t="s">
        <v>56</v>
      </c>
      <c r="R32" t="s">
        <v>37</v>
      </c>
      <c r="S32">
        <v>0</v>
      </c>
      <c r="T32">
        <v>0</v>
      </c>
      <c r="U32">
        <v>0</v>
      </c>
      <c r="V32" t="s">
        <v>71</v>
      </c>
      <c r="W32" t="s">
        <v>71</v>
      </c>
      <c r="X32">
        <v>0</v>
      </c>
      <c r="Y32" t="s">
        <v>39</v>
      </c>
      <c r="Z32">
        <v>95</v>
      </c>
      <c r="AA32" t="s">
        <v>40</v>
      </c>
      <c r="AB32">
        <v>0</v>
      </c>
      <c r="AC32" t="s">
        <v>41</v>
      </c>
      <c r="AD32">
        <v>90</v>
      </c>
      <c r="AE32">
        <v>0</v>
      </c>
      <c r="AF32">
        <v>0</v>
      </c>
      <c r="AG32" t="s">
        <v>48</v>
      </c>
      <c r="AH32" s="1">
        <v>42266</v>
      </c>
      <c r="AI32" s="1">
        <f>DATE(Evaluation_02[[#This Row],[arrival_date_year]],MONTH(Evaluation_02[[#This Row],[arrival_date_month]]&amp;1),Evaluation_02[[#This Row],[arrival_date_day_of_month]])</f>
        <v>42256</v>
      </c>
    </row>
    <row r="33" spans="1:35" x14ac:dyDescent="0.3">
      <c r="A33">
        <v>5032</v>
      </c>
      <c r="B33" t="s">
        <v>44</v>
      </c>
      <c r="C33" t="str">
        <f>IF(Evaluation_02[[#This Row],[is_canceled]]=1,"Cancelled","Not Cancelled")</f>
        <v>Not Cancelled</v>
      </c>
      <c r="D33">
        <v>0</v>
      </c>
      <c r="E33">
        <v>162</v>
      </c>
      <c r="F33" s="4">
        <v>2015</v>
      </c>
      <c r="G33" s="1" t="s">
        <v>57</v>
      </c>
      <c r="H33">
        <v>38</v>
      </c>
      <c r="I33" s="4">
        <v>17</v>
      </c>
      <c r="J33">
        <v>0</v>
      </c>
      <c r="K33">
        <v>3</v>
      </c>
      <c r="L33">
        <v>2</v>
      </c>
      <c r="M33">
        <v>0</v>
      </c>
      <c r="N33">
        <v>0</v>
      </c>
      <c r="O33" t="s">
        <v>34</v>
      </c>
      <c r="P33" t="s">
        <v>68</v>
      </c>
      <c r="Q33" t="s">
        <v>56</v>
      </c>
      <c r="R33" t="s">
        <v>37</v>
      </c>
      <c r="S33">
        <v>0</v>
      </c>
      <c r="T33">
        <v>0</v>
      </c>
      <c r="U33">
        <v>0</v>
      </c>
      <c r="V33" t="s">
        <v>38</v>
      </c>
      <c r="W33" t="s">
        <v>38</v>
      </c>
      <c r="X33">
        <v>0</v>
      </c>
      <c r="Y33" t="s">
        <v>39</v>
      </c>
      <c r="Z33">
        <v>3</v>
      </c>
      <c r="AA33" t="s">
        <v>40</v>
      </c>
      <c r="AB33">
        <v>0</v>
      </c>
      <c r="AC33" t="s">
        <v>53</v>
      </c>
      <c r="AD33">
        <v>70</v>
      </c>
      <c r="AE33">
        <v>0</v>
      </c>
      <c r="AF33">
        <v>1</v>
      </c>
      <c r="AG33" t="s">
        <v>48</v>
      </c>
      <c r="AH33" s="1">
        <v>42267</v>
      </c>
      <c r="AI33" s="1">
        <f>DATE(Evaluation_02[[#This Row],[arrival_date_year]],MONTH(Evaluation_02[[#This Row],[arrival_date_month]]&amp;1),Evaluation_02[[#This Row],[arrival_date_day_of_month]])</f>
        <v>42264</v>
      </c>
    </row>
    <row r="34" spans="1:35" x14ac:dyDescent="0.3">
      <c r="A34">
        <v>5033</v>
      </c>
      <c r="B34" t="s">
        <v>32</v>
      </c>
      <c r="C34" t="str">
        <f>IF(Evaluation_02[[#This Row],[is_canceled]]=1,"Cancelled","Not Cancelled")</f>
        <v>Not Cancelled</v>
      </c>
      <c r="D34">
        <v>0</v>
      </c>
      <c r="E34">
        <v>0</v>
      </c>
      <c r="F34" s="4">
        <v>2015</v>
      </c>
      <c r="G34" s="1" t="s">
        <v>49</v>
      </c>
      <c r="H34">
        <v>52</v>
      </c>
      <c r="I34" s="4">
        <v>25</v>
      </c>
      <c r="J34">
        <v>0</v>
      </c>
      <c r="K34">
        <v>1</v>
      </c>
      <c r="L34">
        <v>2</v>
      </c>
      <c r="M34">
        <v>0</v>
      </c>
      <c r="N34">
        <v>0</v>
      </c>
      <c r="O34" t="s">
        <v>34</v>
      </c>
      <c r="P34" t="s">
        <v>67</v>
      </c>
      <c r="Q34" t="s">
        <v>36</v>
      </c>
      <c r="R34" t="s">
        <v>37</v>
      </c>
      <c r="S34">
        <v>0</v>
      </c>
      <c r="T34">
        <v>0</v>
      </c>
      <c r="U34">
        <v>0</v>
      </c>
      <c r="V34" t="s">
        <v>38</v>
      </c>
      <c r="W34" t="s">
        <v>38</v>
      </c>
      <c r="X34">
        <v>0</v>
      </c>
      <c r="Y34" t="s">
        <v>39</v>
      </c>
      <c r="Z34">
        <v>240</v>
      </c>
      <c r="AA34" t="s">
        <v>40</v>
      </c>
      <c r="AB34">
        <v>0</v>
      </c>
      <c r="AC34" t="s">
        <v>41</v>
      </c>
      <c r="AD34">
        <v>55</v>
      </c>
      <c r="AE34">
        <v>0</v>
      </c>
      <c r="AF34">
        <v>1</v>
      </c>
      <c r="AG34" t="s">
        <v>48</v>
      </c>
      <c r="AH34" s="1">
        <v>42364</v>
      </c>
      <c r="AI34" s="1">
        <f>DATE(Evaluation_02[[#This Row],[arrival_date_year]],MONTH(Evaluation_02[[#This Row],[arrival_date_month]]&amp;1),Evaluation_02[[#This Row],[arrival_date_day_of_month]])</f>
        <v>42363</v>
      </c>
    </row>
    <row r="35" spans="1:35" x14ac:dyDescent="0.3">
      <c r="A35">
        <v>5034</v>
      </c>
      <c r="B35" t="s">
        <v>44</v>
      </c>
      <c r="C35" t="str">
        <f>IF(Evaluation_02[[#This Row],[is_canceled]]=1,"Cancelled","Not Cancelled")</f>
        <v>Cancelled</v>
      </c>
      <c r="D35">
        <v>1</v>
      </c>
      <c r="E35">
        <v>21</v>
      </c>
      <c r="F35" s="4">
        <v>2015</v>
      </c>
      <c r="G35" s="1" t="s">
        <v>72</v>
      </c>
      <c r="H35">
        <v>46</v>
      </c>
      <c r="I35" s="4">
        <v>13</v>
      </c>
      <c r="J35">
        <v>0</v>
      </c>
      <c r="K35">
        <v>2</v>
      </c>
      <c r="L35">
        <v>2</v>
      </c>
      <c r="M35">
        <v>0</v>
      </c>
      <c r="N35">
        <v>0</v>
      </c>
      <c r="O35" t="s">
        <v>34</v>
      </c>
      <c r="P35" t="s">
        <v>35</v>
      </c>
      <c r="Q35" t="s">
        <v>61</v>
      </c>
      <c r="R35" t="s">
        <v>47</v>
      </c>
      <c r="S35">
        <v>0</v>
      </c>
      <c r="T35">
        <v>1</v>
      </c>
      <c r="U35">
        <v>0</v>
      </c>
      <c r="V35" t="s">
        <v>66</v>
      </c>
      <c r="W35" t="s">
        <v>66</v>
      </c>
      <c r="X35">
        <v>0</v>
      </c>
      <c r="Y35" t="s">
        <v>39</v>
      </c>
      <c r="Z35" t="s">
        <v>40</v>
      </c>
      <c r="AA35" t="s">
        <v>40</v>
      </c>
      <c r="AB35">
        <v>0</v>
      </c>
      <c r="AC35" t="s">
        <v>41</v>
      </c>
      <c r="AD35">
        <v>0</v>
      </c>
      <c r="AE35">
        <v>0</v>
      </c>
      <c r="AF35">
        <v>1</v>
      </c>
      <c r="AG35" t="s">
        <v>42</v>
      </c>
      <c r="AH35" s="1" t="s">
        <v>43</v>
      </c>
      <c r="AI35" s="1">
        <f>DATE(Evaluation_02[[#This Row],[arrival_date_year]],MONTH(Evaluation_02[[#This Row],[arrival_date_month]]&amp;1),Evaluation_02[[#This Row],[arrival_date_day_of_month]])</f>
        <v>42321</v>
      </c>
    </row>
    <row r="36" spans="1:35" x14ac:dyDescent="0.3">
      <c r="A36">
        <v>5035</v>
      </c>
      <c r="B36" t="s">
        <v>32</v>
      </c>
      <c r="C36" t="str">
        <f>IF(Evaluation_02[[#This Row],[is_canceled]]=1,"Cancelled","Not Cancelled")</f>
        <v>Not Cancelled</v>
      </c>
      <c r="D36">
        <v>0</v>
      </c>
      <c r="E36">
        <v>25</v>
      </c>
      <c r="F36" s="4">
        <v>2015</v>
      </c>
      <c r="G36" s="1" t="s">
        <v>52</v>
      </c>
      <c r="H36">
        <v>30</v>
      </c>
      <c r="I36" s="4">
        <v>24</v>
      </c>
      <c r="J36">
        <v>2</v>
      </c>
      <c r="K36">
        <v>5</v>
      </c>
      <c r="L36">
        <v>2</v>
      </c>
      <c r="M36">
        <v>0</v>
      </c>
      <c r="N36">
        <v>0</v>
      </c>
      <c r="O36" t="s">
        <v>34</v>
      </c>
      <c r="P36" t="s">
        <v>35</v>
      </c>
      <c r="Q36" t="s">
        <v>47</v>
      </c>
      <c r="R36" t="s">
        <v>47</v>
      </c>
      <c r="S36">
        <v>0</v>
      </c>
      <c r="T36">
        <v>0</v>
      </c>
      <c r="U36">
        <v>0</v>
      </c>
      <c r="V36" t="s">
        <v>38</v>
      </c>
      <c r="W36" t="s">
        <v>38</v>
      </c>
      <c r="X36">
        <v>1</v>
      </c>
      <c r="Y36" t="s">
        <v>39</v>
      </c>
      <c r="Z36">
        <v>250</v>
      </c>
      <c r="AA36" t="s">
        <v>40</v>
      </c>
      <c r="AB36">
        <v>0</v>
      </c>
      <c r="AC36" t="s">
        <v>41</v>
      </c>
      <c r="AD36">
        <v>115</v>
      </c>
      <c r="AE36">
        <v>0</v>
      </c>
      <c r="AF36">
        <v>0</v>
      </c>
      <c r="AG36" t="s">
        <v>48</v>
      </c>
      <c r="AH36" s="1">
        <v>42216</v>
      </c>
      <c r="AI36" s="1">
        <f>DATE(Evaluation_02[[#This Row],[arrival_date_year]],MONTH(Evaluation_02[[#This Row],[arrival_date_month]]&amp;1),Evaluation_02[[#This Row],[arrival_date_day_of_month]])</f>
        <v>42209</v>
      </c>
    </row>
    <row r="37" spans="1:35" x14ac:dyDescent="0.3">
      <c r="A37">
        <v>5036</v>
      </c>
      <c r="B37" t="s">
        <v>32</v>
      </c>
      <c r="C37" t="str">
        <f>IF(Evaluation_02[[#This Row],[is_canceled]]=1,"Cancelled","Not Cancelled")</f>
        <v>Not Cancelled</v>
      </c>
      <c r="D37">
        <v>0</v>
      </c>
      <c r="E37">
        <v>178</v>
      </c>
      <c r="F37" s="4">
        <v>2015</v>
      </c>
      <c r="G37" s="1" t="s">
        <v>57</v>
      </c>
      <c r="H37">
        <v>37</v>
      </c>
      <c r="I37" s="4">
        <v>12</v>
      </c>
      <c r="J37">
        <v>0</v>
      </c>
      <c r="K37">
        <v>1</v>
      </c>
      <c r="L37">
        <v>2</v>
      </c>
      <c r="M37">
        <v>0</v>
      </c>
      <c r="N37">
        <v>0</v>
      </c>
      <c r="O37" t="s">
        <v>34</v>
      </c>
      <c r="P37" t="s">
        <v>73</v>
      </c>
      <c r="Q37" t="s">
        <v>56</v>
      </c>
      <c r="R37" t="s">
        <v>37</v>
      </c>
      <c r="S37">
        <v>0</v>
      </c>
      <c r="T37">
        <v>0</v>
      </c>
      <c r="U37">
        <v>0</v>
      </c>
      <c r="V37" t="s">
        <v>38</v>
      </c>
      <c r="W37" t="s">
        <v>38</v>
      </c>
      <c r="X37">
        <v>0</v>
      </c>
      <c r="Y37" t="s">
        <v>39</v>
      </c>
      <c r="Z37">
        <v>251</v>
      </c>
      <c r="AA37" t="s">
        <v>40</v>
      </c>
      <c r="AB37">
        <v>0</v>
      </c>
      <c r="AC37" t="s">
        <v>41</v>
      </c>
      <c r="AD37">
        <v>61.65</v>
      </c>
      <c r="AE37">
        <v>0</v>
      </c>
      <c r="AF37">
        <v>0</v>
      </c>
      <c r="AG37" t="s">
        <v>48</v>
      </c>
      <c r="AH37" s="1">
        <v>42260</v>
      </c>
      <c r="AI37" s="1">
        <f>DATE(Evaluation_02[[#This Row],[arrival_date_year]],MONTH(Evaluation_02[[#This Row],[arrival_date_month]]&amp;1),Evaluation_02[[#This Row],[arrival_date_day_of_month]])</f>
        <v>42259</v>
      </c>
    </row>
    <row r="38" spans="1:35" x14ac:dyDescent="0.3">
      <c r="A38">
        <v>5037</v>
      </c>
      <c r="B38" t="s">
        <v>44</v>
      </c>
      <c r="C38" t="str">
        <f>IF(Evaluation_02[[#This Row],[is_canceled]]=1,"Cancelled","Not Cancelled")</f>
        <v>Not Cancelled</v>
      </c>
      <c r="D38">
        <v>0</v>
      </c>
      <c r="E38">
        <v>74</v>
      </c>
      <c r="F38" s="4">
        <v>2015</v>
      </c>
      <c r="G38" s="1" t="s">
        <v>57</v>
      </c>
      <c r="H38">
        <v>38</v>
      </c>
      <c r="I38" s="4">
        <v>18</v>
      </c>
      <c r="J38">
        <v>0</v>
      </c>
      <c r="K38">
        <v>2</v>
      </c>
      <c r="L38">
        <v>1</v>
      </c>
      <c r="M38">
        <v>0</v>
      </c>
      <c r="N38">
        <v>0</v>
      </c>
      <c r="O38" t="s">
        <v>54</v>
      </c>
      <c r="P38" t="s">
        <v>35</v>
      </c>
      <c r="Q38" t="s">
        <v>56</v>
      </c>
      <c r="R38" t="s">
        <v>37</v>
      </c>
      <c r="S38">
        <v>0</v>
      </c>
      <c r="T38">
        <v>0</v>
      </c>
      <c r="U38">
        <v>0</v>
      </c>
      <c r="V38" t="s">
        <v>38</v>
      </c>
      <c r="W38" t="s">
        <v>38</v>
      </c>
      <c r="X38">
        <v>0</v>
      </c>
      <c r="Y38" t="s">
        <v>39</v>
      </c>
      <c r="Z38">
        <v>6</v>
      </c>
      <c r="AA38" t="s">
        <v>40</v>
      </c>
      <c r="AB38">
        <v>0</v>
      </c>
      <c r="AC38" t="s">
        <v>53</v>
      </c>
      <c r="AD38">
        <v>87</v>
      </c>
      <c r="AE38">
        <v>0</v>
      </c>
      <c r="AF38">
        <v>0</v>
      </c>
      <c r="AG38" t="s">
        <v>48</v>
      </c>
      <c r="AH38" s="1">
        <v>42267</v>
      </c>
      <c r="AI38" s="1">
        <f>DATE(Evaluation_02[[#This Row],[arrival_date_year]],MONTH(Evaluation_02[[#This Row],[arrival_date_month]]&amp;1),Evaluation_02[[#This Row],[arrival_date_day_of_month]])</f>
        <v>42265</v>
      </c>
    </row>
    <row r="39" spans="1:35" x14ac:dyDescent="0.3">
      <c r="A39">
        <v>5038</v>
      </c>
      <c r="B39" t="s">
        <v>32</v>
      </c>
      <c r="C39" t="str">
        <f>IF(Evaluation_02[[#This Row],[is_canceled]]=1,"Cancelled","Not Cancelled")</f>
        <v>Cancelled</v>
      </c>
      <c r="D39">
        <v>1</v>
      </c>
      <c r="E39">
        <v>5</v>
      </c>
      <c r="F39" s="4">
        <v>2015</v>
      </c>
      <c r="G39" s="1" t="s">
        <v>52</v>
      </c>
      <c r="H39">
        <v>28</v>
      </c>
      <c r="I39" s="4">
        <v>5</v>
      </c>
      <c r="J39">
        <v>1</v>
      </c>
      <c r="K39">
        <v>0</v>
      </c>
      <c r="L39">
        <v>2</v>
      </c>
      <c r="M39">
        <v>0</v>
      </c>
      <c r="N39">
        <v>0</v>
      </c>
      <c r="O39" t="s">
        <v>34</v>
      </c>
      <c r="P39" t="s">
        <v>35</v>
      </c>
      <c r="Q39" t="s">
        <v>36</v>
      </c>
      <c r="R39" t="s">
        <v>37</v>
      </c>
      <c r="S39">
        <v>0</v>
      </c>
      <c r="T39">
        <v>0</v>
      </c>
      <c r="U39">
        <v>0</v>
      </c>
      <c r="V39" t="s">
        <v>60</v>
      </c>
      <c r="W39" t="s">
        <v>60</v>
      </c>
      <c r="X39">
        <v>0</v>
      </c>
      <c r="Y39" t="s">
        <v>39</v>
      </c>
      <c r="Z39">
        <v>240</v>
      </c>
      <c r="AA39" t="s">
        <v>40</v>
      </c>
      <c r="AB39">
        <v>0</v>
      </c>
      <c r="AC39" t="s">
        <v>41</v>
      </c>
      <c r="AD39">
        <v>97</v>
      </c>
      <c r="AE39">
        <v>0</v>
      </c>
      <c r="AF39">
        <v>0</v>
      </c>
      <c r="AG39" t="s">
        <v>42</v>
      </c>
      <c r="AH39" s="1">
        <v>42186</v>
      </c>
      <c r="AI39" s="1">
        <f>DATE(Evaluation_02[[#This Row],[arrival_date_year]],MONTH(Evaluation_02[[#This Row],[arrival_date_month]]&amp;1),Evaluation_02[[#This Row],[arrival_date_day_of_month]])</f>
        <v>42190</v>
      </c>
    </row>
    <row r="40" spans="1:35" x14ac:dyDescent="0.3">
      <c r="A40">
        <v>5039</v>
      </c>
      <c r="B40" t="s">
        <v>32</v>
      </c>
      <c r="C40" t="str">
        <f>IF(Evaluation_02[[#This Row],[is_canceled]]=1,"Cancelled","Not Cancelled")</f>
        <v>Not Cancelled</v>
      </c>
      <c r="D40">
        <v>0</v>
      </c>
      <c r="E40">
        <v>29</v>
      </c>
      <c r="F40" s="4">
        <v>2015</v>
      </c>
      <c r="G40" s="1" t="s">
        <v>52</v>
      </c>
      <c r="H40">
        <v>30</v>
      </c>
      <c r="I40" s="4">
        <v>21</v>
      </c>
      <c r="J40">
        <v>2</v>
      </c>
      <c r="K40">
        <v>8</v>
      </c>
      <c r="L40">
        <v>2</v>
      </c>
      <c r="M40">
        <v>0</v>
      </c>
      <c r="N40">
        <v>0</v>
      </c>
      <c r="O40" t="s">
        <v>34</v>
      </c>
      <c r="P40" t="s">
        <v>58</v>
      </c>
      <c r="Q40" t="s">
        <v>36</v>
      </c>
      <c r="R40" t="s">
        <v>37</v>
      </c>
      <c r="S40">
        <v>0</v>
      </c>
      <c r="T40">
        <v>0</v>
      </c>
      <c r="U40">
        <v>0</v>
      </c>
      <c r="V40" t="s">
        <v>38</v>
      </c>
      <c r="W40" t="s">
        <v>38</v>
      </c>
      <c r="X40">
        <v>0</v>
      </c>
      <c r="Y40" t="s">
        <v>39</v>
      </c>
      <c r="Z40">
        <v>241</v>
      </c>
      <c r="AA40" t="s">
        <v>40</v>
      </c>
      <c r="AB40">
        <v>0</v>
      </c>
      <c r="AC40" t="s">
        <v>41</v>
      </c>
      <c r="AD40">
        <v>103.18</v>
      </c>
      <c r="AE40">
        <v>0</v>
      </c>
      <c r="AF40">
        <v>1</v>
      </c>
      <c r="AG40" t="s">
        <v>48</v>
      </c>
      <c r="AH40" s="1">
        <v>42216</v>
      </c>
      <c r="AI40" s="1">
        <f>DATE(Evaluation_02[[#This Row],[arrival_date_year]],MONTH(Evaluation_02[[#This Row],[arrival_date_month]]&amp;1),Evaluation_02[[#This Row],[arrival_date_day_of_month]])</f>
        <v>42206</v>
      </c>
    </row>
    <row r="41" spans="1:35" x14ac:dyDescent="0.3">
      <c r="A41">
        <v>5040</v>
      </c>
      <c r="B41" t="s">
        <v>44</v>
      </c>
      <c r="C41" t="str">
        <f>IF(Evaluation_02[[#This Row],[is_canceled]]=1,"Cancelled","Not Cancelled")</f>
        <v>Not Cancelled</v>
      </c>
      <c r="D41">
        <v>0</v>
      </c>
      <c r="E41">
        <v>39</v>
      </c>
      <c r="F41" s="4">
        <v>2015</v>
      </c>
      <c r="G41" s="1" t="s">
        <v>45</v>
      </c>
      <c r="H41">
        <v>33</v>
      </c>
      <c r="I41" s="4">
        <v>10</v>
      </c>
      <c r="J41">
        <v>1</v>
      </c>
      <c r="K41">
        <v>1</v>
      </c>
      <c r="L41">
        <v>2</v>
      </c>
      <c r="M41">
        <v>0</v>
      </c>
      <c r="N41">
        <v>0</v>
      </c>
      <c r="O41" t="s">
        <v>34</v>
      </c>
      <c r="P41" t="s">
        <v>46</v>
      </c>
      <c r="Q41" t="s">
        <v>50</v>
      </c>
      <c r="R41" t="s">
        <v>37</v>
      </c>
      <c r="S41">
        <v>0</v>
      </c>
      <c r="T41">
        <v>0</v>
      </c>
      <c r="U41">
        <v>0</v>
      </c>
      <c r="V41" t="s">
        <v>38</v>
      </c>
      <c r="W41" t="s">
        <v>60</v>
      </c>
      <c r="X41">
        <v>0</v>
      </c>
      <c r="Y41" t="s">
        <v>39</v>
      </c>
      <c r="Z41">
        <v>1</v>
      </c>
      <c r="AA41" t="s">
        <v>40</v>
      </c>
      <c r="AB41">
        <v>0</v>
      </c>
      <c r="AC41" t="s">
        <v>53</v>
      </c>
      <c r="AD41">
        <v>62</v>
      </c>
      <c r="AE41">
        <v>0</v>
      </c>
      <c r="AF41">
        <v>0</v>
      </c>
      <c r="AG41" t="s">
        <v>48</v>
      </c>
      <c r="AH41" s="1" t="s">
        <v>43</v>
      </c>
      <c r="AI41" s="1">
        <f>DATE(Evaluation_02[[#This Row],[arrival_date_year]],MONTH(Evaluation_02[[#This Row],[arrival_date_month]]&amp;1),Evaluation_02[[#This Row],[arrival_date_day_of_month]])</f>
        <v>42226</v>
      </c>
    </row>
    <row r="42" spans="1:35" x14ac:dyDescent="0.3">
      <c r="A42">
        <v>5041</v>
      </c>
      <c r="B42" t="s">
        <v>32</v>
      </c>
      <c r="C42" t="str">
        <f>IF(Evaluation_02[[#This Row],[is_canceled]]=1,"Cancelled","Not Cancelled")</f>
        <v>Not Cancelled</v>
      </c>
      <c r="D42">
        <v>0</v>
      </c>
      <c r="E42">
        <v>54</v>
      </c>
      <c r="F42" s="4">
        <v>2015</v>
      </c>
      <c r="G42" s="1" t="s">
        <v>57</v>
      </c>
      <c r="H42">
        <v>36</v>
      </c>
      <c r="I42" s="4">
        <v>5</v>
      </c>
      <c r="J42">
        <v>2</v>
      </c>
      <c r="K42">
        <v>5</v>
      </c>
      <c r="L42">
        <v>2</v>
      </c>
      <c r="M42">
        <v>0</v>
      </c>
      <c r="N42">
        <v>0</v>
      </c>
      <c r="O42" t="s">
        <v>34</v>
      </c>
      <c r="P42" t="s">
        <v>74</v>
      </c>
      <c r="Q42" t="s">
        <v>47</v>
      </c>
      <c r="R42" t="s">
        <v>47</v>
      </c>
      <c r="S42">
        <v>0</v>
      </c>
      <c r="T42">
        <v>0</v>
      </c>
      <c r="U42">
        <v>0</v>
      </c>
      <c r="V42" t="s">
        <v>38</v>
      </c>
      <c r="W42" t="s">
        <v>38</v>
      </c>
      <c r="X42">
        <v>0</v>
      </c>
      <c r="Y42" t="s">
        <v>39</v>
      </c>
      <c r="Z42">
        <v>250</v>
      </c>
      <c r="AA42" t="s">
        <v>40</v>
      </c>
      <c r="AB42">
        <v>0</v>
      </c>
      <c r="AC42" t="s">
        <v>41</v>
      </c>
      <c r="AD42">
        <v>98</v>
      </c>
      <c r="AE42">
        <v>0</v>
      </c>
      <c r="AF42">
        <v>2</v>
      </c>
      <c r="AG42" t="s">
        <v>48</v>
      </c>
      <c r="AH42" s="1" t="s">
        <v>43</v>
      </c>
      <c r="AI42" s="1">
        <f>DATE(Evaluation_02[[#This Row],[arrival_date_year]],MONTH(Evaluation_02[[#This Row],[arrival_date_month]]&amp;1),Evaluation_02[[#This Row],[arrival_date_day_of_month]])</f>
        <v>42252</v>
      </c>
    </row>
    <row r="43" spans="1:35" x14ac:dyDescent="0.3">
      <c r="A43">
        <v>5042</v>
      </c>
      <c r="B43" t="s">
        <v>32</v>
      </c>
      <c r="C43" t="str">
        <f>IF(Evaluation_02[[#This Row],[is_canceled]]=1,"Cancelled","Not Cancelled")</f>
        <v>Cancelled</v>
      </c>
      <c r="D43">
        <v>1</v>
      </c>
      <c r="E43">
        <v>182</v>
      </c>
      <c r="F43" s="4">
        <v>2015</v>
      </c>
      <c r="G43" s="1" t="s">
        <v>52</v>
      </c>
      <c r="H43">
        <v>27</v>
      </c>
      <c r="I43" s="4">
        <v>4</v>
      </c>
      <c r="J43">
        <v>2</v>
      </c>
      <c r="K43">
        <v>6</v>
      </c>
      <c r="L43">
        <v>1</v>
      </c>
      <c r="M43">
        <v>0</v>
      </c>
      <c r="N43">
        <v>0</v>
      </c>
      <c r="O43" t="s">
        <v>54</v>
      </c>
      <c r="P43" t="s">
        <v>35</v>
      </c>
      <c r="Q43" t="s">
        <v>36</v>
      </c>
      <c r="R43" t="s">
        <v>37</v>
      </c>
      <c r="S43">
        <v>0</v>
      </c>
      <c r="T43">
        <v>1</v>
      </c>
      <c r="U43">
        <v>0</v>
      </c>
      <c r="V43" t="s">
        <v>38</v>
      </c>
      <c r="W43" t="s">
        <v>38</v>
      </c>
      <c r="X43">
        <v>0</v>
      </c>
      <c r="Y43" t="s">
        <v>39</v>
      </c>
      <c r="Z43">
        <v>240</v>
      </c>
      <c r="AA43" t="s">
        <v>40</v>
      </c>
      <c r="AB43">
        <v>0</v>
      </c>
      <c r="AC43" t="s">
        <v>41</v>
      </c>
      <c r="AD43">
        <v>88</v>
      </c>
      <c r="AE43">
        <v>0</v>
      </c>
      <c r="AF43">
        <v>1</v>
      </c>
      <c r="AG43" t="s">
        <v>42</v>
      </c>
      <c r="AH43" s="1">
        <v>42138</v>
      </c>
      <c r="AI43" s="1">
        <f>DATE(Evaluation_02[[#This Row],[arrival_date_year]],MONTH(Evaluation_02[[#This Row],[arrival_date_month]]&amp;1),Evaluation_02[[#This Row],[arrival_date_day_of_month]])</f>
        <v>42189</v>
      </c>
    </row>
    <row r="44" spans="1:35" x14ac:dyDescent="0.3">
      <c r="A44">
        <v>5043</v>
      </c>
      <c r="B44" t="s">
        <v>44</v>
      </c>
      <c r="C44" t="str">
        <f>IF(Evaluation_02[[#This Row],[is_canceled]]=1,"Cancelled","Not Cancelled")</f>
        <v>Cancelled</v>
      </c>
      <c r="D44">
        <v>1</v>
      </c>
      <c r="E44">
        <v>79</v>
      </c>
      <c r="F44" s="4">
        <v>2015</v>
      </c>
      <c r="G44" s="1" t="s">
        <v>72</v>
      </c>
      <c r="H44">
        <v>46</v>
      </c>
      <c r="I44" s="4">
        <v>13</v>
      </c>
      <c r="J44">
        <v>0</v>
      </c>
      <c r="K44">
        <v>2</v>
      </c>
      <c r="L44">
        <v>1</v>
      </c>
      <c r="M44">
        <v>0</v>
      </c>
      <c r="N44">
        <v>0</v>
      </c>
      <c r="O44" t="s">
        <v>34</v>
      </c>
      <c r="P44" t="s">
        <v>35</v>
      </c>
      <c r="Q44" t="s">
        <v>56</v>
      </c>
      <c r="R44" t="s">
        <v>37</v>
      </c>
      <c r="S44">
        <v>0</v>
      </c>
      <c r="T44">
        <v>0</v>
      </c>
      <c r="U44">
        <v>0</v>
      </c>
      <c r="V44" t="s">
        <v>38</v>
      </c>
      <c r="W44" t="s">
        <v>38</v>
      </c>
      <c r="X44">
        <v>0</v>
      </c>
      <c r="Y44" t="s">
        <v>51</v>
      </c>
      <c r="Z44">
        <v>60</v>
      </c>
      <c r="AA44" t="s">
        <v>40</v>
      </c>
      <c r="AB44">
        <v>69</v>
      </c>
      <c r="AC44" t="s">
        <v>41</v>
      </c>
      <c r="AD44">
        <v>70</v>
      </c>
      <c r="AE44">
        <v>0</v>
      </c>
      <c r="AF44">
        <v>0</v>
      </c>
      <c r="AG44" t="s">
        <v>42</v>
      </c>
      <c r="AH44" s="1" t="s">
        <v>43</v>
      </c>
      <c r="AI44" s="1">
        <f>DATE(Evaluation_02[[#This Row],[arrival_date_year]],MONTH(Evaluation_02[[#This Row],[arrival_date_month]]&amp;1),Evaluation_02[[#This Row],[arrival_date_day_of_month]])</f>
        <v>42321</v>
      </c>
    </row>
    <row r="45" spans="1:35" x14ac:dyDescent="0.3">
      <c r="A45">
        <v>5044</v>
      </c>
      <c r="B45" t="s">
        <v>32</v>
      </c>
      <c r="C45" t="str">
        <f>IF(Evaluation_02[[#This Row],[is_canceled]]=1,"Cancelled","Not Cancelled")</f>
        <v>Not Cancelled</v>
      </c>
      <c r="D45">
        <v>0</v>
      </c>
      <c r="E45">
        <v>12</v>
      </c>
      <c r="F45" s="4">
        <v>2015</v>
      </c>
      <c r="G45" s="1" t="s">
        <v>33</v>
      </c>
      <c r="H45">
        <v>44</v>
      </c>
      <c r="I45" s="4">
        <v>31</v>
      </c>
      <c r="J45">
        <v>1</v>
      </c>
      <c r="K45">
        <v>1</v>
      </c>
      <c r="L45">
        <v>1</v>
      </c>
      <c r="M45">
        <v>0</v>
      </c>
      <c r="N45">
        <v>0</v>
      </c>
      <c r="O45" t="s">
        <v>34</v>
      </c>
      <c r="P45" t="s">
        <v>35</v>
      </c>
      <c r="Q45" t="s">
        <v>50</v>
      </c>
      <c r="R45" t="s">
        <v>47</v>
      </c>
      <c r="S45">
        <v>0</v>
      </c>
      <c r="T45">
        <v>0</v>
      </c>
      <c r="U45">
        <v>0</v>
      </c>
      <c r="V45" t="s">
        <v>38</v>
      </c>
      <c r="W45" t="s">
        <v>38</v>
      </c>
      <c r="X45">
        <v>0</v>
      </c>
      <c r="Y45" t="s">
        <v>39</v>
      </c>
      <c r="Z45" t="s">
        <v>40</v>
      </c>
      <c r="AA45" t="s">
        <v>40</v>
      </c>
      <c r="AB45">
        <v>0</v>
      </c>
      <c r="AC45" t="s">
        <v>41</v>
      </c>
      <c r="AD45">
        <v>36</v>
      </c>
      <c r="AE45">
        <v>0</v>
      </c>
      <c r="AF45">
        <v>1</v>
      </c>
      <c r="AG45" t="s">
        <v>48</v>
      </c>
      <c r="AH45" s="1" t="s">
        <v>43</v>
      </c>
      <c r="AI45" s="1">
        <f>DATE(Evaluation_02[[#This Row],[arrival_date_year]],MONTH(Evaluation_02[[#This Row],[arrival_date_month]]&amp;1),Evaluation_02[[#This Row],[arrival_date_day_of_month]])</f>
        <v>42308</v>
      </c>
    </row>
    <row r="46" spans="1:35" x14ac:dyDescent="0.3">
      <c r="A46">
        <v>5045</v>
      </c>
      <c r="B46" t="s">
        <v>32</v>
      </c>
      <c r="C46" t="str">
        <f>IF(Evaluation_02[[#This Row],[is_canceled]]=1,"Cancelled","Not Cancelled")</f>
        <v>Not Cancelled</v>
      </c>
      <c r="D46">
        <v>0</v>
      </c>
      <c r="E46">
        <v>43</v>
      </c>
      <c r="F46" s="4">
        <v>2015</v>
      </c>
      <c r="G46" s="1" t="s">
        <v>49</v>
      </c>
      <c r="H46">
        <v>53</v>
      </c>
      <c r="I46" s="4">
        <v>29</v>
      </c>
      <c r="J46">
        <v>0</v>
      </c>
      <c r="K46">
        <v>1</v>
      </c>
      <c r="L46">
        <v>2</v>
      </c>
      <c r="M46">
        <v>0</v>
      </c>
      <c r="N46">
        <v>0</v>
      </c>
      <c r="O46" t="s">
        <v>34</v>
      </c>
      <c r="P46" t="s">
        <v>64</v>
      </c>
      <c r="Q46" t="s">
        <v>36</v>
      </c>
      <c r="R46" t="s">
        <v>37</v>
      </c>
      <c r="S46">
        <v>1</v>
      </c>
      <c r="T46">
        <v>0</v>
      </c>
      <c r="U46">
        <v>2</v>
      </c>
      <c r="V46" t="s">
        <v>71</v>
      </c>
      <c r="W46" t="s">
        <v>71</v>
      </c>
      <c r="X46">
        <v>0</v>
      </c>
      <c r="Y46" t="s">
        <v>39</v>
      </c>
      <c r="Z46">
        <v>115</v>
      </c>
      <c r="AA46" t="s">
        <v>40</v>
      </c>
      <c r="AB46">
        <v>0</v>
      </c>
      <c r="AC46" t="s">
        <v>75</v>
      </c>
      <c r="AD46">
        <v>71.099999999999994</v>
      </c>
      <c r="AE46">
        <v>0</v>
      </c>
      <c r="AF46">
        <v>1</v>
      </c>
      <c r="AG46" t="s">
        <v>48</v>
      </c>
      <c r="AH46" s="1">
        <v>42368</v>
      </c>
      <c r="AI46" s="1">
        <f>DATE(Evaluation_02[[#This Row],[arrival_date_year]],MONTH(Evaluation_02[[#This Row],[arrival_date_month]]&amp;1),Evaluation_02[[#This Row],[arrival_date_day_of_month]])</f>
        <v>42367</v>
      </c>
    </row>
    <row r="47" spans="1:35" x14ac:dyDescent="0.3">
      <c r="A47">
        <v>5046</v>
      </c>
      <c r="B47" t="s">
        <v>32</v>
      </c>
      <c r="C47" t="str">
        <f>IF(Evaluation_02[[#This Row],[is_canceled]]=1,"Cancelled","Not Cancelled")</f>
        <v>Cancelled</v>
      </c>
      <c r="D47">
        <v>1</v>
      </c>
      <c r="E47">
        <v>101</v>
      </c>
      <c r="F47" s="4">
        <v>2015</v>
      </c>
      <c r="G47" s="1" t="s">
        <v>57</v>
      </c>
      <c r="H47">
        <v>37</v>
      </c>
      <c r="I47" s="4">
        <v>12</v>
      </c>
      <c r="J47">
        <v>0</v>
      </c>
      <c r="K47">
        <v>1</v>
      </c>
      <c r="L47">
        <v>2</v>
      </c>
      <c r="M47">
        <v>2</v>
      </c>
      <c r="N47">
        <v>0</v>
      </c>
      <c r="O47" t="s">
        <v>34</v>
      </c>
      <c r="P47" t="s">
        <v>35</v>
      </c>
      <c r="Q47" t="s">
        <v>36</v>
      </c>
      <c r="R47" t="s">
        <v>37</v>
      </c>
      <c r="S47">
        <v>0</v>
      </c>
      <c r="T47">
        <v>0</v>
      </c>
      <c r="U47">
        <v>0</v>
      </c>
      <c r="V47" t="s">
        <v>66</v>
      </c>
      <c r="W47" t="s">
        <v>66</v>
      </c>
      <c r="X47">
        <v>0</v>
      </c>
      <c r="Y47" t="s">
        <v>39</v>
      </c>
      <c r="Z47">
        <v>240</v>
      </c>
      <c r="AA47" t="s">
        <v>40</v>
      </c>
      <c r="AB47">
        <v>0</v>
      </c>
      <c r="AC47" t="s">
        <v>41</v>
      </c>
      <c r="AD47">
        <v>153</v>
      </c>
      <c r="AE47">
        <v>0</v>
      </c>
      <c r="AF47">
        <v>1</v>
      </c>
      <c r="AG47" t="s">
        <v>42</v>
      </c>
      <c r="AH47" s="1">
        <v>42178</v>
      </c>
      <c r="AI47" s="1">
        <f>DATE(Evaluation_02[[#This Row],[arrival_date_year]],MONTH(Evaluation_02[[#This Row],[arrival_date_month]]&amp;1),Evaluation_02[[#This Row],[arrival_date_day_of_month]])</f>
        <v>42259</v>
      </c>
    </row>
    <row r="48" spans="1:35" x14ac:dyDescent="0.3">
      <c r="A48">
        <v>5047</v>
      </c>
      <c r="B48" t="s">
        <v>32</v>
      </c>
      <c r="C48" t="str">
        <f>IF(Evaluation_02[[#This Row],[is_canceled]]=1,"Cancelled","Not Cancelled")</f>
        <v>Not Cancelled</v>
      </c>
      <c r="D48">
        <v>0</v>
      </c>
      <c r="E48">
        <v>82</v>
      </c>
      <c r="F48" s="4">
        <v>2015</v>
      </c>
      <c r="G48" s="1" t="s">
        <v>57</v>
      </c>
      <c r="H48">
        <v>39</v>
      </c>
      <c r="I48" s="4">
        <v>23</v>
      </c>
      <c r="J48">
        <v>2</v>
      </c>
      <c r="K48">
        <v>5</v>
      </c>
      <c r="L48">
        <v>2</v>
      </c>
      <c r="M48">
        <v>0</v>
      </c>
      <c r="N48">
        <v>0</v>
      </c>
      <c r="O48" t="s">
        <v>34</v>
      </c>
      <c r="P48" t="s">
        <v>58</v>
      </c>
      <c r="Q48" t="s">
        <v>56</v>
      </c>
      <c r="R48" t="s">
        <v>37</v>
      </c>
      <c r="S48">
        <v>0</v>
      </c>
      <c r="T48">
        <v>0</v>
      </c>
      <c r="U48">
        <v>0</v>
      </c>
      <c r="V48" t="s">
        <v>71</v>
      </c>
      <c r="W48" t="s">
        <v>71</v>
      </c>
      <c r="X48">
        <v>0</v>
      </c>
      <c r="Y48" t="s">
        <v>39</v>
      </c>
      <c r="Z48">
        <v>142</v>
      </c>
      <c r="AA48" t="s">
        <v>40</v>
      </c>
      <c r="AB48">
        <v>0</v>
      </c>
      <c r="AC48" t="s">
        <v>41</v>
      </c>
      <c r="AD48">
        <v>89.2</v>
      </c>
      <c r="AE48">
        <v>0</v>
      </c>
      <c r="AF48">
        <v>0</v>
      </c>
      <c r="AG48" t="s">
        <v>48</v>
      </c>
      <c r="AH48" s="1">
        <v>42277</v>
      </c>
      <c r="AI48" s="1">
        <f>DATE(Evaluation_02[[#This Row],[arrival_date_year]],MONTH(Evaluation_02[[#This Row],[arrival_date_month]]&amp;1),Evaluation_02[[#This Row],[arrival_date_day_of_month]])</f>
        <v>42270</v>
      </c>
    </row>
    <row r="49" spans="1:35" x14ac:dyDescent="0.3">
      <c r="A49">
        <v>5048</v>
      </c>
      <c r="B49" t="s">
        <v>44</v>
      </c>
      <c r="C49" t="str">
        <f>IF(Evaluation_02[[#This Row],[is_canceled]]=1,"Cancelled","Not Cancelled")</f>
        <v>Not Cancelled</v>
      </c>
      <c r="D49">
        <v>0</v>
      </c>
      <c r="E49">
        <v>221</v>
      </c>
      <c r="F49" s="4">
        <v>2015</v>
      </c>
      <c r="G49" s="1" t="s">
        <v>33</v>
      </c>
      <c r="H49">
        <v>41</v>
      </c>
      <c r="I49" s="4">
        <v>10</v>
      </c>
      <c r="J49">
        <v>2</v>
      </c>
      <c r="K49">
        <v>1</v>
      </c>
      <c r="L49">
        <v>2</v>
      </c>
      <c r="M49">
        <v>0</v>
      </c>
      <c r="N49">
        <v>0</v>
      </c>
      <c r="O49" t="s">
        <v>34</v>
      </c>
      <c r="P49" t="s">
        <v>68</v>
      </c>
      <c r="Q49" t="s">
        <v>56</v>
      </c>
      <c r="R49" t="s">
        <v>37</v>
      </c>
      <c r="S49">
        <v>0</v>
      </c>
      <c r="T49">
        <v>0</v>
      </c>
      <c r="U49">
        <v>0</v>
      </c>
      <c r="V49" t="s">
        <v>38</v>
      </c>
      <c r="W49" t="s">
        <v>38</v>
      </c>
      <c r="X49">
        <v>0</v>
      </c>
      <c r="Y49" t="s">
        <v>39</v>
      </c>
      <c r="Z49">
        <v>3</v>
      </c>
      <c r="AA49" t="s">
        <v>40</v>
      </c>
      <c r="AB49">
        <v>0</v>
      </c>
      <c r="AC49" t="s">
        <v>53</v>
      </c>
      <c r="AD49">
        <v>65</v>
      </c>
      <c r="AE49">
        <v>0</v>
      </c>
      <c r="AF49">
        <v>0</v>
      </c>
      <c r="AG49" t="s">
        <v>48</v>
      </c>
      <c r="AH49" s="1">
        <v>42290</v>
      </c>
      <c r="AI49" s="1">
        <f>DATE(Evaluation_02[[#This Row],[arrival_date_year]],MONTH(Evaluation_02[[#This Row],[arrival_date_month]]&amp;1),Evaluation_02[[#This Row],[arrival_date_day_of_month]])</f>
        <v>42287</v>
      </c>
    </row>
    <row r="50" spans="1:35" x14ac:dyDescent="0.3">
      <c r="A50">
        <v>5049</v>
      </c>
      <c r="B50" t="s">
        <v>32</v>
      </c>
      <c r="C50" t="str">
        <f>IF(Evaluation_02[[#This Row],[is_canceled]]=1,"Cancelled","Not Cancelled")</f>
        <v>Not Cancelled</v>
      </c>
      <c r="D50">
        <v>0</v>
      </c>
      <c r="E50">
        <v>9</v>
      </c>
      <c r="F50" s="4">
        <v>2015</v>
      </c>
      <c r="G50" s="1" t="s">
        <v>52</v>
      </c>
      <c r="H50">
        <v>27</v>
      </c>
      <c r="I50" s="4">
        <v>3</v>
      </c>
      <c r="J50">
        <v>0</v>
      </c>
      <c r="K50">
        <v>1</v>
      </c>
      <c r="L50">
        <v>2</v>
      </c>
      <c r="M50">
        <v>0</v>
      </c>
      <c r="N50">
        <v>0</v>
      </c>
      <c r="O50" t="s">
        <v>34</v>
      </c>
      <c r="P50" t="s">
        <v>35</v>
      </c>
      <c r="Q50" t="s">
        <v>36</v>
      </c>
      <c r="R50" t="s">
        <v>37</v>
      </c>
      <c r="S50">
        <v>0</v>
      </c>
      <c r="T50">
        <v>0</v>
      </c>
      <c r="U50">
        <v>0</v>
      </c>
      <c r="V50" t="s">
        <v>38</v>
      </c>
      <c r="W50" t="s">
        <v>62</v>
      </c>
      <c r="X50">
        <v>0</v>
      </c>
      <c r="Y50" t="s">
        <v>39</v>
      </c>
      <c r="Z50">
        <v>240</v>
      </c>
      <c r="AA50" t="s">
        <v>40</v>
      </c>
      <c r="AB50">
        <v>0</v>
      </c>
      <c r="AC50" t="s">
        <v>41</v>
      </c>
      <c r="AD50">
        <v>98</v>
      </c>
      <c r="AE50">
        <v>1</v>
      </c>
      <c r="AF50">
        <v>2</v>
      </c>
      <c r="AG50" t="s">
        <v>48</v>
      </c>
      <c r="AH50" s="1">
        <v>42189</v>
      </c>
      <c r="AI50" s="1">
        <f>DATE(Evaluation_02[[#This Row],[arrival_date_year]],MONTH(Evaluation_02[[#This Row],[arrival_date_month]]&amp;1),Evaluation_02[[#This Row],[arrival_date_day_of_month]])</f>
        <v>42188</v>
      </c>
    </row>
    <row r="51" spans="1:35" x14ac:dyDescent="0.3">
      <c r="A51">
        <v>5050</v>
      </c>
      <c r="B51" t="s">
        <v>44</v>
      </c>
      <c r="C51" t="str">
        <f>IF(Evaluation_02[[#This Row],[is_canceled]]=1,"Cancelled","Not Cancelled")</f>
        <v>Not Cancelled</v>
      </c>
      <c r="D51">
        <v>0</v>
      </c>
      <c r="E51">
        <v>76</v>
      </c>
      <c r="F51" s="4">
        <v>2015</v>
      </c>
      <c r="G51" s="1" t="s">
        <v>57</v>
      </c>
      <c r="H51">
        <v>38</v>
      </c>
      <c r="I51" s="4">
        <v>16</v>
      </c>
      <c r="J51">
        <v>0</v>
      </c>
      <c r="K51">
        <v>2</v>
      </c>
      <c r="L51">
        <v>2</v>
      </c>
      <c r="M51">
        <v>0</v>
      </c>
      <c r="N51">
        <v>0</v>
      </c>
      <c r="O51" t="s">
        <v>34</v>
      </c>
      <c r="P51" t="s">
        <v>46</v>
      </c>
      <c r="Q51" t="s">
        <v>50</v>
      </c>
      <c r="R51" t="s">
        <v>37</v>
      </c>
      <c r="S51">
        <v>0</v>
      </c>
      <c r="T51">
        <v>0</v>
      </c>
      <c r="U51">
        <v>0</v>
      </c>
      <c r="V51" t="s">
        <v>38</v>
      </c>
      <c r="W51" t="s">
        <v>76</v>
      </c>
      <c r="X51">
        <v>0</v>
      </c>
      <c r="Y51" t="s">
        <v>39</v>
      </c>
      <c r="Z51">
        <v>1</v>
      </c>
      <c r="AA51" t="s">
        <v>40</v>
      </c>
      <c r="AB51">
        <v>0</v>
      </c>
      <c r="AC51" t="s">
        <v>53</v>
      </c>
      <c r="AD51">
        <v>62</v>
      </c>
      <c r="AE51">
        <v>0</v>
      </c>
      <c r="AF51">
        <v>0</v>
      </c>
      <c r="AG51" t="s">
        <v>48</v>
      </c>
      <c r="AH51" s="1">
        <v>42265</v>
      </c>
      <c r="AI51" s="1">
        <f>DATE(Evaluation_02[[#This Row],[arrival_date_year]],MONTH(Evaluation_02[[#This Row],[arrival_date_month]]&amp;1),Evaluation_02[[#This Row],[arrival_date_day_of_month]])</f>
        <v>42263</v>
      </c>
    </row>
    <row r="52" spans="1:35" x14ac:dyDescent="0.3">
      <c r="A52">
        <v>5051</v>
      </c>
      <c r="B52" t="s">
        <v>44</v>
      </c>
      <c r="C52" t="str">
        <f>IF(Evaluation_02[[#This Row],[is_canceled]]=1,"Cancelled","Not Cancelled")</f>
        <v>Not Cancelled</v>
      </c>
      <c r="D52">
        <v>0</v>
      </c>
      <c r="E52">
        <v>179</v>
      </c>
      <c r="F52" s="4">
        <v>2015</v>
      </c>
      <c r="G52" s="1" t="s">
        <v>45</v>
      </c>
      <c r="H52">
        <v>36</v>
      </c>
      <c r="I52" s="4">
        <v>31</v>
      </c>
      <c r="J52">
        <v>1</v>
      </c>
      <c r="K52">
        <v>3</v>
      </c>
      <c r="L52">
        <v>1</v>
      </c>
      <c r="M52">
        <v>0</v>
      </c>
      <c r="N52">
        <v>0</v>
      </c>
      <c r="O52" t="s">
        <v>34</v>
      </c>
      <c r="P52" t="s">
        <v>67</v>
      </c>
      <c r="Q52" t="s">
        <v>36</v>
      </c>
      <c r="R52" t="s">
        <v>37</v>
      </c>
      <c r="S52">
        <v>0</v>
      </c>
      <c r="T52">
        <v>0</v>
      </c>
      <c r="U52">
        <v>0</v>
      </c>
      <c r="V52" t="s">
        <v>38</v>
      </c>
      <c r="W52" t="s">
        <v>38</v>
      </c>
      <c r="X52">
        <v>0</v>
      </c>
      <c r="Y52" t="s">
        <v>39</v>
      </c>
      <c r="Z52">
        <v>9</v>
      </c>
      <c r="AA52" t="s">
        <v>40</v>
      </c>
      <c r="AB52">
        <v>0</v>
      </c>
      <c r="AC52" t="s">
        <v>41</v>
      </c>
      <c r="AD52">
        <v>77.56</v>
      </c>
      <c r="AE52">
        <v>0</v>
      </c>
      <c r="AF52">
        <v>1</v>
      </c>
      <c r="AG52" t="s">
        <v>48</v>
      </c>
      <c r="AH52" s="1">
        <v>42251</v>
      </c>
      <c r="AI52" s="1">
        <f>DATE(Evaluation_02[[#This Row],[arrival_date_year]],MONTH(Evaluation_02[[#This Row],[arrival_date_month]]&amp;1),Evaluation_02[[#This Row],[arrival_date_day_of_month]])</f>
        <v>42247</v>
      </c>
    </row>
    <row r="53" spans="1:35" x14ac:dyDescent="0.3">
      <c r="A53">
        <v>5052</v>
      </c>
      <c r="B53" t="s">
        <v>32</v>
      </c>
      <c r="C53" t="str">
        <f>IF(Evaluation_02[[#This Row],[is_canceled]]=1,"Cancelled","Not Cancelled")</f>
        <v>Not Cancelled</v>
      </c>
      <c r="D53">
        <v>0</v>
      </c>
      <c r="E53">
        <v>0</v>
      </c>
      <c r="F53" s="4">
        <v>2015</v>
      </c>
      <c r="G53" s="1" t="s">
        <v>72</v>
      </c>
      <c r="H53">
        <v>46</v>
      </c>
      <c r="I53" s="4">
        <v>10</v>
      </c>
      <c r="J53">
        <v>0</v>
      </c>
      <c r="K53">
        <v>2</v>
      </c>
      <c r="L53">
        <v>1</v>
      </c>
      <c r="M53">
        <v>0</v>
      </c>
      <c r="N53">
        <v>0</v>
      </c>
      <c r="O53" t="s">
        <v>34</v>
      </c>
      <c r="P53" t="s">
        <v>35</v>
      </c>
      <c r="Q53" t="s">
        <v>47</v>
      </c>
      <c r="R53" t="s">
        <v>47</v>
      </c>
      <c r="S53">
        <v>0</v>
      </c>
      <c r="T53">
        <v>0</v>
      </c>
      <c r="U53">
        <v>0</v>
      </c>
      <c r="V53" t="s">
        <v>60</v>
      </c>
      <c r="W53" t="s">
        <v>60</v>
      </c>
      <c r="X53">
        <v>0</v>
      </c>
      <c r="Y53" t="s">
        <v>39</v>
      </c>
      <c r="Z53" t="s">
        <v>40</v>
      </c>
      <c r="AA53" t="s">
        <v>40</v>
      </c>
      <c r="AB53">
        <v>0</v>
      </c>
      <c r="AC53" t="s">
        <v>41</v>
      </c>
      <c r="AD53">
        <v>50</v>
      </c>
      <c r="AE53">
        <v>0</v>
      </c>
      <c r="AF53">
        <v>0</v>
      </c>
      <c r="AG53" t="s">
        <v>48</v>
      </c>
      <c r="AH53" s="1" t="s">
        <v>43</v>
      </c>
      <c r="AI53" s="1">
        <f>DATE(Evaluation_02[[#This Row],[arrival_date_year]],MONTH(Evaluation_02[[#This Row],[arrival_date_month]]&amp;1),Evaluation_02[[#This Row],[arrival_date_day_of_month]])</f>
        <v>42318</v>
      </c>
    </row>
    <row r="54" spans="1:35" x14ac:dyDescent="0.3">
      <c r="A54">
        <v>5053</v>
      </c>
      <c r="B54" t="s">
        <v>44</v>
      </c>
      <c r="C54" t="str">
        <f>IF(Evaluation_02[[#This Row],[is_canceled]]=1,"Cancelled","Not Cancelled")</f>
        <v>Not Cancelled</v>
      </c>
      <c r="D54">
        <v>0</v>
      </c>
      <c r="E54">
        <v>257</v>
      </c>
      <c r="F54" s="4">
        <v>2015</v>
      </c>
      <c r="G54" s="1" t="s">
        <v>52</v>
      </c>
      <c r="H54">
        <v>27</v>
      </c>
      <c r="I54" s="4">
        <v>1</v>
      </c>
      <c r="J54">
        <v>0</v>
      </c>
      <c r="K54">
        <v>2</v>
      </c>
      <c r="L54">
        <v>2</v>
      </c>
      <c r="M54">
        <v>0</v>
      </c>
      <c r="N54">
        <v>0</v>
      </c>
      <c r="O54" t="s">
        <v>54</v>
      </c>
      <c r="P54" t="s">
        <v>35</v>
      </c>
      <c r="Q54" t="s">
        <v>56</v>
      </c>
      <c r="R54" t="s">
        <v>37</v>
      </c>
      <c r="S54">
        <v>0</v>
      </c>
      <c r="T54">
        <v>0</v>
      </c>
      <c r="U54">
        <v>0</v>
      </c>
      <c r="V54" t="s">
        <v>38</v>
      </c>
      <c r="W54" t="s">
        <v>38</v>
      </c>
      <c r="X54">
        <v>0</v>
      </c>
      <c r="Y54" t="s">
        <v>39</v>
      </c>
      <c r="Z54">
        <v>6</v>
      </c>
      <c r="AA54" t="s">
        <v>40</v>
      </c>
      <c r="AB54">
        <v>0</v>
      </c>
      <c r="AC54" t="s">
        <v>41</v>
      </c>
      <c r="AD54">
        <v>101.5</v>
      </c>
      <c r="AE54">
        <v>0</v>
      </c>
      <c r="AF54">
        <v>0</v>
      </c>
      <c r="AG54" t="s">
        <v>48</v>
      </c>
      <c r="AH54" s="1">
        <v>42188</v>
      </c>
      <c r="AI54" s="1">
        <f>DATE(Evaluation_02[[#This Row],[arrival_date_year]],MONTH(Evaluation_02[[#This Row],[arrival_date_month]]&amp;1),Evaluation_02[[#This Row],[arrival_date_day_of_month]])</f>
        <v>42186</v>
      </c>
    </row>
    <row r="55" spans="1:35" x14ac:dyDescent="0.3">
      <c r="A55">
        <v>5054</v>
      </c>
      <c r="B55" t="s">
        <v>44</v>
      </c>
      <c r="C55" t="str">
        <f>IF(Evaluation_02[[#This Row],[is_canceled]]=1,"Cancelled","Not Cancelled")</f>
        <v>Not Cancelled</v>
      </c>
      <c r="D55">
        <v>0</v>
      </c>
      <c r="E55">
        <v>135</v>
      </c>
      <c r="F55" s="4">
        <v>2015</v>
      </c>
      <c r="G55" s="1" t="s">
        <v>57</v>
      </c>
      <c r="H55">
        <v>38</v>
      </c>
      <c r="I55" s="4">
        <v>14</v>
      </c>
      <c r="J55">
        <v>1</v>
      </c>
      <c r="K55">
        <v>2</v>
      </c>
      <c r="L55">
        <v>2</v>
      </c>
      <c r="M55">
        <v>0</v>
      </c>
      <c r="N55">
        <v>0</v>
      </c>
      <c r="O55" t="s">
        <v>34</v>
      </c>
      <c r="P55" t="s">
        <v>74</v>
      </c>
      <c r="Q55" t="s">
        <v>56</v>
      </c>
      <c r="R55" t="s">
        <v>37</v>
      </c>
      <c r="S55">
        <v>0</v>
      </c>
      <c r="T55">
        <v>0</v>
      </c>
      <c r="U55">
        <v>0</v>
      </c>
      <c r="V55" t="s">
        <v>38</v>
      </c>
      <c r="W55" t="s">
        <v>38</v>
      </c>
      <c r="X55">
        <v>0</v>
      </c>
      <c r="Y55" t="s">
        <v>39</v>
      </c>
      <c r="Z55">
        <v>6</v>
      </c>
      <c r="AA55" t="s">
        <v>40</v>
      </c>
      <c r="AB55">
        <v>0</v>
      </c>
      <c r="AC55" t="s">
        <v>53</v>
      </c>
      <c r="AD55">
        <v>90</v>
      </c>
      <c r="AE55">
        <v>0</v>
      </c>
      <c r="AF55">
        <v>0</v>
      </c>
      <c r="AG55" t="s">
        <v>48</v>
      </c>
      <c r="AH55" s="1">
        <v>42264</v>
      </c>
      <c r="AI55" s="1">
        <f>DATE(Evaluation_02[[#This Row],[arrival_date_year]],MONTH(Evaluation_02[[#This Row],[arrival_date_month]]&amp;1),Evaluation_02[[#This Row],[arrival_date_day_of_month]])</f>
        <v>42261</v>
      </c>
    </row>
    <row r="56" spans="1:35" x14ac:dyDescent="0.3">
      <c r="A56">
        <v>5055</v>
      </c>
      <c r="B56" t="s">
        <v>32</v>
      </c>
      <c r="C56" t="str">
        <f>IF(Evaluation_02[[#This Row],[is_canceled]]=1,"Cancelled","Not Cancelled")</f>
        <v>Not Cancelled</v>
      </c>
      <c r="D56">
        <v>0</v>
      </c>
      <c r="E56">
        <v>207</v>
      </c>
      <c r="F56" s="4">
        <v>2015</v>
      </c>
      <c r="G56" s="1" t="s">
        <v>57</v>
      </c>
      <c r="H56">
        <v>39</v>
      </c>
      <c r="I56" s="4">
        <v>26</v>
      </c>
      <c r="J56">
        <v>1</v>
      </c>
      <c r="K56">
        <v>1</v>
      </c>
      <c r="L56">
        <v>1</v>
      </c>
      <c r="M56">
        <v>0</v>
      </c>
      <c r="N56">
        <v>0</v>
      </c>
      <c r="O56" t="s">
        <v>54</v>
      </c>
      <c r="P56" t="s">
        <v>68</v>
      </c>
      <c r="Q56" t="s">
        <v>56</v>
      </c>
      <c r="R56" t="s">
        <v>37</v>
      </c>
      <c r="S56">
        <v>0</v>
      </c>
      <c r="T56">
        <v>0</v>
      </c>
      <c r="U56">
        <v>0</v>
      </c>
      <c r="V56" t="s">
        <v>38</v>
      </c>
      <c r="W56" t="s">
        <v>38</v>
      </c>
      <c r="X56">
        <v>1</v>
      </c>
      <c r="Y56" t="s">
        <v>39</v>
      </c>
      <c r="Z56">
        <v>208</v>
      </c>
      <c r="AA56" t="s">
        <v>40</v>
      </c>
      <c r="AB56">
        <v>0</v>
      </c>
      <c r="AC56" t="s">
        <v>53</v>
      </c>
      <c r="AD56">
        <v>64</v>
      </c>
      <c r="AE56">
        <v>0</v>
      </c>
      <c r="AF56">
        <v>1</v>
      </c>
      <c r="AG56" t="s">
        <v>48</v>
      </c>
      <c r="AH56" s="1">
        <v>42275</v>
      </c>
      <c r="AI56" s="1">
        <f>DATE(Evaluation_02[[#This Row],[arrival_date_year]],MONTH(Evaluation_02[[#This Row],[arrival_date_month]]&amp;1),Evaluation_02[[#This Row],[arrival_date_day_of_month]])</f>
        <v>42273</v>
      </c>
    </row>
    <row r="57" spans="1:35" x14ac:dyDescent="0.3">
      <c r="A57">
        <v>5056</v>
      </c>
      <c r="B57" t="s">
        <v>44</v>
      </c>
      <c r="C57" t="str">
        <f>IF(Evaluation_02[[#This Row],[is_canceled]]=1,"Cancelled","Not Cancelled")</f>
        <v>Not Cancelled</v>
      </c>
      <c r="D57">
        <v>0</v>
      </c>
      <c r="E57">
        <v>6</v>
      </c>
      <c r="F57" s="4">
        <v>2015</v>
      </c>
      <c r="G57" s="1" t="s">
        <v>49</v>
      </c>
      <c r="H57">
        <v>51</v>
      </c>
      <c r="I57" s="4">
        <v>16</v>
      </c>
      <c r="J57">
        <v>0</v>
      </c>
      <c r="K57">
        <v>1</v>
      </c>
      <c r="L57">
        <v>1</v>
      </c>
      <c r="M57">
        <v>0</v>
      </c>
      <c r="N57">
        <v>0</v>
      </c>
      <c r="O57" t="s">
        <v>34</v>
      </c>
      <c r="P57" t="s">
        <v>77</v>
      </c>
      <c r="Q57" t="s">
        <v>36</v>
      </c>
      <c r="R57" t="s">
        <v>37</v>
      </c>
      <c r="S57">
        <v>0</v>
      </c>
      <c r="T57">
        <v>0</v>
      </c>
      <c r="U57">
        <v>0</v>
      </c>
      <c r="V57" t="s">
        <v>38</v>
      </c>
      <c r="W57" t="s">
        <v>38</v>
      </c>
      <c r="X57">
        <v>4</v>
      </c>
      <c r="Y57" t="s">
        <v>39</v>
      </c>
      <c r="Z57">
        <v>9</v>
      </c>
      <c r="AA57" t="s">
        <v>40</v>
      </c>
      <c r="AB57">
        <v>0</v>
      </c>
      <c r="AC57" t="s">
        <v>41</v>
      </c>
      <c r="AD57">
        <v>81</v>
      </c>
      <c r="AE57">
        <v>0</v>
      </c>
      <c r="AF57">
        <v>1</v>
      </c>
      <c r="AG57" t="s">
        <v>48</v>
      </c>
      <c r="AH57" s="1">
        <v>42355</v>
      </c>
      <c r="AI57" s="1">
        <f>DATE(Evaluation_02[[#This Row],[arrival_date_year]],MONTH(Evaluation_02[[#This Row],[arrival_date_month]]&amp;1),Evaluation_02[[#This Row],[arrival_date_day_of_month]])</f>
        <v>42354</v>
      </c>
    </row>
    <row r="58" spans="1:35" x14ac:dyDescent="0.3">
      <c r="A58">
        <v>5057</v>
      </c>
      <c r="B58" t="s">
        <v>44</v>
      </c>
      <c r="C58" t="str">
        <f>IF(Evaluation_02[[#This Row],[is_canceled]]=1,"Cancelled","Not Cancelled")</f>
        <v>Not Cancelled</v>
      </c>
      <c r="D58">
        <v>0</v>
      </c>
      <c r="E58">
        <v>63</v>
      </c>
      <c r="F58" s="4">
        <v>2015</v>
      </c>
      <c r="G58" s="1" t="s">
        <v>57</v>
      </c>
      <c r="H58">
        <v>36</v>
      </c>
      <c r="I58" s="4">
        <v>4</v>
      </c>
      <c r="J58">
        <v>0</v>
      </c>
      <c r="K58">
        <v>2</v>
      </c>
      <c r="L58">
        <v>2</v>
      </c>
      <c r="M58">
        <v>0</v>
      </c>
      <c r="N58">
        <v>0</v>
      </c>
      <c r="O58" t="s">
        <v>54</v>
      </c>
      <c r="P58" t="s">
        <v>55</v>
      </c>
      <c r="Q58" t="s">
        <v>56</v>
      </c>
      <c r="R58" t="s">
        <v>37</v>
      </c>
      <c r="S58">
        <v>0</v>
      </c>
      <c r="T58">
        <v>0</v>
      </c>
      <c r="U58">
        <v>0</v>
      </c>
      <c r="V58" t="s">
        <v>38</v>
      </c>
      <c r="W58" t="s">
        <v>38</v>
      </c>
      <c r="X58">
        <v>0</v>
      </c>
      <c r="Y58" t="s">
        <v>39</v>
      </c>
      <c r="Z58">
        <v>21</v>
      </c>
      <c r="AA58" t="s">
        <v>40</v>
      </c>
      <c r="AB58">
        <v>0</v>
      </c>
      <c r="AC58" t="s">
        <v>53</v>
      </c>
      <c r="AD58">
        <v>116</v>
      </c>
      <c r="AE58">
        <v>0</v>
      </c>
      <c r="AF58">
        <v>0</v>
      </c>
      <c r="AG58" t="s">
        <v>48</v>
      </c>
      <c r="AH58" s="1">
        <v>42253</v>
      </c>
      <c r="AI58" s="1">
        <f>DATE(Evaluation_02[[#This Row],[arrival_date_year]],MONTH(Evaluation_02[[#This Row],[arrival_date_month]]&amp;1),Evaluation_02[[#This Row],[arrival_date_day_of_month]])</f>
        <v>42251</v>
      </c>
    </row>
    <row r="59" spans="1:35" x14ac:dyDescent="0.3">
      <c r="A59">
        <v>5058</v>
      </c>
      <c r="B59" t="s">
        <v>44</v>
      </c>
      <c r="C59" t="str">
        <f>IF(Evaluation_02[[#This Row],[is_canceled]]=1,"Cancelled","Not Cancelled")</f>
        <v>Cancelled</v>
      </c>
      <c r="D59">
        <v>1</v>
      </c>
      <c r="E59">
        <v>290</v>
      </c>
      <c r="F59" s="4">
        <v>2015</v>
      </c>
      <c r="G59" s="1" t="s">
        <v>45</v>
      </c>
      <c r="H59">
        <v>32</v>
      </c>
      <c r="I59" s="4">
        <v>3</v>
      </c>
      <c r="J59">
        <v>1</v>
      </c>
      <c r="K59">
        <v>1</v>
      </c>
      <c r="L59">
        <v>2</v>
      </c>
      <c r="M59">
        <v>0</v>
      </c>
      <c r="N59">
        <v>0</v>
      </c>
      <c r="O59" t="s">
        <v>34</v>
      </c>
      <c r="P59" t="s">
        <v>35</v>
      </c>
      <c r="Q59" t="s">
        <v>50</v>
      </c>
      <c r="R59" t="s">
        <v>37</v>
      </c>
      <c r="S59">
        <v>0</v>
      </c>
      <c r="T59">
        <v>1</v>
      </c>
      <c r="U59">
        <v>0</v>
      </c>
      <c r="V59" t="s">
        <v>38</v>
      </c>
      <c r="W59" t="s">
        <v>38</v>
      </c>
      <c r="X59">
        <v>0</v>
      </c>
      <c r="Y59" t="s">
        <v>51</v>
      </c>
      <c r="Z59">
        <v>1</v>
      </c>
      <c r="AA59" t="s">
        <v>40</v>
      </c>
      <c r="AB59">
        <v>0</v>
      </c>
      <c r="AC59" t="s">
        <v>59</v>
      </c>
      <c r="AD59">
        <v>62</v>
      </c>
      <c r="AE59">
        <v>0</v>
      </c>
      <c r="AF59">
        <v>0</v>
      </c>
      <c r="AG59" t="s">
        <v>42</v>
      </c>
      <c r="AH59" s="1">
        <v>42005</v>
      </c>
      <c r="AI59" s="1">
        <f>DATE(Evaluation_02[[#This Row],[arrival_date_year]],MONTH(Evaluation_02[[#This Row],[arrival_date_month]]&amp;1),Evaluation_02[[#This Row],[arrival_date_day_of_month]])</f>
        <v>42219</v>
      </c>
    </row>
    <row r="60" spans="1:35" x14ac:dyDescent="0.3">
      <c r="A60">
        <v>5059</v>
      </c>
      <c r="B60" t="s">
        <v>44</v>
      </c>
      <c r="C60" t="str">
        <f>IF(Evaluation_02[[#This Row],[is_canceled]]=1,"Cancelled","Not Cancelled")</f>
        <v>Not Cancelled</v>
      </c>
      <c r="D60">
        <v>0</v>
      </c>
      <c r="E60">
        <v>7</v>
      </c>
      <c r="F60" s="4">
        <v>2015</v>
      </c>
      <c r="G60" s="1" t="s">
        <v>72</v>
      </c>
      <c r="H60">
        <v>47</v>
      </c>
      <c r="I60" s="4">
        <v>16</v>
      </c>
      <c r="J60">
        <v>1</v>
      </c>
      <c r="K60">
        <v>0</v>
      </c>
      <c r="L60">
        <v>1</v>
      </c>
      <c r="M60">
        <v>0</v>
      </c>
      <c r="N60">
        <v>0</v>
      </c>
      <c r="O60" t="s">
        <v>34</v>
      </c>
      <c r="P60" t="s">
        <v>46</v>
      </c>
      <c r="Q60" t="s">
        <v>69</v>
      </c>
      <c r="R60" t="s">
        <v>69</v>
      </c>
      <c r="S60">
        <v>0</v>
      </c>
      <c r="T60">
        <v>0</v>
      </c>
      <c r="U60">
        <v>0</v>
      </c>
      <c r="V60" t="s">
        <v>38</v>
      </c>
      <c r="W60" t="s">
        <v>38</v>
      </c>
      <c r="X60">
        <v>0</v>
      </c>
      <c r="Y60" t="s">
        <v>39</v>
      </c>
      <c r="Z60" t="s">
        <v>40</v>
      </c>
      <c r="AA60">
        <v>142</v>
      </c>
      <c r="AB60">
        <v>0</v>
      </c>
      <c r="AC60" t="s">
        <v>41</v>
      </c>
      <c r="AD60">
        <v>79</v>
      </c>
      <c r="AE60">
        <v>0</v>
      </c>
      <c r="AF60">
        <v>0</v>
      </c>
      <c r="AG60" t="s">
        <v>48</v>
      </c>
      <c r="AH60" s="1">
        <v>42325</v>
      </c>
      <c r="AI60" s="1">
        <f>DATE(Evaluation_02[[#This Row],[arrival_date_year]],MONTH(Evaluation_02[[#This Row],[arrival_date_month]]&amp;1),Evaluation_02[[#This Row],[arrival_date_day_of_month]])</f>
        <v>42324</v>
      </c>
    </row>
    <row r="61" spans="1:35" x14ac:dyDescent="0.3">
      <c r="A61">
        <v>5060</v>
      </c>
      <c r="B61" t="s">
        <v>32</v>
      </c>
      <c r="C61" t="str">
        <f>IF(Evaluation_02[[#This Row],[is_canceled]]=1,"Cancelled","Not Cancelled")</f>
        <v>Cancelled</v>
      </c>
      <c r="D61">
        <v>1</v>
      </c>
      <c r="E61">
        <v>10</v>
      </c>
      <c r="F61" s="4">
        <v>2015</v>
      </c>
      <c r="G61" s="1" t="s">
        <v>45</v>
      </c>
      <c r="H61">
        <v>31</v>
      </c>
      <c r="I61" s="4">
        <v>1</v>
      </c>
      <c r="J61">
        <v>0</v>
      </c>
      <c r="K61">
        <v>1</v>
      </c>
      <c r="L61">
        <v>2</v>
      </c>
      <c r="M61">
        <v>0</v>
      </c>
      <c r="N61">
        <v>0</v>
      </c>
      <c r="O61" t="s">
        <v>34</v>
      </c>
      <c r="P61" t="s">
        <v>35</v>
      </c>
      <c r="Q61" t="s">
        <v>47</v>
      </c>
      <c r="R61" t="s">
        <v>47</v>
      </c>
      <c r="S61">
        <v>0</v>
      </c>
      <c r="T61">
        <v>0</v>
      </c>
      <c r="U61">
        <v>0</v>
      </c>
      <c r="V61" t="s">
        <v>66</v>
      </c>
      <c r="W61" t="s">
        <v>66</v>
      </c>
      <c r="X61">
        <v>1</v>
      </c>
      <c r="Y61" t="s">
        <v>39</v>
      </c>
      <c r="Z61" t="s">
        <v>40</v>
      </c>
      <c r="AA61" t="s">
        <v>40</v>
      </c>
      <c r="AB61">
        <v>0</v>
      </c>
      <c r="AC61" t="s">
        <v>53</v>
      </c>
      <c r="AD61">
        <v>252</v>
      </c>
      <c r="AE61">
        <v>0</v>
      </c>
      <c r="AF61">
        <v>0</v>
      </c>
      <c r="AG61" t="s">
        <v>42</v>
      </c>
      <c r="AH61" s="1">
        <v>42214</v>
      </c>
      <c r="AI61" s="1">
        <f>DATE(Evaluation_02[[#This Row],[arrival_date_year]],MONTH(Evaluation_02[[#This Row],[arrival_date_month]]&amp;1),Evaluation_02[[#This Row],[arrival_date_day_of_month]])</f>
        <v>42217</v>
      </c>
    </row>
    <row r="62" spans="1:35" x14ac:dyDescent="0.3">
      <c r="A62">
        <v>5061</v>
      </c>
      <c r="B62" t="s">
        <v>44</v>
      </c>
      <c r="C62" t="str">
        <f>IF(Evaluation_02[[#This Row],[is_canceled]]=1,"Cancelled","Not Cancelled")</f>
        <v>Cancelled</v>
      </c>
      <c r="D62">
        <v>1</v>
      </c>
      <c r="E62">
        <v>32</v>
      </c>
      <c r="F62" s="4">
        <v>2015</v>
      </c>
      <c r="G62" s="1" t="s">
        <v>72</v>
      </c>
      <c r="H62">
        <v>47</v>
      </c>
      <c r="I62" s="4">
        <v>20</v>
      </c>
      <c r="J62">
        <v>0</v>
      </c>
      <c r="K62">
        <v>2</v>
      </c>
      <c r="L62">
        <v>1</v>
      </c>
      <c r="M62">
        <v>0</v>
      </c>
      <c r="N62">
        <v>0</v>
      </c>
      <c r="O62" t="s">
        <v>34</v>
      </c>
      <c r="P62" t="s">
        <v>35</v>
      </c>
      <c r="Q62" t="s">
        <v>56</v>
      </c>
      <c r="R62" t="s">
        <v>37</v>
      </c>
      <c r="S62">
        <v>0</v>
      </c>
      <c r="T62">
        <v>1</v>
      </c>
      <c r="U62">
        <v>0</v>
      </c>
      <c r="V62" t="s">
        <v>38</v>
      </c>
      <c r="W62" t="s">
        <v>38</v>
      </c>
      <c r="X62">
        <v>0</v>
      </c>
      <c r="Y62" t="s">
        <v>39</v>
      </c>
      <c r="Z62">
        <v>119</v>
      </c>
      <c r="AA62" t="s">
        <v>40</v>
      </c>
      <c r="AB62">
        <v>0</v>
      </c>
      <c r="AC62" t="s">
        <v>53</v>
      </c>
      <c r="AD62">
        <v>73</v>
      </c>
      <c r="AE62">
        <v>0</v>
      </c>
      <c r="AF62">
        <v>0</v>
      </c>
      <c r="AG62" t="s">
        <v>42</v>
      </c>
      <c r="AH62" s="1" t="s">
        <v>43</v>
      </c>
      <c r="AI62" s="1">
        <f>DATE(Evaluation_02[[#This Row],[arrival_date_year]],MONTH(Evaluation_02[[#This Row],[arrival_date_month]]&amp;1),Evaluation_02[[#This Row],[arrival_date_day_of_month]])</f>
        <v>42328</v>
      </c>
    </row>
    <row r="63" spans="1:35" x14ac:dyDescent="0.3">
      <c r="A63">
        <v>5062</v>
      </c>
      <c r="B63" t="s">
        <v>32</v>
      </c>
      <c r="C63" t="str">
        <f>IF(Evaluation_02[[#This Row],[is_canceled]]=1,"Cancelled","Not Cancelled")</f>
        <v>Not Cancelled</v>
      </c>
      <c r="D63">
        <v>0</v>
      </c>
      <c r="E63">
        <v>16</v>
      </c>
      <c r="F63" s="4">
        <v>2015</v>
      </c>
      <c r="G63" s="1" t="s">
        <v>45</v>
      </c>
      <c r="H63">
        <v>32</v>
      </c>
      <c r="I63" s="4">
        <v>2</v>
      </c>
      <c r="J63">
        <v>2</v>
      </c>
      <c r="K63">
        <v>5</v>
      </c>
      <c r="L63">
        <v>3</v>
      </c>
      <c r="M63">
        <v>0</v>
      </c>
      <c r="N63">
        <v>0</v>
      </c>
      <c r="O63" t="s">
        <v>34</v>
      </c>
      <c r="P63" t="s">
        <v>68</v>
      </c>
      <c r="Q63" t="s">
        <v>36</v>
      </c>
      <c r="R63" t="s">
        <v>37</v>
      </c>
      <c r="S63">
        <v>0</v>
      </c>
      <c r="T63">
        <v>0</v>
      </c>
      <c r="U63">
        <v>0</v>
      </c>
      <c r="V63" t="s">
        <v>65</v>
      </c>
      <c r="W63" t="s">
        <v>66</v>
      </c>
      <c r="X63">
        <v>0</v>
      </c>
      <c r="Y63" t="s">
        <v>39</v>
      </c>
      <c r="Z63">
        <v>241</v>
      </c>
      <c r="AA63" t="s">
        <v>40</v>
      </c>
      <c r="AB63">
        <v>0</v>
      </c>
      <c r="AC63" t="s">
        <v>41</v>
      </c>
      <c r="AD63">
        <v>188.46</v>
      </c>
      <c r="AE63">
        <v>0</v>
      </c>
      <c r="AF63">
        <v>1</v>
      </c>
      <c r="AG63" t="s">
        <v>48</v>
      </c>
      <c r="AH63" s="1">
        <v>42225</v>
      </c>
      <c r="AI63" s="1">
        <f>DATE(Evaluation_02[[#This Row],[arrival_date_year]],MONTH(Evaluation_02[[#This Row],[arrival_date_month]]&amp;1),Evaluation_02[[#This Row],[arrival_date_day_of_month]])</f>
        <v>42218</v>
      </c>
    </row>
    <row r="64" spans="1:35" x14ac:dyDescent="0.3">
      <c r="A64">
        <v>5063</v>
      </c>
      <c r="B64" t="s">
        <v>44</v>
      </c>
      <c r="C64" t="str">
        <f>IF(Evaluation_02[[#This Row],[is_canceled]]=1,"Cancelled","Not Cancelled")</f>
        <v>Not Cancelled</v>
      </c>
      <c r="D64">
        <v>0</v>
      </c>
      <c r="E64">
        <v>4</v>
      </c>
      <c r="F64" s="4">
        <v>2015</v>
      </c>
      <c r="G64" s="1" t="s">
        <v>33</v>
      </c>
      <c r="H64">
        <v>43</v>
      </c>
      <c r="I64" s="4">
        <v>19</v>
      </c>
      <c r="J64">
        <v>1</v>
      </c>
      <c r="K64">
        <v>0</v>
      </c>
      <c r="L64">
        <v>2</v>
      </c>
      <c r="M64">
        <v>0</v>
      </c>
      <c r="N64">
        <v>0</v>
      </c>
      <c r="O64" t="s">
        <v>34</v>
      </c>
      <c r="P64" t="s">
        <v>78</v>
      </c>
      <c r="Q64" t="s">
        <v>36</v>
      </c>
      <c r="R64" t="s">
        <v>69</v>
      </c>
      <c r="S64">
        <v>0</v>
      </c>
      <c r="T64">
        <v>0</v>
      </c>
      <c r="U64">
        <v>0</v>
      </c>
      <c r="V64" t="s">
        <v>38</v>
      </c>
      <c r="W64" t="s">
        <v>60</v>
      </c>
      <c r="X64">
        <v>0</v>
      </c>
      <c r="Y64" t="s">
        <v>39</v>
      </c>
      <c r="Z64" t="s">
        <v>40</v>
      </c>
      <c r="AA64">
        <v>47</v>
      </c>
      <c r="AB64">
        <v>0</v>
      </c>
      <c r="AC64" t="s">
        <v>41</v>
      </c>
      <c r="AD64">
        <v>12</v>
      </c>
      <c r="AE64">
        <v>0</v>
      </c>
      <c r="AF64">
        <v>0</v>
      </c>
      <c r="AG64" t="s">
        <v>48</v>
      </c>
      <c r="AH64" s="1">
        <v>42297</v>
      </c>
      <c r="AI64" s="1">
        <f>DATE(Evaluation_02[[#This Row],[arrival_date_year]],MONTH(Evaluation_02[[#This Row],[arrival_date_month]]&amp;1),Evaluation_02[[#This Row],[arrival_date_day_of_month]])</f>
        <v>42296</v>
      </c>
    </row>
    <row r="65" spans="1:35" x14ac:dyDescent="0.3">
      <c r="A65">
        <v>5064</v>
      </c>
      <c r="B65" t="s">
        <v>32</v>
      </c>
      <c r="C65" t="str">
        <f>IF(Evaluation_02[[#This Row],[is_canceled]]=1,"Cancelled","Not Cancelled")</f>
        <v>Cancelled</v>
      </c>
      <c r="D65">
        <v>1</v>
      </c>
      <c r="E65">
        <v>80</v>
      </c>
      <c r="F65" s="4">
        <v>2015</v>
      </c>
      <c r="G65" s="1" t="s">
        <v>57</v>
      </c>
      <c r="H65">
        <v>37</v>
      </c>
      <c r="I65" s="4">
        <v>10</v>
      </c>
      <c r="J65">
        <v>1</v>
      </c>
      <c r="K65">
        <v>3</v>
      </c>
      <c r="L65">
        <v>1</v>
      </c>
      <c r="M65">
        <v>0</v>
      </c>
      <c r="N65">
        <v>0</v>
      </c>
      <c r="O65" t="s">
        <v>34</v>
      </c>
      <c r="P65" t="s">
        <v>35</v>
      </c>
      <c r="Q65" t="s">
        <v>47</v>
      </c>
      <c r="R65" t="s">
        <v>47</v>
      </c>
      <c r="S65">
        <v>0</v>
      </c>
      <c r="T65">
        <v>0</v>
      </c>
      <c r="U65">
        <v>0</v>
      </c>
      <c r="V65" t="s">
        <v>65</v>
      </c>
      <c r="W65" t="s">
        <v>65</v>
      </c>
      <c r="X65">
        <v>0</v>
      </c>
      <c r="Y65" t="s">
        <v>39</v>
      </c>
      <c r="Z65">
        <v>250</v>
      </c>
      <c r="AA65" t="s">
        <v>40</v>
      </c>
      <c r="AB65">
        <v>0</v>
      </c>
      <c r="AC65" t="s">
        <v>41</v>
      </c>
      <c r="AD65">
        <v>133</v>
      </c>
      <c r="AE65">
        <v>0</v>
      </c>
      <c r="AF65">
        <v>1</v>
      </c>
      <c r="AG65" t="s">
        <v>42</v>
      </c>
      <c r="AH65" s="1">
        <v>42200</v>
      </c>
      <c r="AI65" s="1">
        <f>DATE(Evaluation_02[[#This Row],[arrival_date_year]],MONTH(Evaluation_02[[#This Row],[arrival_date_month]]&amp;1),Evaluation_02[[#This Row],[arrival_date_day_of_month]])</f>
        <v>42257</v>
      </c>
    </row>
    <row r="66" spans="1:35" x14ac:dyDescent="0.3">
      <c r="A66">
        <v>5065</v>
      </c>
      <c r="B66" t="s">
        <v>44</v>
      </c>
      <c r="C66" t="str">
        <f>IF(Evaluation_02[[#This Row],[is_canceled]]=1,"Cancelled","Not Cancelled")</f>
        <v>Cancelled</v>
      </c>
      <c r="D66">
        <v>1</v>
      </c>
      <c r="E66">
        <v>323</v>
      </c>
      <c r="F66" s="4">
        <v>2015</v>
      </c>
      <c r="G66" s="1" t="s">
        <v>57</v>
      </c>
      <c r="H66">
        <v>36</v>
      </c>
      <c r="I66" s="4">
        <v>5</v>
      </c>
      <c r="J66">
        <v>2</v>
      </c>
      <c r="K66">
        <v>2</v>
      </c>
      <c r="L66">
        <v>2</v>
      </c>
      <c r="M66">
        <v>0</v>
      </c>
      <c r="N66">
        <v>0</v>
      </c>
      <c r="O66" t="s">
        <v>34</v>
      </c>
      <c r="P66" t="s">
        <v>35</v>
      </c>
      <c r="Q66" t="s">
        <v>50</v>
      </c>
      <c r="R66" t="s">
        <v>37</v>
      </c>
      <c r="S66">
        <v>0</v>
      </c>
      <c r="T66">
        <v>1</v>
      </c>
      <c r="U66">
        <v>0</v>
      </c>
      <c r="V66" t="s">
        <v>38</v>
      </c>
      <c r="W66" t="s">
        <v>38</v>
      </c>
      <c r="X66">
        <v>0</v>
      </c>
      <c r="Y66" t="s">
        <v>39</v>
      </c>
      <c r="Z66">
        <v>1</v>
      </c>
      <c r="AA66" t="s">
        <v>40</v>
      </c>
      <c r="AB66">
        <v>0</v>
      </c>
      <c r="AC66" t="s">
        <v>53</v>
      </c>
      <c r="AD66">
        <v>62</v>
      </c>
      <c r="AE66">
        <v>0</v>
      </c>
      <c r="AF66">
        <v>0</v>
      </c>
      <c r="AG66" t="s">
        <v>42</v>
      </c>
      <c r="AH66" s="1">
        <v>42191</v>
      </c>
      <c r="AI66" s="1">
        <f>DATE(Evaluation_02[[#This Row],[arrival_date_year]],MONTH(Evaluation_02[[#This Row],[arrival_date_month]]&amp;1),Evaluation_02[[#This Row],[arrival_date_day_of_month]])</f>
        <v>42252</v>
      </c>
    </row>
    <row r="67" spans="1:35" x14ac:dyDescent="0.3">
      <c r="A67">
        <v>5066</v>
      </c>
      <c r="B67" t="s">
        <v>44</v>
      </c>
      <c r="C67" t="str">
        <f>IF(Evaluation_02[[#This Row],[is_canceled]]=1,"Cancelled","Not Cancelled")</f>
        <v>Cancelled</v>
      </c>
      <c r="D67">
        <v>1</v>
      </c>
      <c r="E67">
        <v>28</v>
      </c>
      <c r="F67" s="4">
        <v>2015</v>
      </c>
      <c r="G67" s="1" t="s">
        <v>45</v>
      </c>
      <c r="H67">
        <v>32</v>
      </c>
      <c r="I67" s="4">
        <v>3</v>
      </c>
      <c r="J67">
        <v>1</v>
      </c>
      <c r="K67">
        <v>3</v>
      </c>
      <c r="L67">
        <v>2</v>
      </c>
      <c r="M67">
        <v>0</v>
      </c>
      <c r="N67">
        <v>0</v>
      </c>
      <c r="O67" t="s">
        <v>34</v>
      </c>
      <c r="P67" t="s">
        <v>35</v>
      </c>
      <c r="Q67" t="s">
        <v>50</v>
      </c>
      <c r="R67" t="s">
        <v>37</v>
      </c>
      <c r="S67">
        <v>0</v>
      </c>
      <c r="T67">
        <v>0</v>
      </c>
      <c r="U67">
        <v>0</v>
      </c>
      <c r="V67" t="s">
        <v>38</v>
      </c>
      <c r="W67" t="s">
        <v>38</v>
      </c>
      <c r="X67">
        <v>0</v>
      </c>
      <c r="Y67" t="s">
        <v>39</v>
      </c>
      <c r="Z67">
        <v>1</v>
      </c>
      <c r="AA67" t="s">
        <v>40</v>
      </c>
      <c r="AB67">
        <v>0</v>
      </c>
      <c r="AC67" t="s">
        <v>53</v>
      </c>
      <c r="AD67">
        <v>62</v>
      </c>
      <c r="AE67">
        <v>0</v>
      </c>
      <c r="AF67">
        <v>0</v>
      </c>
      <c r="AG67" t="s">
        <v>42</v>
      </c>
      <c r="AH67" s="1">
        <v>42216</v>
      </c>
      <c r="AI67" s="1">
        <f>DATE(Evaluation_02[[#This Row],[arrival_date_year]],MONTH(Evaluation_02[[#This Row],[arrival_date_month]]&amp;1),Evaluation_02[[#This Row],[arrival_date_day_of_month]])</f>
        <v>42219</v>
      </c>
    </row>
    <row r="68" spans="1:35" x14ac:dyDescent="0.3">
      <c r="A68">
        <v>5067</v>
      </c>
      <c r="B68" t="s">
        <v>32</v>
      </c>
      <c r="C68" t="str">
        <f>IF(Evaluation_02[[#This Row],[is_canceled]]=1,"Cancelled","Not Cancelled")</f>
        <v>Not Cancelled</v>
      </c>
      <c r="D68">
        <v>0</v>
      </c>
      <c r="E68">
        <v>309</v>
      </c>
      <c r="F68" s="4">
        <v>2015</v>
      </c>
      <c r="G68" s="1" t="s">
        <v>57</v>
      </c>
      <c r="H68">
        <v>39</v>
      </c>
      <c r="I68" s="4">
        <v>23</v>
      </c>
      <c r="J68">
        <v>2</v>
      </c>
      <c r="K68">
        <v>5</v>
      </c>
      <c r="L68">
        <v>2</v>
      </c>
      <c r="M68">
        <v>0</v>
      </c>
      <c r="N68">
        <v>0</v>
      </c>
      <c r="O68" t="s">
        <v>34</v>
      </c>
      <c r="P68" t="s">
        <v>79</v>
      </c>
      <c r="Q68" t="s">
        <v>36</v>
      </c>
      <c r="R68" t="s">
        <v>37</v>
      </c>
      <c r="S68">
        <v>0</v>
      </c>
      <c r="T68">
        <v>0</v>
      </c>
      <c r="U68">
        <v>0</v>
      </c>
      <c r="V68" t="s">
        <v>38</v>
      </c>
      <c r="W68" t="s">
        <v>38</v>
      </c>
      <c r="X68">
        <v>0</v>
      </c>
      <c r="Y68" t="s">
        <v>39</v>
      </c>
      <c r="Z68">
        <v>240</v>
      </c>
      <c r="AA68" t="s">
        <v>40</v>
      </c>
      <c r="AB68">
        <v>0</v>
      </c>
      <c r="AC68" t="s">
        <v>41</v>
      </c>
      <c r="AD68">
        <v>83</v>
      </c>
      <c r="AE68">
        <v>0</v>
      </c>
      <c r="AF68">
        <v>2</v>
      </c>
      <c r="AG68" t="s">
        <v>48</v>
      </c>
      <c r="AH68" s="1">
        <v>42277</v>
      </c>
      <c r="AI68" s="1">
        <f>DATE(Evaluation_02[[#This Row],[arrival_date_year]],MONTH(Evaluation_02[[#This Row],[arrival_date_month]]&amp;1),Evaluation_02[[#This Row],[arrival_date_day_of_month]])</f>
        <v>42270</v>
      </c>
    </row>
    <row r="69" spans="1:35" x14ac:dyDescent="0.3">
      <c r="A69">
        <v>5068</v>
      </c>
      <c r="B69" t="s">
        <v>44</v>
      </c>
      <c r="C69" t="str">
        <f>IF(Evaluation_02[[#This Row],[is_canceled]]=1,"Cancelled","Not Cancelled")</f>
        <v>Not Cancelled</v>
      </c>
      <c r="D69">
        <v>0</v>
      </c>
      <c r="E69">
        <v>151</v>
      </c>
      <c r="F69" s="4">
        <v>2015</v>
      </c>
      <c r="G69" s="1" t="s">
        <v>45</v>
      </c>
      <c r="H69">
        <v>34</v>
      </c>
      <c r="I69" s="4">
        <v>21</v>
      </c>
      <c r="J69">
        <v>2</v>
      </c>
      <c r="K69">
        <v>3</v>
      </c>
      <c r="L69">
        <v>2</v>
      </c>
      <c r="M69">
        <v>0</v>
      </c>
      <c r="N69">
        <v>0</v>
      </c>
      <c r="O69" t="s">
        <v>34</v>
      </c>
      <c r="P69" t="s">
        <v>67</v>
      </c>
      <c r="Q69" t="s">
        <v>36</v>
      </c>
      <c r="R69" t="s">
        <v>37</v>
      </c>
      <c r="S69">
        <v>0</v>
      </c>
      <c r="T69">
        <v>0</v>
      </c>
      <c r="U69">
        <v>0</v>
      </c>
      <c r="V69" t="s">
        <v>38</v>
      </c>
      <c r="W69" t="s">
        <v>38</v>
      </c>
      <c r="X69">
        <v>0</v>
      </c>
      <c r="Y69" t="s">
        <v>39</v>
      </c>
      <c r="Z69">
        <v>9</v>
      </c>
      <c r="AA69" t="s">
        <v>40</v>
      </c>
      <c r="AB69">
        <v>0</v>
      </c>
      <c r="AC69" t="s">
        <v>53</v>
      </c>
      <c r="AD69">
        <v>76.5</v>
      </c>
      <c r="AE69">
        <v>0</v>
      </c>
      <c r="AF69">
        <v>2</v>
      </c>
      <c r="AG69" t="s">
        <v>48</v>
      </c>
      <c r="AH69" s="1">
        <v>42242</v>
      </c>
      <c r="AI69" s="1">
        <f>DATE(Evaluation_02[[#This Row],[arrival_date_year]],MONTH(Evaluation_02[[#This Row],[arrival_date_month]]&amp;1),Evaluation_02[[#This Row],[arrival_date_day_of_month]])</f>
        <v>42237</v>
      </c>
    </row>
    <row r="70" spans="1:35" x14ac:dyDescent="0.3">
      <c r="A70">
        <v>5069</v>
      </c>
      <c r="B70" t="s">
        <v>44</v>
      </c>
      <c r="C70" t="str">
        <f>IF(Evaluation_02[[#This Row],[is_canceled]]=1,"Cancelled","Not Cancelled")</f>
        <v>Cancelled</v>
      </c>
      <c r="D70">
        <v>1</v>
      </c>
      <c r="E70">
        <v>344</v>
      </c>
      <c r="F70" s="4">
        <v>2015</v>
      </c>
      <c r="G70" s="1" t="s">
        <v>57</v>
      </c>
      <c r="H70">
        <v>39</v>
      </c>
      <c r="I70" s="4">
        <v>26</v>
      </c>
      <c r="J70">
        <v>2</v>
      </c>
      <c r="K70">
        <v>1</v>
      </c>
      <c r="L70">
        <v>2</v>
      </c>
      <c r="M70">
        <v>0</v>
      </c>
      <c r="N70">
        <v>0</v>
      </c>
      <c r="O70" t="s">
        <v>34</v>
      </c>
      <c r="P70" t="s">
        <v>35</v>
      </c>
      <c r="Q70" t="s">
        <v>50</v>
      </c>
      <c r="R70" t="s">
        <v>37</v>
      </c>
      <c r="S70">
        <v>0</v>
      </c>
      <c r="T70">
        <v>1</v>
      </c>
      <c r="U70">
        <v>0</v>
      </c>
      <c r="V70" t="s">
        <v>38</v>
      </c>
      <c r="W70" t="s">
        <v>38</v>
      </c>
      <c r="X70">
        <v>0</v>
      </c>
      <c r="Y70" t="s">
        <v>51</v>
      </c>
      <c r="Z70">
        <v>1</v>
      </c>
      <c r="AA70" t="s">
        <v>40</v>
      </c>
      <c r="AB70">
        <v>0</v>
      </c>
      <c r="AC70" t="s">
        <v>41</v>
      </c>
      <c r="AD70">
        <v>170</v>
      </c>
      <c r="AE70">
        <v>0</v>
      </c>
      <c r="AF70">
        <v>0</v>
      </c>
      <c r="AG70" t="s">
        <v>42</v>
      </c>
      <c r="AH70" s="1">
        <v>42185</v>
      </c>
      <c r="AI70" s="1">
        <f>DATE(Evaluation_02[[#This Row],[arrival_date_year]],MONTH(Evaluation_02[[#This Row],[arrival_date_month]]&amp;1),Evaluation_02[[#This Row],[arrival_date_day_of_month]])</f>
        <v>42273</v>
      </c>
    </row>
    <row r="71" spans="1:35" x14ac:dyDescent="0.3">
      <c r="A71">
        <v>5070</v>
      </c>
      <c r="B71" t="s">
        <v>44</v>
      </c>
      <c r="C71" t="str">
        <f>IF(Evaluation_02[[#This Row],[is_canceled]]=1,"Cancelled","Not Cancelled")</f>
        <v>Cancelled</v>
      </c>
      <c r="D71">
        <v>1</v>
      </c>
      <c r="E71">
        <v>69</v>
      </c>
      <c r="F71" s="4">
        <v>2015</v>
      </c>
      <c r="G71" s="1" t="s">
        <v>57</v>
      </c>
      <c r="H71">
        <v>37</v>
      </c>
      <c r="I71" s="4">
        <v>9</v>
      </c>
      <c r="J71">
        <v>0</v>
      </c>
      <c r="K71">
        <v>2</v>
      </c>
      <c r="L71">
        <v>2</v>
      </c>
      <c r="M71">
        <v>0</v>
      </c>
      <c r="N71">
        <v>0</v>
      </c>
      <c r="O71" t="s">
        <v>34</v>
      </c>
      <c r="P71" t="s">
        <v>35</v>
      </c>
      <c r="Q71" t="s">
        <v>50</v>
      </c>
      <c r="R71" t="s">
        <v>37</v>
      </c>
      <c r="S71">
        <v>0</v>
      </c>
      <c r="T71">
        <v>0</v>
      </c>
      <c r="U71">
        <v>0</v>
      </c>
      <c r="V71" t="s">
        <v>38</v>
      </c>
      <c r="W71" t="s">
        <v>38</v>
      </c>
      <c r="X71">
        <v>0</v>
      </c>
      <c r="Y71" t="s">
        <v>39</v>
      </c>
      <c r="Z71">
        <v>1</v>
      </c>
      <c r="AA71" t="s">
        <v>40</v>
      </c>
      <c r="AB71">
        <v>0</v>
      </c>
      <c r="AC71" t="s">
        <v>53</v>
      </c>
      <c r="AD71">
        <v>62</v>
      </c>
      <c r="AE71">
        <v>0</v>
      </c>
      <c r="AF71">
        <v>0</v>
      </c>
      <c r="AG71" t="s">
        <v>42</v>
      </c>
      <c r="AH71" s="1">
        <v>42250</v>
      </c>
      <c r="AI71" s="1">
        <f>DATE(Evaluation_02[[#This Row],[arrival_date_year]],MONTH(Evaluation_02[[#This Row],[arrival_date_month]]&amp;1),Evaluation_02[[#This Row],[arrival_date_day_of_month]])</f>
        <v>42256</v>
      </c>
    </row>
    <row r="72" spans="1:35" x14ac:dyDescent="0.3">
      <c r="A72">
        <v>5071</v>
      </c>
      <c r="B72" t="s">
        <v>32</v>
      </c>
      <c r="C72" t="str">
        <f>IF(Evaluation_02[[#This Row],[is_canceled]]=1,"Cancelled","Not Cancelled")</f>
        <v>Not Cancelled</v>
      </c>
      <c r="D72">
        <v>0</v>
      </c>
      <c r="E72">
        <v>26</v>
      </c>
      <c r="F72" s="4">
        <v>2015</v>
      </c>
      <c r="G72" s="1" t="s">
        <v>57</v>
      </c>
      <c r="H72">
        <v>36</v>
      </c>
      <c r="I72" s="4">
        <v>5</v>
      </c>
      <c r="J72">
        <v>2</v>
      </c>
      <c r="K72">
        <v>5</v>
      </c>
      <c r="L72">
        <v>2</v>
      </c>
      <c r="M72">
        <v>0</v>
      </c>
      <c r="N72">
        <v>0</v>
      </c>
      <c r="O72" t="s">
        <v>34</v>
      </c>
      <c r="P72" t="s">
        <v>58</v>
      </c>
      <c r="Q72" t="s">
        <v>56</v>
      </c>
      <c r="R72" t="s">
        <v>37</v>
      </c>
      <c r="S72">
        <v>0</v>
      </c>
      <c r="T72">
        <v>0</v>
      </c>
      <c r="U72">
        <v>0</v>
      </c>
      <c r="V72" t="s">
        <v>62</v>
      </c>
      <c r="W72" t="s">
        <v>62</v>
      </c>
      <c r="X72">
        <v>0</v>
      </c>
      <c r="Y72" t="s">
        <v>39</v>
      </c>
      <c r="Z72">
        <v>142</v>
      </c>
      <c r="AA72" t="s">
        <v>40</v>
      </c>
      <c r="AB72">
        <v>0</v>
      </c>
      <c r="AC72" t="s">
        <v>59</v>
      </c>
      <c r="AD72">
        <v>124.8</v>
      </c>
      <c r="AE72">
        <v>0</v>
      </c>
      <c r="AF72">
        <v>0</v>
      </c>
      <c r="AG72" t="s">
        <v>48</v>
      </c>
      <c r="AH72" s="1" t="s">
        <v>43</v>
      </c>
      <c r="AI72" s="1">
        <f>DATE(Evaluation_02[[#This Row],[arrival_date_year]],MONTH(Evaluation_02[[#This Row],[arrival_date_month]]&amp;1),Evaluation_02[[#This Row],[arrival_date_day_of_month]])</f>
        <v>42252</v>
      </c>
    </row>
    <row r="73" spans="1:35" x14ac:dyDescent="0.3">
      <c r="A73">
        <v>5072</v>
      </c>
      <c r="B73" t="s">
        <v>44</v>
      </c>
      <c r="C73" t="str">
        <f>IF(Evaluation_02[[#This Row],[is_canceled]]=1,"Cancelled","Not Cancelled")</f>
        <v>Not Cancelled</v>
      </c>
      <c r="D73">
        <v>0</v>
      </c>
      <c r="E73">
        <v>35</v>
      </c>
      <c r="F73" s="4">
        <v>2015</v>
      </c>
      <c r="G73" s="1" t="s">
        <v>72</v>
      </c>
      <c r="H73">
        <v>48</v>
      </c>
      <c r="I73" s="4">
        <v>26</v>
      </c>
      <c r="J73">
        <v>0</v>
      </c>
      <c r="K73">
        <v>3</v>
      </c>
      <c r="L73">
        <v>1</v>
      </c>
      <c r="M73">
        <v>0</v>
      </c>
      <c r="N73">
        <v>0</v>
      </c>
      <c r="O73" t="s">
        <v>80</v>
      </c>
      <c r="P73" t="s">
        <v>58</v>
      </c>
      <c r="Q73" t="s">
        <v>36</v>
      </c>
      <c r="R73" t="s">
        <v>37</v>
      </c>
      <c r="S73">
        <v>0</v>
      </c>
      <c r="T73">
        <v>0</v>
      </c>
      <c r="U73">
        <v>0</v>
      </c>
      <c r="V73" t="s">
        <v>38</v>
      </c>
      <c r="W73" t="s">
        <v>38</v>
      </c>
      <c r="X73">
        <v>0</v>
      </c>
      <c r="Y73" t="s">
        <v>39</v>
      </c>
      <c r="Z73">
        <v>9</v>
      </c>
      <c r="AA73" t="s">
        <v>40</v>
      </c>
      <c r="AB73">
        <v>0</v>
      </c>
      <c r="AC73" t="s">
        <v>59</v>
      </c>
      <c r="AD73">
        <v>85.5</v>
      </c>
      <c r="AE73">
        <v>0</v>
      </c>
      <c r="AF73">
        <v>2</v>
      </c>
      <c r="AG73" t="s">
        <v>48</v>
      </c>
      <c r="AH73" s="1">
        <v>42337</v>
      </c>
      <c r="AI73" s="1">
        <f>DATE(Evaluation_02[[#This Row],[arrival_date_year]],MONTH(Evaluation_02[[#This Row],[arrival_date_month]]&amp;1),Evaluation_02[[#This Row],[arrival_date_day_of_month]])</f>
        <v>42334</v>
      </c>
    </row>
    <row r="74" spans="1:35" x14ac:dyDescent="0.3">
      <c r="A74">
        <v>5073</v>
      </c>
      <c r="B74" t="s">
        <v>32</v>
      </c>
      <c r="C74" t="str">
        <f>IF(Evaluation_02[[#This Row],[is_canceled]]=1,"Cancelled","Not Cancelled")</f>
        <v>Cancelled</v>
      </c>
      <c r="D74">
        <v>1</v>
      </c>
      <c r="E74">
        <v>214</v>
      </c>
      <c r="F74" s="4">
        <v>2015</v>
      </c>
      <c r="G74" s="1" t="s">
        <v>33</v>
      </c>
      <c r="H74">
        <v>40</v>
      </c>
      <c r="I74" s="4">
        <v>3</v>
      </c>
      <c r="J74">
        <v>1</v>
      </c>
      <c r="K74">
        <v>1</v>
      </c>
      <c r="L74">
        <v>2</v>
      </c>
      <c r="M74">
        <v>0</v>
      </c>
      <c r="N74">
        <v>0</v>
      </c>
      <c r="O74" t="s">
        <v>54</v>
      </c>
      <c r="P74" t="s">
        <v>35</v>
      </c>
      <c r="Q74" t="s">
        <v>56</v>
      </c>
      <c r="R74" t="s">
        <v>37</v>
      </c>
      <c r="S74">
        <v>0</v>
      </c>
      <c r="T74">
        <v>1</v>
      </c>
      <c r="U74">
        <v>0</v>
      </c>
      <c r="V74" t="s">
        <v>38</v>
      </c>
      <c r="W74" t="s">
        <v>38</v>
      </c>
      <c r="X74">
        <v>0</v>
      </c>
      <c r="Y74" t="s">
        <v>39</v>
      </c>
      <c r="Z74">
        <v>208</v>
      </c>
      <c r="AA74" t="s">
        <v>40</v>
      </c>
      <c r="AB74">
        <v>0</v>
      </c>
      <c r="AC74" t="s">
        <v>41</v>
      </c>
      <c r="AD74">
        <v>34</v>
      </c>
      <c r="AE74">
        <v>0</v>
      </c>
      <c r="AF74">
        <v>0</v>
      </c>
      <c r="AG74" t="s">
        <v>42</v>
      </c>
      <c r="AH74" s="1">
        <v>42164</v>
      </c>
      <c r="AI74" s="1">
        <f>DATE(Evaluation_02[[#This Row],[arrival_date_year]],MONTH(Evaluation_02[[#This Row],[arrival_date_month]]&amp;1),Evaluation_02[[#This Row],[arrival_date_day_of_month]])</f>
        <v>42280</v>
      </c>
    </row>
    <row r="75" spans="1:35" x14ac:dyDescent="0.3">
      <c r="A75">
        <v>5074</v>
      </c>
      <c r="B75" t="s">
        <v>44</v>
      </c>
      <c r="C75" t="str">
        <f>IF(Evaluation_02[[#This Row],[is_canceled]]=1,"Cancelled","Not Cancelled")</f>
        <v>Cancelled</v>
      </c>
      <c r="D75">
        <v>1</v>
      </c>
      <c r="E75">
        <v>295</v>
      </c>
      <c r="F75" s="4">
        <v>2015</v>
      </c>
      <c r="G75" s="1" t="s">
        <v>45</v>
      </c>
      <c r="H75">
        <v>32</v>
      </c>
      <c r="I75" s="4">
        <v>8</v>
      </c>
      <c r="J75">
        <v>2</v>
      </c>
      <c r="K75">
        <v>1</v>
      </c>
      <c r="L75">
        <v>2</v>
      </c>
      <c r="M75">
        <v>0</v>
      </c>
      <c r="N75">
        <v>0</v>
      </c>
      <c r="O75" t="s">
        <v>34</v>
      </c>
      <c r="P75" t="s">
        <v>35</v>
      </c>
      <c r="Q75" t="s">
        <v>50</v>
      </c>
      <c r="R75" t="s">
        <v>37</v>
      </c>
      <c r="S75">
        <v>0</v>
      </c>
      <c r="T75">
        <v>1</v>
      </c>
      <c r="U75">
        <v>0</v>
      </c>
      <c r="V75" t="s">
        <v>38</v>
      </c>
      <c r="W75" t="s">
        <v>38</v>
      </c>
      <c r="X75">
        <v>0</v>
      </c>
      <c r="Y75" t="s">
        <v>39</v>
      </c>
      <c r="Z75">
        <v>1</v>
      </c>
      <c r="AA75" t="s">
        <v>40</v>
      </c>
      <c r="AB75">
        <v>0</v>
      </c>
      <c r="AC75" t="s">
        <v>53</v>
      </c>
      <c r="AD75">
        <v>62.8</v>
      </c>
      <c r="AE75">
        <v>0</v>
      </c>
      <c r="AF75">
        <v>0</v>
      </c>
      <c r="AG75" t="s">
        <v>42</v>
      </c>
      <c r="AH75" s="1">
        <v>42005</v>
      </c>
      <c r="AI75" s="1">
        <f>DATE(Evaluation_02[[#This Row],[arrival_date_year]],MONTH(Evaluation_02[[#This Row],[arrival_date_month]]&amp;1),Evaluation_02[[#This Row],[arrival_date_day_of_month]])</f>
        <v>42224</v>
      </c>
    </row>
    <row r="76" spans="1:35" x14ac:dyDescent="0.3">
      <c r="A76">
        <v>5075</v>
      </c>
      <c r="B76" t="s">
        <v>32</v>
      </c>
      <c r="C76" t="str">
        <f>IF(Evaluation_02[[#This Row],[is_canceled]]=1,"Cancelled","Not Cancelled")</f>
        <v>Cancelled</v>
      </c>
      <c r="D76">
        <v>1</v>
      </c>
      <c r="E76">
        <v>81</v>
      </c>
      <c r="F76" s="4">
        <v>2015</v>
      </c>
      <c r="G76" s="1" t="s">
        <v>49</v>
      </c>
      <c r="H76">
        <v>50</v>
      </c>
      <c r="I76" s="4">
        <v>6</v>
      </c>
      <c r="J76">
        <v>2</v>
      </c>
      <c r="K76">
        <v>1</v>
      </c>
      <c r="L76">
        <v>2</v>
      </c>
      <c r="M76">
        <v>0</v>
      </c>
      <c r="N76">
        <v>0</v>
      </c>
      <c r="O76" t="s">
        <v>34</v>
      </c>
      <c r="P76" t="s">
        <v>35</v>
      </c>
      <c r="Q76" t="s">
        <v>36</v>
      </c>
      <c r="R76" t="s">
        <v>37</v>
      </c>
      <c r="S76">
        <v>0</v>
      </c>
      <c r="T76">
        <v>0</v>
      </c>
      <c r="U76">
        <v>0</v>
      </c>
      <c r="V76" t="s">
        <v>38</v>
      </c>
      <c r="W76" t="s">
        <v>38</v>
      </c>
      <c r="X76">
        <v>0</v>
      </c>
      <c r="Y76" t="s">
        <v>39</v>
      </c>
      <c r="Z76">
        <v>240</v>
      </c>
      <c r="AA76" t="s">
        <v>40</v>
      </c>
      <c r="AB76">
        <v>0</v>
      </c>
      <c r="AC76" t="s">
        <v>41</v>
      </c>
      <c r="AD76">
        <v>40.5</v>
      </c>
      <c r="AE76">
        <v>0</v>
      </c>
      <c r="AF76">
        <v>2</v>
      </c>
      <c r="AG76" t="s">
        <v>42</v>
      </c>
      <c r="AH76" s="1">
        <v>42325</v>
      </c>
      <c r="AI76" s="1">
        <f>DATE(Evaluation_02[[#This Row],[arrival_date_year]],MONTH(Evaluation_02[[#This Row],[arrival_date_month]]&amp;1),Evaluation_02[[#This Row],[arrival_date_day_of_month]])</f>
        <v>42344</v>
      </c>
    </row>
    <row r="77" spans="1:35" x14ac:dyDescent="0.3">
      <c r="A77">
        <v>5076</v>
      </c>
      <c r="B77" t="s">
        <v>44</v>
      </c>
      <c r="C77" t="str">
        <f>IF(Evaluation_02[[#This Row],[is_canceled]]=1,"Cancelled","Not Cancelled")</f>
        <v>Cancelled</v>
      </c>
      <c r="D77">
        <v>1</v>
      </c>
      <c r="E77">
        <v>335</v>
      </c>
      <c r="F77" s="4">
        <v>2015</v>
      </c>
      <c r="G77" s="1" t="s">
        <v>57</v>
      </c>
      <c r="H77">
        <v>38</v>
      </c>
      <c r="I77" s="4">
        <v>17</v>
      </c>
      <c r="J77">
        <v>0</v>
      </c>
      <c r="K77">
        <v>2</v>
      </c>
      <c r="L77">
        <v>2</v>
      </c>
      <c r="M77">
        <v>0</v>
      </c>
      <c r="N77">
        <v>0</v>
      </c>
      <c r="O77" t="s">
        <v>34</v>
      </c>
      <c r="P77" t="s">
        <v>35</v>
      </c>
      <c r="Q77" t="s">
        <v>50</v>
      </c>
      <c r="R77" t="s">
        <v>37</v>
      </c>
      <c r="S77">
        <v>0</v>
      </c>
      <c r="T77">
        <v>1</v>
      </c>
      <c r="U77">
        <v>0</v>
      </c>
      <c r="V77" t="s">
        <v>38</v>
      </c>
      <c r="W77" t="s">
        <v>38</v>
      </c>
      <c r="X77">
        <v>0</v>
      </c>
      <c r="Y77" t="s">
        <v>51</v>
      </c>
      <c r="Z77">
        <v>1</v>
      </c>
      <c r="AA77" t="s">
        <v>40</v>
      </c>
      <c r="AB77">
        <v>0</v>
      </c>
      <c r="AC77" t="s">
        <v>59</v>
      </c>
      <c r="AD77">
        <v>62</v>
      </c>
      <c r="AE77">
        <v>0</v>
      </c>
      <c r="AF77">
        <v>0</v>
      </c>
      <c r="AG77" t="s">
        <v>42</v>
      </c>
      <c r="AH77" s="1">
        <v>42005</v>
      </c>
      <c r="AI77" s="1">
        <f>DATE(Evaluation_02[[#This Row],[arrival_date_year]],MONTH(Evaluation_02[[#This Row],[arrival_date_month]]&amp;1),Evaluation_02[[#This Row],[arrival_date_day_of_month]])</f>
        <v>42264</v>
      </c>
    </row>
    <row r="78" spans="1:35" x14ac:dyDescent="0.3">
      <c r="A78">
        <v>5077</v>
      </c>
      <c r="B78" t="s">
        <v>44</v>
      </c>
      <c r="C78" t="str">
        <f>IF(Evaluation_02[[#This Row],[is_canceled]]=1,"Cancelled","Not Cancelled")</f>
        <v>Cancelled</v>
      </c>
      <c r="D78">
        <v>1</v>
      </c>
      <c r="E78">
        <v>39</v>
      </c>
      <c r="F78" s="4">
        <v>2015</v>
      </c>
      <c r="G78" s="1" t="s">
        <v>45</v>
      </c>
      <c r="H78">
        <v>33</v>
      </c>
      <c r="I78" s="4">
        <v>14</v>
      </c>
      <c r="J78">
        <v>0</v>
      </c>
      <c r="K78">
        <v>2</v>
      </c>
      <c r="L78">
        <v>2</v>
      </c>
      <c r="M78">
        <v>0</v>
      </c>
      <c r="N78">
        <v>0</v>
      </c>
      <c r="O78" t="s">
        <v>54</v>
      </c>
      <c r="P78" t="s">
        <v>35</v>
      </c>
      <c r="Q78" t="s">
        <v>56</v>
      </c>
      <c r="R78" t="s">
        <v>37</v>
      </c>
      <c r="S78">
        <v>0</v>
      </c>
      <c r="T78">
        <v>0</v>
      </c>
      <c r="U78">
        <v>0</v>
      </c>
      <c r="V78" t="s">
        <v>38</v>
      </c>
      <c r="W78" t="s">
        <v>38</v>
      </c>
      <c r="X78">
        <v>0</v>
      </c>
      <c r="Y78" t="s">
        <v>39</v>
      </c>
      <c r="Z78">
        <v>6</v>
      </c>
      <c r="AA78" t="s">
        <v>40</v>
      </c>
      <c r="AB78">
        <v>0</v>
      </c>
      <c r="AC78" t="s">
        <v>53</v>
      </c>
      <c r="AD78">
        <v>101.5</v>
      </c>
      <c r="AE78">
        <v>0</v>
      </c>
      <c r="AF78">
        <v>0</v>
      </c>
      <c r="AG78" t="s">
        <v>42</v>
      </c>
      <c r="AH78" s="1">
        <v>42191</v>
      </c>
      <c r="AI78" s="1">
        <f>DATE(Evaluation_02[[#This Row],[arrival_date_year]],MONTH(Evaluation_02[[#This Row],[arrival_date_month]]&amp;1),Evaluation_02[[#This Row],[arrival_date_day_of_month]])</f>
        <v>42230</v>
      </c>
    </row>
    <row r="79" spans="1:35" x14ac:dyDescent="0.3">
      <c r="A79">
        <v>5078</v>
      </c>
      <c r="B79" t="s">
        <v>44</v>
      </c>
      <c r="C79" t="str">
        <f>IF(Evaluation_02[[#This Row],[is_canceled]]=1,"Cancelled","Not Cancelled")</f>
        <v>Not Cancelled</v>
      </c>
      <c r="D79">
        <v>0</v>
      </c>
      <c r="E79">
        <v>98</v>
      </c>
      <c r="F79" s="4">
        <v>2015</v>
      </c>
      <c r="G79" s="1" t="s">
        <v>72</v>
      </c>
      <c r="H79">
        <v>48</v>
      </c>
      <c r="I79" s="4">
        <v>23</v>
      </c>
      <c r="J79">
        <v>1</v>
      </c>
      <c r="K79">
        <v>2</v>
      </c>
      <c r="L79">
        <v>1</v>
      </c>
      <c r="M79">
        <v>0</v>
      </c>
      <c r="N79">
        <v>0</v>
      </c>
      <c r="O79" t="s">
        <v>34</v>
      </c>
      <c r="P79" t="s">
        <v>81</v>
      </c>
      <c r="Q79" t="s">
        <v>50</v>
      </c>
      <c r="R79" t="s">
        <v>37</v>
      </c>
      <c r="S79">
        <v>0</v>
      </c>
      <c r="T79">
        <v>0</v>
      </c>
      <c r="U79">
        <v>0</v>
      </c>
      <c r="V79" t="s">
        <v>38</v>
      </c>
      <c r="W79" t="s">
        <v>60</v>
      </c>
      <c r="X79">
        <v>0</v>
      </c>
      <c r="Y79" t="s">
        <v>39</v>
      </c>
      <c r="Z79">
        <v>37</v>
      </c>
      <c r="AA79" t="s">
        <v>40</v>
      </c>
      <c r="AB79">
        <v>0</v>
      </c>
      <c r="AC79" t="s">
        <v>53</v>
      </c>
      <c r="AD79">
        <v>70</v>
      </c>
      <c r="AE79">
        <v>0</v>
      </c>
      <c r="AF79">
        <v>0</v>
      </c>
      <c r="AG79" t="s">
        <v>48</v>
      </c>
      <c r="AH79" s="1">
        <v>42334</v>
      </c>
      <c r="AI79" s="1">
        <f>DATE(Evaluation_02[[#This Row],[arrival_date_year]],MONTH(Evaluation_02[[#This Row],[arrival_date_month]]&amp;1),Evaluation_02[[#This Row],[arrival_date_day_of_month]])</f>
        <v>42331</v>
      </c>
    </row>
    <row r="80" spans="1:35" x14ac:dyDescent="0.3">
      <c r="A80">
        <v>5079</v>
      </c>
      <c r="B80" t="s">
        <v>32</v>
      </c>
      <c r="C80" t="str">
        <f>IF(Evaluation_02[[#This Row],[is_canceled]]=1,"Cancelled","Not Cancelled")</f>
        <v>Not Cancelled</v>
      </c>
      <c r="D80">
        <v>0</v>
      </c>
      <c r="E80">
        <v>258</v>
      </c>
      <c r="F80" s="4">
        <v>2015</v>
      </c>
      <c r="G80" s="1" t="s">
        <v>57</v>
      </c>
      <c r="H80">
        <v>38</v>
      </c>
      <c r="I80" s="4">
        <v>17</v>
      </c>
      <c r="J80">
        <v>0</v>
      </c>
      <c r="K80">
        <v>2</v>
      </c>
      <c r="L80">
        <v>2</v>
      </c>
      <c r="M80">
        <v>0</v>
      </c>
      <c r="N80">
        <v>0</v>
      </c>
      <c r="O80" t="s">
        <v>54</v>
      </c>
      <c r="P80" t="s">
        <v>68</v>
      </c>
      <c r="Q80" t="s">
        <v>50</v>
      </c>
      <c r="R80" t="s">
        <v>37</v>
      </c>
      <c r="S80">
        <v>0</v>
      </c>
      <c r="T80">
        <v>0</v>
      </c>
      <c r="U80">
        <v>0</v>
      </c>
      <c r="V80" t="s">
        <v>38</v>
      </c>
      <c r="W80" t="s">
        <v>62</v>
      </c>
      <c r="X80">
        <v>1</v>
      </c>
      <c r="Y80" t="s">
        <v>39</v>
      </c>
      <c r="Z80">
        <v>245</v>
      </c>
      <c r="AA80" t="s">
        <v>40</v>
      </c>
      <c r="AB80">
        <v>0</v>
      </c>
      <c r="AC80" t="s">
        <v>53</v>
      </c>
      <c r="AD80">
        <v>78.3</v>
      </c>
      <c r="AE80">
        <v>0</v>
      </c>
      <c r="AF80">
        <v>1</v>
      </c>
      <c r="AG80" t="s">
        <v>48</v>
      </c>
      <c r="AH80" s="1">
        <v>42266</v>
      </c>
      <c r="AI80" s="1">
        <f>DATE(Evaluation_02[[#This Row],[arrival_date_year]],MONTH(Evaluation_02[[#This Row],[arrival_date_month]]&amp;1),Evaluation_02[[#This Row],[arrival_date_day_of_month]])</f>
        <v>42264</v>
      </c>
    </row>
    <row r="81" spans="1:35" x14ac:dyDescent="0.3">
      <c r="A81">
        <v>5080</v>
      </c>
      <c r="B81" t="s">
        <v>44</v>
      </c>
      <c r="C81" t="str">
        <f>IF(Evaluation_02[[#This Row],[is_canceled]]=1,"Cancelled","Not Cancelled")</f>
        <v>Not Cancelled</v>
      </c>
      <c r="D81">
        <v>0</v>
      </c>
      <c r="E81">
        <v>83</v>
      </c>
      <c r="F81" s="4">
        <v>2015</v>
      </c>
      <c r="G81" s="1" t="s">
        <v>57</v>
      </c>
      <c r="H81">
        <v>39</v>
      </c>
      <c r="I81" s="4">
        <v>23</v>
      </c>
      <c r="J81">
        <v>0</v>
      </c>
      <c r="K81">
        <v>2</v>
      </c>
      <c r="L81">
        <v>2</v>
      </c>
      <c r="M81">
        <v>0</v>
      </c>
      <c r="N81">
        <v>0</v>
      </c>
      <c r="O81" t="s">
        <v>34</v>
      </c>
      <c r="P81" t="s">
        <v>35</v>
      </c>
      <c r="Q81" t="s">
        <v>50</v>
      </c>
      <c r="R81" t="s">
        <v>37</v>
      </c>
      <c r="S81">
        <v>0</v>
      </c>
      <c r="T81">
        <v>0</v>
      </c>
      <c r="U81">
        <v>0</v>
      </c>
      <c r="V81" t="s">
        <v>38</v>
      </c>
      <c r="W81" t="s">
        <v>38</v>
      </c>
      <c r="X81">
        <v>0</v>
      </c>
      <c r="Y81" t="s">
        <v>39</v>
      </c>
      <c r="Z81">
        <v>1</v>
      </c>
      <c r="AA81" t="s">
        <v>40</v>
      </c>
      <c r="AB81">
        <v>0</v>
      </c>
      <c r="AC81" t="s">
        <v>53</v>
      </c>
      <c r="AD81">
        <v>62</v>
      </c>
      <c r="AE81">
        <v>0</v>
      </c>
      <c r="AF81">
        <v>0</v>
      </c>
      <c r="AG81" t="s">
        <v>48</v>
      </c>
      <c r="AH81" s="1">
        <v>42272</v>
      </c>
      <c r="AI81" s="1">
        <f>DATE(Evaluation_02[[#This Row],[arrival_date_year]],MONTH(Evaluation_02[[#This Row],[arrival_date_month]]&amp;1),Evaluation_02[[#This Row],[arrival_date_day_of_month]])</f>
        <v>42270</v>
      </c>
    </row>
    <row r="82" spans="1:35" x14ac:dyDescent="0.3">
      <c r="A82">
        <v>5081</v>
      </c>
      <c r="B82" t="s">
        <v>44</v>
      </c>
      <c r="C82" t="str">
        <f>IF(Evaluation_02[[#This Row],[is_canceled]]=1,"Cancelled","Not Cancelled")</f>
        <v>Cancelled</v>
      </c>
      <c r="D82">
        <v>1</v>
      </c>
      <c r="E82">
        <v>55</v>
      </c>
      <c r="F82" s="4">
        <v>2015</v>
      </c>
      <c r="G82" s="1" t="s">
        <v>57</v>
      </c>
      <c r="H82">
        <v>37</v>
      </c>
      <c r="I82" s="4">
        <v>6</v>
      </c>
      <c r="J82">
        <v>2</v>
      </c>
      <c r="K82">
        <v>0</v>
      </c>
      <c r="L82">
        <v>2</v>
      </c>
      <c r="M82">
        <v>0</v>
      </c>
      <c r="N82">
        <v>0</v>
      </c>
      <c r="O82" t="s">
        <v>34</v>
      </c>
      <c r="P82" t="s">
        <v>35</v>
      </c>
      <c r="Q82" t="s">
        <v>50</v>
      </c>
      <c r="R82" t="s">
        <v>37</v>
      </c>
      <c r="S82">
        <v>0</v>
      </c>
      <c r="T82">
        <v>0</v>
      </c>
      <c r="U82">
        <v>0</v>
      </c>
      <c r="V82" t="s">
        <v>38</v>
      </c>
      <c r="W82" t="s">
        <v>38</v>
      </c>
      <c r="X82">
        <v>0</v>
      </c>
      <c r="Y82" t="s">
        <v>39</v>
      </c>
      <c r="Z82">
        <v>1</v>
      </c>
      <c r="AA82" t="s">
        <v>40</v>
      </c>
      <c r="AB82">
        <v>0</v>
      </c>
      <c r="AC82" t="s">
        <v>53</v>
      </c>
      <c r="AD82">
        <v>75</v>
      </c>
      <c r="AE82">
        <v>0</v>
      </c>
      <c r="AF82">
        <v>0</v>
      </c>
      <c r="AG82" t="s">
        <v>42</v>
      </c>
      <c r="AH82" s="1">
        <v>42252</v>
      </c>
      <c r="AI82" s="1">
        <f>DATE(Evaluation_02[[#This Row],[arrival_date_year]],MONTH(Evaluation_02[[#This Row],[arrival_date_month]]&amp;1),Evaluation_02[[#This Row],[arrival_date_day_of_month]])</f>
        <v>42253</v>
      </c>
    </row>
    <row r="83" spans="1:35" x14ac:dyDescent="0.3">
      <c r="A83">
        <v>5082</v>
      </c>
      <c r="B83" t="s">
        <v>44</v>
      </c>
      <c r="C83" t="str">
        <f>IF(Evaluation_02[[#This Row],[is_canceled]]=1,"Cancelled","Not Cancelled")</f>
        <v>Cancelled</v>
      </c>
      <c r="D83">
        <v>1</v>
      </c>
      <c r="E83">
        <v>6</v>
      </c>
      <c r="F83" s="4">
        <v>2015</v>
      </c>
      <c r="G83" s="1" t="s">
        <v>49</v>
      </c>
      <c r="H83">
        <v>50</v>
      </c>
      <c r="I83" s="4">
        <v>10</v>
      </c>
      <c r="J83">
        <v>0</v>
      </c>
      <c r="K83">
        <v>2</v>
      </c>
      <c r="L83">
        <v>1</v>
      </c>
      <c r="M83">
        <v>0</v>
      </c>
      <c r="N83">
        <v>0</v>
      </c>
      <c r="O83" t="s">
        <v>34</v>
      </c>
      <c r="P83" t="s">
        <v>35</v>
      </c>
      <c r="Q83" t="s">
        <v>56</v>
      </c>
      <c r="R83" t="s">
        <v>37</v>
      </c>
      <c r="S83">
        <v>1</v>
      </c>
      <c r="T83">
        <v>1</v>
      </c>
      <c r="U83">
        <v>0</v>
      </c>
      <c r="V83" t="s">
        <v>38</v>
      </c>
      <c r="W83" t="s">
        <v>38</v>
      </c>
      <c r="X83">
        <v>0</v>
      </c>
      <c r="Y83" t="s">
        <v>39</v>
      </c>
      <c r="Z83">
        <v>6</v>
      </c>
      <c r="AA83" t="s">
        <v>40</v>
      </c>
      <c r="AB83">
        <v>0</v>
      </c>
      <c r="AC83" t="s">
        <v>53</v>
      </c>
      <c r="AD83">
        <v>0</v>
      </c>
      <c r="AE83">
        <v>0</v>
      </c>
      <c r="AF83">
        <v>0</v>
      </c>
      <c r="AG83" t="s">
        <v>42</v>
      </c>
      <c r="AH83" s="1" t="s">
        <v>43</v>
      </c>
      <c r="AI83" s="1">
        <f>DATE(Evaluation_02[[#This Row],[arrival_date_year]],MONTH(Evaluation_02[[#This Row],[arrival_date_month]]&amp;1),Evaluation_02[[#This Row],[arrival_date_day_of_month]])</f>
        <v>42348</v>
      </c>
    </row>
    <row r="84" spans="1:35" x14ac:dyDescent="0.3">
      <c r="A84">
        <v>5083</v>
      </c>
      <c r="B84" t="s">
        <v>32</v>
      </c>
      <c r="C84" t="str">
        <f>IF(Evaluation_02[[#This Row],[is_canceled]]=1,"Cancelled","Not Cancelled")</f>
        <v>Not Cancelled</v>
      </c>
      <c r="D84">
        <v>0</v>
      </c>
      <c r="E84">
        <v>13</v>
      </c>
      <c r="F84" s="4">
        <v>2015</v>
      </c>
      <c r="G84" s="1" t="s">
        <v>33</v>
      </c>
      <c r="H84">
        <v>41</v>
      </c>
      <c r="I84" s="4">
        <v>7</v>
      </c>
      <c r="J84">
        <v>0</v>
      </c>
      <c r="K84">
        <v>1</v>
      </c>
      <c r="L84">
        <v>1</v>
      </c>
      <c r="M84">
        <v>0</v>
      </c>
      <c r="N84">
        <v>0</v>
      </c>
      <c r="O84" t="s">
        <v>34</v>
      </c>
      <c r="P84" t="s">
        <v>35</v>
      </c>
      <c r="Q84" t="s">
        <v>47</v>
      </c>
      <c r="R84" t="s">
        <v>47</v>
      </c>
      <c r="S84">
        <v>0</v>
      </c>
      <c r="T84">
        <v>0</v>
      </c>
      <c r="U84">
        <v>0</v>
      </c>
      <c r="V84" t="s">
        <v>38</v>
      </c>
      <c r="W84" t="s">
        <v>38</v>
      </c>
      <c r="X84">
        <v>0</v>
      </c>
      <c r="Y84" t="s">
        <v>39</v>
      </c>
      <c r="Z84">
        <v>250</v>
      </c>
      <c r="AA84" t="s">
        <v>40</v>
      </c>
      <c r="AB84">
        <v>0</v>
      </c>
      <c r="AC84" t="s">
        <v>41</v>
      </c>
      <c r="AD84">
        <v>58</v>
      </c>
      <c r="AE84">
        <v>0</v>
      </c>
      <c r="AF84">
        <v>0</v>
      </c>
      <c r="AG84" t="s">
        <v>48</v>
      </c>
      <c r="AH84" s="1" t="s">
        <v>43</v>
      </c>
      <c r="AI84" s="1">
        <f>DATE(Evaluation_02[[#This Row],[arrival_date_year]],MONTH(Evaluation_02[[#This Row],[arrival_date_month]]&amp;1),Evaluation_02[[#This Row],[arrival_date_day_of_month]])</f>
        <v>42284</v>
      </c>
    </row>
    <row r="85" spans="1:35" x14ac:dyDescent="0.3">
      <c r="A85">
        <v>5084</v>
      </c>
      <c r="B85" t="s">
        <v>44</v>
      </c>
      <c r="C85" t="str">
        <f>IF(Evaluation_02[[#This Row],[is_canceled]]=1,"Cancelled","Not Cancelled")</f>
        <v>Not Cancelled</v>
      </c>
      <c r="D85">
        <v>0</v>
      </c>
      <c r="E85">
        <v>0</v>
      </c>
      <c r="F85" s="4">
        <v>2015</v>
      </c>
      <c r="G85" s="1" t="s">
        <v>33</v>
      </c>
      <c r="H85">
        <v>42</v>
      </c>
      <c r="I85" s="4">
        <v>11</v>
      </c>
      <c r="J85">
        <v>1</v>
      </c>
      <c r="K85">
        <v>0</v>
      </c>
      <c r="L85">
        <v>2</v>
      </c>
      <c r="M85">
        <v>0</v>
      </c>
      <c r="N85">
        <v>0</v>
      </c>
      <c r="O85" t="s">
        <v>34</v>
      </c>
      <c r="P85" t="s">
        <v>82</v>
      </c>
      <c r="Q85" t="s">
        <v>36</v>
      </c>
      <c r="R85" t="s">
        <v>37</v>
      </c>
      <c r="S85">
        <v>0</v>
      </c>
      <c r="T85">
        <v>0</v>
      </c>
      <c r="U85">
        <v>0</v>
      </c>
      <c r="V85" t="s">
        <v>38</v>
      </c>
      <c r="W85" t="s">
        <v>38</v>
      </c>
      <c r="X85">
        <v>0</v>
      </c>
      <c r="Y85" t="s">
        <v>39</v>
      </c>
      <c r="Z85">
        <v>9</v>
      </c>
      <c r="AA85" t="s">
        <v>40</v>
      </c>
      <c r="AB85">
        <v>0</v>
      </c>
      <c r="AC85" t="s">
        <v>41</v>
      </c>
      <c r="AD85">
        <v>126</v>
      </c>
      <c r="AE85">
        <v>0</v>
      </c>
      <c r="AF85">
        <v>0</v>
      </c>
      <c r="AG85" t="s">
        <v>48</v>
      </c>
      <c r="AH85" s="1" t="s">
        <v>43</v>
      </c>
      <c r="AI85" s="1">
        <f>DATE(Evaluation_02[[#This Row],[arrival_date_year]],MONTH(Evaluation_02[[#This Row],[arrival_date_month]]&amp;1),Evaluation_02[[#This Row],[arrival_date_day_of_month]])</f>
        <v>42288</v>
      </c>
    </row>
    <row r="86" spans="1:35" x14ac:dyDescent="0.3">
      <c r="A86">
        <v>5085</v>
      </c>
      <c r="B86" t="s">
        <v>32</v>
      </c>
      <c r="C86" t="str">
        <f>IF(Evaluation_02[[#This Row],[is_canceled]]=1,"Cancelled","Not Cancelled")</f>
        <v>Not Cancelled</v>
      </c>
      <c r="D86">
        <v>0</v>
      </c>
      <c r="E86">
        <v>44</v>
      </c>
      <c r="F86" s="4">
        <v>2015</v>
      </c>
      <c r="G86" s="1" t="s">
        <v>49</v>
      </c>
      <c r="H86">
        <v>52</v>
      </c>
      <c r="I86" s="4">
        <v>26</v>
      </c>
      <c r="J86">
        <v>2</v>
      </c>
      <c r="K86">
        <v>2</v>
      </c>
      <c r="L86">
        <v>2</v>
      </c>
      <c r="M86">
        <v>1</v>
      </c>
      <c r="N86">
        <v>0</v>
      </c>
      <c r="O86" t="s">
        <v>54</v>
      </c>
      <c r="P86" t="s">
        <v>68</v>
      </c>
      <c r="Q86" t="s">
        <v>47</v>
      </c>
      <c r="R86" t="s">
        <v>47</v>
      </c>
      <c r="S86">
        <v>0</v>
      </c>
      <c r="T86">
        <v>0</v>
      </c>
      <c r="U86">
        <v>0</v>
      </c>
      <c r="V86" t="s">
        <v>63</v>
      </c>
      <c r="W86" t="s">
        <v>63</v>
      </c>
      <c r="X86">
        <v>2</v>
      </c>
      <c r="Y86" t="s">
        <v>39</v>
      </c>
      <c r="Z86">
        <v>250</v>
      </c>
      <c r="AA86" t="s">
        <v>40</v>
      </c>
      <c r="AB86">
        <v>0</v>
      </c>
      <c r="AC86" t="s">
        <v>41</v>
      </c>
      <c r="AD86">
        <v>143.5</v>
      </c>
      <c r="AE86">
        <v>1</v>
      </c>
      <c r="AF86">
        <v>0</v>
      </c>
      <c r="AG86" t="s">
        <v>48</v>
      </c>
      <c r="AH86" s="1">
        <v>42368</v>
      </c>
      <c r="AI86" s="1">
        <f>DATE(Evaluation_02[[#This Row],[arrival_date_year]],MONTH(Evaluation_02[[#This Row],[arrival_date_month]]&amp;1),Evaluation_02[[#This Row],[arrival_date_day_of_month]])</f>
        <v>42364</v>
      </c>
    </row>
    <row r="87" spans="1:35" x14ac:dyDescent="0.3">
      <c r="A87">
        <v>5086</v>
      </c>
      <c r="B87" t="s">
        <v>32</v>
      </c>
      <c r="C87" t="str">
        <f>IF(Evaluation_02[[#This Row],[is_canceled]]=1,"Cancelled","Not Cancelled")</f>
        <v>Not Cancelled</v>
      </c>
      <c r="D87">
        <v>0</v>
      </c>
      <c r="E87">
        <v>277</v>
      </c>
      <c r="F87" s="4">
        <v>2015</v>
      </c>
      <c r="G87" s="1" t="s">
        <v>33</v>
      </c>
      <c r="H87">
        <v>41</v>
      </c>
      <c r="I87" s="4">
        <v>6</v>
      </c>
      <c r="J87">
        <v>2</v>
      </c>
      <c r="K87">
        <v>5</v>
      </c>
      <c r="L87">
        <v>2</v>
      </c>
      <c r="M87">
        <v>0</v>
      </c>
      <c r="N87">
        <v>0</v>
      </c>
      <c r="O87" t="s">
        <v>54</v>
      </c>
      <c r="P87" t="s">
        <v>58</v>
      </c>
      <c r="Q87" t="s">
        <v>50</v>
      </c>
      <c r="R87" t="s">
        <v>47</v>
      </c>
      <c r="S87">
        <v>0</v>
      </c>
      <c r="T87">
        <v>0</v>
      </c>
      <c r="U87">
        <v>0</v>
      </c>
      <c r="V87" t="s">
        <v>60</v>
      </c>
      <c r="W87" t="s">
        <v>60</v>
      </c>
      <c r="X87">
        <v>2</v>
      </c>
      <c r="Y87" t="s">
        <v>39</v>
      </c>
      <c r="Z87">
        <v>273</v>
      </c>
      <c r="AA87" t="s">
        <v>40</v>
      </c>
      <c r="AB87">
        <v>0</v>
      </c>
      <c r="AC87" t="s">
        <v>53</v>
      </c>
      <c r="AD87">
        <v>67.31</v>
      </c>
      <c r="AE87">
        <v>0</v>
      </c>
      <c r="AF87">
        <v>0</v>
      </c>
      <c r="AG87" t="s">
        <v>48</v>
      </c>
      <c r="AH87" s="1">
        <v>42290</v>
      </c>
      <c r="AI87" s="1">
        <f>DATE(Evaluation_02[[#This Row],[arrival_date_year]],MONTH(Evaluation_02[[#This Row],[arrival_date_month]]&amp;1),Evaluation_02[[#This Row],[arrival_date_day_of_month]])</f>
        <v>42283</v>
      </c>
    </row>
    <row r="88" spans="1:35" x14ac:dyDescent="0.3">
      <c r="A88">
        <v>5087</v>
      </c>
      <c r="B88" t="s">
        <v>32</v>
      </c>
      <c r="C88" t="str">
        <f>IF(Evaluation_02[[#This Row],[is_canceled]]=1,"Cancelled","Not Cancelled")</f>
        <v>Not Cancelled</v>
      </c>
      <c r="D88">
        <v>0</v>
      </c>
      <c r="E88">
        <v>13</v>
      </c>
      <c r="F88" s="4">
        <v>2015</v>
      </c>
      <c r="G88" s="1" t="s">
        <v>49</v>
      </c>
      <c r="H88">
        <v>51</v>
      </c>
      <c r="I88" s="4">
        <v>13</v>
      </c>
      <c r="J88">
        <v>2</v>
      </c>
      <c r="K88">
        <v>2</v>
      </c>
      <c r="L88">
        <v>1</v>
      </c>
      <c r="M88">
        <v>0</v>
      </c>
      <c r="N88">
        <v>0</v>
      </c>
      <c r="O88" t="s">
        <v>34</v>
      </c>
      <c r="P88" t="s">
        <v>58</v>
      </c>
      <c r="Q88" t="s">
        <v>56</v>
      </c>
      <c r="R88" t="s">
        <v>37</v>
      </c>
      <c r="S88">
        <v>0</v>
      </c>
      <c r="T88">
        <v>0</v>
      </c>
      <c r="U88">
        <v>0</v>
      </c>
      <c r="V88" t="s">
        <v>38</v>
      </c>
      <c r="W88" t="s">
        <v>65</v>
      </c>
      <c r="X88">
        <v>0</v>
      </c>
      <c r="Y88" t="s">
        <v>39</v>
      </c>
      <c r="Z88">
        <v>2</v>
      </c>
      <c r="AA88" t="s">
        <v>40</v>
      </c>
      <c r="AB88">
        <v>0</v>
      </c>
      <c r="AC88" t="s">
        <v>41</v>
      </c>
      <c r="AD88">
        <v>25</v>
      </c>
      <c r="AE88">
        <v>0</v>
      </c>
      <c r="AF88">
        <v>1</v>
      </c>
      <c r="AG88" t="s">
        <v>48</v>
      </c>
      <c r="AH88" s="1">
        <v>42355</v>
      </c>
      <c r="AI88" s="1">
        <f>DATE(Evaluation_02[[#This Row],[arrival_date_year]],MONTH(Evaluation_02[[#This Row],[arrival_date_month]]&amp;1),Evaluation_02[[#This Row],[arrival_date_day_of_month]])</f>
        <v>42351</v>
      </c>
    </row>
    <row r="89" spans="1:35" x14ac:dyDescent="0.3">
      <c r="A89">
        <v>5088</v>
      </c>
      <c r="B89" t="s">
        <v>44</v>
      </c>
      <c r="C89" t="str">
        <f>IF(Evaluation_02[[#This Row],[is_canceled]]=1,"Cancelled","Not Cancelled")</f>
        <v>Not Cancelled</v>
      </c>
      <c r="D89">
        <v>0</v>
      </c>
      <c r="E89">
        <v>219</v>
      </c>
      <c r="F89" s="4">
        <v>2015</v>
      </c>
      <c r="G89" s="1" t="s">
        <v>57</v>
      </c>
      <c r="H89">
        <v>36</v>
      </c>
      <c r="I89" s="4">
        <v>4</v>
      </c>
      <c r="J89">
        <v>1</v>
      </c>
      <c r="K89">
        <v>2</v>
      </c>
      <c r="L89">
        <v>1</v>
      </c>
      <c r="M89">
        <v>0</v>
      </c>
      <c r="N89">
        <v>0</v>
      </c>
      <c r="O89" t="s">
        <v>34</v>
      </c>
      <c r="P89" t="s">
        <v>73</v>
      </c>
      <c r="Q89" t="s">
        <v>56</v>
      </c>
      <c r="R89" t="s">
        <v>37</v>
      </c>
      <c r="S89">
        <v>0</v>
      </c>
      <c r="T89">
        <v>0</v>
      </c>
      <c r="U89">
        <v>0</v>
      </c>
      <c r="V89" t="s">
        <v>38</v>
      </c>
      <c r="W89" t="s">
        <v>38</v>
      </c>
      <c r="X89">
        <v>0</v>
      </c>
      <c r="Y89" t="s">
        <v>39</v>
      </c>
      <c r="Z89">
        <v>3</v>
      </c>
      <c r="AA89" t="s">
        <v>40</v>
      </c>
      <c r="AB89">
        <v>0</v>
      </c>
      <c r="AC89" t="s">
        <v>53</v>
      </c>
      <c r="AD89">
        <v>76.67</v>
      </c>
      <c r="AE89">
        <v>0</v>
      </c>
      <c r="AF89">
        <v>0</v>
      </c>
      <c r="AG89" t="s">
        <v>48</v>
      </c>
      <c r="AH89" s="1">
        <v>42254</v>
      </c>
      <c r="AI89" s="1">
        <f>DATE(Evaluation_02[[#This Row],[arrival_date_year]],MONTH(Evaluation_02[[#This Row],[arrival_date_month]]&amp;1),Evaluation_02[[#This Row],[arrival_date_day_of_month]])</f>
        <v>42251</v>
      </c>
    </row>
    <row r="90" spans="1:35" x14ac:dyDescent="0.3">
      <c r="A90">
        <v>5089</v>
      </c>
      <c r="B90" t="s">
        <v>44</v>
      </c>
      <c r="C90" t="str">
        <f>IF(Evaluation_02[[#This Row],[is_canceled]]=1,"Cancelled","Not Cancelled")</f>
        <v>Cancelled</v>
      </c>
      <c r="D90">
        <v>1</v>
      </c>
      <c r="E90">
        <v>11</v>
      </c>
      <c r="F90" s="4">
        <v>2015</v>
      </c>
      <c r="G90" s="1" t="s">
        <v>57</v>
      </c>
      <c r="H90">
        <v>39</v>
      </c>
      <c r="I90" s="4">
        <v>26</v>
      </c>
      <c r="J90">
        <v>0</v>
      </c>
      <c r="K90">
        <v>1</v>
      </c>
      <c r="L90">
        <v>2</v>
      </c>
      <c r="M90">
        <v>0</v>
      </c>
      <c r="N90">
        <v>0</v>
      </c>
      <c r="O90" t="s">
        <v>34</v>
      </c>
      <c r="P90" t="s">
        <v>35</v>
      </c>
      <c r="Q90" t="s">
        <v>36</v>
      </c>
      <c r="R90" t="s">
        <v>37</v>
      </c>
      <c r="S90">
        <v>0</v>
      </c>
      <c r="T90">
        <v>1</v>
      </c>
      <c r="U90">
        <v>0</v>
      </c>
      <c r="V90" t="s">
        <v>62</v>
      </c>
      <c r="W90" t="s">
        <v>62</v>
      </c>
      <c r="X90">
        <v>0</v>
      </c>
      <c r="Y90" t="s">
        <v>39</v>
      </c>
      <c r="Z90">
        <v>9</v>
      </c>
      <c r="AA90" t="s">
        <v>40</v>
      </c>
      <c r="AB90">
        <v>0</v>
      </c>
      <c r="AC90" t="s">
        <v>59</v>
      </c>
      <c r="AD90">
        <v>212</v>
      </c>
      <c r="AE90">
        <v>0</v>
      </c>
      <c r="AF90">
        <v>1</v>
      </c>
      <c r="AG90" t="s">
        <v>42</v>
      </c>
      <c r="AH90" s="1">
        <v>42268</v>
      </c>
      <c r="AI90" s="1">
        <f>DATE(Evaluation_02[[#This Row],[arrival_date_year]],MONTH(Evaluation_02[[#This Row],[arrival_date_month]]&amp;1),Evaluation_02[[#This Row],[arrival_date_day_of_month]])</f>
        <v>42273</v>
      </c>
    </row>
    <row r="91" spans="1:35" x14ac:dyDescent="0.3">
      <c r="A91">
        <v>5090</v>
      </c>
      <c r="B91" t="s">
        <v>44</v>
      </c>
      <c r="C91" t="str">
        <f>IF(Evaluation_02[[#This Row],[is_canceled]]=1,"Cancelled","Not Cancelled")</f>
        <v>Cancelled</v>
      </c>
      <c r="D91">
        <v>1</v>
      </c>
      <c r="E91">
        <v>39</v>
      </c>
      <c r="F91" s="4">
        <v>2015</v>
      </c>
      <c r="G91" s="1" t="s">
        <v>45</v>
      </c>
      <c r="H91">
        <v>33</v>
      </c>
      <c r="I91" s="4">
        <v>14</v>
      </c>
      <c r="J91">
        <v>0</v>
      </c>
      <c r="K91">
        <v>2</v>
      </c>
      <c r="L91">
        <v>2</v>
      </c>
      <c r="M91">
        <v>0</v>
      </c>
      <c r="N91">
        <v>0</v>
      </c>
      <c r="O91" t="s">
        <v>54</v>
      </c>
      <c r="P91" t="s">
        <v>35</v>
      </c>
      <c r="Q91" t="s">
        <v>56</v>
      </c>
      <c r="R91" t="s">
        <v>37</v>
      </c>
      <c r="S91">
        <v>0</v>
      </c>
      <c r="T91">
        <v>0</v>
      </c>
      <c r="U91">
        <v>0</v>
      </c>
      <c r="V91" t="s">
        <v>38</v>
      </c>
      <c r="W91" t="s">
        <v>38</v>
      </c>
      <c r="X91">
        <v>0</v>
      </c>
      <c r="Y91" t="s">
        <v>39</v>
      </c>
      <c r="Z91">
        <v>6</v>
      </c>
      <c r="AA91" t="s">
        <v>40</v>
      </c>
      <c r="AB91">
        <v>0</v>
      </c>
      <c r="AC91" t="s">
        <v>53</v>
      </c>
      <c r="AD91">
        <v>101.5</v>
      </c>
      <c r="AE91">
        <v>0</v>
      </c>
      <c r="AF91">
        <v>0</v>
      </c>
      <c r="AG91" t="s">
        <v>42</v>
      </c>
      <c r="AH91" s="1">
        <v>42191</v>
      </c>
      <c r="AI91" s="1">
        <f>DATE(Evaluation_02[[#This Row],[arrival_date_year]],MONTH(Evaluation_02[[#This Row],[arrival_date_month]]&amp;1),Evaluation_02[[#This Row],[arrival_date_day_of_month]])</f>
        <v>42230</v>
      </c>
    </row>
    <row r="92" spans="1:35" x14ac:dyDescent="0.3">
      <c r="A92">
        <v>5091</v>
      </c>
      <c r="B92" t="s">
        <v>44</v>
      </c>
      <c r="C92" t="str">
        <f>IF(Evaluation_02[[#This Row],[is_canceled]]=1,"Cancelled","Not Cancelled")</f>
        <v>Cancelled</v>
      </c>
      <c r="D92">
        <v>1</v>
      </c>
      <c r="E92">
        <v>292</v>
      </c>
      <c r="F92" s="4">
        <v>2015</v>
      </c>
      <c r="G92" s="1" t="s">
        <v>45</v>
      </c>
      <c r="H92">
        <v>32</v>
      </c>
      <c r="I92" s="4">
        <v>5</v>
      </c>
      <c r="J92">
        <v>0</v>
      </c>
      <c r="K92">
        <v>2</v>
      </c>
      <c r="L92">
        <v>2</v>
      </c>
      <c r="M92">
        <v>0</v>
      </c>
      <c r="N92">
        <v>0</v>
      </c>
      <c r="O92" t="s">
        <v>34</v>
      </c>
      <c r="P92" t="s">
        <v>35</v>
      </c>
      <c r="Q92" t="s">
        <v>50</v>
      </c>
      <c r="R92" t="s">
        <v>37</v>
      </c>
      <c r="S92">
        <v>0</v>
      </c>
      <c r="T92">
        <v>1</v>
      </c>
      <c r="U92">
        <v>0</v>
      </c>
      <c r="V92" t="s">
        <v>38</v>
      </c>
      <c r="W92" t="s">
        <v>38</v>
      </c>
      <c r="X92">
        <v>0</v>
      </c>
      <c r="Y92" t="s">
        <v>51</v>
      </c>
      <c r="Z92">
        <v>1</v>
      </c>
      <c r="AA92" t="s">
        <v>40</v>
      </c>
      <c r="AB92">
        <v>0</v>
      </c>
      <c r="AC92" t="s">
        <v>53</v>
      </c>
      <c r="AD92">
        <v>62</v>
      </c>
      <c r="AE92">
        <v>0</v>
      </c>
      <c r="AF92">
        <v>0</v>
      </c>
      <c r="AG92" t="s">
        <v>42</v>
      </c>
      <c r="AH92" s="1">
        <v>42187</v>
      </c>
      <c r="AI92" s="1">
        <f>DATE(Evaluation_02[[#This Row],[arrival_date_year]],MONTH(Evaluation_02[[#This Row],[arrival_date_month]]&amp;1),Evaluation_02[[#This Row],[arrival_date_day_of_month]])</f>
        <v>42221</v>
      </c>
    </row>
    <row r="93" spans="1:35" x14ac:dyDescent="0.3">
      <c r="A93">
        <v>5092</v>
      </c>
      <c r="B93" t="s">
        <v>44</v>
      </c>
      <c r="C93" t="str">
        <f>IF(Evaluation_02[[#This Row],[is_canceled]]=1,"Cancelled","Not Cancelled")</f>
        <v>Cancelled</v>
      </c>
      <c r="D93">
        <v>1</v>
      </c>
      <c r="E93">
        <v>98</v>
      </c>
      <c r="F93" s="4">
        <v>2015</v>
      </c>
      <c r="G93" s="1" t="s">
        <v>72</v>
      </c>
      <c r="H93">
        <v>48</v>
      </c>
      <c r="I93" s="4">
        <v>23</v>
      </c>
      <c r="J93">
        <v>1</v>
      </c>
      <c r="K93">
        <v>3</v>
      </c>
      <c r="L93">
        <v>1</v>
      </c>
      <c r="M93">
        <v>0</v>
      </c>
      <c r="N93">
        <v>0</v>
      </c>
      <c r="O93" t="s">
        <v>34</v>
      </c>
      <c r="P93" t="s">
        <v>35</v>
      </c>
      <c r="Q93" t="s">
        <v>50</v>
      </c>
      <c r="R93" t="s">
        <v>37</v>
      </c>
      <c r="S93">
        <v>0</v>
      </c>
      <c r="T93">
        <v>0</v>
      </c>
      <c r="U93">
        <v>0</v>
      </c>
      <c r="V93" t="s">
        <v>38</v>
      </c>
      <c r="W93" t="s">
        <v>38</v>
      </c>
      <c r="X93">
        <v>1</v>
      </c>
      <c r="Y93" t="s">
        <v>39</v>
      </c>
      <c r="Z93">
        <v>37</v>
      </c>
      <c r="AA93" t="s">
        <v>40</v>
      </c>
      <c r="AB93">
        <v>0</v>
      </c>
      <c r="AC93" t="s">
        <v>53</v>
      </c>
      <c r="AD93">
        <v>70</v>
      </c>
      <c r="AE93">
        <v>0</v>
      </c>
      <c r="AF93">
        <v>0</v>
      </c>
      <c r="AG93" t="s">
        <v>42</v>
      </c>
      <c r="AH93" s="1">
        <v>42327</v>
      </c>
      <c r="AI93" s="1">
        <f>DATE(Evaluation_02[[#This Row],[arrival_date_year]],MONTH(Evaluation_02[[#This Row],[arrival_date_month]]&amp;1),Evaluation_02[[#This Row],[arrival_date_day_of_month]])</f>
        <v>42331</v>
      </c>
    </row>
    <row r="94" spans="1:35" x14ac:dyDescent="0.3">
      <c r="A94">
        <v>5093</v>
      </c>
      <c r="B94" t="s">
        <v>44</v>
      </c>
      <c r="C94" t="str">
        <f>IF(Evaluation_02[[#This Row],[is_canceled]]=1,"Cancelled","Not Cancelled")</f>
        <v>Cancelled</v>
      </c>
      <c r="D94">
        <v>1</v>
      </c>
      <c r="E94">
        <v>344</v>
      </c>
      <c r="F94" s="4">
        <v>2015</v>
      </c>
      <c r="G94" s="1" t="s">
        <v>57</v>
      </c>
      <c r="H94">
        <v>39</v>
      </c>
      <c r="I94" s="4">
        <v>26</v>
      </c>
      <c r="J94">
        <v>0</v>
      </c>
      <c r="K94">
        <v>1</v>
      </c>
      <c r="L94">
        <v>1</v>
      </c>
      <c r="M94">
        <v>0</v>
      </c>
      <c r="N94">
        <v>0</v>
      </c>
      <c r="O94" t="s">
        <v>34</v>
      </c>
      <c r="P94" t="s">
        <v>35</v>
      </c>
      <c r="Q94" t="s">
        <v>50</v>
      </c>
      <c r="R94" t="s">
        <v>37</v>
      </c>
      <c r="S94">
        <v>0</v>
      </c>
      <c r="T94">
        <v>1</v>
      </c>
      <c r="U94">
        <v>0</v>
      </c>
      <c r="V94" t="s">
        <v>38</v>
      </c>
      <c r="W94" t="s">
        <v>38</v>
      </c>
      <c r="X94">
        <v>1</v>
      </c>
      <c r="Y94" t="s">
        <v>51</v>
      </c>
      <c r="Z94">
        <v>1</v>
      </c>
      <c r="AA94" t="s">
        <v>40</v>
      </c>
      <c r="AB94">
        <v>0</v>
      </c>
      <c r="AC94" t="s">
        <v>41</v>
      </c>
      <c r="AD94">
        <v>170</v>
      </c>
      <c r="AE94">
        <v>0</v>
      </c>
      <c r="AF94">
        <v>0</v>
      </c>
      <c r="AG94" t="s">
        <v>42</v>
      </c>
      <c r="AH94" s="1">
        <v>42256</v>
      </c>
      <c r="AI94" s="1">
        <f>DATE(Evaluation_02[[#This Row],[arrival_date_year]],MONTH(Evaluation_02[[#This Row],[arrival_date_month]]&amp;1),Evaluation_02[[#This Row],[arrival_date_day_of_month]])</f>
        <v>42273</v>
      </c>
    </row>
    <row r="95" spans="1:35" x14ac:dyDescent="0.3">
      <c r="A95">
        <v>5094</v>
      </c>
      <c r="B95" t="s">
        <v>44</v>
      </c>
      <c r="C95" t="str">
        <f>IF(Evaluation_02[[#This Row],[is_canceled]]=1,"Cancelled","Not Cancelled")</f>
        <v>Not Cancelled</v>
      </c>
      <c r="D95">
        <v>0</v>
      </c>
      <c r="E95">
        <v>39</v>
      </c>
      <c r="F95" s="4">
        <v>2015</v>
      </c>
      <c r="G95" s="1" t="s">
        <v>45</v>
      </c>
      <c r="H95">
        <v>33</v>
      </c>
      <c r="I95" s="4">
        <v>14</v>
      </c>
      <c r="J95">
        <v>0</v>
      </c>
      <c r="K95">
        <v>2</v>
      </c>
      <c r="L95">
        <v>2</v>
      </c>
      <c r="M95">
        <v>0</v>
      </c>
      <c r="N95">
        <v>0</v>
      </c>
      <c r="O95" t="s">
        <v>54</v>
      </c>
      <c r="P95" t="s">
        <v>67</v>
      </c>
      <c r="Q95" t="s">
        <v>56</v>
      </c>
      <c r="R95" t="s">
        <v>37</v>
      </c>
      <c r="S95">
        <v>0</v>
      </c>
      <c r="T95">
        <v>0</v>
      </c>
      <c r="U95">
        <v>0</v>
      </c>
      <c r="V95" t="s">
        <v>38</v>
      </c>
      <c r="W95" t="s">
        <v>60</v>
      </c>
      <c r="X95">
        <v>0</v>
      </c>
      <c r="Y95" t="s">
        <v>39</v>
      </c>
      <c r="Z95">
        <v>6</v>
      </c>
      <c r="AA95" t="s">
        <v>40</v>
      </c>
      <c r="AB95">
        <v>0</v>
      </c>
      <c r="AC95" t="s">
        <v>53</v>
      </c>
      <c r="AD95">
        <v>109</v>
      </c>
      <c r="AE95">
        <v>0</v>
      </c>
      <c r="AF95">
        <v>0</v>
      </c>
      <c r="AG95" t="s">
        <v>48</v>
      </c>
      <c r="AH95" s="1">
        <v>42232</v>
      </c>
      <c r="AI95" s="1">
        <f>DATE(Evaluation_02[[#This Row],[arrival_date_year]],MONTH(Evaluation_02[[#This Row],[arrival_date_month]]&amp;1),Evaluation_02[[#This Row],[arrival_date_day_of_month]])</f>
        <v>42230</v>
      </c>
    </row>
    <row r="96" spans="1:35" x14ac:dyDescent="0.3">
      <c r="A96">
        <v>5095</v>
      </c>
      <c r="B96" t="s">
        <v>44</v>
      </c>
      <c r="C96" t="str">
        <f>IF(Evaluation_02[[#This Row],[is_canceled]]=1,"Cancelled","Not Cancelled")</f>
        <v>Not Cancelled</v>
      </c>
      <c r="D96">
        <v>0</v>
      </c>
      <c r="E96">
        <v>140</v>
      </c>
      <c r="F96" s="4">
        <v>2015</v>
      </c>
      <c r="G96" s="1" t="s">
        <v>72</v>
      </c>
      <c r="H96">
        <v>47</v>
      </c>
      <c r="I96" s="4">
        <v>18</v>
      </c>
      <c r="J96">
        <v>0</v>
      </c>
      <c r="K96">
        <v>3</v>
      </c>
      <c r="L96">
        <v>1</v>
      </c>
      <c r="M96">
        <v>0</v>
      </c>
      <c r="N96">
        <v>0</v>
      </c>
      <c r="O96" t="s">
        <v>34</v>
      </c>
      <c r="P96" t="s">
        <v>35</v>
      </c>
      <c r="Q96" t="s">
        <v>50</v>
      </c>
      <c r="R96" t="s">
        <v>37</v>
      </c>
      <c r="S96">
        <v>0</v>
      </c>
      <c r="T96">
        <v>0</v>
      </c>
      <c r="U96">
        <v>0</v>
      </c>
      <c r="V96" t="s">
        <v>38</v>
      </c>
      <c r="W96" t="s">
        <v>38</v>
      </c>
      <c r="X96">
        <v>1</v>
      </c>
      <c r="Y96" t="s">
        <v>39</v>
      </c>
      <c r="Z96">
        <v>29</v>
      </c>
      <c r="AA96" t="s">
        <v>40</v>
      </c>
      <c r="AB96">
        <v>87</v>
      </c>
      <c r="AC96" t="s">
        <v>53</v>
      </c>
      <c r="AD96">
        <v>65</v>
      </c>
      <c r="AE96">
        <v>0</v>
      </c>
      <c r="AF96">
        <v>0</v>
      </c>
      <c r="AG96" t="s">
        <v>48</v>
      </c>
      <c r="AH96" s="1">
        <v>42329</v>
      </c>
      <c r="AI96" s="1">
        <f>DATE(Evaluation_02[[#This Row],[arrival_date_year]],MONTH(Evaluation_02[[#This Row],[arrival_date_month]]&amp;1),Evaluation_02[[#This Row],[arrival_date_day_of_month]])</f>
        <v>42326</v>
      </c>
    </row>
    <row r="97" spans="1:35" x14ac:dyDescent="0.3">
      <c r="A97">
        <v>5096</v>
      </c>
      <c r="B97" t="s">
        <v>44</v>
      </c>
      <c r="C97" t="str">
        <f>IF(Evaluation_02[[#This Row],[is_canceled]]=1,"Cancelled","Not Cancelled")</f>
        <v>Not Cancelled</v>
      </c>
      <c r="D97">
        <v>0</v>
      </c>
      <c r="E97">
        <v>14</v>
      </c>
      <c r="F97" s="4">
        <v>2015</v>
      </c>
      <c r="G97" s="1" t="s">
        <v>57</v>
      </c>
      <c r="H97">
        <v>36</v>
      </c>
      <c r="I97" s="4">
        <v>2</v>
      </c>
      <c r="J97">
        <v>2</v>
      </c>
      <c r="K97">
        <v>5</v>
      </c>
      <c r="L97">
        <v>2</v>
      </c>
      <c r="M97">
        <v>0</v>
      </c>
      <c r="N97">
        <v>0</v>
      </c>
      <c r="O97" t="s">
        <v>34</v>
      </c>
      <c r="P97" t="s">
        <v>35</v>
      </c>
      <c r="Q97" t="s">
        <v>36</v>
      </c>
      <c r="R97" t="s">
        <v>37</v>
      </c>
      <c r="S97">
        <v>0</v>
      </c>
      <c r="T97">
        <v>0</v>
      </c>
      <c r="U97">
        <v>0</v>
      </c>
      <c r="V97" t="s">
        <v>60</v>
      </c>
      <c r="W97" t="s">
        <v>60</v>
      </c>
      <c r="X97">
        <v>0</v>
      </c>
      <c r="Y97" t="s">
        <v>39</v>
      </c>
      <c r="Z97">
        <v>7</v>
      </c>
      <c r="AA97" t="s">
        <v>40</v>
      </c>
      <c r="AB97">
        <v>0</v>
      </c>
      <c r="AC97" t="s">
        <v>41</v>
      </c>
      <c r="AD97">
        <v>74.61</v>
      </c>
      <c r="AE97">
        <v>0</v>
      </c>
      <c r="AF97">
        <v>2</v>
      </c>
      <c r="AG97" t="s">
        <v>48</v>
      </c>
      <c r="AH97" s="1">
        <v>42256</v>
      </c>
      <c r="AI97" s="1">
        <f>DATE(Evaluation_02[[#This Row],[arrival_date_year]],MONTH(Evaluation_02[[#This Row],[arrival_date_month]]&amp;1),Evaluation_02[[#This Row],[arrival_date_day_of_month]])</f>
        <v>42249</v>
      </c>
    </row>
    <row r="98" spans="1:35" x14ac:dyDescent="0.3">
      <c r="A98">
        <v>5097</v>
      </c>
      <c r="B98" t="s">
        <v>44</v>
      </c>
      <c r="C98" t="str">
        <f>IF(Evaluation_02[[#This Row],[is_canceled]]=1,"Cancelled","Not Cancelled")</f>
        <v>Not Cancelled</v>
      </c>
      <c r="D98">
        <v>0</v>
      </c>
      <c r="E98">
        <v>17</v>
      </c>
      <c r="F98" s="4">
        <v>2015</v>
      </c>
      <c r="G98" s="1" t="s">
        <v>57</v>
      </c>
      <c r="H98">
        <v>39</v>
      </c>
      <c r="I98" s="4">
        <v>26</v>
      </c>
      <c r="J98">
        <v>2</v>
      </c>
      <c r="K98">
        <v>2</v>
      </c>
      <c r="L98">
        <v>1</v>
      </c>
      <c r="M98">
        <v>0</v>
      </c>
      <c r="N98">
        <v>0</v>
      </c>
      <c r="O98" t="s">
        <v>34</v>
      </c>
      <c r="P98" t="s">
        <v>35</v>
      </c>
      <c r="Q98" t="s">
        <v>50</v>
      </c>
      <c r="R98" t="s">
        <v>37</v>
      </c>
      <c r="S98">
        <v>0</v>
      </c>
      <c r="T98">
        <v>0</v>
      </c>
      <c r="U98">
        <v>0</v>
      </c>
      <c r="V98" t="s">
        <v>38</v>
      </c>
      <c r="W98" t="s">
        <v>38</v>
      </c>
      <c r="X98">
        <v>0</v>
      </c>
      <c r="Y98" t="s">
        <v>39</v>
      </c>
      <c r="Z98">
        <v>1</v>
      </c>
      <c r="AA98" t="s">
        <v>40</v>
      </c>
      <c r="AB98">
        <v>0</v>
      </c>
      <c r="AC98" t="s">
        <v>53</v>
      </c>
      <c r="AD98">
        <v>170</v>
      </c>
      <c r="AE98">
        <v>0</v>
      </c>
      <c r="AF98">
        <v>0</v>
      </c>
      <c r="AG98" t="s">
        <v>48</v>
      </c>
      <c r="AH98" s="1">
        <v>42277</v>
      </c>
      <c r="AI98" s="1">
        <f>DATE(Evaluation_02[[#This Row],[arrival_date_year]],MONTH(Evaluation_02[[#This Row],[arrival_date_month]]&amp;1),Evaluation_02[[#This Row],[arrival_date_day_of_month]])</f>
        <v>42273</v>
      </c>
    </row>
    <row r="99" spans="1:35" x14ac:dyDescent="0.3">
      <c r="A99">
        <v>5098</v>
      </c>
      <c r="B99" t="s">
        <v>44</v>
      </c>
      <c r="C99" t="str">
        <f>IF(Evaluation_02[[#This Row],[is_canceled]]=1,"Cancelled","Not Cancelled")</f>
        <v>Not Cancelled</v>
      </c>
      <c r="D99">
        <v>0</v>
      </c>
      <c r="E99">
        <v>120</v>
      </c>
      <c r="F99" s="4">
        <v>2015</v>
      </c>
      <c r="G99" s="1" t="s">
        <v>45</v>
      </c>
      <c r="H99">
        <v>34</v>
      </c>
      <c r="I99" s="4">
        <v>20</v>
      </c>
      <c r="J99">
        <v>2</v>
      </c>
      <c r="K99">
        <v>5</v>
      </c>
      <c r="L99">
        <v>2</v>
      </c>
      <c r="M99">
        <v>0</v>
      </c>
      <c r="N99">
        <v>1</v>
      </c>
      <c r="O99" t="s">
        <v>54</v>
      </c>
      <c r="P99" t="s">
        <v>35</v>
      </c>
      <c r="Q99" t="s">
        <v>56</v>
      </c>
      <c r="R99" t="s">
        <v>37</v>
      </c>
      <c r="S99">
        <v>0</v>
      </c>
      <c r="T99">
        <v>0</v>
      </c>
      <c r="U99">
        <v>0</v>
      </c>
      <c r="V99" t="s">
        <v>38</v>
      </c>
      <c r="W99" t="s">
        <v>60</v>
      </c>
      <c r="X99">
        <v>0</v>
      </c>
      <c r="Y99" t="s">
        <v>39</v>
      </c>
      <c r="Z99">
        <v>13</v>
      </c>
      <c r="AA99" t="s">
        <v>40</v>
      </c>
      <c r="AB99">
        <v>0</v>
      </c>
      <c r="AC99" t="s">
        <v>53</v>
      </c>
      <c r="AD99">
        <v>88.38</v>
      </c>
      <c r="AE99">
        <v>0</v>
      </c>
      <c r="AF99">
        <v>4</v>
      </c>
      <c r="AG99" t="s">
        <v>48</v>
      </c>
      <c r="AH99" s="1">
        <v>42243</v>
      </c>
      <c r="AI99" s="1">
        <f>DATE(Evaluation_02[[#This Row],[arrival_date_year]],MONTH(Evaluation_02[[#This Row],[arrival_date_month]]&amp;1),Evaluation_02[[#This Row],[arrival_date_day_of_month]])</f>
        <v>42236</v>
      </c>
    </row>
    <row r="100" spans="1:35" x14ac:dyDescent="0.3">
      <c r="A100">
        <v>5099</v>
      </c>
      <c r="B100" t="s">
        <v>44</v>
      </c>
      <c r="C100" t="str">
        <f>IF(Evaluation_02[[#This Row],[is_canceled]]=1,"Cancelled","Not Cancelled")</f>
        <v>Cancelled</v>
      </c>
      <c r="D100">
        <v>1</v>
      </c>
      <c r="E100">
        <v>290</v>
      </c>
      <c r="F100" s="4">
        <v>2015</v>
      </c>
      <c r="G100" s="1" t="s">
        <v>45</v>
      </c>
      <c r="H100">
        <v>32</v>
      </c>
      <c r="I100" s="4">
        <v>3</v>
      </c>
      <c r="J100">
        <v>1</v>
      </c>
      <c r="K100">
        <v>3</v>
      </c>
      <c r="L100">
        <v>2</v>
      </c>
      <c r="M100">
        <v>0</v>
      </c>
      <c r="N100">
        <v>0</v>
      </c>
      <c r="O100" t="s">
        <v>34</v>
      </c>
      <c r="P100" t="s">
        <v>35</v>
      </c>
      <c r="Q100" t="s">
        <v>50</v>
      </c>
      <c r="R100" t="s">
        <v>37</v>
      </c>
      <c r="S100">
        <v>0</v>
      </c>
      <c r="T100">
        <v>1</v>
      </c>
      <c r="U100">
        <v>0</v>
      </c>
      <c r="V100" t="s">
        <v>38</v>
      </c>
      <c r="W100" t="s">
        <v>38</v>
      </c>
      <c r="X100">
        <v>0</v>
      </c>
      <c r="Y100" t="s">
        <v>39</v>
      </c>
      <c r="Z100">
        <v>1</v>
      </c>
      <c r="AA100" t="s">
        <v>40</v>
      </c>
      <c r="AB100">
        <v>0</v>
      </c>
      <c r="AC100" t="s">
        <v>53</v>
      </c>
      <c r="AD100">
        <v>62</v>
      </c>
      <c r="AE100">
        <v>0</v>
      </c>
      <c r="AF100">
        <v>0</v>
      </c>
      <c r="AG100" t="s">
        <v>42</v>
      </c>
      <c r="AH100" s="1">
        <v>42191</v>
      </c>
      <c r="AI100" s="1">
        <f>DATE(Evaluation_02[[#This Row],[arrival_date_year]],MONTH(Evaluation_02[[#This Row],[arrival_date_month]]&amp;1),Evaluation_02[[#This Row],[arrival_date_day_of_month]])</f>
        <v>42219</v>
      </c>
    </row>
    <row r="101" spans="1:35" x14ac:dyDescent="0.3">
      <c r="A101">
        <v>5100</v>
      </c>
      <c r="B101" t="s">
        <v>44</v>
      </c>
      <c r="C101" t="str">
        <f>IF(Evaluation_02[[#This Row],[is_canceled]]=1,"Cancelled","Not Cancelled")</f>
        <v>Cancelled</v>
      </c>
      <c r="D101">
        <v>1</v>
      </c>
      <c r="E101">
        <v>38</v>
      </c>
      <c r="F101" s="4">
        <v>2015</v>
      </c>
      <c r="G101" s="1" t="s">
        <v>33</v>
      </c>
      <c r="H101">
        <v>43</v>
      </c>
      <c r="I101" s="4">
        <v>22</v>
      </c>
      <c r="J101">
        <v>0</v>
      </c>
      <c r="K101">
        <v>3</v>
      </c>
      <c r="L101">
        <v>2</v>
      </c>
      <c r="M101">
        <v>0</v>
      </c>
      <c r="N101">
        <v>0</v>
      </c>
      <c r="O101" t="s">
        <v>34</v>
      </c>
      <c r="P101" t="s">
        <v>35</v>
      </c>
      <c r="Q101" t="s">
        <v>36</v>
      </c>
      <c r="R101" t="s">
        <v>37</v>
      </c>
      <c r="S101">
        <v>0</v>
      </c>
      <c r="T101">
        <v>1</v>
      </c>
      <c r="U101">
        <v>0</v>
      </c>
      <c r="V101" t="s">
        <v>60</v>
      </c>
      <c r="W101" t="s">
        <v>60</v>
      </c>
      <c r="X101">
        <v>0</v>
      </c>
      <c r="Y101" t="s">
        <v>39</v>
      </c>
      <c r="Z101">
        <v>9</v>
      </c>
      <c r="AA101" t="s">
        <v>40</v>
      </c>
      <c r="AB101">
        <v>0</v>
      </c>
      <c r="AC101" t="s">
        <v>59</v>
      </c>
      <c r="AD101">
        <v>105.3</v>
      </c>
      <c r="AE101">
        <v>0</v>
      </c>
      <c r="AF101">
        <v>1</v>
      </c>
      <c r="AG101" t="s">
        <v>42</v>
      </c>
      <c r="AH101" s="1">
        <v>42297</v>
      </c>
      <c r="AI101" s="1">
        <f>DATE(Evaluation_02[[#This Row],[arrival_date_year]],MONTH(Evaluation_02[[#This Row],[arrival_date_month]]&amp;1),Evaluation_02[[#This Row],[arrival_date_day_of_month]])</f>
        <v>42299</v>
      </c>
    </row>
    <row r="102" spans="1:35" x14ac:dyDescent="0.3">
      <c r="A102">
        <v>5101</v>
      </c>
      <c r="B102" t="s">
        <v>32</v>
      </c>
      <c r="C102" t="str">
        <f>IF(Evaluation_02[[#This Row],[is_canceled]]=1,"Cancelled","Not Cancelled")</f>
        <v>Not Cancelled</v>
      </c>
      <c r="D102">
        <v>0</v>
      </c>
      <c r="E102">
        <v>3</v>
      </c>
      <c r="F102" s="4">
        <v>2015</v>
      </c>
      <c r="G102" s="1" t="s">
        <v>45</v>
      </c>
      <c r="H102">
        <v>32</v>
      </c>
      <c r="I102" s="4">
        <v>6</v>
      </c>
      <c r="J102">
        <v>2</v>
      </c>
      <c r="K102">
        <v>4</v>
      </c>
      <c r="L102">
        <v>2</v>
      </c>
      <c r="M102">
        <v>0</v>
      </c>
      <c r="N102">
        <v>0</v>
      </c>
      <c r="O102" t="s">
        <v>34</v>
      </c>
      <c r="P102" t="s">
        <v>83</v>
      </c>
      <c r="Q102" t="s">
        <v>36</v>
      </c>
      <c r="R102" t="s">
        <v>37</v>
      </c>
      <c r="S102">
        <v>0</v>
      </c>
      <c r="T102">
        <v>0</v>
      </c>
      <c r="U102">
        <v>0</v>
      </c>
      <c r="V102" t="s">
        <v>38</v>
      </c>
      <c r="W102" t="s">
        <v>38</v>
      </c>
      <c r="X102">
        <v>0</v>
      </c>
      <c r="Y102" t="s">
        <v>39</v>
      </c>
      <c r="Z102">
        <v>240</v>
      </c>
      <c r="AA102" t="s">
        <v>40</v>
      </c>
      <c r="AB102">
        <v>0</v>
      </c>
      <c r="AC102" t="s">
        <v>41</v>
      </c>
      <c r="AD102">
        <v>181.5</v>
      </c>
      <c r="AE102">
        <v>0</v>
      </c>
      <c r="AF102">
        <v>3</v>
      </c>
      <c r="AG102" t="s">
        <v>48</v>
      </c>
      <c r="AH102" s="1" t="s">
        <v>43</v>
      </c>
      <c r="AI102" s="1">
        <f>DATE(Evaluation_02[[#This Row],[arrival_date_year]],MONTH(Evaluation_02[[#This Row],[arrival_date_month]]&amp;1),Evaluation_02[[#This Row],[arrival_date_day_of_month]])</f>
        <v>42222</v>
      </c>
    </row>
    <row r="103" spans="1:35" x14ac:dyDescent="0.3">
      <c r="A103">
        <v>5102</v>
      </c>
      <c r="B103" t="s">
        <v>32</v>
      </c>
      <c r="C103" t="str">
        <f>IF(Evaluation_02[[#This Row],[is_canceled]]=1,"Cancelled","Not Cancelled")</f>
        <v>Cancelled</v>
      </c>
      <c r="D103">
        <v>1</v>
      </c>
      <c r="E103">
        <v>114</v>
      </c>
      <c r="F103" s="4">
        <v>2015</v>
      </c>
      <c r="G103" s="1" t="s">
        <v>52</v>
      </c>
      <c r="H103">
        <v>31</v>
      </c>
      <c r="I103" s="4">
        <v>26</v>
      </c>
      <c r="J103">
        <v>4</v>
      </c>
      <c r="K103">
        <v>10</v>
      </c>
      <c r="L103">
        <v>2</v>
      </c>
      <c r="M103">
        <v>0</v>
      </c>
      <c r="N103">
        <v>0</v>
      </c>
      <c r="O103" t="s">
        <v>34</v>
      </c>
      <c r="P103" t="s">
        <v>35</v>
      </c>
      <c r="Q103" t="s">
        <v>56</v>
      </c>
      <c r="R103" t="s">
        <v>37</v>
      </c>
      <c r="S103">
        <v>0</v>
      </c>
      <c r="T103">
        <v>1</v>
      </c>
      <c r="U103">
        <v>0</v>
      </c>
      <c r="V103" t="s">
        <v>38</v>
      </c>
      <c r="W103" t="s">
        <v>38</v>
      </c>
      <c r="X103">
        <v>0</v>
      </c>
      <c r="Y103" t="s">
        <v>39</v>
      </c>
      <c r="Z103">
        <v>243</v>
      </c>
      <c r="AA103" t="s">
        <v>40</v>
      </c>
      <c r="AB103">
        <v>0</v>
      </c>
      <c r="AC103" t="s">
        <v>59</v>
      </c>
      <c r="AD103">
        <v>88.4</v>
      </c>
      <c r="AE103">
        <v>0</v>
      </c>
      <c r="AF103">
        <v>1</v>
      </c>
      <c r="AG103" t="s">
        <v>42</v>
      </c>
      <c r="AH103" s="1" t="s">
        <v>43</v>
      </c>
      <c r="AI103" s="1">
        <f>DATE(Evaluation_02[[#This Row],[arrival_date_year]],MONTH(Evaluation_02[[#This Row],[arrival_date_month]]&amp;1),Evaluation_02[[#This Row],[arrival_date_day_of_month]])</f>
        <v>42211</v>
      </c>
    </row>
    <row r="104" spans="1:35" x14ac:dyDescent="0.3">
      <c r="A104">
        <v>5103</v>
      </c>
      <c r="B104" t="s">
        <v>32</v>
      </c>
      <c r="C104" t="str">
        <f>IF(Evaluation_02[[#This Row],[is_canceled]]=1,"Cancelled","Not Cancelled")</f>
        <v>Not Cancelled</v>
      </c>
      <c r="D104">
        <v>0</v>
      </c>
      <c r="E104">
        <v>112</v>
      </c>
      <c r="F104" s="4">
        <v>2015</v>
      </c>
      <c r="G104" s="1" t="s">
        <v>49</v>
      </c>
      <c r="H104">
        <v>53</v>
      </c>
      <c r="I104" s="4">
        <v>30</v>
      </c>
      <c r="J104">
        <v>0</v>
      </c>
      <c r="K104">
        <v>3</v>
      </c>
      <c r="L104">
        <v>2</v>
      </c>
      <c r="M104">
        <v>0</v>
      </c>
      <c r="N104">
        <v>0</v>
      </c>
      <c r="O104" t="s">
        <v>84</v>
      </c>
      <c r="P104" t="s">
        <v>35</v>
      </c>
      <c r="Q104" t="s">
        <v>50</v>
      </c>
      <c r="R104" t="s">
        <v>47</v>
      </c>
      <c r="S104">
        <v>0</v>
      </c>
      <c r="T104">
        <v>0</v>
      </c>
      <c r="U104">
        <v>0</v>
      </c>
      <c r="V104" t="s">
        <v>38</v>
      </c>
      <c r="W104" t="s">
        <v>38</v>
      </c>
      <c r="X104">
        <v>0</v>
      </c>
      <c r="Y104" t="s">
        <v>39</v>
      </c>
      <c r="Z104" t="s">
        <v>40</v>
      </c>
      <c r="AA104" t="s">
        <v>40</v>
      </c>
      <c r="AB104">
        <v>0</v>
      </c>
      <c r="AC104" t="s">
        <v>53</v>
      </c>
      <c r="AD104">
        <v>224.67</v>
      </c>
      <c r="AE104">
        <v>0</v>
      </c>
      <c r="AF104">
        <v>0</v>
      </c>
      <c r="AG104" t="s">
        <v>48</v>
      </c>
      <c r="AH104" s="1">
        <v>42371</v>
      </c>
      <c r="AI104" s="1">
        <f>DATE(Evaluation_02[[#This Row],[arrival_date_year]],MONTH(Evaluation_02[[#This Row],[arrival_date_month]]&amp;1),Evaluation_02[[#This Row],[arrival_date_day_of_month]])</f>
        <v>42368</v>
      </c>
    </row>
    <row r="105" spans="1:35" x14ac:dyDescent="0.3">
      <c r="A105">
        <v>5104</v>
      </c>
      <c r="B105" t="s">
        <v>44</v>
      </c>
      <c r="C105" t="str">
        <f>IF(Evaluation_02[[#This Row],[is_canceled]]=1,"Cancelled","Not Cancelled")</f>
        <v>Cancelled</v>
      </c>
      <c r="D105">
        <v>1</v>
      </c>
      <c r="E105">
        <v>297</v>
      </c>
      <c r="F105" s="4">
        <v>2015</v>
      </c>
      <c r="G105" s="1" t="s">
        <v>45</v>
      </c>
      <c r="H105">
        <v>33</v>
      </c>
      <c r="I105" s="4">
        <v>10</v>
      </c>
      <c r="J105">
        <v>1</v>
      </c>
      <c r="K105">
        <v>1</v>
      </c>
      <c r="L105">
        <v>2</v>
      </c>
      <c r="M105">
        <v>0</v>
      </c>
      <c r="N105">
        <v>0</v>
      </c>
      <c r="O105" t="s">
        <v>34</v>
      </c>
      <c r="P105" t="s">
        <v>35</v>
      </c>
      <c r="Q105" t="s">
        <v>50</v>
      </c>
      <c r="R105" t="s">
        <v>37</v>
      </c>
      <c r="S105">
        <v>0</v>
      </c>
      <c r="T105">
        <v>1</v>
      </c>
      <c r="U105">
        <v>0</v>
      </c>
      <c r="V105" t="s">
        <v>38</v>
      </c>
      <c r="W105" t="s">
        <v>38</v>
      </c>
      <c r="X105">
        <v>0</v>
      </c>
      <c r="Y105" t="s">
        <v>51</v>
      </c>
      <c r="Z105">
        <v>1</v>
      </c>
      <c r="AA105" t="s">
        <v>40</v>
      </c>
      <c r="AB105">
        <v>0</v>
      </c>
      <c r="AC105" t="s">
        <v>53</v>
      </c>
      <c r="AD105">
        <v>62</v>
      </c>
      <c r="AE105">
        <v>0</v>
      </c>
      <c r="AF105">
        <v>0</v>
      </c>
      <c r="AG105" t="s">
        <v>42</v>
      </c>
      <c r="AH105" s="1">
        <v>42187</v>
      </c>
      <c r="AI105" s="1">
        <f>DATE(Evaluation_02[[#This Row],[arrival_date_year]],MONTH(Evaluation_02[[#This Row],[arrival_date_month]]&amp;1),Evaluation_02[[#This Row],[arrival_date_day_of_month]])</f>
        <v>42226</v>
      </c>
    </row>
    <row r="106" spans="1:35" x14ac:dyDescent="0.3">
      <c r="A106">
        <v>5105</v>
      </c>
      <c r="B106" t="s">
        <v>44</v>
      </c>
      <c r="C106" t="str">
        <f>IF(Evaluation_02[[#This Row],[is_canceled]]=1,"Cancelled","Not Cancelled")</f>
        <v>Cancelled</v>
      </c>
      <c r="D106">
        <v>1</v>
      </c>
      <c r="E106">
        <v>262</v>
      </c>
      <c r="F106" s="4">
        <v>2015</v>
      </c>
      <c r="G106" s="1" t="s">
        <v>72</v>
      </c>
      <c r="H106">
        <v>46</v>
      </c>
      <c r="I106" s="4">
        <v>9</v>
      </c>
      <c r="J106">
        <v>1</v>
      </c>
      <c r="K106">
        <v>2</v>
      </c>
      <c r="L106">
        <v>2</v>
      </c>
      <c r="M106">
        <v>0</v>
      </c>
      <c r="N106">
        <v>0</v>
      </c>
      <c r="O106" t="s">
        <v>34</v>
      </c>
      <c r="P106" t="s">
        <v>35</v>
      </c>
      <c r="Q106" t="s">
        <v>50</v>
      </c>
      <c r="R106" t="s">
        <v>37</v>
      </c>
      <c r="S106">
        <v>0</v>
      </c>
      <c r="T106">
        <v>1</v>
      </c>
      <c r="U106">
        <v>0</v>
      </c>
      <c r="V106" t="s">
        <v>38</v>
      </c>
      <c r="W106" t="s">
        <v>38</v>
      </c>
      <c r="X106">
        <v>0</v>
      </c>
      <c r="Y106" t="s">
        <v>51</v>
      </c>
      <c r="Z106">
        <v>1</v>
      </c>
      <c r="AA106" t="s">
        <v>40</v>
      </c>
      <c r="AB106">
        <v>0</v>
      </c>
      <c r="AC106" t="s">
        <v>41</v>
      </c>
      <c r="AD106">
        <v>62.8</v>
      </c>
      <c r="AE106">
        <v>0</v>
      </c>
      <c r="AF106">
        <v>0</v>
      </c>
      <c r="AG106" t="s">
        <v>42</v>
      </c>
      <c r="AH106" s="1">
        <v>42251</v>
      </c>
      <c r="AI106" s="1">
        <f>DATE(Evaluation_02[[#This Row],[arrival_date_year]],MONTH(Evaluation_02[[#This Row],[arrival_date_month]]&amp;1),Evaluation_02[[#This Row],[arrival_date_day_of_month]])</f>
        <v>42317</v>
      </c>
    </row>
    <row r="107" spans="1:35" x14ac:dyDescent="0.3">
      <c r="A107">
        <v>5106</v>
      </c>
      <c r="B107" t="s">
        <v>32</v>
      </c>
      <c r="C107" t="str">
        <f>IF(Evaluation_02[[#This Row],[is_canceled]]=1,"Cancelled","Not Cancelled")</f>
        <v>Cancelled</v>
      </c>
      <c r="D107">
        <v>1</v>
      </c>
      <c r="E107">
        <v>44</v>
      </c>
      <c r="F107" s="4">
        <v>2015</v>
      </c>
      <c r="G107" s="1" t="s">
        <v>49</v>
      </c>
      <c r="H107">
        <v>49</v>
      </c>
      <c r="I107" s="4">
        <v>5</v>
      </c>
      <c r="J107">
        <v>2</v>
      </c>
      <c r="K107">
        <v>1</v>
      </c>
      <c r="L107">
        <v>2</v>
      </c>
      <c r="M107">
        <v>0</v>
      </c>
      <c r="N107">
        <v>0</v>
      </c>
      <c r="O107" t="s">
        <v>34</v>
      </c>
      <c r="P107" t="s">
        <v>35</v>
      </c>
      <c r="Q107" t="s">
        <v>50</v>
      </c>
      <c r="R107" t="s">
        <v>37</v>
      </c>
      <c r="S107">
        <v>0</v>
      </c>
      <c r="T107">
        <v>0</v>
      </c>
      <c r="U107">
        <v>0</v>
      </c>
      <c r="V107" t="s">
        <v>38</v>
      </c>
      <c r="W107" t="s">
        <v>38</v>
      </c>
      <c r="X107">
        <v>0</v>
      </c>
      <c r="Y107" t="s">
        <v>39</v>
      </c>
      <c r="Z107">
        <v>134</v>
      </c>
      <c r="AA107" t="s">
        <v>40</v>
      </c>
      <c r="AB107">
        <v>0</v>
      </c>
      <c r="AC107" t="s">
        <v>53</v>
      </c>
      <c r="AD107">
        <v>70</v>
      </c>
      <c r="AE107">
        <v>0</v>
      </c>
      <c r="AF107">
        <v>0</v>
      </c>
      <c r="AG107" t="s">
        <v>42</v>
      </c>
      <c r="AH107" s="1">
        <v>42338</v>
      </c>
      <c r="AI107" s="1">
        <f>DATE(Evaluation_02[[#This Row],[arrival_date_year]],MONTH(Evaluation_02[[#This Row],[arrival_date_month]]&amp;1),Evaluation_02[[#This Row],[arrival_date_day_of_month]])</f>
        <v>42343</v>
      </c>
    </row>
    <row r="108" spans="1:35" x14ac:dyDescent="0.3">
      <c r="A108">
        <v>5107</v>
      </c>
      <c r="B108" t="s">
        <v>32</v>
      </c>
      <c r="C108" t="str">
        <f>IF(Evaluation_02[[#This Row],[is_canceled]]=1,"Cancelled","Not Cancelled")</f>
        <v>Not Cancelled</v>
      </c>
      <c r="D108">
        <v>0</v>
      </c>
      <c r="E108">
        <v>24</v>
      </c>
      <c r="F108" s="4">
        <v>2015</v>
      </c>
      <c r="G108" s="1" t="s">
        <v>52</v>
      </c>
      <c r="H108">
        <v>30</v>
      </c>
      <c r="I108" s="4">
        <v>23</v>
      </c>
      <c r="J108">
        <v>2</v>
      </c>
      <c r="K108">
        <v>5</v>
      </c>
      <c r="L108">
        <v>2</v>
      </c>
      <c r="M108">
        <v>0</v>
      </c>
      <c r="N108">
        <v>0</v>
      </c>
      <c r="O108" t="s">
        <v>34</v>
      </c>
      <c r="P108" t="s">
        <v>73</v>
      </c>
      <c r="Q108" t="s">
        <v>36</v>
      </c>
      <c r="R108" t="s">
        <v>37</v>
      </c>
      <c r="S108">
        <v>0</v>
      </c>
      <c r="T108">
        <v>0</v>
      </c>
      <c r="U108">
        <v>0</v>
      </c>
      <c r="V108" t="s">
        <v>65</v>
      </c>
      <c r="W108" t="s">
        <v>65</v>
      </c>
      <c r="X108">
        <v>0</v>
      </c>
      <c r="Y108" t="s">
        <v>39</v>
      </c>
      <c r="Z108">
        <v>242</v>
      </c>
      <c r="AA108" t="s">
        <v>40</v>
      </c>
      <c r="AB108">
        <v>0</v>
      </c>
      <c r="AC108" t="s">
        <v>41</v>
      </c>
      <c r="AD108">
        <v>179</v>
      </c>
      <c r="AE108">
        <v>0</v>
      </c>
      <c r="AF108">
        <v>1</v>
      </c>
      <c r="AG108" t="s">
        <v>48</v>
      </c>
      <c r="AH108" s="1">
        <v>42215</v>
      </c>
      <c r="AI108" s="1">
        <f>DATE(Evaluation_02[[#This Row],[arrival_date_year]],MONTH(Evaluation_02[[#This Row],[arrival_date_month]]&amp;1),Evaluation_02[[#This Row],[arrival_date_day_of_month]])</f>
        <v>42208</v>
      </c>
    </row>
    <row r="109" spans="1:35" x14ac:dyDescent="0.3">
      <c r="A109">
        <v>5108</v>
      </c>
      <c r="B109" t="s">
        <v>32</v>
      </c>
      <c r="C109" t="str">
        <f>IF(Evaluation_02[[#This Row],[is_canceled]]=1,"Cancelled","Not Cancelled")</f>
        <v>Cancelled</v>
      </c>
      <c r="D109">
        <v>1</v>
      </c>
      <c r="E109">
        <v>46</v>
      </c>
      <c r="F109" s="4">
        <v>2015</v>
      </c>
      <c r="G109" s="1" t="s">
        <v>49</v>
      </c>
      <c r="H109">
        <v>49</v>
      </c>
      <c r="I109" s="4">
        <v>5</v>
      </c>
      <c r="J109">
        <v>2</v>
      </c>
      <c r="K109">
        <v>1</v>
      </c>
      <c r="L109">
        <v>2</v>
      </c>
      <c r="M109">
        <v>0</v>
      </c>
      <c r="N109">
        <v>0</v>
      </c>
      <c r="O109" t="s">
        <v>34</v>
      </c>
      <c r="P109" t="s">
        <v>35</v>
      </c>
      <c r="Q109" t="s">
        <v>56</v>
      </c>
      <c r="R109" t="s">
        <v>37</v>
      </c>
      <c r="S109">
        <v>0</v>
      </c>
      <c r="T109">
        <v>0</v>
      </c>
      <c r="U109">
        <v>0</v>
      </c>
      <c r="V109" t="s">
        <v>38</v>
      </c>
      <c r="W109" t="s">
        <v>38</v>
      </c>
      <c r="X109">
        <v>0</v>
      </c>
      <c r="Y109" t="s">
        <v>39</v>
      </c>
      <c r="Z109">
        <v>115</v>
      </c>
      <c r="AA109" t="s">
        <v>40</v>
      </c>
      <c r="AB109">
        <v>0</v>
      </c>
      <c r="AC109" t="s">
        <v>41</v>
      </c>
      <c r="AD109">
        <v>26.1</v>
      </c>
      <c r="AE109">
        <v>0</v>
      </c>
      <c r="AF109">
        <v>1</v>
      </c>
      <c r="AG109" t="s">
        <v>85</v>
      </c>
      <c r="AH109" s="1" t="s">
        <v>43</v>
      </c>
      <c r="AI109" s="1">
        <f>DATE(Evaluation_02[[#This Row],[arrival_date_year]],MONTH(Evaluation_02[[#This Row],[arrival_date_month]]&amp;1),Evaluation_02[[#This Row],[arrival_date_day_of_month]])</f>
        <v>42343</v>
      </c>
    </row>
    <row r="110" spans="1:35" x14ac:dyDescent="0.3">
      <c r="A110">
        <v>5109</v>
      </c>
      <c r="B110" t="s">
        <v>44</v>
      </c>
      <c r="C110" t="str">
        <f>IF(Evaluation_02[[#This Row],[is_canceled]]=1,"Cancelled","Not Cancelled")</f>
        <v>Not Cancelled</v>
      </c>
      <c r="D110">
        <v>0</v>
      </c>
      <c r="E110">
        <v>10</v>
      </c>
      <c r="F110" s="4">
        <v>2015</v>
      </c>
      <c r="G110" s="1" t="s">
        <v>49</v>
      </c>
      <c r="H110">
        <v>49</v>
      </c>
      <c r="I110" s="4">
        <v>5</v>
      </c>
      <c r="J110">
        <v>2</v>
      </c>
      <c r="K110">
        <v>1</v>
      </c>
      <c r="L110">
        <v>2</v>
      </c>
      <c r="M110">
        <v>1</v>
      </c>
      <c r="N110">
        <v>0</v>
      </c>
      <c r="O110" t="s">
        <v>34</v>
      </c>
      <c r="P110" t="s">
        <v>46</v>
      </c>
      <c r="Q110" t="s">
        <v>36</v>
      </c>
      <c r="R110" t="s">
        <v>37</v>
      </c>
      <c r="S110">
        <v>0</v>
      </c>
      <c r="T110">
        <v>0</v>
      </c>
      <c r="U110">
        <v>0</v>
      </c>
      <c r="V110" t="s">
        <v>38</v>
      </c>
      <c r="W110" t="s">
        <v>60</v>
      </c>
      <c r="X110">
        <v>0</v>
      </c>
      <c r="Y110" t="s">
        <v>39</v>
      </c>
      <c r="Z110">
        <v>8</v>
      </c>
      <c r="AA110" t="s">
        <v>40</v>
      </c>
      <c r="AB110">
        <v>0</v>
      </c>
      <c r="AC110" t="s">
        <v>41</v>
      </c>
      <c r="AD110">
        <v>79.39</v>
      </c>
      <c r="AE110">
        <v>0</v>
      </c>
      <c r="AF110">
        <v>1</v>
      </c>
      <c r="AG110" t="s">
        <v>48</v>
      </c>
      <c r="AH110" s="1" t="s">
        <v>43</v>
      </c>
      <c r="AI110" s="1">
        <f>DATE(Evaluation_02[[#This Row],[arrival_date_year]],MONTH(Evaluation_02[[#This Row],[arrival_date_month]]&amp;1),Evaluation_02[[#This Row],[arrival_date_day_of_month]])</f>
        <v>42343</v>
      </c>
    </row>
    <row r="111" spans="1:35" x14ac:dyDescent="0.3">
      <c r="A111">
        <v>5110</v>
      </c>
      <c r="B111" t="s">
        <v>44</v>
      </c>
      <c r="C111" t="str">
        <f>IF(Evaluation_02[[#This Row],[is_canceled]]=1,"Cancelled","Not Cancelled")</f>
        <v>Cancelled</v>
      </c>
      <c r="D111">
        <v>1</v>
      </c>
      <c r="E111">
        <v>92</v>
      </c>
      <c r="F111" s="4">
        <v>2015</v>
      </c>
      <c r="G111" s="1" t="s">
        <v>45</v>
      </c>
      <c r="H111">
        <v>32</v>
      </c>
      <c r="I111" s="4">
        <v>7</v>
      </c>
      <c r="J111">
        <v>2</v>
      </c>
      <c r="K111">
        <v>4</v>
      </c>
      <c r="L111">
        <v>2</v>
      </c>
      <c r="M111">
        <v>0</v>
      </c>
      <c r="N111">
        <v>0</v>
      </c>
      <c r="O111" t="s">
        <v>34</v>
      </c>
      <c r="P111" t="s">
        <v>35</v>
      </c>
      <c r="Q111" t="s">
        <v>36</v>
      </c>
      <c r="R111" t="s">
        <v>37</v>
      </c>
      <c r="S111">
        <v>0</v>
      </c>
      <c r="T111">
        <v>0</v>
      </c>
      <c r="U111">
        <v>0</v>
      </c>
      <c r="V111" t="s">
        <v>38</v>
      </c>
      <c r="W111" t="s">
        <v>38</v>
      </c>
      <c r="X111">
        <v>0</v>
      </c>
      <c r="Y111" t="s">
        <v>39</v>
      </c>
      <c r="Z111">
        <v>9</v>
      </c>
      <c r="AA111" t="s">
        <v>40</v>
      </c>
      <c r="AB111">
        <v>0</v>
      </c>
      <c r="AC111" t="s">
        <v>53</v>
      </c>
      <c r="AD111">
        <v>76.5</v>
      </c>
      <c r="AE111">
        <v>0</v>
      </c>
      <c r="AF111">
        <v>2</v>
      </c>
      <c r="AG111" t="s">
        <v>42</v>
      </c>
      <c r="AH111" s="1">
        <v>42210</v>
      </c>
      <c r="AI111" s="1">
        <f>DATE(Evaluation_02[[#This Row],[arrival_date_year]],MONTH(Evaluation_02[[#This Row],[arrival_date_month]]&amp;1),Evaluation_02[[#This Row],[arrival_date_day_of_month]])</f>
        <v>42223</v>
      </c>
    </row>
    <row r="112" spans="1:35" x14ac:dyDescent="0.3">
      <c r="A112">
        <v>5111</v>
      </c>
      <c r="B112" t="s">
        <v>32</v>
      </c>
      <c r="C112" t="str">
        <f>IF(Evaluation_02[[#This Row],[is_canceled]]=1,"Cancelled","Not Cancelled")</f>
        <v>Not Cancelled</v>
      </c>
      <c r="D112">
        <v>0</v>
      </c>
      <c r="E112">
        <v>17</v>
      </c>
      <c r="F112" s="4">
        <v>2015</v>
      </c>
      <c r="G112" s="1" t="s">
        <v>49</v>
      </c>
      <c r="H112">
        <v>49</v>
      </c>
      <c r="I112" s="4">
        <v>3</v>
      </c>
      <c r="J112">
        <v>0</v>
      </c>
      <c r="K112">
        <v>1</v>
      </c>
      <c r="L112">
        <v>2</v>
      </c>
      <c r="M112">
        <v>0</v>
      </c>
      <c r="N112">
        <v>0</v>
      </c>
      <c r="O112" t="s">
        <v>34</v>
      </c>
      <c r="P112" t="s">
        <v>35</v>
      </c>
      <c r="Q112" t="s">
        <v>36</v>
      </c>
      <c r="R112" t="s">
        <v>37</v>
      </c>
      <c r="S112">
        <v>0</v>
      </c>
      <c r="T112">
        <v>0</v>
      </c>
      <c r="U112">
        <v>0</v>
      </c>
      <c r="V112" t="s">
        <v>71</v>
      </c>
      <c r="W112" t="s">
        <v>71</v>
      </c>
      <c r="X112">
        <v>0</v>
      </c>
      <c r="Y112" t="s">
        <v>39</v>
      </c>
      <c r="Z112">
        <v>240</v>
      </c>
      <c r="AA112" t="s">
        <v>40</v>
      </c>
      <c r="AB112">
        <v>0</v>
      </c>
      <c r="AC112" t="s">
        <v>41</v>
      </c>
      <c r="AD112">
        <v>61.2</v>
      </c>
      <c r="AE112">
        <v>0</v>
      </c>
      <c r="AF112">
        <v>1</v>
      </c>
      <c r="AG112" t="s">
        <v>48</v>
      </c>
      <c r="AH112" s="1" t="s">
        <v>43</v>
      </c>
      <c r="AI112" s="1">
        <f>DATE(Evaluation_02[[#This Row],[arrival_date_year]],MONTH(Evaluation_02[[#This Row],[arrival_date_month]]&amp;1),Evaluation_02[[#This Row],[arrival_date_day_of_month]])</f>
        <v>42341</v>
      </c>
    </row>
    <row r="113" spans="1:35" x14ac:dyDescent="0.3">
      <c r="A113">
        <v>5112</v>
      </c>
      <c r="B113" t="s">
        <v>32</v>
      </c>
      <c r="C113" t="str">
        <f>IF(Evaluation_02[[#This Row],[is_canceled]]=1,"Cancelled","Not Cancelled")</f>
        <v>Cancelled</v>
      </c>
      <c r="D113">
        <v>1</v>
      </c>
      <c r="E113">
        <v>97</v>
      </c>
      <c r="F113" s="4">
        <v>2015</v>
      </c>
      <c r="G113" s="1" t="s">
        <v>57</v>
      </c>
      <c r="H113">
        <v>36</v>
      </c>
      <c r="I113" s="4">
        <v>1</v>
      </c>
      <c r="J113">
        <v>2</v>
      </c>
      <c r="K113">
        <v>5</v>
      </c>
      <c r="L113">
        <v>2</v>
      </c>
      <c r="M113">
        <v>0</v>
      </c>
      <c r="N113">
        <v>0</v>
      </c>
      <c r="O113" t="s">
        <v>34</v>
      </c>
      <c r="P113" t="s">
        <v>35</v>
      </c>
      <c r="Q113" t="s">
        <v>36</v>
      </c>
      <c r="R113" t="s">
        <v>37</v>
      </c>
      <c r="S113">
        <v>0</v>
      </c>
      <c r="T113">
        <v>0</v>
      </c>
      <c r="U113">
        <v>0</v>
      </c>
      <c r="V113" t="s">
        <v>71</v>
      </c>
      <c r="W113" t="s">
        <v>71</v>
      </c>
      <c r="X113">
        <v>0</v>
      </c>
      <c r="Y113" t="s">
        <v>39</v>
      </c>
      <c r="Z113">
        <v>240</v>
      </c>
      <c r="AA113" t="s">
        <v>40</v>
      </c>
      <c r="AB113">
        <v>0</v>
      </c>
      <c r="AC113" t="s">
        <v>41</v>
      </c>
      <c r="AD113">
        <v>120.71</v>
      </c>
      <c r="AE113">
        <v>0</v>
      </c>
      <c r="AF113">
        <v>0</v>
      </c>
      <c r="AG113" t="s">
        <v>42</v>
      </c>
      <c r="AH113" s="1">
        <v>42161</v>
      </c>
      <c r="AI113" s="1">
        <f>DATE(Evaluation_02[[#This Row],[arrival_date_year]],MONTH(Evaluation_02[[#This Row],[arrival_date_month]]&amp;1),Evaluation_02[[#This Row],[arrival_date_day_of_month]])</f>
        <v>42248</v>
      </c>
    </row>
    <row r="114" spans="1:35" x14ac:dyDescent="0.3">
      <c r="A114">
        <v>5113</v>
      </c>
      <c r="B114" t="s">
        <v>32</v>
      </c>
      <c r="C114" t="str">
        <f>IF(Evaluation_02[[#This Row],[is_canceled]]=1,"Cancelled","Not Cancelled")</f>
        <v>Not Cancelled</v>
      </c>
      <c r="D114">
        <v>0</v>
      </c>
      <c r="E114">
        <v>9</v>
      </c>
      <c r="F114" s="4">
        <v>2015</v>
      </c>
      <c r="G114" s="1" t="s">
        <v>52</v>
      </c>
      <c r="H114">
        <v>29</v>
      </c>
      <c r="I114" s="4">
        <v>13</v>
      </c>
      <c r="J114">
        <v>1</v>
      </c>
      <c r="K114">
        <v>1</v>
      </c>
      <c r="L114">
        <v>2</v>
      </c>
      <c r="M114">
        <v>0</v>
      </c>
      <c r="N114">
        <v>0</v>
      </c>
      <c r="O114" t="s">
        <v>54</v>
      </c>
      <c r="P114" t="s">
        <v>46</v>
      </c>
      <c r="Q114" t="s">
        <v>36</v>
      </c>
      <c r="R114" t="s">
        <v>37</v>
      </c>
      <c r="S114">
        <v>0</v>
      </c>
      <c r="T114">
        <v>0</v>
      </c>
      <c r="U114">
        <v>0</v>
      </c>
      <c r="V114" t="s">
        <v>38</v>
      </c>
      <c r="W114" t="s">
        <v>38</v>
      </c>
      <c r="X114">
        <v>0</v>
      </c>
      <c r="Y114" t="s">
        <v>39</v>
      </c>
      <c r="Z114">
        <v>240</v>
      </c>
      <c r="AA114" t="s">
        <v>40</v>
      </c>
      <c r="AB114">
        <v>0</v>
      </c>
      <c r="AC114" t="s">
        <v>41</v>
      </c>
      <c r="AD114">
        <v>161</v>
      </c>
      <c r="AE114">
        <v>1</v>
      </c>
      <c r="AF114">
        <v>2</v>
      </c>
      <c r="AG114" t="s">
        <v>48</v>
      </c>
      <c r="AH114" s="1">
        <v>42200</v>
      </c>
      <c r="AI114" s="1">
        <f>DATE(Evaluation_02[[#This Row],[arrival_date_year]],MONTH(Evaluation_02[[#This Row],[arrival_date_month]]&amp;1),Evaluation_02[[#This Row],[arrival_date_day_of_month]])</f>
        <v>42198</v>
      </c>
    </row>
    <row r="115" spans="1:35" x14ac:dyDescent="0.3">
      <c r="A115">
        <v>5114</v>
      </c>
      <c r="B115" t="s">
        <v>44</v>
      </c>
      <c r="C115" t="str">
        <f>IF(Evaluation_02[[#This Row],[is_canceled]]=1,"Cancelled","Not Cancelled")</f>
        <v>Not Cancelled</v>
      </c>
      <c r="D115">
        <v>0</v>
      </c>
      <c r="E115">
        <v>37</v>
      </c>
      <c r="F115" s="4">
        <v>2015</v>
      </c>
      <c r="G115" s="1" t="s">
        <v>33</v>
      </c>
      <c r="H115">
        <v>43</v>
      </c>
      <c r="I115" s="4">
        <v>23</v>
      </c>
      <c r="J115">
        <v>2</v>
      </c>
      <c r="K115">
        <v>2</v>
      </c>
      <c r="L115">
        <v>2</v>
      </c>
      <c r="M115">
        <v>0</v>
      </c>
      <c r="N115">
        <v>0</v>
      </c>
      <c r="O115" t="s">
        <v>34</v>
      </c>
      <c r="P115" t="s">
        <v>86</v>
      </c>
      <c r="Q115" t="s">
        <v>47</v>
      </c>
      <c r="R115" t="s">
        <v>47</v>
      </c>
      <c r="S115">
        <v>0</v>
      </c>
      <c r="T115">
        <v>0</v>
      </c>
      <c r="U115">
        <v>0</v>
      </c>
      <c r="V115" t="s">
        <v>38</v>
      </c>
      <c r="W115" t="s">
        <v>38</v>
      </c>
      <c r="X115">
        <v>0</v>
      </c>
      <c r="Y115" t="s">
        <v>39</v>
      </c>
      <c r="Z115">
        <v>14</v>
      </c>
      <c r="AA115" t="s">
        <v>40</v>
      </c>
      <c r="AB115">
        <v>0</v>
      </c>
      <c r="AC115" t="s">
        <v>41</v>
      </c>
      <c r="AD115">
        <v>85.5</v>
      </c>
      <c r="AE115">
        <v>0</v>
      </c>
      <c r="AF115">
        <v>0</v>
      </c>
      <c r="AG115" t="s">
        <v>48</v>
      </c>
      <c r="AH115" s="1">
        <v>42304</v>
      </c>
      <c r="AI115" s="1">
        <f>DATE(Evaluation_02[[#This Row],[arrival_date_year]],MONTH(Evaluation_02[[#This Row],[arrival_date_month]]&amp;1),Evaluation_02[[#This Row],[arrival_date_day_of_month]])</f>
        <v>42300</v>
      </c>
    </row>
    <row r="116" spans="1:35" x14ac:dyDescent="0.3">
      <c r="A116">
        <v>5115</v>
      </c>
      <c r="B116" t="s">
        <v>44</v>
      </c>
      <c r="C116" t="str">
        <f>IF(Evaluation_02[[#This Row],[is_canceled]]=1,"Cancelled","Not Cancelled")</f>
        <v>Not Cancelled</v>
      </c>
      <c r="D116">
        <v>0</v>
      </c>
      <c r="E116">
        <v>74</v>
      </c>
      <c r="F116" s="4">
        <v>2015</v>
      </c>
      <c r="G116" s="1" t="s">
        <v>57</v>
      </c>
      <c r="H116">
        <v>38</v>
      </c>
      <c r="I116" s="4">
        <v>18</v>
      </c>
      <c r="J116">
        <v>0</v>
      </c>
      <c r="K116">
        <v>2</v>
      </c>
      <c r="L116">
        <v>2</v>
      </c>
      <c r="M116">
        <v>0</v>
      </c>
      <c r="N116">
        <v>0</v>
      </c>
      <c r="O116" t="s">
        <v>54</v>
      </c>
      <c r="P116" t="s">
        <v>35</v>
      </c>
      <c r="Q116" t="s">
        <v>56</v>
      </c>
      <c r="R116" t="s">
        <v>37</v>
      </c>
      <c r="S116">
        <v>0</v>
      </c>
      <c r="T116">
        <v>0</v>
      </c>
      <c r="U116">
        <v>0</v>
      </c>
      <c r="V116" t="s">
        <v>38</v>
      </c>
      <c r="W116" t="s">
        <v>38</v>
      </c>
      <c r="X116">
        <v>0</v>
      </c>
      <c r="Y116" t="s">
        <v>39</v>
      </c>
      <c r="Z116">
        <v>6</v>
      </c>
      <c r="AA116" t="s">
        <v>40</v>
      </c>
      <c r="AB116">
        <v>0</v>
      </c>
      <c r="AC116" t="s">
        <v>53</v>
      </c>
      <c r="AD116">
        <v>109</v>
      </c>
      <c r="AE116">
        <v>0</v>
      </c>
      <c r="AF116">
        <v>0</v>
      </c>
      <c r="AG116" t="s">
        <v>48</v>
      </c>
      <c r="AH116" s="1">
        <v>42267</v>
      </c>
      <c r="AI116" s="1">
        <f>DATE(Evaluation_02[[#This Row],[arrival_date_year]],MONTH(Evaluation_02[[#This Row],[arrival_date_month]]&amp;1),Evaluation_02[[#This Row],[arrival_date_day_of_month]])</f>
        <v>42265</v>
      </c>
    </row>
    <row r="117" spans="1:35" x14ac:dyDescent="0.3">
      <c r="A117">
        <v>5116</v>
      </c>
      <c r="B117" t="s">
        <v>32</v>
      </c>
      <c r="C117" t="str">
        <f>IF(Evaluation_02[[#This Row],[is_canceled]]=1,"Cancelled","Not Cancelled")</f>
        <v>Not Cancelled</v>
      </c>
      <c r="D117">
        <v>0</v>
      </c>
      <c r="E117">
        <v>30</v>
      </c>
      <c r="F117" s="4">
        <v>2015</v>
      </c>
      <c r="G117" s="1" t="s">
        <v>45</v>
      </c>
      <c r="H117">
        <v>33</v>
      </c>
      <c r="I117" s="4">
        <v>15</v>
      </c>
      <c r="J117">
        <v>2</v>
      </c>
      <c r="K117">
        <v>1</v>
      </c>
      <c r="L117">
        <v>2</v>
      </c>
      <c r="M117">
        <v>0</v>
      </c>
      <c r="N117">
        <v>0</v>
      </c>
      <c r="O117" t="s">
        <v>34</v>
      </c>
      <c r="P117" t="s">
        <v>55</v>
      </c>
      <c r="Q117" t="s">
        <v>69</v>
      </c>
      <c r="R117" t="s">
        <v>69</v>
      </c>
      <c r="S117">
        <v>0</v>
      </c>
      <c r="T117">
        <v>0</v>
      </c>
      <c r="U117">
        <v>0</v>
      </c>
      <c r="V117" t="s">
        <v>71</v>
      </c>
      <c r="W117" t="s">
        <v>65</v>
      </c>
      <c r="X117">
        <v>0</v>
      </c>
      <c r="Y117" t="s">
        <v>39</v>
      </c>
      <c r="Z117" t="s">
        <v>40</v>
      </c>
      <c r="AA117">
        <v>268</v>
      </c>
      <c r="AB117">
        <v>0</v>
      </c>
      <c r="AC117" t="s">
        <v>41</v>
      </c>
      <c r="AD117">
        <v>154.80000000000001</v>
      </c>
      <c r="AE117">
        <v>0</v>
      </c>
      <c r="AF117">
        <v>1</v>
      </c>
      <c r="AG117" t="s">
        <v>48</v>
      </c>
      <c r="AH117" s="1">
        <v>42234</v>
      </c>
      <c r="AI117" s="1">
        <f>DATE(Evaluation_02[[#This Row],[arrival_date_year]],MONTH(Evaluation_02[[#This Row],[arrival_date_month]]&amp;1),Evaluation_02[[#This Row],[arrival_date_day_of_month]])</f>
        <v>42231</v>
      </c>
    </row>
    <row r="118" spans="1:35" x14ac:dyDescent="0.3">
      <c r="A118">
        <v>5117</v>
      </c>
      <c r="B118" t="s">
        <v>32</v>
      </c>
      <c r="C118" t="str">
        <f>IF(Evaluation_02[[#This Row],[is_canceled]]=1,"Cancelled","Not Cancelled")</f>
        <v>Not Cancelled</v>
      </c>
      <c r="D118">
        <v>0</v>
      </c>
      <c r="E118">
        <v>0</v>
      </c>
      <c r="F118" s="4">
        <v>2015</v>
      </c>
      <c r="G118" s="1" t="s">
        <v>72</v>
      </c>
      <c r="H118">
        <v>48</v>
      </c>
      <c r="I118" s="4">
        <v>23</v>
      </c>
      <c r="J118">
        <v>1</v>
      </c>
      <c r="K118">
        <v>2</v>
      </c>
      <c r="L118">
        <v>1</v>
      </c>
      <c r="M118">
        <v>0</v>
      </c>
      <c r="N118">
        <v>0</v>
      </c>
      <c r="O118" t="s">
        <v>34</v>
      </c>
      <c r="P118" t="s">
        <v>35</v>
      </c>
      <c r="Q118" t="s">
        <v>36</v>
      </c>
      <c r="R118" t="s">
        <v>37</v>
      </c>
      <c r="S118">
        <v>0</v>
      </c>
      <c r="T118">
        <v>0</v>
      </c>
      <c r="U118">
        <v>0</v>
      </c>
      <c r="V118" t="s">
        <v>38</v>
      </c>
      <c r="W118" t="s">
        <v>38</v>
      </c>
      <c r="X118">
        <v>0</v>
      </c>
      <c r="Y118" t="s">
        <v>39</v>
      </c>
      <c r="Z118">
        <v>240</v>
      </c>
      <c r="AA118" t="s">
        <v>40</v>
      </c>
      <c r="AB118">
        <v>0</v>
      </c>
      <c r="AC118" t="s">
        <v>41</v>
      </c>
      <c r="AD118">
        <v>40</v>
      </c>
      <c r="AE118">
        <v>0</v>
      </c>
      <c r="AF118">
        <v>2</v>
      </c>
      <c r="AG118" t="s">
        <v>48</v>
      </c>
      <c r="AH118" s="1">
        <v>42334</v>
      </c>
      <c r="AI118" s="1">
        <f>DATE(Evaluation_02[[#This Row],[arrival_date_year]],MONTH(Evaluation_02[[#This Row],[arrival_date_month]]&amp;1),Evaluation_02[[#This Row],[arrival_date_day_of_month]])</f>
        <v>42331</v>
      </c>
    </row>
    <row r="119" spans="1:35" x14ac:dyDescent="0.3">
      <c r="A119">
        <v>5118</v>
      </c>
      <c r="B119" t="s">
        <v>44</v>
      </c>
      <c r="C119" t="str">
        <f>IF(Evaluation_02[[#This Row],[is_canceled]]=1,"Cancelled","Not Cancelled")</f>
        <v>Not Cancelled</v>
      </c>
      <c r="D119">
        <v>0</v>
      </c>
      <c r="E119">
        <v>327</v>
      </c>
      <c r="F119" s="4">
        <v>2015</v>
      </c>
      <c r="G119" s="1" t="s">
        <v>57</v>
      </c>
      <c r="H119">
        <v>37</v>
      </c>
      <c r="I119" s="4">
        <v>9</v>
      </c>
      <c r="J119">
        <v>2</v>
      </c>
      <c r="K119">
        <v>4</v>
      </c>
      <c r="L119">
        <v>1</v>
      </c>
      <c r="M119">
        <v>0</v>
      </c>
      <c r="N119">
        <v>0</v>
      </c>
      <c r="O119" t="s">
        <v>54</v>
      </c>
      <c r="P119" t="s">
        <v>35</v>
      </c>
      <c r="Q119" t="s">
        <v>56</v>
      </c>
      <c r="R119" t="s">
        <v>37</v>
      </c>
      <c r="S119">
        <v>0</v>
      </c>
      <c r="T119">
        <v>0</v>
      </c>
      <c r="U119">
        <v>0</v>
      </c>
      <c r="V119" t="s">
        <v>38</v>
      </c>
      <c r="W119" t="s">
        <v>38</v>
      </c>
      <c r="X119">
        <v>1</v>
      </c>
      <c r="Y119" t="s">
        <v>39</v>
      </c>
      <c r="Z119">
        <v>21</v>
      </c>
      <c r="AA119" t="s">
        <v>40</v>
      </c>
      <c r="AB119">
        <v>0</v>
      </c>
      <c r="AC119" t="s">
        <v>53</v>
      </c>
      <c r="AD119">
        <v>76</v>
      </c>
      <c r="AE119">
        <v>0</v>
      </c>
      <c r="AF119">
        <v>0</v>
      </c>
      <c r="AG119" t="s">
        <v>48</v>
      </c>
      <c r="AH119" s="1">
        <v>42262</v>
      </c>
      <c r="AI119" s="1">
        <f>DATE(Evaluation_02[[#This Row],[arrival_date_year]],MONTH(Evaluation_02[[#This Row],[arrival_date_month]]&amp;1),Evaluation_02[[#This Row],[arrival_date_day_of_month]])</f>
        <v>42256</v>
      </c>
    </row>
    <row r="120" spans="1:35" x14ac:dyDescent="0.3">
      <c r="A120">
        <v>5119</v>
      </c>
      <c r="B120" t="s">
        <v>44</v>
      </c>
      <c r="C120" t="str">
        <f>IF(Evaluation_02[[#This Row],[is_canceled]]=1,"Cancelled","Not Cancelled")</f>
        <v>Not Cancelled</v>
      </c>
      <c r="D120">
        <v>0</v>
      </c>
      <c r="E120">
        <v>12</v>
      </c>
      <c r="F120" s="4">
        <v>2015</v>
      </c>
      <c r="G120" s="1" t="s">
        <v>49</v>
      </c>
      <c r="H120">
        <v>49</v>
      </c>
      <c r="I120" s="4">
        <v>5</v>
      </c>
      <c r="J120">
        <v>1</v>
      </c>
      <c r="K120">
        <v>1</v>
      </c>
      <c r="L120">
        <v>2</v>
      </c>
      <c r="M120">
        <v>0</v>
      </c>
      <c r="N120">
        <v>0</v>
      </c>
      <c r="O120" t="s">
        <v>34</v>
      </c>
      <c r="P120" t="s">
        <v>46</v>
      </c>
      <c r="Q120" t="s">
        <v>56</v>
      </c>
      <c r="R120" t="s">
        <v>37</v>
      </c>
      <c r="S120">
        <v>0</v>
      </c>
      <c r="T120">
        <v>0</v>
      </c>
      <c r="U120">
        <v>0</v>
      </c>
      <c r="V120" t="s">
        <v>38</v>
      </c>
      <c r="W120" t="s">
        <v>60</v>
      </c>
      <c r="X120">
        <v>0</v>
      </c>
      <c r="Y120" t="s">
        <v>39</v>
      </c>
      <c r="Z120">
        <v>28</v>
      </c>
      <c r="AA120" t="s">
        <v>40</v>
      </c>
      <c r="AB120">
        <v>0</v>
      </c>
      <c r="AC120" t="s">
        <v>41</v>
      </c>
      <c r="AD120">
        <v>55</v>
      </c>
      <c r="AE120">
        <v>0</v>
      </c>
      <c r="AF120">
        <v>1</v>
      </c>
      <c r="AG120" t="s">
        <v>48</v>
      </c>
      <c r="AH120" s="1" t="s">
        <v>43</v>
      </c>
      <c r="AI120" s="1">
        <f>DATE(Evaluation_02[[#This Row],[arrival_date_year]],MONTH(Evaluation_02[[#This Row],[arrival_date_month]]&amp;1),Evaluation_02[[#This Row],[arrival_date_day_of_month]])</f>
        <v>42343</v>
      </c>
    </row>
    <row r="121" spans="1:35" x14ac:dyDescent="0.3">
      <c r="A121">
        <v>5120</v>
      </c>
      <c r="B121" t="s">
        <v>32</v>
      </c>
      <c r="C121" t="str">
        <f>IF(Evaluation_02[[#This Row],[is_canceled]]=1,"Cancelled","Not Cancelled")</f>
        <v>Not Cancelled</v>
      </c>
      <c r="D121">
        <v>0</v>
      </c>
      <c r="E121">
        <v>43</v>
      </c>
      <c r="F121" s="4">
        <v>2015</v>
      </c>
      <c r="G121" s="1" t="s">
        <v>52</v>
      </c>
      <c r="H121">
        <v>30</v>
      </c>
      <c r="I121" s="4">
        <v>24</v>
      </c>
      <c r="J121">
        <v>2</v>
      </c>
      <c r="K121">
        <v>7</v>
      </c>
      <c r="L121">
        <v>2</v>
      </c>
      <c r="M121">
        <v>0</v>
      </c>
      <c r="N121">
        <v>0</v>
      </c>
      <c r="O121" t="s">
        <v>54</v>
      </c>
      <c r="P121" t="s">
        <v>46</v>
      </c>
      <c r="Q121" t="s">
        <v>36</v>
      </c>
      <c r="R121" t="s">
        <v>37</v>
      </c>
      <c r="S121">
        <v>0</v>
      </c>
      <c r="T121">
        <v>0</v>
      </c>
      <c r="U121">
        <v>0</v>
      </c>
      <c r="V121" t="s">
        <v>38</v>
      </c>
      <c r="W121" t="s">
        <v>38</v>
      </c>
      <c r="X121">
        <v>0</v>
      </c>
      <c r="Y121" t="s">
        <v>39</v>
      </c>
      <c r="Z121">
        <v>240</v>
      </c>
      <c r="AA121" t="s">
        <v>40</v>
      </c>
      <c r="AB121">
        <v>0</v>
      </c>
      <c r="AC121" t="s">
        <v>41</v>
      </c>
      <c r="AD121">
        <v>166</v>
      </c>
      <c r="AE121">
        <v>0</v>
      </c>
      <c r="AF121">
        <v>0</v>
      </c>
      <c r="AG121" t="s">
        <v>48</v>
      </c>
      <c r="AH121" s="1">
        <v>42218</v>
      </c>
      <c r="AI121" s="1">
        <f>DATE(Evaluation_02[[#This Row],[arrival_date_year]],MONTH(Evaluation_02[[#This Row],[arrival_date_month]]&amp;1),Evaluation_02[[#This Row],[arrival_date_day_of_month]])</f>
        <v>42209</v>
      </c>
    </row>
    <row r="122" spans="1:35" x14ac:dyDescent="0.3">
      <c r="A122">
        <v>5121</v>
      </c>
      <c r="B122" t="s">
        <v>32</v>
      </c>
      <c r="C122" t="str">
        <f>IF(Evaluation_02[[#This Row],[is_canceled]]=1,"Cancelled","Not Cancelled")</f>
        <v>Not Cancelled</v>
      </c>
      <c r="D122">
        <v>0</v>
      </c>
      <c r="E122">
        <v>24</v>
      </c>
      <c r="F122" s="4">
        <v>2015</v>
      </c>
      <c r="G122" s="1" t="s">
        <v>72</v>
      </c>
      <c r="H122">
        <v>47</v>
      </c>
      <c r="I122" s="4">
        <v>21</v>
      </c>
      <c r="J122">
        <v>0</v>
      </c>
      <c r="K122">
        <v>1</v>
      </c>
      <c r="L122">
        <v>2</v>
      </c>
      <c r="M122">
        <v>0</v>
      </c>
      <c r="N122">
        <v>0</v>
      </c>
      <c r="O122" t="s">
        <v>34</v>
      </c>
      <c r="P122" t="s">
        <v>35</v>
      </c>
      <c r="Q122" t="s">
        <v>69</v>
      </c>
      <c r="R122" t="s">
        <v>69</v>
      </c>
      <c r="S122">
        <v>0</v>
      </c>
      <c r="T122">
        <v>0</v>
      </c>
      <c r="U122">
        <v>0</v>
      </c>
      <c r="V122" t="s">
        <v>38</v>
      </c>
      <c r="W122" t="s">
        <v>71</v>
      </c>
      <c r="X122">
        <v>0</v>
      </c>
      <c r="Y122" t="s">
        <v>39</v>
      </c>
      <c r="Z122" t="s">
        <v>40</v>
      </c>
      <c r="AA122">
        <v>342</v>
      </c>
      <c r="AB122">
        <v>0</v>
      </c>
      <c r="AC122" t="s">
        <v>53</v>
      </c>
      <c r="AD122">
        <v>32</v>
      </c>
      <c r="AE122">
        <v>0</v>
      </c>
      <c r="AF122">
        <v>0</v>
      </c>
      <c r="AG122" t="s">
        <v>48</v>
      </c>
      <c r="AH122" s="1">
        <v>42330</v>
      </c>
      <c r="AI122" s="1">
        <f>DATE(Evaluation_02[[#This Row],[arrival_date_year]],MONTH(Evaluation_02[[#This Row],[arrival_date_month]]&amp;1),Evaluation_02[[#This Row],[arrival_date_day_of_month]])</f>
        <v>42329</v>
      </c>
    </row>
    <row r="123" spans="1:35" x14ac:dyDescent="0.3">
      <c r="A123">
        <v>5122</v>
      </c>
      <c r="B123" t="s">
        <v>32</v>
      </c>
      <c r="C123" t="str">
        <f>IF(Evaluation_02[[#This Row],[is_canceled]]=1,"Cancelled","Not Cancelled")</f>
        <v>Not Cancelled</v>
      </c>
      <c r="D123">
        <v>0</v>
      </c>
      <c r="E123">
        <v>185</v>
      </c>
      <c r="F123" s="4">
        <v>2015</v>
      </c>
      <c r="G123" s="1" t="s">
        <v>57</v>
      </c>
      <c r="H123">
        <v>39</v>
      </c>
      <c r="I123" s="4">
        <v>21</v>
      </c>
      <c r="J123">
        <v>1</v>
      </c>
      <c r="K123">
        <v>1</v>
      </c>
      <c r="L123">
        <v>2</v>
      </c>
      <c r="M123">
        <v>0</v>
      </c>
      <c r="N123">
        <v>0</v>
      </c>
      <c r="O123" t="s">
        <v>54</v>
      </c>
      <c r="P123" t="s">
        <v>68</v>
      </c>
      <c r="Q123" t="s">
        <v>50</v>
      </c>
      <c r="R123" t="s">
        <v>37</v>
      </c>
      <c r="S123">
        <v>0</v>
      </c>
      <c r="T123">
        <v>0</v>
      </c>
      <c r="U123">
        <v>0</v>
      </c>
      <c r="V123" t="s">
        <v>38</v>
      </c>
      <c r="W123" t="s">
        <v>62</v>
      </c>
      <c r="X123">
        <v>0</v>
      </c>
      <c r="Y123" t="s">
        <v>39</v>
      </c>
      <c r="Z123">
        <v>208</v>
      </c>
      <c r="AA123" t="s">
        <v>40</v>
      </c>
      <c r="AB123">
        <v>0</v>
      </c>
      <c r="AC123" t="s">
        <v>53</v>
      </c>
      <c r="AD123">
        <v>90</v>
      </c>
      <c r="AE123">
        <v>0</v>
      </c>
      <c r="AF123">
        <v>0</v>
      </c>
      <c r="AG123" t="s">
        <v>48</v>
      </c>
      <c r="AH123" s="1">
        <v>42270</v>
      </c>
      <c r="AI123" s="1">
        <f>DATE(Evaluation_02[[#This Row],[arrival_date_year]],MONTH(Evaluation_02[[#This Row],[arrival_date_month]]&amp;1),Evaluation_02[[#This Row],[arrival_date_day_of_month]])</f>
        <v>42268</v>
      </c>
    </row>
    <row r="124" spans="1:35" x14ac:dyDescent="0.3">
      <c r="A124">
        <v>5123</v>
      </c>
      <c r="B124" t="s">
        <v>32</v>
      </c>
      <c r="C124" t="str">
        <f>IF(Evaluation_02[[#This Row],[is_canceled]]=1,"Cancelled","Not Cancelled")</f>
        <v>Cancelled</v>
      </c>
      <c r="D124">
        <v>1</v>
      </c>
      <c r="E124">
        <v>202</v>
      </c>
      <c r="F124" s="4">
        <v>2015</v>
      </c>
      <c r="G124" s="1" t="s">
        <v>57</v>
      </c>
      <c r="H124">
        <v>36</v>
      </c>
      <c r="I124" s="4">
        <v>1</v>
      </c>
      <c r="J124">
        <v>2</v>
      </c>
      <c r="K124">
        <v>8</v>
      </c>
      <c r="L124">
        <v>2</v>
      </c>
      <c r="M124">
        <v>0</v>
      </c>
      <c r="N124">
        <v>0</v>
      </c>
      <c r="O124" t="s">
        <v>34</v>
      </c>
      <c r="P124" t="s">
        <v>35</v>
      </c>
      <c r="Q124" t="s">
        <v>56</v>
      </c>
      <c r="R124" t="s">
        <v>37</v>
      </c>
      <c r="S124">
        <v>1</v>
      </c>
      <c r="T124">
        <v>1</v>
      </c>
      <c r="U124">
        <v>0</v>
      </c>
      <c r="V124" t="s">
        <v>38</v>
      </c>
      <c r="W124" t="s">
        <v>38</v>
      </c>
      <c r="X124">
        <v>0</v>
      </c>
      <c r="Y124" t="s">
        <v>39</v>
      </c>
      <c r="Z124">
        <v>156</v>
      </c>
      <c r="AA124" t="s">
        <v>40</v>
      </c>
      <c r="AB124">
        <v>0</v>
      </c>
      <c r="AC124" t="s">
        <v>59</v>
      </c>
      <c r="AD124">
        <v>55.68</v>
      </c>
      <c r="AE124">
        <v>0</v>
      </c>
      <c r="AF124">
        <v>1</v>
      </c>
      <c r="AG124" t="s">
        <v>42</v>
      </c>
      <c r="AH124" s="1" t="s">
        <v>43</v>
      </c>
      <c r="AI124" s="1">
        <f>DATE(Evaluation_02[[#This Row],[arrival_date_year]],MONTH(Evaluation_02[[#This Row],[arrival_date_month]]&amp;1),Evaluation_02[[#This Row],[arrival_date_day_of_month]])</f>
        <v>42248</v>
      </c>
    </row>
    <row r="125" spans="1:35" x14ac:dyDescent="0.3">
      <c r="A125">
        <v>5124</v>
      </c>
      <c r="B125" t="s">
        <v>32</v>
      </c>
      <c r="C125" t="str">
        <f>IF(Evaluation_02[[#This Row],[is_canceled]]=1,"Cancelled","Not Cancelled")</f>
        <v>Not Cancelled</v>
      </c>
      <c r="D125">
        <v>0</v>
      </c>
      <c r="E125">
        <v>2</v>
      </c>
      <c r="F125" s="4">
        <v>2015</v>
      </c>
      <c r="G125" s="1" t="s">
        <v>33</v>
      </c>
      <c r="H125">
        <v>42</v>
      </c>
      <c r="I125" s="4">
        <v>14</v>
      </c>
      <c r="J125">
        <v>0</v>
      </c>
      <c r="K125">
        <v>1</v>
      </c>
      <c r="L125">
        <v>1</v>
      </c>
      <c r="M125">
        <v>0</v>
      </c>
      <c r="N125">
        <v>0</v>
      </c>
      <c r="O125" t="s">
        <v>34</v>
      </c>
      <c r="P125" t="s">
        <v>87</v>
      </c>
      <c r="Q125" t="s">
        <v>36</v>
      </c>
      <c r="R125" t="s">
        <v>37</v>
      </c>
      <c r="S125">
        <v>0</v>
      </c>
      <c r="T125">
        <v>0</v>
      </c>
      <c r="U125">
        <v>0</v>
      </c>
      <c r="V125" t="s">
        <v>38</v>
      </c>
      <c r="W125" t="s">
        <v>38</v>
      </c>
      <c r="X125">
        <v>0</v>
      </c>
      <c r="Y125" t="s">
        <v>39</v>
      </c>
      <c r="Z125">
        <v>240</v>
      </c>
      <c r="AA125" t="s">
        <v>40</v>
      </c>
      <c r="AB125">
        <v>0</v>
      </c>
      <c r="AC125" t="s">
        <v>53</v>
      </c>
      <c r="AD125">
        <v>42.3</v>
      </c>
      <c r="AE125">
        <v>0</v>
      </c>
      <c r="AF125">
        <v>1</v>
      </c>
      <c r="AG125" t="s">
        <v>48</v>
      </c>
      <c r="AH125" s="1">
        <v>42292</v>
      </c>
      <c r="AI125" s="1">
        <f>DATE(Evaluation_02[[#This Row],[arrival_date_year]],MONTH(Evaluation_02[[#This Row],[arrival_date_month]]&amp;1),Evaluation_02[[#This Row],[arrival_date_day_of_month]])</f>
        <v>42291</v>
      </c>
    </row>
    <row r="126" spans="1:35" x14ac:dyDescent="0.3">
      <c r="A126">
        <v>5125</v>
      </c>
      <c r="B126" t="s">
        <v>44</v>
      </c>
      <c r="C126" t="str">
        <f>IF(Evaluation_02[[#This Row],[is_canceled]]=1,"Cancelled","Not Cancelled")</f>
        <v>Cancelled</v>
      </c>
      <c r="D126">
        <v>1</v>
      </c>
      <c r="E126">
        <v>193</v>
      </c>
      <c r="F126" s="4">
        <v>2015</v>
      </c>
      <c r="G126" s="1" t="s">
        <v>33</v>
      </c>
      <c r="H126">
        <v>42</v>
      </c>
      <c r="I126" s="4">
        <v>15</v>
      </c>
      <c r="J126">
        <v>0</v>
      </c>
      <c r="K126">
        <v>3</v>
      </c>
      <c r="L126">
        <v>2</v>
      </c>
      <c r="M126">
        <v>0</v>
      </c>
      <c r="N126">
        <v>0</v>
      </c>
      <c r="O126" t="s">
        <v>34</v>
      </c>
      <c r="P126" t="s">
        <v>40</v>
      </c>
      <c r="Q126" t="s">
        <v>56</v>
      </c>
      <c r="R126" t="s">
        <v>37</v>
      </c>
      <c r="S126">
        <v>0</v>
      </c>
      <c r="T126">
        <v>0</v>
      </c>
      <c r="U126">
        <v>0</v>
      </c>
      <c r="V126" t="s">
        <v>38</v>
      </c>
      <c r="W126" t="s">
        <v>38</v>
      </c>
      <c r="X126">
        <v>0</v>
      </c>
      <c r="Y126" t="s">
        <v>51</v>
      </c>
      <c r="Z126">
        <v>12</v>
      </c>
      <c r="AA126" t="s">
        <v>40</v>
      </c>
      <c r="AB126">
        <v>0</v>
      </c>
      <c r="AC126" t="s">
        <v>41</v>
      </c>
      <c r="AD126">
        <v>65</v>
      </c>
      <c r="AE126">
        <v>0</v>
      </c>
      <c r="AF126">
        <v>0</v>
      </c>
      <c r="AG126" t="s">
        <v>42</v>
      </c>
      <c r="AH126" s="1">
        <v>42263</v>
      </c>
      <c r="AI126" s="1">
        <f>DATE(Evaluation_02[[#This Row],[arrival_date_year]],MONTH(Evaluation_02[[#This Row],[arrival_date_month]]&amp;1),Evaluation_02[[#This Row],[arrival_date_day_of_month]])</f>
        <v>42292</v>
      </c>
    </row>
    <row r="127" spans="1:35" x14ac:dyDescent="0.3">
      <c r="A127">
        <v>5126</v>
      </c>
      <c r="B127" t="s">
        <v>44</v>
      </c>
      <c r="C127" t="str">
        <f>IF(Evaluation_02[[#This Row],[is_canceled]]=1,"Cancelled","Not Cancelled")</f>
        <v>Cancelled</v>
      </c>
      <c r="D127">
        <v>1</v>
      </c>
      <c r="E127">
        <v>267</v>
      </c>
      <c r="F127" s="4">
        <v>2015</v>
      </c>
      <c r="G127" s="1" t="s">
        <v>52</v>
      </c>
      <c r="H127">
        <v>28</v>
      </c>
      <c r="I127" s="4">
        <v>11</v>
      </c>
      <c r="J127">
        <v>2</v>
      </c>
      <c r="K127">
        <v>1</v>
      </c>
      <c r="L127">
        <v>2</v>
      </c>
      <c r="M127">
        <v>0</v>
      </c>
      <c r="N127">
        <v>0</v>
      </c>
      <c r="O127" t="s">
        <v>34</v>
      </c>
      <c r="P127" t="s">
        <v>35</v>
      </c>
      <c r="Q127" t="s">
        <v>50</v>
      </c>
      <c r="R127" t="s">
        <v>37</v>
      </c>
      <c r="S127">
        <v>0</v>
      </c>
      <c r="T127">
        <v>1</v>
      </c>
      <c r="U127">
        <v>0</v>
      </c>
      <c r="V127" t="s">
        <v>38</v>
      </c>
      <c r="W127" t="s">
        <v>38</v>
      </c>
      <c r="X127">
        <v>0</v>
      </c>
      <c r="Y127" t="s">
        <v>39</v>
      </c>
      <c r="Z127">
        <v>1</v>
      </c>
      <c r="AA127" t="s">
        <v>40</v>
      </c>
      <c r="AB127">
        <v>0</v>
      </c>
      <c r="AC127" t="s">
        <v>53</v>
      </c>
      <c r="AD127">
        <v>62.8</v>
      </c>
      <c r="AE127">
        <v>0</v>
      </c>
      <c r="AF127">
        <v>0</v>
      </c>
      <c r="AG127" t="s">
        <v>42</v>
      </c>
      <c r="AH127" s="1">
        <v>42005</v>
      </c>
      <c r="AI127" s="1">
        <f>DATE(Evaluation_02[[#This Row],[arrival_date_year]],MONTH(Evaluation_02[[#This Row],[arrival_date_month]]&amp;1),Evaluation_02[[#This Row],[arrival_date_day_of_month]])</f>
        <v>42196</v>
      </c>
    </row>
    <row r="128" spans="1:35" x14ac:dyDescent="0.3">
      <c r="A128">
        <v>5127</v>
      </c>
      <c r="B128" t="s">
        <v>44</v>
      </c>
      <c r="C128" t="str">
        <f>IF(Evaluation_02[[#This Row],[is_canceled]]=1,"Cancelled","Not Cancelled")</f>
        <v>Cancelled</v>
      </c>
      <c r="D128">
        <v>1</v>
      </c>
      <c r="E128">
        <v>87</v>
      </c>
      <c r="F128" s="4">
        <v>2015</v>
      </c>
      <c r="G128" s="1" t="s">
        <v>57</v>
      </c>
      <c r="H128">
        <v>39</v>
      </c>
      <c r="I128" s="4">
        <v>25</v>
      </c>
      <c r="J128">
        <v>2</v>
      </c>
      <c r="K128">
        <v>3</v>
      </c>
      <c r="L128">
        <v>2</v>
      </c>
      <c r="M128">
        <v>0</v>
      </c>
      <c r="N128">
        <v>0</v>
      </c>
      <c r="O128" t="s">
        <v>34</v>
      </c>
      <c r="P128" t="s">
        <v>35</v>
      </c>
      <c r="Q128" t="s">
        <v>50</v>
      </c>
      <c r="R128" t="s">
        <v>37</v>
      </c>
      <c r="S128">
        <v>0</v>
      </c>
      <c r="T128">
        <v>0</v>
      </c>
      <c r="U128">
        <v>0</v>
      </c>
      <c r="V128" t="s">
        <v>38</v>
      </c>
      <c r="W128" t="s">
        <v>38</v>
      </c>
      <c r="X128">
        <v>0</v>
      </c>
      <c r="Y128" t="s">
        <v>51</v>
      </c>
      <c r="Z128">
        <v>1</v>
      </c>
      <c r="AA128" t="s">
        <v>40</v>
      </c>
      <c r="AB128">
        <v>0</v>
      </c>
      <c r="AC128" t="s">
        <v>41</v>
      </c>
      <c r="AD128">
        <v>170</v>
      </c>
      <c r="AE128">
        <v>0</v>
      </c>
      <c r="AF128">
        <v>0</v>
      </c>
      <c r="AG128" t="s">
        <v>42</v>
      </c>
      <c r="AH128" s="1">
        <v>42256</v>
      </c>
      <c r="AI128" s="1">
        <f>DATE(Evaluation_02[[#This Row],[arrival_date_year]],MONTH(Evaluation_02[[#This Row],[arrival_date_month]]&amp;1),Evaluation_02[[#This Row],[arrival_date_day_of_month]])</f>
        <v>42272</v>
      </c>
    </row>
    <row r="129" spans="1:35" x14ac:dyDescent="0.3">
      <c r="A129">
        <v>5128</v>
      </c>
      <c r="B129" t="s">
        <v>32</v>
      </c>
      <c r="C129" t="str">
        <f>IF(Evaluation_02[[#This Row],[is_canceled]]=1,"Cancelled","Not Cancelled")</f>
        <v>Not Cancelled</v>
      </c>
      <c r="D129">
        <v>0</v>
      </c>
      <c r="E129">
        <v>31</v>
      </c>
      <c r="F129" s="4">
        <v>2015</v>
      </c>
      <c r="G129" s="1" t="s">
        <v>33</v>
      </c>
      <c r="H129">
        <v>41</v>
      </c>
      <c r="I129" s="4">
        <v>6</v>
      </c>
      <c r="J129">
        <v>1</v>
      </c>
      <c r="K129">
        <v>5</v>
      </c>
      <c r="L129">
        <v>2</v>
      </c>
      <c r="M129">
        <v>2</v>
      </c>
      <c r="N129">
        <v>0</v>
      </c>
      <c r="O129" t="s">
        <v>34</v>
      </c>
      <c r="P129" t="s">
        <v>88</v>
      </c>
      <c r="Q129" t="s">
        <v>47</v>
      </c>
      <c r="R129" t="s">
        <v>47</v>
      </c>
      <c r="S129">
        <v>0</v>
      </c>
      <c r="T129">
        <v>0</v>
      </c>
      <c r="U129">
        <v>0</v>
      </c>
      <c r="V129" t="s">
        <v>66</v>
      </c>
      <c r="W129" t="s">
        <v>66</v>
      </c>
      <c r="X129">
        <v>0</v>
      </c>
      <c r="Y129" t="s">
        <v>39</v>
      </c>
      <c r="Z129">
        <v>250</v>
      </c>
      <c r="AA129" t="s">
        <v>40</v>
      </c>
      <c r="AB129">
        <v>0</v>
      </c>
      <c r="AC129" t="s">
        <v>41</v>
      </c>
      <c r="AD129">
        <v>96.67</v>
      </c>
      <c r="AE129">
        <v>1</v>
      </c>
      <c r="AF129">
        <v>0</v>
      </c>
      <c r="AG129" t="s">
        <v>48</v>
      </c>
      <c r="AH129" s="1" t="s">
        <v>43</v>
      </c>
      <c r="AI129" s="1">
        <f>DATE(Evaluation_02[[#This Row],[arrival_date_year]],MONTH(Evaluation_02[[#This Row],[arrival_date_month]]&amp;1),Evaluation_02[[#This Row],[arrival_date_day_of_month]])</f>
        <v>42283</v>
      </c>
    </row>
    <row r="130" spans="1:35" x14ac:dyDescent="0.3">
      <c r="A130">
        <v>5129</v>
      </c>
      <c r="B130" t="s">
        <v>44</v>
      </c>
      <c r="C130" t="str">
        <f>IF(Evaluation_02[[#This Row],[is_canceled]]=1,"Cancelled","Not Cancelled")</f>
        <v>Cancelled</v>
      </c>
      <c r="D130">
        <v>1</v>
      </c>
      <c r="E130">
        <v>19</v>
      </c>
      <c r="F130" s="4">
        <v>2015</v>
      </c>
      <c r="G130" s="1" t="s">
        <v>49</v>
      </c>
      <c r="H130">
        <v>49</v>
      </c>
      <c r="I130" s="4">
        <v>5</v>
      </c>
      <c r="J130">
        <v>2</v>
      </c>
      <c r="K130">
        <v>1</v>
      </c>
      <c r="L130">
        <v>2</v>
      </c>
      <c r="M130">
        <v>0</v>
      </c>
      <c r="N130">
        <v>0</v>
      </c>
      <c r="O130" t="s">
        <v>34</v>
      </c>
      <c r="P130" t="s">
        <v>35</v>
      </c>
      <c r="Q130" t="s">
        <v>36</v>
      </c>
      <c r="R130" t="s">
        <v>37</v>
      </c>
      <c r="S130">
        <v>1</v>
      </c>
      <c r="T130">
        <v>1</v>
      </c>
      <c r="U130">
        <v>0</v>
      </c>
      <c r="V130" t="s">
        <v>38</v>
      </c>
      <c r="W130" t="s">
        <v>38</v>
      </c>
      <c r="X130">
        <v>0</v>
      </c>
      <c r="Y130" t="s">
        <v>39</v>
      </c>
      <c r="Z130">
        <v>10</v>
      </c>
      <c r="AA130" t="s">
        <v>40</v>
      </c>
      <c r="AB130">
        <v>0</v>
      </c>
      <c r="AC130" t="s">
        <v>41</v>
      </c>
      <c r="AD130">
        <v>69</v>
      </c>
      <c r="AE130">
        <v>0</v>
      </c>
      <c r="AF130">
        <v>0</v>
      </c>
      <c r="AG130" t="s">
        <v>42</v>
      </c>
      <c r="AH130" s="1">
        <v>42324</v>
      </c>
      <c r="AI130" s="1">
        <f>DATE(Evaluation_02[[#This Row],[arrival_date_year]],MONTH(Evaluation_02[[#This Row],[arrival_date_month]]&amp;1),Evaluation_02[[#This Row],[arrival_date_day_of_month]])</f>
        <v>42343</v>
      </c>
    </row>
    <row r="131" spans="1:35" x14ac:dyDescent="0.3">
      <c r="A131">
        <v>5130</v>
      </c>
      <c r="B131" t="s">
        <v>44</v>
      </c>
      <c r="C131" t="str">
        <f>IF(Evaluation_02[[#This Row],[is_canceled]]=1,"Cancelled","Not Cancelled")</f>
        <v>Not Cancelled</v>
      </c>
      <c r="D131">
        <v>0</v>
      </c>
      <c r="E131">
        <v>28</v>
      </c>
      <c r="F131" s="4">
        <v>2015</v>
      </c>
      <c r="G131" s="1" t="s">
        <v>33</v>
      </c>
      <c r="H131">
        <v>42</v>
      </c>
      <c r="I131" s="4">
        <v>12</v>
      </c>
      <c r="J131">
        <v>1</v>
      </c>
      <c r="K131">
        <v>1</v>
      </c>
      <c r="L131">
        <v>1</v>
      </c>
      <c r="M131">
        <v>0</v>
      </c>
      <c r="N131">
        <v>0</v>
      </c>
      <c r="O131" t="s">
        <v>34</v>
      </c>
      <c r="P131" t="s">
        <v>46</v>
      </c>
      <c r="Q131" t="s">
        <v>36</v>
      </c>
      <c r="R131" t="s">
        <v>37</v>
      </c>
      <c r="S131">
        <v>0</v>
      </c>
      <c r="T131">
        <v>0</v>
      </c>
      <c r="U131">
        <v>0</v>
      </c>
      <c r="V131" t="s">
        <v>38</v>
      </c>
      <c r="W131" t="s">
        <v>38</v>
      </c>
      <c r="X131">
        <v>0</v>
      </c>
      <c r="Y131" t="s">
        <v>39</v>
      </c>
      <c r="Z131">
        <v>9</v>
      </c>
      <c r="AA131" t="s">
        <v>40</v>
      </c>
      <c r="AB131">
        <v>0</v>
      </c>
      <c r="AC131" t="s">
        <v>59</v>
      </c>
      <c r="AD131">
        <v>95.95</v>
      </c>
      <c r="AE131">
        <v>0</v>
      </c>
      <c r="AF131">
        <v>2</v>
      </c>
      <c r="AG131" t="s">
        <v>48</v>
      </c>
      <c r="AH131" s="1">
        <v>42291</v>
      </c>
      <c r="AI131" s="1">
        <f>DATE(Evaluation_02[[#This Row],[arrival_date_year]],MONTH(Evaluation_02[[#This Row],[arrival_date_month]]&amp;1),Evaluation_02[[#This Row],[arrival_date_day_of_month]])</f>
        <v>42289</v>
      </c>
    </row>
    <row r="132" spans="1:35" x14ac:dyDescent="0.3">
      <c r="A132">
        <v>5131</v>
      </c>
      <c r="B132" t="s">
        <v>44</v>
      </c>
      <c r="C132" t="str">
        <f>IF(Evaluation_02[[#This Row],[is_canceled]]=1,"Cancelled","Not Cancelled")</f>
        <v>Cancelled</v>
      </c>
      <c r="D132">
        <v>1</v>
      </c>
      <c r="E132">
        <v>6</v>
      </c>
      <c r="F132" s="4">
        <v>2015</v>
      </c>
      <c r="G132" s="1" t="s">
        <v>57</v>
      </c>
      <c r="H132">
        <v>39</v>
      </c>
      <c r="I132" s="4">
        <v>20</v>
      </c>
      <c r="J132">
        <v>2</v>
      </c>
      <c r="K132">
        <v>0</v>
      </c>
      <c r="L132">
        <v>2</v>
      </c>
      <c r="M132">
        <v>0</v>
      </c>
      <c r="N132">
        <v>0</v>
      </c>
      <c r="O132" t="s">
        <v>34</v>
      </c>
      <c r="P132" t="s">
        <v>35</v>
      </c>
      <c r="Q132" t="s">
        <v>69</v>
      </c>
      <c r="R132" t="s">
        <v>69</v>
      </c>
      <c r="S132">
        <v>0</v>
      </c>
      <c r="T132">
        <v>1</v>
      </c>
      <c r="U132">
        <v>0</v>
      </c>
      <c r="V132" t="s">
        <v>38</v>
      </c>
      <c r="W132" t="s">
        <v>38</v>
      </c>
      <c r="X132">
        <v>0</v>
      </c>
      <c r="Y132" t="s">
        <v>51</v>
      </c>
      <c r="Z132">
        <v>78</v>
      </c>
      <c r="AA132" t="s">
        <v>40</v>
      </c>
      <c r="AB132">
        <v>0</v>
      </c>
      <c r="AC132" t="s">
        <v>41</v>
      </c>
      <c r="AD132">
        <v>100</v>
      </c>
      <c r="AE132">
        <v>0</v>
      </c>
      <c r="AF132">
        <v>0</v>
      </c>
      <c r="AG132" t="s">
        <v>42</v>
      </c>
      <c r="AH132" s="1">
        <v>42262</v>
      </c>
      <c r="AI132" s="1">
        <f>DATE(Evaluation_02[[#This Row],[arrival_date_year]],MONTH(Evaluation_02[[#This Row],[arrival_date_month]]&amp;1),Evaluation_02[[#This Row],[arrival_date_day_of_month]])</f>
        <v>42267</v>
      </c>
    </row>
    <row r="133" spans="1:35" x14ac:dyDescent="0.3">
      <c r="A133">
        <v>5132</v>
      </c>
      <c r="B133" t="s">
        <v>44</v>
      </c>
      <c r="C133" t="str">
        <f>IF(Evaluation_02[[#This Row],[is_canceled]]=1,"Cancelled","Not Cancelled")</f>
        <v>Not Cancelled</v>
      </c>
      <c r="D133">
        <v>0</v>
      </c>
      <c r="E133">
        <v>5</v>
      </c>
      <c r="F133" s="4">
        <v>2015</v>
      </c>
      <c r="G133" s="1" t="s">
        <v>49</v>
      </c>
      <c r="H133">
        <v>51</v>
      </c>
      <c r="I133" s="4">
        <v>17</v>
      </c>
      <c r="J133">
        <v>0</v>
      </c>
      <c r="K133">
        <v>2</v>
      </c>
      <c r="L133">
        <v>2</v>
      </c>
      <c r="M133">
        <v>0</v>
      </c>
      <c r="N133">
        <v>0</v>
      </c>
      <c r="O133" t="s">
        <v>34</v>
      </c>
      <c r="P133" t="s">
        <v>89</v>
      </c>
      <c r="Q133" t="s">
        <v>56</v>
      </c>
      <c r="R133" t="s">
        <v>37</v>
      </c>
      <c r="S133">
        <v>0</v>
      </c>
      <c r="T133">
        <v>0</v>
      </c>
      <c r="U133">
        <v>0</v>
      </c>
      <c r="V133" t="s">
        <v>60</v>
      </c>
      <c r="W133" t="s">
        <v>60</v>
      </c>
      <c r="X133">
        <v>0</v>
      </c>
      <c r="Y133" t="s">
        <v>39</v>
      </c>
      <c r="Z133">
        <v>85</v>
      </c>
      <c r="AA133" t="s">
        <v>40</v>
      </c>
      <c r="AB133">
        <v>0</v>
      </c>
      <c r="AC133" t="s">
        <v>41</v>
      </c>
      <c r="AD133">
        <v>69</v>
      </c>
      <c r="AE133">
        <v>0</v>
      </c>
      <c r="AF133">
        <v>0</v>
      </c>
      <c r="AG133" t="s">
        <v>48</v>
      </c>
      <c r="AH133" s="1">
        <v>42357</v>
      </c>
      <c r="AI133" s="1">
        <f>DATE(Evaluation_02[[#This Row],[arrival_date_year]],MONTH(Evaluation_02[[#This Row],[arrival_date_month]]&amp;1),Evaluation_02[[#This Row],[arrival_date_day_of_month]])</f>
        <v>42355</v>
      </c>
    </row>
    <row r="134" spans="1:35" x14ac:dyDescent="0.3">
      <c r="A134">
        <v>5133</v>
      </c>
      <c r="B134" t="s">
        <v>32</v>
      </c>
      <c r="C134" t="str">
        <f>IF(Evaluation_02[[#This Row],[is_canceled]]=1,"Cancelled","Not Cancelled")</f>
        <v>Not Cancelled</v>
      </c>
      <c r="D134">
        <v>0</v>
      </c>
      <c r="E134">
        <v>287</v>
      </c>
      <c r="F134" s="4">
        <v>2015</v>
      </c>
      <c r="G134" s="1" t="s">
        <v>33</v>
      </c>
      <c r="H134">
        <v>42</v>
      </c>
      <c r="I134" s="4">
        <v>15</v>
      </c>
      <c r="J134">
        <v>1</v>
      </c>
      <c r="K134">
        <v>3</v>
      </c>
      <c r="L134">
        <v>2</v>
      </c>
      <c r="M134">
        <v>0</v>
      </c>
      <c r="N134">
        <v>0</v>
      </c>
      <c r="O134" t="s">
        <v>34</v>
      </c>
      <c r="P134" t="s">
        <v>58</v>
      </c>
      <c r="Q134" t="s">
        <v>50</v>
      </c>
      <c r="R134" t="s">
        <v>69</v>
      </c>
      <c r="S134">
        <v>0</v>
      </c>
      <c r="T134">
        <v>0</v>
      </c>
      <c r="U134">
        <v>0</v>
      </c>
      <c r="V134" t="s">
        <v>38</v>
      </c>
      <c r="W134" t="s">
        <v>38</v>
      </c>
      <c r="X134">
        <v>0</v>
      </c>
      <c r="Y134" t="s">
        <v>39</v>
      </c>
      <c r="Z134" t="s">
        <v>40</v>
      </c>
      <c r="AA134">
        <v>223</v>
      </c>
      <c r="AB134">
        <v>0</v>
      </c>
      <c r="AC134" t="s">
        <v>53</v>
      </c>
      <c r="AD134">
        <v>46.5</v>
      </c>
      <c r="AE134">
        <v>0</v>
      </c>
      <c r="AF134">
        <v>0</v>
      </c>
      <c r="AG134" t="s">
        <v>48</v>
      </c>
      <c r="AH134" s="1">
        <v>42296</v>
      </c>
      <c r="AI134" s="1">
        <f>DATE(Evaluation_02[[#This Row],[arrival_date_year]],MONTH(Evaluation_02[[#This Row],[arrival_date_month]]&amp;1),Evaluation_02[[#This Row],[arrival_date_day_of_month]])</f>
        <v>42292</v>
      </c>
    </row>
    <row r="135" spans="1:35" x14ac:dyDescent="0.3">
      <c r="A135">
        <v>5134</v>
      </c>
      <c r="B135" t="s">
        <v>32</v>
      </c>
      <c r="C135" t="str">
        <f>IF(Evaluation_02[[#This Row],[is_canceled]]=1,"Cancelled","Not Cancelled")</f>
        <v>Not Cancelled</v>
      </c>
      <c r="D135">
        <v>0</v>
      </c>
      <c r="E135">
        <v>46</v>
      </c>
      <c r="F135" s="4">
        <v>2015</v>
      </c>
      <c r="G135" s="1" t="s">
        <v>52</v>
      </c>
      <c r="H135">
        <v>31</v>
      </c>
      <c r="I135" s="4">
        <v>27</v>
      </c>
      <c r="J135">
        <v>1</v>
      </c>
      <c r="K135">
        <v>5</v>
      </c>
      <c r="L135">
        <v>2</v>
      </c>
      <c r="M135">
        <v>0</v>
      </c>
      <c r="N135">
        <v>0</v>
      </c>
      <c r="O135" t="s">
        <v>54</v>
      </c>
      <c r="P135" t="s">
        <v>35</v>
      </c>
      <c r="Q135" t="s">
        <v>56</v>
      </c>
      <c r="R135" t="s">
        <v>37</v>
      </c>
      <c r="S135">
        <v>0</v>
      </c>
      <c r="T135">
        <v>0</v>
      </c>
      <c r="U135">
        <v>0</v>
      </c>
      <c r="V135" t="s">
        <v>38</v>
      </c>
      <c r="W135" t="s">
        <v>38</v>
      </c>
      <c r="X135">
        <v>0</v>
      </c>
      <c r="Y135" t="s">
        <v>39</v>
      </c>
      <c r="Z135">
        <v>134</v>
      </c>
      <c r="AA135" t="s">
        <v>40</v>
      </c>
      <c r="AB135">
        <v>0</v>
      </c>
      <c r="AC135" t="s">
        <v>41</v>
      </c>
      <c r="AD135">
        <v>133</v>
      </c>
      <c r="AE135">
        <v>0</v>
      </c>
      <c r="AF135">
        <v>0</v>
      </c>
      <c r="AG135" t="s">
        <v>48</v>
      </c>
      <c r="AH135" s="1">
        <v>42218</v>
      </c>
      <c r="AI135" s="1">
        <f>DATE(Evaluation_02[[#This Row],[arrival_date_year]],MONTH(Evaluation_02[[#This Row],[arrival_date_month]]&amp;1),Evaluation_02[[#This Row],[arrival_date_day_of_month]])</f>
        <v>42212</v>
      </c>
    </row>
    <row r="136" spans="1:35" x14ac:dyDescent="0.3">
      <c r="A136">
        <v>5135</v>
      </c>
      <c r="B136" t="s">
        <v>44</v>
      </c>
      <c r="C136" t="str">
        <f>IF(Evaluation_02[[#This Row],[is_canceled]]=1,"Cancelled","Not Cancelled")</f>
        <v>Cancelled</v>
      </c>
      <c r="D136">
        <v>1</v>
      </c>
      <c r="E136">
        <v>98</v>
      </c>
      <c r="F136" s="4">
        <v>2015</v>
      </c>
      <c r="G136" s="1" t="s">
        <v>49</v>
      </c>
      <c r="H136">
        <v>52</v>
      </c>
      <c r="I136" s="4">
        <v>26</v>
      </c>
      <c r="J136">
        <v>2</v>
      </c>
      <c r="K136">
        <v>1</v>
      </c>
      <c r="L136">
        <v>2</v>
      </c>
      <c r="M136">
        <v>0</v>
      </c>
      <c r="N136">
        <v>0</v>
      </c>
      <c r="O136" t="s">
        <v>34</v>
      </c>
      <c r="P136" t="s">
        <v>35</v>
      </c>
      <c r="Q136" t="s">
        <v>36</v>
      </c>
      <c r="R136" t="s">
        <v>37</v>
      </c>
      <c r="S136">
        <v>0</v>
      </c>
      <c r="T136">
        <v>1</v>
      </c>
      <c r="U136">
        <v>0</v>
      </c>
      <c r="V136" t="s">
        <v>38</v>
      </c>
      <c r="W136" t="s">
        <v>38</v>
      </c>
      <c r="X136">
        <v>0</v>
      </c>
      <c r="Y136" t="s">
        <v>39</v>
      </c>
      <c r="Z136">
        <v>8</v>
      </c>
      <c r="AA136" t="s">
        <v>40</v>
      </c>
      <c r="AB136">
        <v>0</v>
      </c>
      <c r="AC136" t="s">
        <v>41</v>
      </c>
      <c r="AD136">
        <v>118</v>
      </c>
      <c r="AE136">
        <v>0</v>
      </c>
      <c r="AF136">
        <v>1</v>
      </c>
      <c r="AG136" t="s">
        <v>42</v>
      </c>
      <c r="AH136" s="1">
        <v>42271</v>
      </c>
      <c r="AI136" s="1">
        <f>DATE(Evaluation_02[[#This Row],[arrival_date_year]],MONTH(Evaluation_02[[#This Row],[arrival_date_month]]&amp;1),Evaluation_02[[#This Row],[arrival_date_day_of_month]])</f>
        <v>42364</v>
      </c>
    </row>
    <row r="137" spans="1:35" x14ac:dyDescent="0.3">
      <c r="A137">
        <v>5136</v>
      </c>
      <c r="B137" t="s">
        <v>32</v>
      </c>
      <c r="C137" t="str">
        <f>IF(Evaluation_02[[#This Row],[is_canceled]]=1,"Cancelled","Not Cancelled")</f>
        <v>Not Cancelled</v>
      </c>
      <c r="D137">
        <v>0</v>
      </c>
      <c r="E137">
        <v>205</v>
      </c>
      <c r="F137" s="4">
        <v>2015</v>
      </c>
      <c r="G137" s="1" t="s">
        <v>57</v>
      </c>
      <c r="H137">
        <v>36</v>
      </c>
      <c r="I137" s="4">
        <v>3</v>
      </c>
      <c r="J137">
        <v>2</v>
      </c>
      <c r="K137">
        <v>8</v>
      </c>
      <c r="L137">
        <v>2</v>
      </c>
      <c r="M137">
        <v>0</v>
      </c>
      <c r="N137">
        <v>0</v>
      </c>
      <c r="O137" t="s">
        <v>54</v>
      </c>
      <c r="P137" t="s">
        <v>67</v>
      </c>
      <c r="Q137" t="s">
        <v>56</v>
      </c>
      <c r="R137" t="s">
        <v>37</v>
      </c>
      <c r="S137">
        <v>0</v>
      </c>
      <c r="T137">
        <v>0</v>
      </c>
      <c r="U137">
        <v>0</v>
      </c>
      <c r="V137" t="s">
        <v>38</v>
      </c>
      <c r="W137" t="s">
        <v>38</v>
      </c>
      <c r="X137">
        <v>0</v>
      </c>
      <c r="Y137" t="s">
        <v>39</v>
      </c>
      <c r="Z137">
        <v>171</v>
      </c>
      <c r="AA137" t="s">
        <v>40</v>
      </c>
      <c r="AB137">
        <v>0</v>
      </c>
      <c r="AC137" t="s">
        <v>41</v>
      </c>
      <c r="AD137">
        <v>82.35</v>
      </c>
      <c r="AE137">
        <v>0</v>
      </c>
      <c r="AF137">
        <v>0</v>
      </c>
      <c r="AG137" t="s">
        <v>48</v>
      </c>
      <c r="AH137" s="1">
        <v>42260</v>
      </c>
      <c r="AI137" s="1">
        <f>DATE(Evaluation_02[[#This Row],[arrival_date_year]],MONTH(Evaluation_02[[#This Row],[arrival_date_month]]&amp;1),Evaluation_02[[#This Row],[arrival_date_day_of_month]])</f>
        <v>42250</v>
      </c>
    </row>
    <row r="138" spans="1:35" x14ac:dyDescent="0.3">
      <c r="A138">
        <v>5137</v>
      </c>
      <c r="B138" t="s">
        <v>44</v>
      </c>
      <c r="C138" t="str">
        <f>IF(Evaluation_02[[#This Row],[is_canceled]]=1,"Cancelled","Not Cancelled")</f>
        <v>Not Cancelled</v>
      </c>
      <c r="D138">
        <v>0</v>
      </c>
      <c r="E138">
        <v>0</v>
      </c>
      <c r="F138" s="4">
        <v>2015</v>
      </c>
      <c r="G138" s="1" t="s">
        <v>72</v>
      </c>
      <c r="H138">
        <v>45</v>
      </c>
      <c r="I138" s="4">
        <v>1</v>
      </c>
      <c r="J138">
        <v>1</v>
      </c>
      <c r="K138">
        <v>0</v>
      </c>
      <c r="L138">
        <v>2</v>
      </c>
      <c r="M138">
        <v>0</v>
      </c>
      <c r="N138">
        <v>0</v>
      </c>
      <c r="O138" t="s">
        <v>34</v>
      </c>
      <c r="P138" t="s">
        <v>90</v>
      </c>
      <c r="Q138" t="s">
        <v>47</v>
      </c>
      <c r="R138" t="s">
        <v>47</v>
      </c>
      <c r="S138">
        <v>0</v>
      </c>
      <c r="T138">
        <v>0</v>
      </c>
      <c r="U138">
        <v>0</v>
      </c>
      <c r="V138" t="s">
        <v>60</v>
      </c>
      <c r="W138" t="s">
        <v>60</v>
      </c>
      <c r="X138">
        <v>0</v>
      </c>
      <c r="Y138" t="s">
        <v>39</v>
      </c>
      <c r="Z138" t="s">
        <v>40</v>
      </c>
      <c r="AA138" t="s">
        <v>40</v>
      </c>
      <c r="AB138">
        <v>0</v>
      </c>
      <c r="AC138" t="s">
        <v>41</v>
      </c>
      <c r="AD138">
        <v>95</v>
      </c>
      <c r="AE138">
        <v>0</v>
      </c>
      <c r="AF138">
        <v>1</v>
      </c>
      <c r="AG138" t="s">
        <v>48</v>
      </c>
      <c r="AH138" s="1" t="s">
        <v>43</v>
      </c>
      <c r="AI138" s="1">
        <f>DATE(Evaluation_02[[#This Row],[arrival_date_year]],MONTH(Evaluation_02[[#This Row],[arrival_date_month]]&amp;1),Evaluation_02[[#This Row],[arrival_date_day_of_month]])</f>
        <v>42309</v>
      </c>
    </row>
    <row r="139" spans="1:35" x14ac:dyDescent="0.3">
      <c r="A139">
        <v>5138</v>
      </c>
      <c r="B139" t="s">
        <v>44</v>
      </c>
      <c r="C139" t="str">
        <f>IF(Evaluation_02[[#This Row],[is_canceled]]=1,"Cancelled","Not Cancelled")</f>
        <v>Not Cancelled</v>
      </c>
      <c r="D139">
        <v>0</v>
      </c>
      <c r="E139">
        <v>32</v>
      </c>
      <c r="F139" s="4">
        <v>2015</v>
      </c>
      <c r="G139" s="1" t="s">
        <v>72</v>
      </c>
      <c r="H139">
        <v>46</v>
      </c>
      <c r="I139" s="4">
        <v>14</v>
      </c>
      <c r="J139">
        <v>0</v>
      </c>
      <c r="K139">
        <v>1</v>
      </c>
      <c r="L139">
        <v>2</v>
      </c>
      <c r="M139">
        <v>0</v>
      </c>
      <c r="N139">
        <v>0</v>
      </c>
      <c r="O139" t="s">
        <v>34</v>
      </c>
      <c r="P139" t="s">
        <v>35</v>
      </c>
      <c r="Q139" t="s">
        <v>36</v>
      </c>
      <c r="R139" t="s">
        <v>37</v>
      </c>
      <c r="S139">
        <v>0</v>
      </c>
      <c r="T139">
        <v>0</v>
      </c>
      <c r="U139">
        <v>0</v>
      </c>
      <c r="V139" t="s">
        <v>38</v>
      </c>
      <c r="W139" t="s">
        <v>38</v>
      </c>
      <c r="X139">
        <v>0</v>
      </c>
      <c r="Y139" t="s">
        <v>39</v>
      </c>
      <c r="Z139">
        <v>9</v>
      </c>
      <c r="AA139" t="s">
        <v>40</v>
      </c>
      <c r="AB139">
        <v>0</v>
      </c>
      <c r="AC139" t="s">
        <v>59</v>
      </c>
      <c r="AD139">
        <v>96.3</v>
      </c>
      <c r="AE139">
        <v>0</v>
      </c>
      <c r="AF139">
        <v>3</v>
      </c>
      <c r="AG139" t="s">
        <v>48</v>
      </c>
      <c r="AH139" s="1">
        <v>42323</v>
      </c>
      <c r="AI139" s="1">
        <f>DATE(Evaluation_02[[#This Row],[arrival_date_year]],MONTH(Evaluation_02[[#This Row],[arrival_date_month]]&amp;1),Evaluation_02[[#This Row],[arrival_date_day_of_month]])</f>
        <v>42322</v>
      </c>
    </row>
    <row r="140" spans="1:35" x14ac:dyDescent="0.3">
      <c r="A140">
        <v>5139</v>
      </c>
      <c r="B140" t="s">
        <v>44</v>
      </c>
      <c r="C140" t="str">
        <f>IF(Evaluation_02[[#This Row],[is_canceled]]=1,"Cancelled","Not Cancelled")</f>
        <v>Not Cancelled</v>
      </c>
      <c r="D140">
        <v>0</v>
      </c>
      <c r="E140">
        <v>282</v>
      </c>
      <c r="F140" s="4">
        <v>2015</v>
      </c>
      <c r="G140" s="1" t="s">
        <v>33</v>
      </c>
      <c r="H140">
        <v>41</v>
      </c>
      <c r="I140" s="4">
        <v>10</v>
      </c>
      <c r="J140">
        <v>2</v>
      </c>
      <c r="K140">
        <v>1</v>
      </c>
      <c r="L140">
        <v>2</v>
      </c>
      <c r="M140">
        <v>0</v>
      </c>
      <c r="N140">
        <v>0</v>
      </c>
      <c r="O140" t="s">
        <v>34</v>
      </c>
      <c r="P140" t="s">
        <v>73</v>
      </c>
      <c r="Q140" t="s">
        <v>56</v>
      </c>
      <c r="R140" t="s">
        <v>37</v>
      </c>
      <c r="S140">
        <v>0</v>
      </c>
      <c r="T140">
        <v>0</v>
      </c>
      <c r="U140">
        <v>0</v>
      </c>
      <c r="V140" t="s">
        <v>38</v>
      </c>
      <c r="W140" t="s">
        <v>65</v>
      </c>
      <c r="X140">
        <v>0</v>
      </c>
      <c r="Y140" t="s">
        <v>39</v>
      </c>
      <c r="Z140">
        <v>21</v>
      </c>
      <c r="AA140" t="s">
        <v>40</v>
      </c>
      <c r="AB140">
        <v>0</v>
      </c>
      <c r="AC140" t="s">
        <v>53</v>
      </c>
      <c r="AD140">
        <v>76.67</v>
      </c>
      <c r="AE140">
        <v>0</v>
      </c>
      <c r="AF140">
        <v>0</v>
      </c>
      <c r="AG140" t="s">
        <v>48</v>
      </c>
      <c r="AH140" s="1">
        <v>42290</v>
      </c>
      <c r="AI140" s="1">
        <f>DATE(Evaluation_02[[#This Row],[arrival_date_year]],MONTH(Evaluation_02[[#This Row],[arrival_date_month]]&amp;1),Evaluation_02[[#This Row],[arrival_date_day_of_month]])</f>
        <v>42287</v>
      </c>
    </row>
    <row r="141" spans="1:35" x14ac:dyDescent="0.3">
      <c r="A141">
        <v>5140</v>
      </c>
      <c r="B141" t="s">
        <v>44</v>
      </c>
      <c r="C141" t="str">
        <f>IF(Evaluation_02[[#This Row],[is_canceled]]=1,"Cancelled","Not Cancelled")</f>
        <v>Not Cancelled</v>
      </c>
      <c r="D141">
        <v>0</v>
      </c>
      <c r="E141">
        <v>224</v>
      </c>
      <c r="F141" s="4">
        <v>2015</v>
      </c>
      <c r="G141" s="1" t="s">
        <v>33</v>
      </c>
      <c r="H141">
        <v>40</v>
      </c>
      <c r="I141" s="4">
        <v>2</v>
      </c>
      <c r="J141">
        <v>1</v>
      </c>
      <c r="K141">
        <v>2</v>
      </c>
      <c r="L141">
        <v>2</v>
      </c>
      <c r="M141">
        <v>0</v>
      </c>
      <c r="N141">
        <v>0</v>
      </c>
      <c r="O141" t="s">
        <v>34</v>
      </c>
      <c r="P141" t="s">
        <v>68</v>
      </c>
      <c r="Q141" t="s">
        <v>56</v>
      </c>
      <c r="R141" t="s">
        <v>37</v>
      </c>
      <c r="S141">
        <v>0</v>
      </c>
      <c r="T141">
        <v>0</v>
      </c>
      <c r="U141">
        <v>0</v>
      </c>
      <c r="V141" t="s">
        <v>38</v>
      </c>
      <c r="W141" t="s">
        <v>38</v>
      </c>
      <c r="X141">
        <v>0</v>
      </c>
      <c r="Y141" t="s">
        <v>39</v>
      </c>
      <c r="Z141">
        <v>3</v>
      </c>
      <c r="AA141" t="s">
        <v>40</v>
      </c>
      <c r="AB141">
        <v>0</v>
      </c>
      <c r="AC141" t="s">
        <v>53</v>
      </c>
      <c r="AD141">
        <v>65</v>
      </c>
      <c r="AE141">
        <v>0</v>
      </c>
      <c r="AF141">
        <v>0</v>
      </c>
      <c r="AG141" t="s">
        <v>48</v>
      </c>
      <c r="AH141" s="1" t="s">
        <v>43</v>
      </c>
      <c r="AI141" s="1">
        <f>DATE(Evaluation_02[[#This Row],[arrival_date_year]],MONTH(Evaluation_02[[#This Row],[arrival_date_month]]&amp;1),Evaluation_02[[#This Row],[arrival_date_day_of_month]])</f>
        <v>42279</v>
      </c>
    </row>
    <row r="142" spans="1:35" x14ac:dyDescent="0.3">
      <c r="A142">
        <v>5141</v>
      </c>
      <c r="B142" t="s">
        <v>32</v>
      </c>
      <c r="C142" t="str">
        <f>IF(Evaluation_02[[#This Row],[is_canceled]]=1,"Cancelled","Not Cancelled")</f>
        <v>Not Cancelled</v>
      </c>
      <c r="D142">
        <v>0</v>
      </c>
      <c r="E142">
        <v>21</v>
      </c>
      <c r="F142" s="4">
        <v>2015</v>
      </c>
      <c r="G142" s="1" t="s">
        <v>33</v>
      </c>
      <c r="H142">
        <v>41</v>
      </c>
      <c r="I142" s="4">
        <v>7</v>
      </c>
      <c r="J142">
        <v>0</v>
      </c>
      <c r="K142">
        <v>2</v>
      </c>
      <c r="L142">
        <v>1</v>
      </c>
      <c r="M142">
        <v>0</v>
      </c>
      <c r="N142">
        <v>0</v>
      </c>
      <c r="O142" t="s">
        <v>34</v>
      </c>
      <c r="P142" t="s">
        <v>64</v>
      </c>
      <c r="Q142" t="s">
        <v>47</v>
      </c>
      <c r="R142" t="s">
        <v>47</v>
      </c>
      <c r="S142">
        <v>0</v>
      </c>
      <c r="T142">
        <v>0</v>
      </c>
      <c r="U142">
        <v>0</v>
      </c>
      <c r="V142" t="s">
        <v>38</v>
      </c>
      <c r="W142" t="s">
        <v>38</v>
      </c>
      <c r="X142">
        <v>1</v>
      </c>
      <c r="Y142" t="s">
        <v>39</v>
      </c>
      <c r="Z142" t="s">
        <v>40</v>
      </c>
      <c r="AA142" t="s">
        <v>40</v>
      </c>
      <c r="AB142">
        <v>0</v>
      </c>
      <c r="AC142" t="s">
        <v>41</v>
      </c>
      <c r="AD142">
        <v>47</v>
      </c>
      <c r="AE142">
        <v>0</v>
      </c>
      <c r="AF142">
        <v>1</v>
      </c>
      <c r="AG142" t="s">
        <v>48</v>
      </c>
      <c r="AH142" s="1" t="s">
        <v>43</v>
      </c>
      <c r="AI142" s="1">
        <f>DATE(Evaluation_02[[#This Row],[arrival_date_year]],MONTH(Evaluation_02[[#This Row],[arrival_date_month]]&amp;1),Evaluation_02[[#This Row],[arrival_date_day_of_month]])</f>
        <v>42284</v>
      </c>
    </row>
    <row r="143" spans="1:35" x14ac:dyDescent="0.3">
      <c r="A143">
        <v>5142</v>
      </c>
      <c r="B143" t="s">
        <v>44</v>
      </c>
      <c r="C143" t="str">
        <f>IF(Evaluation_02[[#This Row],[is_canceled]]=1,"Cancelled","Not Cancelled")</f>
        <v>Not Cancelled</v>
      </c>
      <c r="D143">
        <v>0</v>
      </c>
      <c r="E143">
        <v>260</v>
      </c>
      <c r="F143" s="4">
        <v>2015</v>
      </c>
      <c r="G143" s="1" t="s">
        <v>52</v>
      </c>
      <c r="H143">
        <v>27</v>
      </c>
      <c r="I143" s="4">
        <v>4</v>
      </c>
      <c r="J143">
        <v>2</v>
      </c>
      <c r="K143">
        <v>2</v>
      </c>
      <c r="L143">
        <v>1</v>
      </c>
      <c r="M143">
        <v>0</v>
      </c>
      <c r="N143">
        <v>0</v>
      </c>
      <c r="O143" t="s">
        <v>34</v>
      </c>
      <c r="P143" t="s">
        <v>35</v>
      </c>
      <c r="Q143" t="s">
        <v>50</v>
      </c>
      <c r="R143" t="s">
        <v>37</v>
      </c>
      <c r="S143">
        <v>0</v>
      </c>
      <c r="T143">
        <v>0</v>
      </c>
      <c r="U143">
        <v>0</v>
      </c>
      <c r="V143" t="s">
        <v>38</v>
      </c>
      <c r="W143" t="s">
        <v>38</v>
      </c>
      <c r="X143">
        <v>0</v>
      </c>
      <c r="Y143" t="s">
        <v>39</v>
      </c>
      <c r="Z143">
        <v>1</v>
      </c>
      <c r="AA143" t="s">
        <v>40</v>
      </c>
      <c r="AB143">
        <v>0</v>
      </c>
      <c r="AC143" t="s">
        <v>53</v>
      </c>
      <c r="AD143">
        <v>60</v>
      </c>
      <c r="AE143">
        <v>0</v>
      </c>
      <c r="AF143">
        <v>0</v>
      </c>
      <c r="AG143" t="s">
        <v>48</v>
      </c>
      <c r="AH143" s="1">
        <v>42193</v>
      </c>
      <c r="AI143" s="1">
        <f>DATE(Evaluation_02[[#This Row],[arrival_date_year]],MONTH(Evaluation_02[[#This Row],[arrival_date_month]]&amp;1),Evaluation_02[[#This Row],[arrival_date_day_of_month]])</f>
        <v>42189</v>
      </c>
    </row>
    <row r="144" spans="1:35" x14ac:dyDescent="0.3">
      <c r="A144">
        <v>5143</v>
      </c>
      <c r="B144" t="s">
        <v>44</v>
      </c>
      <c r="C144" t="str">
        <f>IF(Evaluation_02[[#This Row],[is_canceled]]=1,"Cancelled","Not Cancelled")</f>
        <v>Cancelled</v>
      </c>
      <c r="D144">
        <v>1</v>
      </c>
      <c r="E144">
        <v>100</v>
      </c>
      <c r="F144" s="4">
        <v>2015</v>
      </c>
      <c r="G144" s="1" t="s">
        <v>33</v>
      </c>
      <c r="H144">
        <v>44</v>
      </c>
      <c r="I144" s="4">
        <v>31</v>
      </c>
      <c r="J144">
        <v>1</v>
      </c>
      <c r="K144">
        <v>1</v>
      </c>
      <c r="L144">
        <v>1</v>
      </c>
      <c r="M144">
        <v>0</v>
      </c>
      <c r="N144">
        <v>0</v>
      </c>
      <c r="O144" t="s">
        <v>34</v>
      </c>
      <c r="P144" t="s">
        <v>35</v>
      </c>
      <c r="Q144" t="s">
        <v>50</v>
      </c>
      <c r="R144" t="s">
        <v>37</v>
      </c>
      <c r="S144">
        <v>0</v>
      </c>
      <c r="T144">
        <v>0</v>
      </c>
      <c r="U144">
        <v>0</v>
      </c>
      <c r="V144" t="s">
        <v>38</v>
      </c>
      <c r="W144" t="s">
        <v>38</v>
      </c>
      <c r="X144">
        <v>0</v>
      </c>
      <c r="Y144" t="s">
        <v>39</v>
      </c>
      <c r="Z144">
        <v>1</v>
      </c>
      <c r="AA144" t="s">
        <v>40</v>
      </c>
      <c r="AB144">
        <v>0</v>
      </c>
      <c r="AC144" t="s">
        <v>53</v>
      </c>
      <c r="AD144">
        <v>60</v>
      </c>
      <c r="AE144">
        <v>0</v>
      </c>
      <c r="AF144">
        <v>0</v>
      </c>
      <c r="AG144" t="s">
        <v>42</v>
      </c>
      <c r="AH144" s="1" t="s">
        <v>43</v>
      </c>
      <c r="AI144" s="1">
        <f>DATE(Evaluation_02[[#This Row],[arrival_date_year]],MONTH(Evaluation_02[[#This Row],[arrival_date_month]]&amp;1),Evaluation_02[[#This Row],[arrival_date_day_of_month]])</f>
        <v>42308</v>
      </c>
    </row>
    <row r="145" spans="1:35" x14ac:dyDescent="0.3">
      <c r="A145">
        <v>5144</v>
      </c>
      <c r="B145" t="s">
        <v>32</v>
      </c>
      <c r="C145" t="str">
        <f>IF(Evaluation_02[[#This Row],[is_canceled]]=1,"Cancelled","Not Cancelled")</f>
        <v>Not Cancelled</v>
      </c>
      <c r="D145">
        <v>0</v>
      </c>
      <c r="E145">
        <v>1</v>
      </c>
      <c r="F145" s="4">
        <v>2015</v>
      </c>
      <c r="G145" s="1" t="s">
        <v>33</v>
      </c>
      <c r="H145">
        <v>41</v>
      </c>
      <c r="I145" s="4">
        <v>6</v>
      </c>
      <c r="J145">
        <v>0</v>
      </c>
      <c r="K145">
        <v>3</v>
      </c>
      <c r="L145">
        <v>0</v>
      </c>
      <c r="M145">
        <v>0</v>
      </c>
      <c r="N145">
        <v>0</v>
      </c>
      <c r="O145" t="s">
        <v>80</v>
      </c>
      <c r="P145" t="s">
        <v>35</v>
      </c>
      <c r="Q145" t="s">
        <v>69</v>
      </c>
      <c r="R145" t="s">
        <v>69</v>
      </c>
      <c r="S145">
        <v>0</v>
      </c>
      <c r="T145">
        <v>0</v>
      </c>
      <c r="U145">
        <v>0</v>
      </c>
      <c r="V145" t="s">
        <v>38</v>
      </c>
      <c r="W145" t="s">
        <v>91</v>
      </c>
      <c r="X145">
        <v>1</v>
      </c>
      <c r="Y145" t="s">
        <v>39</v>
      </c>
      <c r="Z145" t="s">
        <v>40</v>
      </c>
      <c r="AA145">
        <v>174</v>
      </c>
      <c r="AB145">
        <v>0</v>
      </c>
      <c r="AC145" t="s">
        <v>53</v>
      </c>
      <c r="AD145">
        <v>0</v>
      </c>
      <c r="AE145">
        <v>0</v>
      </c>
      <c r="AF145">
        <v>0</v>
      </c>
      <c r="AG145" t="s">
        <v>48</v>
      </c>
      <c r="AH145" s="1" t="s">
        <v>43</v>
      </c>
      <c r="AI145" s="1">
        <f>DATE(Evaluation_02[[#This Row],[arrival_date_year]],MONTH(Evaluation_02[[#This Row],[arrival_date_month]]&amp;1),Evaluation_02[[#This Row],[arrival_date_day_of_month]])</f>
        <v>42283</v>
      </c>
    </row>
    <row r="146" spans="1:35" x14ac:dyDescent="0.3">
      <c r="A146">
        <v>5145</v>
      </c>
      <c r="B146" t="s">
        <v>32</v>
      </c>
      <c r="C146" t="str">
        <f>IF(Evaluation_02[[#This Row],[is_canceled]]=1,"Cancelled","Not Cancelled")</f>
        <v>Cancelled</v>
      </c>
      <c r="D146">
        <v>1</v>
      </c>
      <c r="E146">
        <v>23</v>
      </c>
      <c r="F146" s="4">
        <v>2015</v>
      </c>
      <c r="G146" s="1" t="s">
        <v>45</v>
      </c>
      <c r="H146">
        <v>34</v>
      </c>
      <c r="I146" s="4">
        <v>19</v>
      </c>
      <c r="J146">
        <v>2</v>
      </c>
      <c r="K146">
        <v>5</v>
      </c>
      <c r="L146">
        <v>1</v>
      </c>
      <c r="M146">
        <v>0</v>
      </c>
      <c r="N146">
        <v>0</v>
      </c>
      <c r="O146" t="s">
        <v>54</v>
      </c>
      <c r="P146" t="s">
        <v>35</v>
      </c>
      <c r="Q146" t="s">
        <v>47</v>
      </c>
      <c r="R146" t="s">
        <v>47</v>
      </c>
      <c r="S146">
        <v>0</v>
      </c>
      <c r="T146">
        <v>0</v>
      </c>
      <c r="U146">
        <v>0</v>
      </c>
      <c r="V146" t="s">
        <v>60</v>
      </c>
      <c r="W146" t="s">
        <v>60</v>
      </c>
      <c r="X146">
        <v>0</v>
      </c>
      <c r="Y146" t="s">
        <v>39</v>
      </c>
      <c r="Z146">
        <v>250</v>
      </c>
      <c r="AA146" t="s">
        <v>40</v>
      </c>
      <c r="AB146">
        <v>0</v>
      </c>
      <c r="AC146" t="s">
        <v>41</v>
      </c>
      <c r="AD146">
        <v>241</v>
      </c>
      <c r="AE146">
        <v>0</v>
      </c>
      <c r="AF146">
        <v>0</v>
      </c>
      <c r="AG146" t="s">
        <v>42</v>
      </c>
      <c r="AH146" s="1">
        <v>42219</v>
      </c>
      <c r="AI146" s="1">
        <f>DATE(Evaluation_02[[#This Row],[arrival_date_year]],MONTH(Evaluation_02[[#This Row],[arrival_date_month]]&amp;1),Evaluation_02[[#This Row],[arrival_date_day_of_month]])</f>
        <v>42235</v>
      </c>
    </row>
    <row r="147" spans="1:35" x14ac:dyDescent="0.3">
      <c r="A147">
        <v>5146</v>
      </c>
      <c r="B147" t="s">
        <v>44</v>
      </c>
      <c r="C147" t="str">
        <f>IF(Evaluation_02[[#This Row],[is_canceled]]=1,"Cancelled","Not Cancelled")</f>
        <v>Cancelled</v>
      </c>
      <c r="D147">
        <v>1</v>
      </c>
      <c r="E147">
        <v>273</v>
      </c>
      <c r="F147" s="4">
        <v>2015</v>
      </c>
      <c r="G147" s="1" t="s">
        <v>52</v>
      </c>
      <c r="H147">
        <v>29</v>
      </c>
      <c r="I147" s="4">
        <v>17</v>
      </c>
      <c r="J147">
        <v>0</v>
      </c>
      <c r="K147">
        <v>2</v>
      </c>
      <c r="L147">
        <v>2</v>
      </c>
      <c r="M147">
        <v>0</v>
      </c>
      <c r="N147">
        <v>0</v>
      </c>
      <c r="O147" t="s">
        <v>54</v>
      </c>
      <c r="P147" t="s">
        <v>35</v>
      </c>
      <c r="Q147" t="s">
        <v>56</v>
      </c>
      <c r="R147" t="s">
        <v>37</v>
      </c>
      <c r="S147">
        <v>0</v>
      </c>
      <c r="T147">
        <v>1</v>
      </c>
      <c r="U147">
        <v>0</v>
      </c>
      <c r="V147" t="s">
        <v>38</v>
      </c>
      <c r="W147" t="s">
        <v>38</v>
      </c>
      <c r="X147">
        <v>0</v>
      </c>
      <c r="Y147" t="s">
        <v>39</v>
      </c>
      <c r="Z147">
        <v>6</v>
      </c>
      <c r="AA147" t="s">
        <v>40</v>
      </c>
      <c r="AB147">
        <v>0</v>
      </c>
      <c r="AC147" t="s">
        <v>53</v>
      </c>
      <c r="AD147">
        <v>101.5</v>
      </c>
      <c r="AE147">
        <v>0</v>
      </c>
      <c r="AF147">
        <v>0</v>
      </c>
      <c r="AG147" t="s">
        <v>42</v>
      </c>
      <c r="AH147" s="1">
        <v>42191</v>
      </c>
      <c r="AI147" s="1">
        <f>DATE(Evaluation_02[[#This Row],[arrival_date_year]],MONTH(Evaluation_02[[#This Row],[arrival_date_month]]&amp;1),Evaluation_02[[#This Row],[arrival_date_day_of_month]])</f>
        <v>42202</v>
      </c>
    </row>
    <row r="148" spans="1:35" x14ac:dyDescent="0.3">
      <c r="A148">
        <v>5147</v>
      </c>
      <c r="B148" t="s">
        <v>44</v>
      </c>
      <c r="C148" t="str">
        <f>IF(Evaluation_02[[#This Row],[is_canceled]]=1,"Cancelled","Not Cancelled")</f>
        <v>Cancelled</v>
      </c>
      <c r="D148">
        <v>1</v>
      </c>
      <c r="E148">
        <v>364</v>
      </c>
      <c r="F148" s="4">
        <v>2015</v>
      </c>
      <c r="G148" s="1" t="s">
        <v>33</v>
      </c>
      <c r="H148">
        <v>42</v>
      </c>
      <c r="I148" s="4">
        <v>16</v>
      </c>
      <c r="J148">
        <v>0</v>
      </c>
      <c r="K148">
        <v>2</v>
      </c>
      <c r="L148">
        <v>2</v>
      </c>
      <c r="M148">
        <v>0</v>
      </c>
      <c r="N148">
        <v>0</v>
      </c>
      <c r="O148" t="s">
        <v>54</v>
      </c>
      <c r="P148" t="s">
        <v>35</v>
      </c>
      <c r="Q148" t="s">
        <v>56</v>
      </c>
      <c r="R148" t="s">
        <v>37</v>
      </c>
      <c r="S148">
        <v>0</v>
      </c>
      <c r="T148">
        <v>1</v>
      </c>
      <c r="U148">
        <v>0</v>
      </c>
      <c r="V148" t="s">
        <v>38</v>
      </c>
      <c r="W148" t="s">
        <v>38</v>
      </c>
      <c r="X148">
        <v>0</v>
      </c>
      <c r="Y148" t="s">
        <v>51</v>
      </c>
      <c r="Z148">
        <v>6</v>
      </c>
      <c r="AA148" t="s">
        <v>40</v>
      </c>
      <c r="AB148">
        <v>0</v>
      </c>
      <c r="AC148" t="s">
        <v>53</v>
      </c>
      <c r="AD148">
        <v>101.5</v>
      </c>
      <c r="AE148">
        <v>0</v>
      </c>
      <c r="AF148">
        <v>0</v>
      </c>
      <c r="AG148" t="s">
        <v>42</v>
      </c>
      <c r="AH148" s="1">
        <v>42191</v>
      </c>
      <c r="AI148" s="1">
        <f>DATE(Evaluation_02[[#This Row],[arrival_date_year]],MONTH(Evaluation_02[[#This Row],[arrival_date_month]]&amp;1),Evaluation_02[[#This Row],[arrival_date_day_of_month]])</f>
        <v>42293</v>
      </c>
    </row>
    <row r="149" spans="1:35" x14ac:dyDescent="0.3">
      <c r="A149">
        <v>5148</v>
      </c>
      <c r="B149" t="s">
        <v>44</v>
      </c>
      <c r="C149" t="str">
        <f>IF(Evaluation_02[[#This Row],[is_canceled]]=1,"Cancelled","Not Cancelled")</f>
        <v>Cancelled</v>
      </c>
      <c r="D149">
        <v>1</v>
      </c>
      <c r="E149">
        <v>72</v>
      </c>
      <c r="F149" s="4">
        <v>2015</v>
      </c>
      <c r="G149" s="1" t="s">
        <v>57</v>
      </c>
      <c r="H149">
        <v>37</v>
      </c>
      <c r="I149" s="4">
        <v>11</v>
      </c>
      <c r="J149">
        <v>0</v>
      </c>
      <c r="K149">
        <v>2</v>
      </c>
      <c r="L149">
        <v>2</v>
      </c>
      <c r="M149">
        <v>0</v>
      </c>
      <c r="N149">
        <v>0</v>
      </c>
      <c r="O149" t="s">
        <v>54</v>
      </c>
      <c r="P149" t="s">
        <v>35</v>
      </c>
      <c r="Q149" t="s">
        <v>50</v>
      </c>
      <c r="R149" t="s">
        <v>37</v>
      </c>
      <c r="S149">
        <v>0</v>
      </c>
      <c r="T149">
        <v>0</v>
      </c>
      <c r="U149">
        <v>0</v>
      </c>
      <c r="V149" t="s">
        <v>38</v>
      </c>
      <c r="W149" t="s">
        <v>38</v>
      </c>
      <c r="X149">
        <v>0</v>
      </c>
      <c r="Y149" t="s">
        <v>39</v>
      </c>
      <c r="Z149">
        <v>30</v>
      </c>
      <c r="AA149" t="s">
        <v>40</v>
      </c>
      <c r="AB149">
        <v>0</v>
      </c>
      <c r="AC149" t="s">
        <v>53</v>
      </c>
      <c r="AD149">
        <v>126</v>
      </c>
      <c r="AE149">
        <v>0</v>
      </c>
      <c r="AF149">
        <v>0</v>
      </c>
      <c r="AG149" t="s">
        <v>42</v>
      </c>
      <c r="AH149" s="1">
        <v>42241</v>
      </c>
      <c r="AI149" s="1">
        <f>DATE(Evaluation_02[[#This Row],[arrival_date_year]],MONTH(Evaluation_02[[#This Row],[arrival_date_month]]&amp;1),Evaluation_02[[#This Row],[arrival_date_day_of_month]])</f>
        <v>42258</v>
      </c>
    </row>
    <row r="150" spans="1:35" x14ac:dyDescent="0.3">
      <c r="A150">
        <v>5149</v>
      </c>
      <c r="B150" t="s">
        <v>44</v>
      </c>
      <c r="C150" t="str">
        <f>IF(Evaluation_02[[#This Row],[is_canceled]]=1,"Cancelled","Not Cancelled")</f>
        <v>Not Cancelled</v>
      </c>
      <c r="D150">
        <v>0</v>
      </c>
      <c r="E150">
        <v>74</v>
      </c>
      <c r="F150" s="4">
        <v>2015</v>
      </c>
      <c r="G150" s="1" t="s">
        <v>57</v>
      </c>
      <c r="H150">
        <v>38</v>
      </c>
      <c r="I150" s="4">
        <v>18</v>
      </c>
      <c r="J150">
        <v>0</v>
      </c>
      <c r="K150">
        <v>2</v>
      </c>
      <c r="L150">
        <v>2</v>
      </c>
      <c r="M150">
        <v>0</v>
      </c>
      <c r="N150">
        <v>0</v>
      </c>
      <c r="O150" t="s">
        <v>54</v>
      </c>
      <c r="P150" t="s">
        <v>35</v>
      </c>
      <c r="Q150" t="s">
        <v>56</v>
      </c>
      <c r="R150" t="s">
        <v>37</v>
      </c>
      <c r="S150">
        <v>0</v>
      </c>
      <c r="T150">
        <v>0</v>
      </c>
      <c r="U150">
        <v>0</v>
      </c>
      <c r="V150" t="s">
        <v>38</v>
      </c>
      <c r="W150" t="s">
        <v>38</v>
      </c>
      <c r="X150">
        <v>0</v>
      </c>
      <c r="Y150" t="s">
        <v>39</v>
      </c>
      <c r="Z150">
        <v>6</v>
      </c>
      <c r="AA150" t="s">
        <v>40</v>
      </c>
      <c r="AB150">
        <v>0</v>
      </c>
      <c r="AC150" t="s">
        <v>53</v>
      </c>
      <c r="AD150">
        <v>109</v>
      </c>
      <c r="AE150">
        <v>0</v>
      </c>
      <c r="AF150">
        <v>0</v>
      </c>
      <c r="AG150" t="s">
        <v>48</v>
      </c>
      <c r="AH150" s="1">
        <v>42267</v>
      </c>
      <c r="AI150" s="1">
        <f>DATE(Evaluation_02[[#This Row],[arrival_date_year]],MONTH(Evaluation_02[[#This Row],[arrival_date_month]]&amp;1),Evaluation_02[[#This Row],[arrival_date_day_of_month]])</f>
        <v>42265</v>
      </c>
    </row>
    <row r="151" spans="1:35" x14ac:dyDescent="0.3">
      <c r="A151">
        <v>5150</v>
      </c>
      <c r="B151" t="s">
        <v>44</v>
      </c>
      <c r="C151" t="str">
        <f>IF(Evaluation_02[[#This Row],[is_canceled]]=1,"Cancelled","Not Cancelled")</f>
        <v>Not Cancelled</v>
      </c>
      <c r="D151">
        <v>0</v>
      </c>
      <c r="E151">
        <v>2</v>
      </c>
      <c r="F151" s="4">
        <v>2015</v>
      </c>
      <c r="G151" s="1" t="s">
        <v>49</v>
      </c>
      <c r="H151">
        <v>50</v>
      </c>
      <c r="I151" s="4">
        <v>11</v>
      </c>
      <c r="J151">
        <v>0</v>
      </c>
      <c r="K151">
        <v>1</v>
      </c>
      <c r="L151">
        <v>2</v>
      </c>
      <c r="M151">
        <v>0</v>
      </c>
      <c r="N151">
        <v>0</v>
      </c>
      <c r="O151" t="s">
        <v>80</v>
      </c>
      <c r="P151" t="s">
        <v>35</v>
      </c>
      <c r="Q151" t="s">
        <v>36</v>
      </c>
      <c r="R151" t="s">
        <v>37</v>
      </c>
      <c r="S151">
        <v>0</v>
      </c>
      <c r="T151">
        <v>0</v>
      </c>
      <c r="U151">
        <v>0</v>
      </c>
      <c r="V151" t="s">
        <v>38</v>
      </c>
      <c r="W151" t="s">
        <v>38</v>
      </c>
      <c r="X151">
        <v>0</v>
      </c>
      <c r="Y151" t="s">
        <v>39</v>
      </c>
      <c r="Z151">
        <v>9</v>
      </c>
      <c r="AA151" t="s">
        <v>40</v>
      </c>
      <c r="AB151">
        <v>0</v>
      </c>
      <c r="AC151" t="s">
        <v>41</v>
      </c>
      <c r="AD151">
        <v>94</v>
      </c>
      <c r="AE151">
        <v>1</v>
      </c>
      <c r="AF151">
        <v>0</v>
      </c>
      <c r="AG151" t="s">
        <v>48</v>
      </c>
      <c r="AH151" s="1" t="s">
        <v>43</v>
      </c>
      <c r="AI151" s="1">
        <f>DATE(Evaluation_02[[#This Row],[arrival_date_year]],MONTH(Evaluation_02[[#This Row],[arrival_date_month]]&amp;1),Evaluation_02[[#This Row],[arrival_date_day_of_month]])</f>
        <v>42349</v>
      </c>
    </row>
    <row r="152" spans="1:35" x14ac:dyDescent="0.3">
      <c r="A152">
        <v>5151</v>
      </c>
      <c r="B152" t="s">
        <v>44</v>
      </c>
      <c r="C152" t="str">
        <f>IF(Evaluation_02[[#This Row],[is_canceled]]=1,"Cancelled","Not Cancelled")</f>
        <v>Not Cancelled</v>
      </c>
      <c r="D152">
        <v>0</v>
      </c>
      <c r="E152">
        <v>98</v>
      </c>
      <c r="F152" s="4">
        <v>2015</v>
      </c>
      <c r="G152" s="1" t="s">
        <v>72</v>
      </c>
      <c r="H152">
        <v>48</v>
      </c>
      <c r="I152" s="4">
        <v>23</v>
      </c>
      <c r="J152">
        <v>1</v>
      </c>
      <c r="K152">
        <v>2</v>
      </c>
      <c r="L152">
        <v>2</v>
      </c>
      <c r="M152">
        <v>0</v>
      </c>
      <c r="N152">
        <v>0</v>
      </c>
      <c r="O152" t="s">
        <v>34</v>
      </c>
      <c r="P152" t="s">
        <v>92</v>
      </c>
      <c r="Q152" t="s">
        <v>50</v>
      </c>
      <c r="R152" t="s">
        <v>37</v>
      </c>
      <c r="S152">
        <v>0</v>
      </c>
      <c r="T152">
        <v>0</v>
      </c>
      <c r="U152">
        <v>0</v>
      </c>
      <c r="V152" t="s">
        <v>38</v>
      </c>
      <c r="W152" t="s">
        <v>38</v>
      </c>
      <c r="X152">
        <v>1</v>
      </c>
      <c r="Y152" t="s">
        <v>39</v>
      </c>
      <c r="Z152">
        <v>37</v>
      </c>
      <c r="AA152" t="s">
        <v>40</v>
      </c>
      <c r="AB152">
        <v>0</v>
      </c>
      <c r="AC152" t="s">
        <v>53</v>
      </c>
      <c r="AD152">
        <v>75</v>
      </c>
      <c r="AE152">
        <v>0</v>
      </c>
      <c r="AF152">
        <v>0</v>
      </c>
      <c r="AG152" t="s">
        <v>48</v>
      </c>
      <c r="AH152" s="1">
        <v>42334</v>
      </c>
      <c r="AI152" s="1">
        <f>DATE(Evaluation_02[[#This Row],[arrival_date_year]],MONTH(Evaluation_02[[#This Row],[arrival_date_month]]&amp;1),Evaluation_02[[#This Row],[arrival_date_day_of_month]])</f>
        <v>42331</v>
      </c>
    </row>
    <row r="153" spans="1:35" x14ac:dyDescent="0.3">
      <c r="A153">
        <v>5152</v>
      </c>
      <c r="B153" t="s">
        <v>32</v>
      </c>
      <c r="C153" t="str">
        <f>IF(Evaluation_02[[#This Row],[is_canceled]]=1,"Cancelled","Not Cancelled")</f>
        <v>Cancelled</v>
      </c>
      <c r="D153">
        <v>1</v>
      </c>
      <c r="E153">
        <v>17</v>
      </c>
      <c r="F153" s="4">
        <v>2015</v>
      </c>
      <c r="G153" s="1" t="s">
        <v>52</v>
      </c>
      <c r="H153">
        <v>28</v>
      </c>
      <c r="I153" s="4">
        <v>9</v>
      </c>
      <c r="J153">
        <v>1</v>
      </c>
      <c r="K153">
        <v>3</v>
      </c>
      <c r="L153">
        <v>2</v>
      </c>
      <c r="M153">
        <v>0</v>
      </c>
      <c r="N153">
        <v>0</v>
      </c>
      <c r="O153" t="s">
        <v>34</v>
      </c>
      <c r="P153" t="s">
        <v>35</v>
      </c>
      <c r="Q153" t="s">
        <v>36</v>
      </c>
      <c r="R153" t="s">
        <v>37</v>
      </c>
      <c r="S153">
        <v>0</v>
      </c>
      <c r="T153">
        <v>0</v>
      </c>
      <c r="U153">
        <v>0</v>
      </c>
      <c r="V153" t="s">
        <v>38</v>
      </c>
      <c r="W153" t="s">
        <v>38</v>
      </c>
      <c r="X153">
        <v>0</v>
      </c>
      <c r="Y153" t="s">
        <v>39</v>
      </c>
      <c r="Z153">
        <v>240</v>
      </c>
      <c r="AA153" t="s">
        <v>40</v>
      </c>
      <c r="AB153">
        <v>0</v>
      </c>
      <c r="AC153" t="s">
        <v>41</v>
      </c>
      <c r="AD153">
        <v>105.08</v>
      </c>
      <c r="AE153">
        <v>0</v>
      </c>
      <c r="AF153">
        <v>0</v>
      </c>
      <c r="AG153" t="s">
        <v>42</v>
      </c>
      <c r="AH153" s="1">
        <v>42178</v>
      </c>
      <c r="AI153" s="1">
        <f>DATE(Evaluation_02[[#This Row],[arrival_date_year]],MONTH(Evaluation_02[[#This Row],[arrival_date_month]]&amp;1),Evaluation_02[[#This Row],[arrival_date_day_of_month]])</f>
        <v>42194</v>
      </c>
    </row>
    <row r="154" spans="1:35" x14ac:dyDescent="0.3">
      <c r="A154">
        <v>5153</v>
      </c>
      <c r="B154" t="s">
        <v>44</v>
      </c>
      <c r="C154" t="str">
        <f>IF(Evaluation_02[[#This Row],[is_canceled]]=1,"Cancelled","Not Cancelled")</f>
        <v>Cancelled</v>
      </c>
      <c r="D154">
        <v>1</v>
      </c>
      <c r="E154">
        <v>18</v>
      </c>
      <c r="F154" s="4">
        <v>2015</v>
      </c>
      <c r="G154" s="1" t="s">
        <v>45</v>
      </c>
      <c r="H154">
        <v>36</v>
      </c>
      <c r="I154" s="4">
        <v>30</v>
      </c>
      <c r="J154">
        <v>2</v>
      </c>
      <c r="K154">
        <v>3</v>
      </c>
      <c r="L154">
        <v>2</v>
      </c>
      <c r="M154">
        <v>0</v>
      </c>
      <c r="N154">
        <v>0</v>
      </c>
      <c r="O154" t="s">
        <v>34</v>
      </c>
      <c r="P154" t="s">
        <v>35</v>
      </c>
      <c r="Q154" t="s">
        <v>36</v>
      </c>
      <c r="R154" t="s">
        <v>37</v>
      </c>
      <c r="S154">
        <v>0</v>
      </c>
      <c r="T154">
        <v>0</v>
      </c>
      <c r="U154">
        <v>0</v>
      </c>
      <c r="V154" t="s">
        <v>38</v>
      </c>
      <c r="W154" t="s">
        <v>38</v>
      </c>
      <c r="X154">
        <v>0</v>
      </c>
      <c r="Y154" t="s">
        <v>39</v>
      </c>
      <c r="Z154">
        <v>9</v>
      </c>
      <c r="AA154" t="s">
        <v>40</v>
      </c>
      <c r="AB154">
        <v>0</v>
      </c>
      <c r="AC154" t="s">
        <v>41</v>
      </c>
      <c r="AD154">
        <v>89</v>
      </c>
      <c r="AE154">
        <v>0</v>
      </c>
      <c r="AF154">
        <v>1</v>
      </c>
      <c r="AG154" t="s">
        <v>42</v>
      </c>
      <c r="AH154" s="1">
        <v>42235</v>
      </c>
      <c r="AI154" s="1">
        <f>DATE(Evaluation_02[[#This Row],[arrival_date_year]],MONTH(Evaluation_02[[#This Row],[arrival_date_month]]&amp;1),Evaluation_02[[#This Row],[arrival_date_day_of_month]])</f>
        <v>42246</v>
      </c>
    </row>
    <row r="155" spans="1:35" x14ac:dyDescent="0.3">
      <c r="A155">
        <v>5154</v>
      </c>
      <c r="B155" t="s">
        <v>44</v>
      </c>
      <c r="C155" t="str">
        <f>IF(Evaluation_02[[#This Row],[is_canceled]]=1,"Cancelled","Not Cancelled")</f>
        <v>Not Cancelled</v>
      </c>
      <c r="D155">
        <v>0</v>
      </c>
      <c r="E155">
        <v>19</v>
      </c>
      <c r="F155" s="4">
        <v>2015</v>
      </c>
      <c r="G155" s="1" t="s">
        <v>57</v>
      </c>
      <c r="H155">
        <v>40</v>
      </c>
      <c r="I155" s="4">
        <v>28</v>
      </c>
      <c r="J155">
        <v>1</v>
      </c>
      <c r="K155">
        <v>4</v>
      </c>
      <c r="L155">
        <v>2</v>
      </c>
      <c r="M155">
        <v>0</v>
      </c>
      <c r="N155">
        <v>1</v>
      </c>
      <c r="O155" t="s">
        <v>34</v>
      </c>
      <c r="P155" t="s">
        <v>35</v>
      </c>
      <c r="Q155" t="s">
        <v>47</v>
      </c>
      <c r="R155" t="s">
        <v>47</v>
      </c>
      <c r="S155">
        <v>0</v>
      </c>
      <c r="T155">
        <v>0</v>
      </c>
      <c r="U155">
        <v>0</v>
      </c>
      <c r="V155" t="s">
        <v>38</v>
      </c>
      <c r="W155" t="s">
        <v>38</v>
      </c>
      <c r="X155">
        <v>0</v>
      </c>
      <c r="Y155" t="s">
        <v>39</v>
      </c>
      <c r="Z155" t="s">
        <v>40</v>
      </c>
      <c r="AA155" t="s">
        <v>40</v>
      </c>
      <c r="AB155">
        <v>0</v>
      </c>
      <c r="AC155" t="s">
        <v>41</v>
      </c>
      <c r="AD155">
        <v>146.80000000000001</v>
      </c>
      <c r="AE155">
        <v>1</v>
      </c>
      <c r="AF155">
        <v>2</v>
      </c>
      <c r="AG155" t="s">
        <v>48</v>
      </c>
      <c r="AH155" s="1" t="s">
        <v>43</v>
      </c>
      <c r="AI155" s="1">
        <f>DATE(Evaluation_02[[#This Row],[arrival_date_year]],MONTH(Evaluation_02[[#This Row],[arrival_date_month]]&amp;1),Evaluation_02[[#This Row],[arrival_date_day_of_month]])</f>
        <v>42275</v>
      </c>
    </row>
    <row r="156" spans="1:35" x14ac:dyDescent="0.3">
      <c r="A156">
        <v>5155</v>
      </c>
      <c r="B156" t="s">
        <v>44</v>
      </c>
      <c r="C156" t="str">
        <f>IF(Evaluation_02[[#This Row],[is_canceled]]=1,"Cancelled","Not Cancelled")</f>
        <v>Not Cancelled</v>
      </c>
      <c r="D156">
        <v>0</v>
      </c>
      <c r="E156">
        <v>28</v>
      </c>
      <c r="F156" s="4">
        <v>2015</v>
      </c>
      <c r="G156" s="1" t="s">
        <v>45</v>
      </c>
      <c r="H156">
        <v>32</v>
      </c>
      <c r="I156" s="4">
        <v>3</v>
      </c>
      <c r="J156">
        <v>1</v>
      </c>
      <c r="K156">
        <v>3</v>
      </c>
      <c r="L156">
        <v>1</v>
      </c>
      <c r="M156">
        <v>0</v>
      </c>
      <c r="N156">
        <v>0</v>
      </c>
      <c r="O156" t="s">
        <v>34</v>
      </c>
      <c r="P156" t="s">
        <v>35</v>
      </c>
      <c r="Q156" t="s">
        <v>50</v>
      </c>
      <c r="R156" t="s">
        <v>37</v>
      </c>
      <c r="S156">
        <v>0</v>
      </c>
      <c r="T156">
        <v>0</v>
      </c>
      <c r="U156">
        <v>0</v>
      </c>
      <c r="V156" t="s">
        <v>38</v>
      </c>
      <c r="W156" t="s">
        <v>38</v>
      </c>
      <c r="X156">
        <v>0</v>
      </c>
      <c r="Y156" t="s">
        <v>39</v>
      </c>
      <c r="Z156">
        <v>1</v>
      </c>
      <c r="AA156" t="s">
        <v>40</v>
      </c>
      <c r="AB156">
        <v>0</v>
      </c>
      <c r="AC156" t="s">
        <v>53</v>
      </c>
      <c r="AD156">
        <v>0</v>
      </c>
      <c r="AE156">
        <v>0</v>
      </c>
      <c r="AF156">
        <v>0</v>
      </c>
      <c r="AG156" t="s">
        <v>48</v>
      </c>
      <c r="AH156" s="1">
        <v>42223</v>
      </c>
      <c r="AI156" s="1">
        <f>DATE(Evaluation_02[[#This Row],[arrival_date_year]],MONTH(Evaluation_02[[#This Row],[arrival_date_month]]&amp;1),Evaluation_02[[#This Row],[arrival_date_day_of_month]])</f>
        <v>42219</v>
      </c>
    </row>
    <row r="157" spans="1:35" x14ac:dyDescent="0.3">
      <c r="A157">
        <v>5156</v>
      </c>
      <c r="B157" t="s">
        <v>32</v>
      </c>
      <c r="C157" t="str">
        <f>IF(Evaluation_02[[#This Row],[is_canceled]]=1,"Cancelled","Not Cancelled")</f>
        <v>Not Cancelled</v>
      </c>
      <c r="D157">
        <v>0</v>
      </c>
      <c r="E157">
        <v>258</v>
      </c>
      <c r="F157" s="4">
        <v>2015</v>
      </c>
      <c r="G157" s="1" t="s">
        <v>57</v>
      </c>
      <c r="H157">
        <v>38</v>
      </c>
      <c r="I157" s="4">
        <v>17</v>
      </c>
      <c r="J157">
        <v>0</v>
      </c>
      <c r="K157">
        <v>2</v>
      </c>
      <c r="L157">
        <v>2</v>
      </c>
      <c r="M157">
        <v>0</v>
      </c>
      <c r="N157">
        <v>0</v>
      </c>
      <c r="O157" t="s">
        <v>54</v>
      </c>
      <c r="P157" t="s">
        <v>68</v>
      </c>
      <c r="Q157" t="s">
        <v>50</v>
      </c>
      <c r="R157" t="s">
        <v>37</v>
      </c>
      <c r="S157">
        <v>0</v>
      </c>
      <c r="T157">
        <v>0</v>
      </c>
      <c r="U157">
        <v>0</v>
      </c>
      <c r="V157" t="s">
        <v>38</v>
      </c>
      <c r="W157" t="s">
        <v>62</v>
      </c>
      <c r="X157">
        <v>1</v>
      </c>
      <c r="Y157" t="s">
        <v>39</v>
      </c>
      <c r="Z157">
        <v>245</v>
      </c>
      <c r="AA157" t="s">
        <v>40</v>
      </c>
      <c r="AB157">
        <v>0</v>
      </c>
      <c r="AC157" t="s">
        <v>53</v>
      </c>
      <c r="AD157">
        <v>78.3</v>
      </c>
      <c r="AE157">
        <v>0</v>
      </c>
      <c r="AF157">
        <v>1</v>
      </c>
      <c r="AG157" t="s">
        <v>48</v>
      </c>
      <c r="AH157" s="1">
        <v>42266</v>
      </c>
      <c r="AI157" s="1">
        <f>DATE(Evaluation_02[[#This Row],[arrival_date_year]],MONTH(Evaluation_02[[#This Row],[arrival_date_month]]&amp;1),Evaluation_02[[#This Row],[arrival_date_day_of_month]])</f>
        <v>42264</v>
      </c>
    </row>
    <row r="158" spans="1:35" x14ac:dyDescent="0.3">
      <c r="A158">
        <v>5157</v>
      </c>
      <c r="B158" t="s">
        <v>44</v>
      </c>
      <c r="C158" t="str">
        <f>IF(Evaluation_02[[#This Row],[is_canceled]]=1,"Cancelled","Not Cancelled")</f>
        <v>Cancelled</v>
      </c>
      <c r="D158">
        <v>1</v>
      </c>
      <c r="E158">
        <v>65</v>
      </c>
      <c r="F158" s="4">
        <v>2015</v>
      </c>
      <c r="G158" s="1" t="s">
        <v>57</v>
      </c>
      <c r="H158">
        <v>36</v>
      </c>
      <c r="I158" s="4">
        <v>5</v>
      </c>
      <c r="J158">
        <v>1</v>
      </c>
      <c r="K158">
        <v>1</v>
      </c>
      <c r="L158">
        <v>2</v>
      </c>
      <c r="M158">
        <v>0</v>
      </c>
      <c r="N158">
        <v>0</v>
      </c>
      <c r="O158" t="s">
        <v>34</v>
      </c>
      <c r="P158" t="s">
        <v>35</v>
      </c>
      <c r="Q158" t="s">
        <v>50</v>
      </c>
      <c r="R158" t="s">
        <v>37</v>
      </c>
      <c r="S158">
        <v>0</v>
      </c>
      <c r="T158">
        <v>0</v>
      </c>
      <c r="U158">
        <v>0</v>
      </c>
      <c r="V158" t="s">
        <v>38</v>
      </c>
      <c r="W158" t="s">
        <v>38</v>
      </c>
      <c r="X158">
        <v>0</v>
      </c>
      <c r="Y158" t="s">
        <v>51</v>
      </c>
      <c r="Z158">
        <v>1</v>
      </c>
      <c r="AA158" t="s">
        <v>40</v>
      </c>
      <c r="AB158">
        <v>0</v>
      </c>
      <c r="AC158" t="s">
        <v>41</v>
      </c>
      <c r="AD158">
        <v>62</v>
      </c>
      <c r="AE158">
        <v>0</v>
      </c>
      <c r="AF158">
        <v>0</v>
      </c>
      <c r="AG158" t="s">
        <v>42</v>
      </c>
      <c r="AH158" s="1">
        <v>42210</v>
      </c>
      <c r="AI158" s="1">
        <f>DATE(Evaluation_02[[#This Row],[arrival_date_year]],MONTH(Evaluation_02[[#This Row],[arrival_date_month]]&amp;1),Evaluation_02[[#This Row],[arrival_date_day_of_month]])</f>
        <v>42252</v>
      </c>
    </row>
    <row r="159" spans="1:35" x14ac:dyDescent="0.3">
      <c r="A159">
        <v>5158</v>
      </c>
      <c r="B159" t="s">
        <v>32</v>
      </c>
      <c r="C159" t="str">
        <f>IF(Evaluation_02[[#This Row],[is_canceled]]=1,"Cancelled","Not Cancelled")</f>
        <v>Not Cancelled</v>
      </c>
      <c r="D159">
        <v>0</v>
      </c>
      <c r="E159">
        <v>138</v>
      </c>
      <c r="F159" s="4">
        <v>2015</v>
      </c>
      <c r="G159" s="1" t="s">
        <v>57</v>
      </c>
      <c r="H159">
        <v>39</v>
      </c>
      <c r="I159" s="4">
        <v>24</v>
      </c>
      <c r="J159">
        <v>2</v>
      </c>
      <c r="K159">
        <v>8</v>
      </c>
      <c r="L159">
        <v>2</v>
      </c>
      <c r="M159">
        <v>0</v>
      </c>
      <c r="N159">
        <v>0</v>
      </c>
      <c r="O159" t="s">
        <v>34</v>
      </c>
      <c r="P159" t="s">
        <v>58</v>
      </c>
      <c r="Q159" t="s">
        <v>56</v>
      </c>
      <c r="R159" t="s">
        <v>37</v>
      </c>
      <c r="S159">
        <v>0</v>
      </c>
      <c r="T159">
        <v>0</v>
      </c>
      <c r="U159">
        <v>0</v>
      </c>
      <c r="V159" t="s">
        <v>60</v>
      </c>
      <c r="W159" t="s">
        <v>60</v>
      </c>
      <c r="X159">
        <v>0</v>
      </c>
      <c r="Y159" t="s">
        <v>39</v>
      </c>
      <c r="Z159">
        <v>243</v>
      </c>
      <c r="AA159" t="s">
        <v>40</v>
      </c>
      <c r="AB159">
        <v>0</v>
      </c>
      <c r="AC159" t="s">
        <v>59</v>
      </c>
      <c r="AD159">
        <v>55.6</v>
      </c>
      <c r="AE159">
        <v>0</v>
      </c>
      <c r="AF159">
        <v>0</v>
      </c>
      <c r="AG159" t="s">
        <v>48</v>
      </c>
      <c r="AH159" s="1" t="s">
        <v>43</v>
      </c>
      <c r="AI159" s="1">
        <f>DATE(Evaluation_02[[#This Row],[arrival_date_year]],MONTH(Evaluation_02[[#This Row],[arrival_date_month]]&amp;1),Evaluation_02[[#This Row],[arrival_date_day_of_month]])</f>
        <v>42271</v>
      </c>
    </row>
    <row r="160" spans="1:35" x14ac:dyDescent="0.3">
      <c r="A160">
        <v>5159</v>
      </c>
      <c r="B160" t="s">
        <v>32</v>
      </c>
      <c r="C160" t="str">
        <f>IF(Evaluation_02[[#This Row],[is_canceled]]=1,"Cancelled","Not Cancelled")</f>
        <v>Not Cancelled</v>
      </c>
      <c r="D160">
        <v>0</v>
      </c>
      <c r="E160">
        <v>122</v>
      </c>
      <c r="F160" s="4">
        <v>2015</v>
      </c>
      <c r="G160" s="1" t="s">
        <v>33</v>
      </c>
      <c r="H160">
        <v>43</v>
      </c>
      <c r="I160" s="4">
        <v>22</v>
      </c>
      <c r="J160">
        <v>1</v>
      </c>
      <c r="K160">
        <v>3</v>
      </c>
      <c r="L160">
        <v>2</v>
      </c>
      <c r="M160">
        <v>0</v>
      </c>
      <c r="N160">
        <v>0</v>
      </c>
      <c r="O160" t="s">
        <v>34</v>
      </c>
      <c r="P160" t="s">
        <v>46</v>
      </c>
      <c r="Q160" t="s">
        <v>36</v>
      </c>
      <c r="R160" t="s">
        <v>37</v>
      </c>
      <c r="S160">
        <v>0</v>
      </c>
      <c r="T160">
        <v>0</v>
      </c>
      <c r="U160">
        <v>0</v>
      </c>
      <c r="V160" t="s">
        <v>60</v>
      </c>
      <c r="W160" t="s">
        <v>71</v>
      </c>
      <c r="X160">
        <v>0</v>
      </c>
      <c r="Y160" t="s">
        <v>39</v>
      </c>
      <c r="Z160">
        <v>240</v>
      </c>
      <c r="AA160" t="s">
        <v>40</v>
      </c>
      <c r="AB160">
        <v>0</v>
      </c>
      <c r="AC160" t="s">
        <v>41</v>
      </c>
      <c r="AD160">
        <v>55</v>
      </c>
      <c r="AE160">
        <v>0</v>
      </c>
      <c r="AF160">
        <v>2</v>
      </c>
      <c r="AG160" t="s">
        <v>48</v>
      </c>
      <c r="AH160" s="1">
        <v>42303</v>
      </c>
      <c r="AI160" s="1">
        <f>DATE(Evaluation_02[[#This Row],[arrival_date_year]],MONTH(Evaluation_02[[#This Row],[arrival_date_month]]&amp;1),Evaluation_02[[#This Row],[arrival_date_day_of_month]])</f>
        <v>42299</v>
      </c>
    </row>
    <row r="161" spans="1:35" x14ac:dyDescent="0.3">
      <c r="A161">
        <v>5160</v>
      </c>
      <c r="B161" t="s">
        <v>32</v>
      </c>
      <c r="C161" t="str">
        <f>IF(Evaluation_02[[#This Row],[is_canceled]]=1,"Cancelled","Not Cancelled")</f>
        <v>Not Cancelled</v>
      </c>
      <c r="D161">
        <v>0</v>
      </c>
      <c r="E161">
        <v>154</v>
      </c>
      <c r="F161" s="4">
        <v>2015</v>
      </c>
      <c r="G161" s="1" t="s">
        <v>33</v>
      </c>
      <c r="H161">
        <v>44</v>
      </c>
      <c r="I161" s="4">
        <v>30</v>
      </c>
      <c r="J161">
        <v>1</v>
      </c>
      <c r="K161">
        <v>2</v>
      </c>
      <c r="L161">
        <v>2</v>
      </c>
      <c r="M161">
        <v>0</v>
      </c>
      <c r="N161">
        <v>0</v>
      </c>
      <c r="O161" t="s">
        <v>34</v>
      </c>
      <c r="P161" t="s">
        <v>35</v>
      </c>
      <c r="Q161" t="s">
        <v>50</v>
      </c>
      <c r="R161" t="s">
        <v>47</v>
      </c>
      <c r="S161">
        <v>0</v>
      </c>
      <c r="T161">
        <v>0</v>
      </c>
      <c r="U161">
        <v>0</v>
      </c>
      <c r="V161" t="s">
        <v>38</v>
      </c>
      <c r="W161" t="s">
        <v>38</v>
      </c>
      <c r="X161">
        <v>0</v>
      </c>
      <c r="Y161" t="s">
        <v>39</v>
      </c>
      <c r="Z161" t="s">
        <v>40</v>
      </c>
      <c r="AA161" t="s">
        <v>40</v>
      </c>
      <c r="AB161">
        <v>0</v>
      </c>
      <c r="AC161" t="s">
        <v>41</v>
      </c>
      <c r="AD161">
        <v>36</v>
      </c>
      <c r="AE161">
        <v>0</v>
      </c>
      <c r="AF161">
        <v>0</v>
      </c>
      <c r="AG161" t="s">
        <v>48</v>
      </c>
      <c r="AH161" s="1" t="s">
        <v>43</v>
      </c>
      <c r="AI161" s="1">
        <f>DATE(Evaluation_02[[#This Row],[arrival_date_year]],MONTH(Evaluation_02[[#This Row],[arrival_date_month]]&amp;1),Evaluation_02[[#This Row],[arrival_date_day_of_month]])</f>
        <v>42307</v>
      </c>
    </row>
    <row r="162" spans="1:35" x14ac:dyDescent="0.3">
      <c r="A162">
        <v>5161</v>
      </c>
      <c r="B162" t="s">
        <v>44</v>
      </c>
      <c r="C162" t="str">
        <f>IF(Evaluation_02[[#This Row],[is_canceled]]=1,"Cancelled","Not Cancelled")</f>
        <v>Cancelled</v>
      </c>
      <c r="D162">
        <v>1</v>
      </c>
      <c r="E162">
        <v>34</v>
      </c>
      <c r="F162" s="4">
        <v>2015</v>
      </c>
      <c r="G162" s="1" t="s">
        <v>49</v>
      </c>
      <c r="H162">
        <v>50</v>
      </c>
      <c r="I162" s="4">
        <v>8</v>
      </c>
      <c r="J162">
        <v>0</v>
      </c>
      <c r="K162">
        <v>2</v>
      </c>
      <c r="L162">
        <v>1</v>
      </c>
      <c r="M162">
        <v>0</v>
      </c>
      <c r="N162">
        <v>0</v>
      </c>
      <c r="O162" t="s">
        <v>34</v>
      </c>
      <c r="P162" t="s">
        <v>35</v>
      </c>
      <c r="Q162" t="s">
        <v>56</v>
      </c>
      <c r="R162" t="s">
        <v>37</v>
      </c>
      <c r="S162">
        <v>0</v>
      </c>
      <c r="T162">
        <v>1</v>
      </c>
      <c r="U162">
        <v>0</v>
      </c>
      <c r="V162" t="s">
        <v>38</v>
      </c>
      <c r="W162" t="s">
        <v>38</v>
      </c>
      <c r="X162">
        <v>0</v>
      </c>
      <c r="Y162" t="s">
        <v>51</v>
      </c>
      <c r="Z162">
        <v>19</v>
      </c>
      <c r="AA162" t="s">
        <v>40</v>
      </c>
      <c r="AB162">
        <v>0</v>
      </c>
      <c r="AC162" t="s">
        <v>41</v>
      </c>
      <c r="AD162">
        <v>90</v>
      </c>
      <c r="AE162">
        <v>0</v>
      </c>
      <c r="AF162">
        <v>0</v>
      </c>
      <c r="AG162" t="s">
        <v>42</v>
      </c>
      <c r="AH162" s="1" t="s">
        <v>43</v>
      </c>
      <c r="AI162" s="1">
        <f>DATE(Evaluation_02[[#This Row],[arrival_date_year]],MONTH(Evaluation_02[[#This Row],[arrival_date_month]]&amp;1),Evaluation_02[[#This Row],[arrival_date_day_of_month]])</f>
        <v>42346</v>
      </c>
    </row>
    <row r="163" spans="1:35" x14ac:dyDescent="0.3">
      <c r="A163">
        <v>5162</v>
      </c>
      <c r="B163" t="s">
        <v>32</v>
      </c>
      <c r="C163" t="str">
        <f>IF(Evaluation_02[[#This Row],[is_canceled]]=1,"Cancelled","Not Cancelled")</f>
        <v>Not Cancelled</v>
      </c>
      <c r="D163">
        <v>0</v>
      </c>
      <c r="E163">
        <v>0</v>
      </c>
      <c r="F163" s="4">
        <v>2015</v>
      </c>
      <c r="G163" s="1" t="s">
        <v>49</v>
      </c>
      <c r="H163">
        <v>50</v>
      </c>
      <c r="I163" s="4">
        <v>6</v>
      </c>
      <c r="J163">
        <v>1</v>
      </c>
      <c r="K163">
        <v>0</v>
      </c>
      <c r="L163">
        <v>2</v>
      </c>
      <c r="M163">
        <v>0</v>
      </c>
      <c r="N163">
        <v>0</v>
      </c>
      <c r="O163" t="s">
        <v>34</v>
      </c>
      <c r="P163" t="s">
        <v>46</v>
      </c>
      <c r="Q163" t="s">
        <v>36</v>
      </c>
      <c r="R163" t="s">
        <v>37</v>
      </c>
      <c r="S163">
        <v>0</v>
      </c>
      <c r="T163">
        <v>0</v>
      </c>
      <c r="U163">
        <v>0</v>
      </c>
      <c r="V163" t="s">
        <v>60</v>
      </c>
      <c r="W163" t="s">
        <v>71</v>
      </c>
      <c r="X163">
        <v>0</v>
      </c>
      <c r="Y163" t="s">
        <v>39</v>
      </c>
      <c r="Z163">
        <v>240</v>
      </c>
      <c r="AA163" t="s">
        <v>40</v>
      </c>
      <c r="AB163">
        <v>0</v>
      </c>
      <c r="AC163" t="s">
        <v>41</v>
      </c>
      <c r="AD163">
        <v>68</v>
      </c>
      <c r="AE163">
        <v>0</v>
      </c>
      <c r="AF163">
        <v>1</v>
      </c>
      <c r="AG163" t="s">
        <v>48</v>
      </c>
      <c r="AH163" s="1" t="s">
        <v>43</v>
      </c>
      <c r="AI163" s="1">
        <f>DATE(Evaluation_02[[#This Row],[arrival_date_year]],MONTH(Evaluation_02[[#This Row],[arrival_date_month]]&amp;1),Evaluation_02[[#This Row],[arrival_date_day_of_month]])</f>
        <v>42344</v>
      </c>
    </row>
    <row r="164" spans="1:35" x14ac:dyDescent="0.3">
      <c r="A164">
        <v>5163</v>
      </c>
      <c r="B164" t="s">
        <v>44</v>
      </c>
      <c r="C164" t="str">
        <f>IF(Evaluation_02[[#This Row],[is_canceled]]=1,"Cancelled","Not Cancelled")</f>
        <v>Cancelled</v>
      </c>
      <c r="D164">
        <v>1</v>
      </c>
      <c r="E164">
        <v>336</v>
      </c>
      <c r="F164" s="4">
        <v>2015</v>
      </c>
      <c r="G164" s="1" t="s">
        <v>57</v>
      </c>
      <c r="H164">
        <v>38</v>
      </c>
      <c r="I164" s="4">
        <v>18</v>
      </c>
      <c r="J164">
        <v>0</v>
      </c>
      <c r="K164">
        <v>2</v>
      </c>
      <c r="L164">
        <v>2</v>
      </c>
      <c r="M164">
        <v>0</v>
      </c>
      <c r="N164">
        <v>0</v>
      </c>
      <c r="O164" t="s">
        <v>54</v>
      </c>
      <c r="P164" t="s">
        <v>35</v>
      </c>
      <c r="Q164" t="s">
        <v>56</v>
      </c>
      <c r="R164" t="s">
        <v>37</v>
      </c>
      <c r="S164">
        <v>0</v>
      </c>
      <c r="T164">
        <v>1</v>
      </c>
      <c r="U164">
        <v>0</v>
      </c>
      <c r="V164" t="s">
        <v>38</v>
      </c>
      <c r="W164" t="s">
        <v>38</v>
      </c>
      <c r="X164">
        <v>0</v>
      </c>
      <c r="Y164" t="s">
        <v>51</v>
      </c>
      <c r="Z164">
        <v>6</v>
      </c>
      <c r="AA164" t="s">
        <v>40</v>
      </c>
      <c r="AB164">
        <v>0</v>
      </c>
      <c r="AC164" t="s">
        <v>53</v>
      </c>
      <c r="AD164">
        <v>101.5</v>
      </c>
      <c r="AE164">
        <v>0</v>
      </c>
      <c r="AF164">
        <v>0</v>
      </c>
      <c r="AG164" t="s">
        <v>42</v>
      </c>
      <c r="AH164" s="1">
        <v>42191</v>
      </c>
      <c r="AI164" s="1">
        <f>DATE(Evaluation_02[[#This Row],[arrival_date_year]],MONTH(Evaluation_02[[#This Row],[arrival_date_month]]&amp;1),Evaluation_02[[#This Row],[arrival_date_day_of_month]])</f>
        <v>42265</v>
      </c>
    </row>
    <row r="165" spans="1:35" x14ac:dyDescent="0.3">
      <c r="A165">
        <v>5164</v>
      </c>
      <c r="B165" t="s">
        <v>44</v>
      </c>
      <c r="C165" t="str">
        <f>IF(Evaluation_02[[#This Row],[is_canceled]]=1,"Cancelled","Not Cancelled")</f>
        <v>Cancelled</v>
      </c>
      <c r="D165">
        <v>1</v>
      </c>
      <c r="E165">
        <v>32</v>
      </c>
      <c r="F165" s="4">
        <v>2015</v>
      </c>
      <c r="G165" s="1" t="s">
        <v>33</v>
      </c>
      <c r="H165">
        <v>43</v>
      </c>
      <c r="I165" s="4">
        <v>19</v>
      </c>
      <c r="J165">
        <v>1</v>
      </c>
      <c r="K165">
        <v>3</v>
      </c>
      <c r="L165">
        <v>2</v>
      </c>
      <c r="M165">
        <v>0</v>
      </c>
      <c r="N165">
        <v>0</v>
      </c>
      <c r="O165" t="s">
        <v>34</v>
      </c>
      <c r="P165" t="s">
        <v>35</v>
      </c>
      <c r="Q165" t="s">
        <v>36</v>
      </c>
      <c r="R165" t="s">
        <v>37</v>
      </c>
      <c r="S165">
        <v>0</v>
      </c>
      <c r="T165">
        <v>1</v>
      </c>
      <c r="U165">
        <v>0</v>
      </c>
      <c r="V165" t="s">
        <v>38</v>
      </c>
      <c r="W165" t="s">
        <v>38</v>
      </c>
      <c r="X165">
        <v>0</v>
      </c>
      <c r="Y165" t="s">
        <v>39</v>
      </c>
      <c r="Z165">
        <v>9</v>
      </c>
      <c r="AA165" t="s">
        <v>40</v>
      </c>
      <c r="AB165">
        <v>0</v>
      </c>
      <c r="AC165" t="s">
        <v>59</v>
      </c>
      <c r="AD165">
        <v>96.3</v>
      </c>
      <c r="AE165">
        <v>0</v>
      </c>
      <c r="AF165">
        <v>0</v>
      </c>
      <c r="AG165" t="s">
        <v>42</v>
      </c>
      <c r="AH165" s="1">
        <v>42269</v>
      </c>
      <c r="AI165" s="1">
        <f>DATE(Evaluation_02[[#This Row],[arrival_date_year]],MONTH(Evaluation_02[[#This Row],[arrival_date_month]]&amp;1),Evaluation_02[[#This Row],[arrival_date_day_of_month]])</f>
        <v>42296</v>
      </c>
    </row>
    <row r="166" spans="1:35" x14ac:dyDescent="0.3">
      <c r="A166">
        <v>5165</v>
      </c>
      <c r="B166" t="s">
        <v>32</v>
      </c>
      <c r="C166" t="str">
        <f>IF(Evaluation_02[[#This Row],[is_canceled]]=1,"Cancelled","Not Cancelled")</f>
        <v>Not Cancelled</v>
      </c>
      <c r="D166">
        <v>0</v>
      </c>
      <c r="E166">
        <v>289</v>
      </c>
      <c r="F166" s="4">
        <v>2015</v>
      </c>
      <c r="G166" s="1" t="s">
        <v>72</v>
      </c>
      <c r="H166">
        <v>47</v>
      </c>
      <c r="I166" s="4">
        <v>20</v>
      </c>
      <c r="J166">
        <v>1</v>
      </c>
      <c r="K166">
        <v>2</v>
      </c>
      <c r="L166">
        <v>2</v>
      </c>
      <c r="M166">
        <v>0</v>
      </c>
      <c r="N166">
        <v>0</v>
      </c>
      <c r="O166" t="s">
        <v>54</v>
      </c>
      <c r="P166" t="s">
        <v>58</v>
      </c>
      <c r="Q166" t="s">
        <v>50</v>
      </c>
      <c r="R166" t="s">
        <v>37</v>
      </c>
      <c r="S166">
        <v>0</v>
      </c>
      <c r="T166">
        <v>0</v>
      </c>
      <c r="U166">
        <v>0</v>
      </c>
      <c r="V166" t="s">
        <v>38</v>
      </c>
      <c r="W166" t="s">
        <v>38</v>
      </c>
      <c r="X166">
        <v>0</v>
      </c>
      <c r="Y166" t="s">
        <v>39</v>
      </c>
      <c r="Z166">
        <v>134</v>
      </c>
      <c r="AA166" t="s">
        <v>40</v>
      </c>
      <c r="AB166">
        <v>0</v>
      </c>
      <c r="AC166" t="s">
        <v>53</v>
      </c>
      <c r="AD166">
        <v>57</v>
      </c>
      <c r="AE166">
        <v>0</v>
      </c>
      <c r="AF166">
        <v>0</v>
      </c>
      <c r="AG166" t="s">
        <v>48</v>
      </c>
      <c r="AH166" s="1">
        <v>42331</v>
      </c>
      <c r="AI166" s="1">
        <f>DATE(Evaluation_02[[#This Row],[arrival_date_year]],MONTH(Evaluation_02[[#This Row],[arrival_date_month]]&amp;1),Evaluation_02[[#This Row],[arrival_date_day_of_month]])</f>
        <v>42328</v>
      </c>
    </row>
    <row r="167" spans="1:35" x14ac:dyDescent="0.3">
      <c r="A167">
        <v>5166</v>
      </c>
      <c r="B167" t="s">
        <v>44</v>
      </c>
      <c r="C167" t="str">
        <f>IF(Evaluation_02[[#This Row],[is_canceled]]=1,"Cancelled","Not Cancelled")</f>
        <v>Not Cancelled</v>
      </c>
      <c r="D167">
        <v>0</v>
      </c>
      <c r="E167">
        <v>29</v>
      </c>
      <c r="F167" s="4">
        <v>2015</v>
      </c>
      <c r="G167" s="1" t="s">
        <v>33</v>
      </c>
      <c r="H167">
        <v>42</v>
      </c>
      <c r="I167" s="4">
        <v>17</v>
      </c>
      <c r="J167">
        <v>2</v>
      </c>
      <c r="K167">
        <v>2</v>
      </c>
      <c r="L167">
        <v>2</v>
      </c>
      <c r="M167">
        <v>0</v>
      </c>
      <c r="N167">
        <v>0</v>
      </c>
      <c r="O167" t="s">
        <v>34</v>
      </c>
      <c r="P167" t="s">
        <v>68</v>
      </c>
      <c r="Q167" t="s">
        <v>36</v>
      </c>
      <c r="R167" t="s">
        <v>37</v>
      </c>
      <c r="S167">
        <v>0</v>
      </c>
      <c r="T167">
        <v>0</v>
      </c>
      <c r="U167">
        <v>0</v>
      </c>
      <c r="V167" t="s">
        <v>38</v>
      </c>
      <c r="W167" t="s">
        <v>60</v>
      </c>
      <c r="X167">
        <v>0</v>
      </c>
      <c r="Y167" t="s">
        <v>39</v>
      </c>
      <c r="Z167">
        <v>11</v>
      </c>
      <c r="AA167" t="s">
        <v>40</v>
      </c>
      <c r="AB167">
        <v>0</v>
      </c>
      <c r="AC167" t="s">
        <v>41</v>
      </c>
      <c r="AD167">
        <v>95.04</v>
      </c>
      <c r="AE167">
        <v>0</v>
      </c>
      <c r="AF167">
        <v>0</v>
      </c>
      <c r="AG167" t="s">
        <v>48</v>
      </c>
      <c r="AH167" s="1">
        <v>42298</v>
      </c>
      <c r="AI167" s="1">
        <f>DATE(Evaluation_02[[#This Row],[arrival_date_year]],MONTH(Evaluation_02[[#This Row],[arrival_date_month]]&amp;1),Evaluation_02[[#This Row],[arrival_date_day_of_month]])</f>
        <v>42294</v>
      </c>
    </row>
    <row r="168" spans="1:35" x14ac:dyDescent="0.3">
      <c r="A168">
        <v>5167</v>
      </c>
      <c r="B168" t="s">
        <v>44</v>
      </c>
      <c r="C168" t="str">
        <f>IF(Evaluation_02[[#This Row],[is_canceled]]=1,"Cancelled","Not Cancelled")</f>
        <v>Cancelled</v>
      </c>
      <c r="D168">
        <v>1</v>
      </c>
      <c r="E168">
        <v>342</v>
      </c>
      <c r="F168" s="4">
        <v>2015</v>
      </c>
      <c r="G168" s="1" t="s">
        <v>57</v>
      </c>
      <c r="H168">
        <v>39</v>
      </c>
      <c r="I168" s="4">
        <v>24</v>
      </c>
      <c r="J168">
        <v>2</v>
      </c>
      <c r="K168">
        <v>4</v>
      </c>
      <c r="L168">
        <v>2</v>
      </c>
      <c r="M168">
        <v>0</v>
      </c>
      <c r="N168">
        <v>0</v>
      </c>
      <c r="O168" t="s">
        <v>34</v>
      </c>
      <c r="P168" t="s">
        <v>35</v>
      </c>
      <c r="Q168" t="s">
        <v>50</v>
      </c>
      <c r="R168" t="s">
        <v>37</v>
      </c>
      <c r="S168">
        <v>0</v>
      </c>
      <c r="T168">
        <v>1</v>
      </c>
      <c r="U168">
        <v>0</v>
      </c>
      <c r="V168" t="s">
        <v>38</v>
      </c>
      <c r="W168" t="s">
        <v>38</v>
      </c>
      <c r="X168">
        <v>0</v>
      </c>
      <c r="Y168" t="s">
        <v>51</v>
      </c>
      <c r="Z168">
        <v>1</v>
      </c>
      <c r="AA168" t="s">
        <v>40</v>
      </c>
      <c r="AB168">
        <v>0</v>
      </c>
      <c r="AC168" t="s">
        <v>41</v>
      </c>
      <c r="AD168">
        <v>170</v>
      </c>
      <c r="AE168">
        <v>0</v>
      </c>
      <c r="AF168">
        <v>0</v>
      </c>
      <c r="AG168" t="s">
        <v>42</v>
      </c>
      <c r="AH168" s="1">
        <v>42237</v>
      </c>
      <c r="AI168" s="1">
        <f>DATE(Evaluation_02[[#This Row],[arrival_date_year]],MONTH(Evaluation_02[[#This Row],[arrival_date_month]]&amp;1),Evaluation_02[[#This Row],[arrival_date_day_of_month]])</f>
        <v>42271</v>
      </c>
    </row>
    <row r="169" spans="1:35" x14ac:dyDescent="0.3">
      <c r="A169">
        <v>5168</v>
      </c>
      <c r="B169" t="s">
        <v>44</v>
      </c>
      <c r="C169" t="str">
        <f>IF(Evaluation_02[[#This Row],[is_canceled]]=1,"Cancelled","Not Cancelled")</f>
        <v>Not Cancelled</v>
      </c>
      <c r="D169">
        <v>0</v>
      </c>
      <c r="E169">
        <v>48</v>
      </c>
      <c r="F169" s="4">
        <v>2015</v>
      </c>
      <c r="G169" s="1" t="s">
        <v>33</v>
      </c>
      <c r="H169">
        <v>40</v>
      </c>
      <c r="I169" s="4">
        <v>2</v>
      </c>
      <c r="J169">
        <v>1</v>
      </c>
      <c r="K169">
        <v>2</v>
      </c>
      <c r="L169">
        <v>2</v>
      </c>
      <c r="M169">
        <v>0</v>
      </c>
      <c r="N169">
        <v>0</v>
      </c>
      <c r="O169" t="s">
        <v>34</v>
      </c>
      <c r="P169" t="s">
        <v>58</v>
      </c>
      <c r="Q169" t="s">
        <v>36</v>
      </c>
      <c r="R169" t="s">
        <v>37</v>
      </c>
      <c r="S169">
        <v>0</v>
      </c>
      <c r="T169">
        <v>0</v>
      </c>
      <c r="U169">
        <v>0</v>
      </c>
      <c r="V169" t="s">
        <v>38</v>
      </c>
      <c r="W169" t="s">
        <v>38</v>
      </c>
      <c r="X169">
        <v>0</v>
      </c>
      <c r="Y169" t="s">
        <v>39</v>
      </c>
      <c r="Z169">
        <v>7</v>
      </c>
      <c r="AA169" t="s">
        <v>40</v>
      </c>
      <c r="AB169">
        <v>0</v>
      </c>
      <c r="AC169" t="s">
        <v>41</v>
      </c>
      <c r="AD169">
        <v>73.510000000000005</v>
      </c>
      <c r="AE169">
        <v>0</v>
      </c>
      <c r="AF169">
        <v>0</v>
      </c>
      <c r="AG169" t="s">
        <v>48</v>
      </c>
      <c r="AH169" s="1" t="s">
        <v>43</v>
      </c>
      <c r="AI169" s="1">
        <f>DATE(Evaluation_02[[#This Row],[arrival_date_year]],MONTH(Evaluation_02[[#This Row],[arrival_date_month]]&amp;1),Evaluation_02[[#This Row],[arrival_date_day_of_month]])</f>
        <v>42279</v>
      </c>
    </row>
    <row r="170" spans="1:35" x14ac:dyDescent="0.3">
      <c r="A170">
        <v>5169</v>
      </c>
      <c r="B170" t="s">
        <v>44</v>
      </c>
      <c r="C170" t="str">
        <f>IF(Evaluation_02[[#This Row],[is_canceled]]=1,"Cancelled","Not Cancelled")</f>
        <v>Not Cancelled</v>
      </c>
      <c r="D170">
        <v>0</v>
      </c>
      <c r="E170">
        <v>69</v>
      </c>
      <c r="F170" s="4">
        <v>2015</v>
      </c>
      <c r="G170" s="1" t="s">
        <v>57</v>
      </c>
      <c r="H170">
        <v>37</v>
      </c>
      <c r="I170" s="4">
        <v>9</v>
      </c>
      <c r="J170">
        <v>0</v>
      </c>
      <c r="K170">
        <v>2</v>
      </c>
      <c r="L170">
        <v>2</v>
      </c>
      <c r="M170">
        <v>0</v>
      </c>
      <c r="N170">
        <v>0</v>
      </c>
      <c r="O170" t="s">
        <v>34</v>
      </c>
      <c r="P170" t="s">
        <v>35</v>
      </c>
      <c r="Q170" t="s">
        <v>50</v>
      </c>
      <c r="R170" t="s">
        <v>37</v>
      </c>
      <c r="S170">
        <v>0</v>
      </c>
      <c r="T170">
        <v>0</v>
      </c>
      <c r="U170">
        <v>0</v>
      </c>
      <c r="V170" t="s">
        <v>38</v>
      </c>
      <c r="W170" t="s">
        <v>38</v>
      </c>
      <c r="X170">
        <v>0</v>
      </c>
      <c r="Y170" t="s">
        <v>39</v>
      </c>
      <c r="Z170">
        <v>1</v>
      </c>
      <c r="AA170" t="s">
        <v>40</v>
      </c>
      <c r="AB170">
        <v>0</v>
      </c>
      <c r="AC170" t="s">
        <v>53</v>
      </c>
      <c r="AD170">
        <v>62</v>
      </c>
      <c r="AE170">
        <v>0</v>
      </c>
      <c r="AF170">
        <v>0</v>
      </c>
      <c r="AG170" t="s">
        <v>48</v>
      </c>
      <c r="AH170" s="1" t="s">
        <v>43</v>
      </c>
      <c r="AI170" s="1">
        <f>DATE(Evaluation_02[[#This Row],[arrival_date_year]],MONTH(Evaluation_02[[#This Row],[arrival_date_month]]&amp;1),Evaluation_02[[#This Row],[arrival_date_day_of_month]])</f>
        <v>42256</v>
      </c>
    </row>
    <row r="171" spans="1:35" x14ac:dyDescent="0.3">
      <c r="A171">
        <v>5170</v>
      </c>
      <c r="B171" t="s">
        <v>44</v>
      </c>
      <c r="C171" t="str">
        <f>IF(Evaluation_02[[#This Row],[is_canceled]]=1,"Cancelled","Not Cancelled")</f>
        <v>Not Cancelled</v>
      </c>
      <c r="D171">
        <v>0</v>
      </c>
      <c r="E171">
        <v>69</v>
      </c>
      <c r="F171" s="4">
        <v>2015</v>
      </c>
      <c r="G171" s="1" t="s">
        <v>33</v>
      </c>
      <c r="H171">
        <v>44</v>
      </c>
      <c r="I171" s="4">
        <v>25</v>
      </c>
      <c r="J171">
        <v>2</v>
      </c>
      <c r="K171">
        <v>1</v>
      </c>
      <c r="L171">
        <v>2</v>
      </c>
      <c r="M171">
        <v>0</v>
      </c>
      <c r="N171">
        <v>0</v>
      </c>
      <c r="O171" t="s">
        <v>34</v>
      </c>
      <c r="P171" t="s">
        <v>35</v>
      </c>
      <c r="Q171" t="s">
        <v>50</v>
      </c>
      <c r="R171" t="s">
        <v>37</v>
      </c>
      <c r="S171">
        <v>0</v>
      </c>
      <c r="T171">
        <v>0</v>
      </c>
      <c r="U171">
        <v>0</v>
      </c>
      <c r="V171" t="s">
        <v>38</v>
      </c>
      <c r="W171" t="s">
        <v>38</v>
      </c>
      <c r="X171">
        <v>0</v>
      </c>
      <c r="Y171" t="s">
        <v>39</v>
      </c>
      <c r="Z171">
        <v>37</v>
      </c>
      <c r="AA171" t="s">
        <v>40</v>
      </c>
      <c r="AB171">
        <v>58</v>
      </c>
      <c r="AC171" t="s">
        <v>53</v>
      </c>
      <c r="AD171">
        <v>85.67</v>
      </c>
      <c r="AE171">
        <v>0</v>
      </c>
      <c r="AF171">
        <v>0</v>
      </c>
      <c r="AG171" t="s">
        <v>48</v>
      </c>
      <c r="AH171" s="1">
        <v>42305</v>
      </c>
      <c r="AI171" s="1">
        <f>DATE(Evaluation_02[[#This Row],[arrival_date_year]],MONTH(Evaluation_02[[#This Row],[arrival_date_month]]&amp;1),Evaluation_02[[#This Row],[arrival_date_day_of_month]])</f>
        <v>42302</v>
      </c>
    </row>
    <row r="172" spans="1:35" x14ac:dyDescent="0.3">
      <c r="A172">
        <v>5171</v>
      </c>
      <c r="B172" t="s">
        <v>44</v>
      </c>
      <c r="C172" t="str">
        <f>IF(Evaluation_02[[#This Row],[is_canceled]]=1,"Cancelled","Not Cancelled")</f>
        <v>Not Cancelled</v>
      </c>
      <c r="D172">
        <v>0</v>
      </c>
      <c r="E172">
        <v>22</v>
      </c>
      <c r="F172" s="4">
        <v>2015</v>
      </c>
      <c r="G172" s="1" t="s">
        <v>57</v>
      </c>
      <c r="H172">
        <v>38</v>
      </c>
      <c r="I172" s="4">
        <v>19</v>
      </c>
      <c r="J172">
        <v>1</v>
      </c>
      <c r="K172">
        <v>1</v>
      </c>
      <c r="L172">
        <v>2</v>
      </c>
      <c r="M172">
        <v>0</v>
      </c>
      <c r="N172">
        <v>0</v>
      </c>
      <c r="O172" t="s">
        <v>34</v>
      </c>
      <c r="P172" t="s">
        <v>35</v>
      </c>
      <c r="Q172" t="s">
        <v>36</v>
      </c>
      <c r="R172" t="s">
        <v>37</v>
      </c>
      <c r="S172">
        <v>0</v>
      </c>
      <c r="T172">
        <v>0</v>
      </c>
      <c r="U172">
        <v>0</v>
      </c>
      <c r="V172" t="s">
        <v>38</v>
      </c>
      <c r="W172" t="s">
        <v>38</v>
      </c>
      <c r="X172">
        <v>0</v>
      </c>
      <c r="Y172" t="s">
        <v>39</v>
      </c>
      <c r="Z172">
        <v>9</v>
      </c>
      <c r="AA172" t="s">
        <v>40</v>
      </c>
      <c r="AB172">
        <v>0</v>
      </c>
      <c r="AC172" t="s">
        <v>59</v>
      </c>
      <c r="AD172">
        <v>124</v>
      </c>
      <c r="AE172">
        <v>0</v>
      </c>
      <c r="AF172">
        <v>0</v>
      </c>
      <c r="AG172" t="s">
        <v>48</v>
      </c>
      <c r="AH172" s="1">
        <v>42268</v>
      </c>
      <c r="AI172" s="1">
        <f>DATE(Evaluation_02[[#This Row],[arrival_date_year]],MONTH(Evaluation_02[[#This Row],[arrival_date_month]]&amp;1),Evaluation_02[[#This Row],[arrival_date_day_of_month]])</f>
        <v>42266</v>
      </c>
    </row>
    <row r="173" spans="1:35" x14ac:dyDescent="0.3">
      <c r="A173">
        <v>5172</v>
      </c>
      <c r="B173" t="s">
        <v>44</v>
      </c>
      <c r="C173" t="str">
        <f>IF(Evaluation_02[[#This Row],[is_canceled]]=1,"Cancelled","Not Cancelled")</f>
        <v>Cancelled</v>
      </c>
      <c r="D173">
        <v>1</v>
      </c>
      <c r="E173">
        <v>358</v>
      </c>
      <c r="F173" s="4">
        <v>2015</v>
      </c>
      <c r="G173" s="1" t="s">
        <v>33</v>
      </c>
      <c r="H173">
        <v>41</v>
      </c>
      <c r="I173" s="4">
        <v>10</v>
      </c>
      <c r="J173">
        <v>1</v>
      </c>
      <c r="K173">
        <v>1</v>
      </c>
      <c r="L173">
        <v>2</v>
      </c>
      <c r="M173">
        <v>0</v>
      </c>
      <c r="N173">
        <v>0</v>
      </c>
      <c r="O173" t="s">
        <v>34</v>
      </c>
      <c r="P173" t="s">
        <v>35</v>
      </c>
      <c r="Q173" t="s">
        <v>50</v>
      </c>
      <c r="R173" t="s">
        <v>37</v>
      </c>
      <c r="S173">
        <v>0</v>
      </c>
      <c r="T173">
        <v>1</v>
      </c>
      <c r="U173">
        <v>0</v>
      </c>
      <c r="V173" t="s">
        <v>38</v>
      </c>
      <c r="W173" t="s">
        <v>38</v>
      </c>
      <c r="X173">
        <v>0</v>
      </c>
      <c r="Y173" t="s">
        <v>51</v>
      </c>
      <c r="Z173">
        <v>1</v>
      </c>
      <c r="AA173" t="s">
        <v>40</v>
      </c>
      <c r="AB173">
        <v>0</v>
      </c>
      <c r="AC173" t="s">
        <v>41</v>
      </c>
      <c r="AD173">
        <v>62</v>
      </c>
      <c r="AE173">
        <v>0</v>
      </c>
      <c r="AF173">
        <v>0</v>
      </c>
      <c r="AG173" t="s">
        <v>42</v>
      </c>
      <c r="AH173" s="1">
        <v>42208</v>
      </c>
      <c r="AI173" s="1">
        <f>DATE(Evaluation_02[[#This Row],[arrival_date_year]],MONTH(Evaluation_02[[#This Row],[arrival_date_month]]&amp;1),Evaluation_02[[#This Row],[arrival_date_day_of_month]])</f>
        <v>42287</v>
      </c>
    </row>
    <row r="174" spans="1:35" x14ac:dyDescent="0.3">
      <c r="A174">
        <v>5173</v>
      </c>
      <c r="B174" t="s">
        <v>32</v>
      </c>
      <c r="C174" t="str">
        <f>IF(Evaluation_02[[#This Row],[is_canceled]]=1,"Cancelled","Not Cancelled")</f>
        <v>Cancelled</v>
      </c>
      <c r="D174">
        <v>1</v>
      </c>
      <c r="E174">
        <v>33</v>
      </c>
      <c r="F174" s="4">
        <v>2015</v>
      </c>
      <c r="G174" s="1" t="s">
        <v>45</v>
      </c>
      <c r="H174">
        <v>34</v>
      </c>
      <c r="I174" s="4">
        <v>19</v>
      </c>
      <c r="J174">
        <v>0</v>
      </c>
      <c r="K174">
        <v>4</v>
      </c>
      <c r="L174">
        <v>2</v>
      </c>
      <c r="M174">
        <v>1</v>
      </c>
      <c r="N174">
        <v>0</v>
      </c>
      <c r="O174" t="s">
        <v>54</v>
      </c>
      <c r="P174" t="s">
        <v>35</v>
      </c>
      <c r="Q174" t="s">
        <v>56</v>
      </c>
      <c r="R174" t="s">
        <v>37</v>
      </c>
      <c r="S174">
        <v>0</v>
      </c>
      <c r="T174">
        <v>0</v>
      </c>
      <c r="U174">
        <v>0</v>
      </c>
      <c r="V174" t="s">
        <v>60</v>
      </c>
      <c r="W174" t="s">
        <v>60</v>
      </c>
      <c r="X174">
        <v>0</v>
      </c>
      <c r="Y174" t="s">
        <v>39</v>
      </c>
      <c r="Z174">
        <v>181</v>
      </c>
      <c r="AA174" t="s">
        <v>40</v>
      </c>
      <c r="AB174">
        <v>0</v>
      </c>
      <c r="AC174" t="s">
        <v>41</v>
      </c>
      <c r="AD174">
        <v>186.25</v>
      </c>
      <c r="AE174">
        <v>0</v>
      </c>
      <c r="AF174">
        <v>0</v>
      </c>
      <c r="AG174" t="s">
        <v>42</v>
      </c>
      <c r="AH174" s="1">
        <v>42207</v>
      </c>
      <c r="AI174" s="1">
        <f>DATE(Evaluation_02[[#This Row],[arrival_date_year]],MONTH(Evaluation_02[[#This Row],[arrival_date_month]]&amp;1),Evaluation_02[[#This Row],[arrival_date_day_of_month]])</f>
        <v>42235</v>
      </c>
    </row>
    <row r="175" spans="1:35" x14ac:dyDescent="0.3">
      <c r="A175">
        <v>5174</v>
      </c>
      <c r="B175" t="s">
        <v>44</v>
      </c>
      <c r="C175" t="str">
        <f>IF(Evaluation_02[[#This Row],[is_canceled]]=1,"Cancelled","Not Cancelled")</f>
        <v>Cancelled</v>
      </c>
      <c r="D175">
        <v>1</v>
      </c>
      <c r="E175">
        <v>25</v>
      </c>
      <c r="F175" s="4">
        <v>2015</v>
      </c>
      <c r="G175" s="1" t="s">
        <v>49</v>
      </c>
      <c r="H175">
        <v>50</v>
      </c>
      <c r="I175" s="4">
        <v>8</v>
      </c>
      <c r="J175">
        <v>0</v>
      </c>
      <c r="K175">
        <v>2</v>
      </c>
      <c r="L175">
        <v>1</v>
      </c>
      <c r="M175">
        <v>0</v>
      </c>
      <c r="N175">
        <v>0</v>
      </c>
      <c r="O175" t="s">
        <v>34</v>
      </c>
      <c r="P175" t="s">
        <v>35</v>
      </c>
      <c r="Q175" t="s">
        <v>56</v>
      </c>
      <c r="R175" t="s">
        <v>37</v>
      </c>
      <c r="S175">
        <v>0</v>
      </c>
      <c r="T175">
        <v>1</v>
      </c>
      <c r="U175">
        <v>0</v>
      </c>
      <c r="V175" t="s">
        <v>38</v>
      </c>
      <c r="W175" t="s">
        <v>38</v>
      </c>
      <c r="X175">
        <v>0</v>
      </c>
      <c r="Y175" t="s">
        <v>51</v>
      </c>
      <c r="Z175">
        <v>19</v>
      </c>
      <c r="AA175" t="s">
        <v>40</v>
      </c>
      <c r="AB175">
        <v>0</v>
      </c>
      <c r="AC175" t="s">
        <v>41</v>
      </c>
      <c r="AD175">
        <v>90</v>
      </c>
      <c r="AE175">
        <v>0</v>
      </c>
      <c r="AF175">
        <v>0</v>
      </c>
      <c r="AG175" t="s">
        <v>42</v>
      </c>
      <c r="AH175" s="1">
        <v>42325</v>
      </c>
      <c r="AI175" s="1">
        <f>DATE(Evaluation_02[[#This Row],[arrival_date_year]],MONTH(Evaluation_02[[#This Row],[arrival_date_month]]&amp;1),Evaluation_02[[#This Row],[arrival_date_day_of_month]])</f>
        <v>42346</v>
      </c>
    </row>
    <row r="176" spans="1:35" x14ac:dyDescent="0.3">
      <c r="A176">
        <v>5175</v>
      </c>
      <c r="B176" t="s">
        <v>32</v>
      </c>
      <c r="C176" t="str">
        <f>IF(Evaluation_02[[#This Row],[is_canceled]]=1,"Cancelled","Not Cancelled")</f>
        <v>Not Cancelled</v>
      </c>
      <c r="D176">
        <v>0</v>
      </c>
      <c r="E176">
        <v>22</v>
      </c>
      <c r="F176" s="4">
        <v>2015</v>
      </c>
      <c r="G176" s="1" t="s">
        <v>52</v>
      </c>
      <c r="H176">
        <v>30</v>
      </c>
      <c r="I176" s="4">
        <v>24</v>
      </c>
      <c r="J176">
        <v>0</v>
      </c>
      <c r="K176">
        <v>2</v>
      </c>
      <c r="L176">
        <v>2</v>
      </c>
      <c r="M176">
        <v>0</v>
      </c>
      <c r="N176">
        <v>0</v>
      </c>
      <c r="O176" t="s">
        <v>34</v>
      </c>
      <c r="P176" t="s">
        <v>46</v>
      </c>
      <c r="Q176" t="s">
        <v>36</v>
      </c>
      <c r="R176" t="s">
        <v>37</v>
      </c>
      <c r="S176">
        <v>0</v>
      </c>
      <c r="T176">
        <v>0</v>
      </c>
      <c r="U176">
        <v>0</v>
      </c>
      <c r="V176" t="s">
        <v>38</v>
      </c>
      <c r="W176" t="s">
        <v>38</v>
      </c>
      <c r="X176">
        <v>0</v>
      </c>
      <c r="Y176" t="s">
        <v>39</v>
      </c>
      <c r="Z176">
        <v>240</v>
      </c>
      <c r="AA176" t="s">
        <v>40</v>
      </c>
      <c r="AB176">
        <v>0</v>
      </c>
      <c r="AC176" t="s">
        <v>53</v>
      </c>
      <c r="AD176">
        <v>153</v>
      </c>
      <c r="AE176">
        <v>0</v>
      </c>
      <c r="AF176">
        <v>2</v>
      </c>
      <c r="AG176" t="s">
        <v>48</v>
      </c>
      <c r="AH176" s="1">
        <v>42211</v>
      </c>
      <c r="AI176" s="1">
        <f>DATE(Evaluation_02[[#This Row],[arrival_date_year]],MONTH(Evaluation_02[[#This Row],[arrival_date_month]]&amp;1),Evaluation_02[[#This Row],[arrival_date_day_of_month]])</f>
        <v>42209</v>
      </c>
    </row>
    <row r="177" spans="1:35" x14ac:dyDescent="0.3">
      <c r="A177">
        <v>5176</v>
      </c>
      <c r="B177" t="s">
        <v>44</v>
      </c>
      <c r="C177" t="str">
        <f>IF(Evaluation_02[[#This Row],[is_canceled]]=1,"Cancelled","Not Cancelled")</f>
        <v>Cancelled</v>
      </c>
      <c r="D177">
        <v>1</v>
      </c>
      <c r="E177">
        <v>323</v>
      </c>
      <c r="F177" s="4">
        <v>2015</v>
      </c>
      <c r="G177" s="1" t="s">
        <v>57</v>
      </c>
      <c r="H177">
        <v>36</v>
      </c>
      <c r="I177" s="4">
        <v>5</v>
      </c>
      <c r="J177">
        <v>2</v>
      </c>
      <c r="K177">
        <v>2</v>
      </c>
      <c r="L177">
        <v>2</v>
      </c>
      <c r="M177">
        <v>0</v>
      </c>
      <c r="N177">
        <v>0</v>
      </c>
      <c r="O177" t="s">
        <v>34</v>
      </c>
      <c r="P177" t="s">
        <v>35</v>
      </c>
      <c r="Q177" t="s">
        <v>50</v>
      </c>
      <c r="R177" t="s">
        <v>37</v>
      </c>
      <c r="S177">
        <v>0</v>
      </c>
      <c r="T177">
        <v>1</v>
      </c>
      <c r="U177">
        <v>0</v>
      </c>
      <c r="V177" t="s">
        <v>38</v>
      </c>
      <c r="W177" t="s">
        <v>38</v>
      </c>
      <c r="X177">
        <v>0</v>
      </c>
      <c r="Y177" t="s">
        <v>39</v>
      </c>
      <c r="Z177">
        <v>1</v>
      </c>
      <c r="AA177" t="s">
        <v>40</v>
      </c>
      <c r="AB177">
        <v>0</v>
      </c>
      <c r="AC177" t="s">
        <v>53</v>
      </c>
      <c r="AD177">
        <v>62</v>
      </c>
      <c r="AE177">
        <v>0</v>
      </c>
      <c r="AF177">
        <v>0</v>
      </c>
      <c r="AG177" t="s">
        <v>42</v>
      </c>
      <c r="AH177" s="1">
        <v>42191</v>
      </c>
      <c r="AI177" s="1">
        <f>DATE(Evaluation_02[[#This Row],[arrival_date_year]],MONTH(Evaluation_02[[#This Row],[arrival_date_month]]&amp;1),Evaluation_02[[#This Row],[arrival_date_day_of_month]])</f>
        <v>42252</v>
      </c>
    </row>
    <row r="178" spans="1:35" x14ac:dyDescent="0.3">
      <c r="A178">
        <v>5177</v>
      </c>
      <c r="B178" t="s">
        <v>44</v>
      </c>
      <c r="C178" t="str">
        <f>IF(Evaluation_02[[#This Row],[is_canceled]]=1,"Cancelled","Not Cancelled")</f>
        <v>Cancelled</v>
      </c>
      <c r="D178">
        <v>1</v>
      </c>
      <c r="E178">
        <v>97</v>
      </c>
      <c r="F178" s="4">
        <v>2015</v>
      </c>
      <c r="G178" s="1" t="s">
        <v>33</v>
      </c>
      <c r="H178">
        <v>41</v>
      </c>
      <c r="I178" s="4">
        <v>5</v>
      </c>
      <c r="J178">
        <v>1</v>
      </c>
      <c r="K178">
        <v>3</v>
      </c>
      <c r="L178">
        <v>1</v>
      </c>
      <c r="M178">
        <v>0</v>
      </c>
      <c r="N178">
        <v>0</v>
      </c>
      <c r="O178" t="s">
        <v>34</v>
      </c>
      <c r="P178" t="s">
        <v>35</v>
      </c>
      <c r="Q178" t="s">
        <v>50</v>
      </c>
      <c r="R178" t="s">
        <v>37</v>
      </c>
      <c r="S178">
        <v>0</v>
      </c>
      <c r="T178">
        <v>0</v>
      </c>
      <c r="U178">
        <v>0</v>
      </c>
      <c r="V178" t="s">
        <v>38</v>
      </c>
      <c r="W178" t="s">
        <v>38</v>
      </c>
      <c r="X178">
        <v>0</v>
      </c>
      <c r="Y178" t="s">
        <v>51</v>
      </c>
      <c r="Z178">
        <v>29</v>
      </c>
      <c r="AA178" t="s">
        <v>40</v>
      </c>
      <c r="AB178">
        <v>0</v>
      </c>
      <c r="AC178" t="s">
        <v>41</v>
      </c>
      <c r="AD178">
        <v>140</v>
      </c>
      <c r="AE178">
        <v>0</v>
      </c>
      <c r="AF178">
        <v>0</v>
      </c>
      <c r="AG178" t="s">
        <v>42</v>
      </c>
      <c r="AH178" s="1">
        <v>42188</v>
      </c>
      <c r="AI178" s="1">
        <f>DATE(Evaluation_02[[#This Row],[arrival_date_year]],MONTH(Evaluation_02[[#This Row],[arrival_date_month]]&amp;1),Evaluation_02[[#This Row],[arrival_date_day_of_month]])</f>
        <v>42282</v>
      </c>
    </row>
    <row r="179" spans="1:35" x14ac:dyDescent="0.3">
      <c r="A179">
        <v>5178</v>
      </c>
      <c r="B179" t="s">
        <v>44</v>
      </c>
      <c r="C179" t="str">
        <f>IF(Evaluation_02[[#This Row],[is_canceled]]=1,"Cancelled","Not Cancelled")</f>
        <v>Cancelled</v>
      </c>
      <c r="D179">
        <v>1</v>
      </c>
      <c r="E179">
        <v>5</v>
      </c>
      <c r="F179" s="4">
        <v>2015</v>
      </c>
      <c r="G179" s="1" t="s">
        <v>57</v>
      </c>
      <c r="H179">
        <v>37</v>
      </c>
      <c r="I179" s="4">
        <v>10</v>
      </c>
      <c r="J179">
        <v>0</v>
      </c>
      <c r="K179">
        <v>2</v>
      </c>
      <c r="L179">
        <v>2</v>
      </c>
      <c r="M179">
        <v>0</v>
      </c>
      <c r="N179">
        <v>0</v>
      </c>
      <c r="O179" t="s">
        <v>34</v>
      </c>
      <c r="P179" t="s">
        <v>35</v>
      </c>
      <c r="Q179" t="s">
        <v>36</v>
      </c>
      <c r="R179" t="s">
        <v>37</v>
      </c>
      <c r="S179">
        <v>0</v>
      </c>
      <c r="T179">
        <v>0</v>
      </c>
      <c r="U179">
        <v>0</v>
      </c>
      <c r="V179" t="s">
        <v>38</v>
      </c>
      <c r="W179" t="s">
        <v>38</v>
      </c>
      <c r="X179">
        <v>0</v>
      </c>
      <c r="Y179" t="s">
        <v>39</v>
      </c>
      <c r="Z179">
        <v>9</v>
      </c>
      <c r="AA179" t="s">
        <v>40</v>
      </c>
      <c r="AB179">
        <v>0</v>
      </c>
      <c r="AC179" t="s">
        <v>41</v>
      </c>
      <c r="AD179">
        <v>124</v>
      </c>
      <c r="AE179">
        <v>0</v>
      </c>
      <c r="AF179">
        <v>1</v>
      </c>
      <c r="AG179" t="s">
        <v>85</v>
      </c>
      <c r="AH179" s="1" t="s">
        <v>43</v>
      </c>
      <c r="AI179" s="1">
        <f>DATE(Evaluation_02[[#This Row],[arrival_date_year]],MONTH(Evaluation_02[[#This Row],[arrival_date_month]]&amp;1),Evaluation_02[[#This Row],[arrival_date_day_of_month]])</f>
        <v>42257</v>
      </c>
    </row>
    <row r="180" spans="1:35" x14ac:dyDescent="0.3">
      <c r="A180">
        <v>5179</v>
      </c>
      <c r="B180" t="s">
        <v>44</v>
      </c>
      <c r="C180" t="str">
        <f>IF(Evaluation_02[[#This Row],[is_canceled]]=1,"Cancelled","Not Cancelled")</f>
        <v>Not Cancelled</v>
      </c>
      <c r="D180">
        <v>0</v>
      </c>
      <c r="E180">
        <v>19</v>
      </c>
      <c r="F180" s="4">
        <v>2015</v>
      </c>
      <c r="G180" s="1" t="s">
        <v>33</v>
      </c>
      <c r="H180">
        <v>43</v>
      </c>
      <c r="I180" s="4">
        <v>21</v>
      </c>
      <c r="J180">
        <v>0</v>
      </c>
      <c r="K180">
        <v>1</v>
      </c>
      <c r="L180">
        <v>2</v>
      </c>
      <c r="M180">
        <v>2</v>
      </c>
      <c r="N180">
        <v>0</v>
      </c>
      <c r="O180" t="s">
        <v>34</v>
      </c>
      <c r="P180" t="s">
        <v>35</v>
      </c>
      <c r="Q180" t="s">
        <v>56</v>
      </c>
      <c r="R180" t="s">
        <v>37</v>
      </c>
      <c r="S180">
        <v>0</v>
      </c>
      <c r="T180">
        <v>0</v>
      </c>
      <c r="U180">
        <v>0</v>
      </c>
      <c r="V180" t="s">
        <v>65</v>
      </c>
      <c r="W180" t="s">
        <v>65</v>
      </c>
      <c r="X180">
        <v>0</v>
      </c>
      <c r="Y180" t="s">
        <v>39</v>
      </c>
      <c r="Z180">
        <v>6</v>
      </c>
      <c r="AA180" t="s">
        <v>40</v>
      </c>
      <c r="AB180">
        <v>0</v>
      </c>
      <c r="AC180" t="s">
        <v>41</v>
      </c>
      <c r="AD180">
        <v>174.25</v>
      </c>
      <c r="AE180">
        <v>0</v>
      </c>
      <c r="AF180">
        <v>0</v>
      </c>
      <c r="AG180" t="s">
        <v>48</v>
      </c>
      <c r="AH180" s="1">
        <v>42299</v>
      </c>
      <c r="AI180" s="1">
        <f>DATE(Evaluation_02[[#This Row],[arrival_date_year]],MONTH(Evaluation_02[[#This Row],[arrival_date_month]]&amp;1),Evaluation_02[[#This Row],[arrival_date_day_of_month]])</f>
        <v>42298</v>
      </c>
    </row>
    <row r="181" spans="1:35" x14ac:dyDescent="0.3">
      <c r="A181">
        <v>5180</v>
      </c>
      <c r="B181" t="s">
        <v>32</v>
      </c>
      <c r="C181" t="str">
        <f>IF(Evaluation_02[[#This Row],[is_canceled]]=1,"Cancelled","Not Cancelled")</f>
        <v>Cancelled</v>
      </c>
      <c r="D181">
        <v>1</v>
      </c>
      <c r="E181">
        <v>148</v>
      </c>
      <c r="F181" s="4">
        <v>2015</v>
      </c>
      <c r="G181" s="1" t="s">
        <v>33</v>
      </c>
      <c r="H181">
        <v>43</v>
      </c>
      <c r="I181" s="4">
        <v>24</v>
      </c>
      <c r="J181">
        <v>0</v>
      </c>
      <c r="K181">
        <v>1</v>
      </c>
      <c r="L181">
        <v>2</v>
      </c>
      <c r="M181">
        <v>0</v>
      </c>
      <c r="N181">
        <v>0</v>
      </c>
      <c r="O181" t="s">
        <v>34</v>
      </c>
      <c r="P181" t="s">
        <v>35</v>
      </c>
      <c r="Q181" t="s">
        <v>50</v>
      </c>
      <c r="R181" t="s">
        <v>47</v>
      </c>
      <c r="S181">
        <v>0</v>
      </c>
      <c r="T181">
        <v>0</v>
      </c>
      <c r="U181">
        <v>0</v>
      </c>
      <c r="V181" t="s">
        <v>38</v>
      </c>
      <c r="W181" t="s">
        <v>38</v>
      </c>
      <c r="X181">
        <v>0</v>
      </c>
      <c r="Y181" t="s">
        <v>51</v>
      </c>
      <c r="Z181" t="s">
        <v>40</v>
      </c>
      <c r="AA181" t="s">
        <v>40</v>
      </c>
      <c r="AB181">
        <v>0</v>
      </c>
      <c r="AC181" t="s">
        <v>41</v>
      </c>
      <c r="AD181">
        <v>47</v>
      </c>
      <c r="AE181">
        <v>0</v>
      </c>
      <c r="AF181">
        <v>0</v>
      </c>
      <c r="AG181" t="s">
        <v>42</v>
      </c>
      <c r="AH181" s="1">
        <v>42181</v>
      </c>
      <c r="AI181" s="1">
        <f>DATE(Evaluation_02[[#This Row],[arrival_date_year]],MONTH(Evaluation_02[[#This Row],[arrival_date_month]]&amp;1),Evaluation_02[[#This Row],[arrival_date_day_of_month]])</f>
        <v>42301</v>
      </c>
    </row>
    <row r="182" spans="1:35" x14ac:dyDescent="0.3">
      <c r="A182">
        <v>5181</v>
      </c>
      <c r="B182" t="s">
        <v>44</v>
      </c>
      <c r="C182" t="str">
        <f>IF(Evaluation_02[[#This Row],[is_canceled]]=1,"Cancelled","Not Cancelled")</f>
        <v>Not Cancelled</v>
      </c>
      <c r="D182">
        <v>0</v>
      </c>
      <c r="E182">
        <v>102</v>
      </c>
      <c r="F182" s="4">
        <v>2015</v>
      </c>
      <c r="G182" s="1" t="s">
        <v>33</v>
      </c>
      <c r="H182">
        <v>42</v>
      </c>
      <c r="I182" s="4">
        <v>16</v>
      </c>
      <c r="J182">
        <v>0</v>
      </c>
      <c r="K182">
        <v>2</v>
      </c>
      <c r="L182">
        <v>2</v>
      </c>
      <c r="M182">
        <v>0</v>
      </c>
      <c r="N182">
        <v>0</v>
      </c>
      <c r="O182" t="s">
        <v>54</v>
      </c>
      <c r="P182" t="s">
        <v>67</v>
      </c>
      <c r="Q182" t="s">
        <v>56</v>
      </c>
      <c r="R182" t="s">
        <v>37</v>
      </c>
      <c r="S182">
        <v>0</v>
      </c>
      <c r="T182">
        <v>0</v>
      </c>
      <c r="U182">
        <v>0</v>
      </c>
      <c r="V182" t="s">
        <v>38</v>
      </c>
      <c r="W182" t="s">
        <v>38</v>
      </c>
      <c r="X182">
        <v>0</v>
      </c>
      <c r="Y182" t="s">
        <v>39</v>
      </c>
      <c r="Z182">
        <v>6</v>
      </c>
      <c r="AA182" t="s">
        <v>40</v>
      </c>
      <c r="AB182">
        <v>0</v>
      </c>
      <c r="AC182" t="s">
        <v>53</v>
      </c>
      <c r="AD182">
        <v>109</v>
      </c>
      <c r="AE182">
        <v>0</v>
      </c>
      <c r="AF182">
        <v>0</v>
      </c>
      <c r="AG182" t="s">
        <v>48</v>
      </c>
      <c r="AH182" s="1">
        <v>42295</v>
      </c>
      <c r="AI182" s="1">
        <f>DATE(Evaluation_02[[#This Row],[arrival_date_year]],MONTH(Evaluation_02[[#This Row],[arrival_date_month]]&amp;1),Evaluation_02[[#This Row],[arrival_date_day_of_month]])</f>
        <v>42293</v>
      </c>
    </row>
    <row r="183" spans="1:35" x14ac:dyDescent="0.3">
      <c r="A183">
        <v>5182</v>
      </c>
      <c r="B183" t="s">
        <v>32</v>
      </c>
      <c r="C183" t="str">
        <f>IF(Evaluation_02[[#This Row],[is_canceled]]=1,"Cancelled","Not Cancelled")</f>
        <v>Not Cancelled</v>
      </c>
      <c r="D183">
        <v>0</v>
      </c>
      <c r="E183">
        <v>6</v>
      </c>
      <c r="F183" s="4">
        <v>2015</v>
      </c>
      <c r="G183" s="1" t="s">
        <v>49</v>
      </c>
      <c r="H183">
        <v>49</v>
      </c>
      <c r="I183" s="4">
        <v>1</v>
      </c>
      <c r="J183">
        <v>0</v>
      </c>
      <c r="K183">
        <v>1</v>
      </c>
      <c r="L183">
        <v>1</v>
      </c>
      <c r="M183">
        <v>0</v>
      </c>
      <c r="N183">
        <v>0</v>
      </c>
      <c r="O183" t="s">
        <v>34</v>
      </c>
      <c r="P183" t="s">
        <v>35</v>
      </c>
      <c r="Q183" t="s">
        <v>69</v>
      </c>
      <c r="R183" t="s">
        <v>69</v>
      </c>
      <c r="S183">
        <v>0</v>
      </c>
      <c r="T183">
        <v>0</v>
      </c>
      <c r="U183">
        <v>0</v>
      </c>
      <c r="V183" t="s">
        <v>38</v>
      </c>
      <c r="W183" t="s">
        <v>38</v>
      </c>
      <c r="X183">
        <v>0</v>
      </c>
      <c r="Y183" t="s">
        <v>39</v>
      </c>
      <c r="Z183" t="s">
        <v>40</v>
      </c>
      <c r="AA183">
        <v>12</v>
      </c>
      <c r="AB183">
        <v>0</v>
      </c>
      <c r="AC183" t="s">
        <v>41</v>
      </c>
      <c r="AD183">
        <v>35</v>
      </c>
      <c r="AE183">
        <v>0</v>
      </c>
      <c r="AF183">
        <v>0</v>
      </c>
      <c r="AG183" t="s">
        <v>48</v>
      </c>
      <c r="AH183" s="1" t="s">
        <v>43</v>
      </c>
      <c r="AI183" s="1">
        <f>DATE(Evaluation_02[[#This Row],[arrival_date_year]],MONTH(Evaluation_02[[#This Row],[arrival_date_month]]&amp;1),Evaluation_02[[#This Row],[arrival_date_day_of_month]])</f>
        <v>42339</v>
      </c>
    </row>
    <row r="184" spans="1:35" x14ac:dyDescent="0.3">
      <c r="A184">
        <v>5183</v>
      </c>
      <c r="B184" t="s">
        <v>44</v>
      </c>
      <c r="C184" t="str">
        <f>IF(Evaluation_02[[#This Row],[is_canceled]]=1,"Cancelled","Not Cancelled")</f>
        <v>Not Cancelled</v>
      </c>
      <c r="D184">
        <v>0</v>
      </c>
      <c r="E184">
        <v>4</v>
      </c>
      <c r="F184" s="4">
        <v>2015</v>
      </c>
      <c r="G184" s="1" t="s">
        <v>72</v>
      </c>
      <c r="H184">
        <v>48</v>
      </c>
      <c r="I184" s="4">
        <v>23</v>
      </c>
      <c r="J184">
        <v>1</v>
      </c>
      <c r="K184">
        <v>2</v>
      </c>
      <c r="L184">
        <v>1</v>
      </c>
      <c r="M184">
        <v>0</v>
      </c>
      <c r="N184">
        <v>0</v>
      </c>
      <c r="O184" t="s">
        <v>34</v>
      </c>
      <c r="P184" t="s">
        <v>40</v>
      </c>
      <c r="Q184" t="s">
        <v>50</v>
      </c>
      <c r="R184" t="s">
        <v>37</v>
      </c>
      <c r="S184">
        <v>0</v>
      </c>
      <c r="T184">
        <v>0</v>
      </c>
      <c r="U184">
        <v>0</v>
      </c>
      <c r="V184" t="s">
        <v>38</v>
      </c>
      <c r="W184" t="s">
        <v>38</v>
      </c>
      <c r="X184">
        <v>0</v>
      </c>
      <c r="Y184" t="s">
        <v>39</v>
      </c>
      <c r="Z184">
        <v>37</v>
      </c>
      <c r="AA184" t="s">
        <v>40</v>
      </c>
      <c r="AB184">
        <v>0</v>
      </c>
      <c r="AC184" t="s">
        <v>53</v>
      </c>
      <c r="AD184">
        <v>70</v>
      </c>
      <c r="AE184">
        <v>0</v>
      </c>
      <c r="AF184">
        <v>0</v>
      </c>
      <c r="AG184" t="s">
        <v>48</v>
      </c>
      <c r="AH184" s="1">
        <v>42334</v>
      </c>
      <c r="AI184" s="1">
        <f>DATE(Evaluation_02[[#This Row],[arrival_date_year]],MONTH(Evaluation_02[[#This Row],[arrival_date_month]]&amp;1),Evaluation_02[[#This Row],[arrival_date_day_of_month]])</f>
        <v>42331</v>
      </c>
    </row>
    <row r="185" spans="1:35" x14ac:dyDescent="0.3">
      <c r="A185">
        <v>5184</v>
      </c>
      <c r="B185" t="s">
        <v>44</v>
      </c>
      <c r="C185" t="str">
        <f>IF(Evaluation_02[[#This Row],[is_canceled]]=1,"Cancelled","Not Cancelled")</f>
        <v>Cancelled</v>
      </c>
      <c r="D185">
        <v>1</v>
      </c>
      <c r="E185">
        <v>33</v>
      </c>
      <c r="F185" s="4">
        <v>2015</v>
      </c>
      <c r="G185" s="1" t="s">
        <v>33</v>
      </c>
      <c r="H185">
        <v>43</v>
      </c>
      <c r="I185" s="4">
        <v>21</v>
      </c>
      <c r="J185">
        <v>0</v>
      </c>
      <c r="K185">
        <v>4</v>
      </c>
      <c r="L185">
        <v>1</v>
      </c>
      <c r="M185">
        <v>0</v>
      </c>
      <c r="N185">
        <v>0</v>
      </c>
      <c r="O185" t="s">
        <v>54</v>
      </c>
      <c r="P185" t="s">
        <v>35</v>
      </c>
      <c r="Q185" t="s">
        <v>56</v>
      </c>
      <c r="R185" t="s">
        <v>37</v>
      </c>
      <c r="S185">
        <v>0</v>
      </c>
      <c r="T185">
        <v>1</v>
      </c>
      <c r="U185">
        <v>0</v>
      </c>
      <c r="V185" t="s">
        <v>38</v>
      </c>
      <c r="W185" t="s">
        <v>38</v>
      </c>
      <c r="X185">
        <v>0</v>
      </c>
      <c r="Y185" t="s">
        <v>39</v>
      </c>
      <c r="Z185">
        <v>6</v>
      </c>
      <c r="AA185" t="s">
        <v>40</v>
      </c>
      <c r="AB185">
        <v>0</v>
      </c>
      <c r="AC185" t="s">
        <v>41</v>
      </c>
      <c r="AD185">
        <v>17.600000000000001</v>
      </c>
      <c r="AE185">
        <v>0</v>
      </c>
      <c r="AF185">
        <v>1</v>
      </c>
      <c r="AG185" t="s">
        <v>42</v>
      </c>
      <c r="AH185" s="1">
        <v>42275</v>
      </c>
      <c r="AI185" s="1">
        <f>DATE(Evaluation_02[[#This Row],[arrival_date_year]],MONTH(Evaluation_02[[#This Row],[arrival_date_month]]&amp;1),Evaluation_02[[#This Row],[arrival_date_day_of_month]])</f>
        <v>42298</v>
      </c>
    </row>
    <row r="186" spans="1:35" x14ac:dyDescent="0.3">
      <c r="A186">
        <v>5185</v>
      </c>
      <c r="B186" t="s">
        <v>44</v>
      </c>
      <c r="C186" t="str">
        <f>IF(Evaluation_02[[#This Row],[is_canceled]]=1,"Cancelled","Not Cancelled")</f>
        <v>Not Cancelled</v>
      </c>
      <c r="D186">
        <v>0</v>
      </c>
      <c r="E186">
        <v>14</v>
      </c>
      <c r="F186" s="4">
        <v>2015</v>
      </c>
      <c r="G186" s="1" t="s">
        <v>33</v>
      </c>
      <c r="H186">
        <v>42</v>
      </c>
      <c r="I186" s="4">
        <v>15</v>
      </c>
      <c r="J186">
        <v>0</v>
      </c>
      <c r="K186">
        <v>2</v>
      </c>
      <c r="L186">
        <v>1</v>
      </c>
      <c r="M186">
        <v>0</v>
      </c>
      <c r="N186">
        <v>0</v>
      </c>
      <c r="O186" t="s">
        <v>34</v>
      </c>
      <c r="P186" t="s">
        <v>93</v>
      </c>
      <c r="Q186" t="s">
        <v>56</v>
      </c>
      <c r="R186" t="s">
        <v>37</v>
      </c>
      <c r="S186">
        <v>0</v>
      </c>
      <c r="T186">
        <v>0</v>
      </c>
      <c r="U186">
        <v>0</v>
      </c>
      <c r="V186" t="s">
        <v>38</v>
      </c>
      <c r="W186" t="s">
        <v>38</v>
      </c>
      <c r="X186">
        <v>0</v>
      </c>
      <c r="Y186" t="s">
        <v>39</v>
      </c>
      <c r="Z186">
        <v>99</v>
      </c>
      <c r="AA186" t="s">
        <v>40</v>
      </c>
      <c r="AB186">
        <v>0</v>
      </c>
      <c r="AC186" t="s">
        <v>53</v>
      </c>
      <c r="AD186">
        <v>100</v>
      </c>
      <c r="AE186">
        <v>0</v>
      </c>
      <c r="AF186">
        <v>0</v>
      </c>
      <c r="AG186" t="s">
        <v>48</v>
      </c>
      <c r="AH186" s="1">
        <v>42294</v>
      </c>
      <c r="AI186" s="1">
        <f>DATE(Evaluation_02[[#This Row],[arrival_date_year]],MONTH(Evaluation_02[[#This Row],[arrival_date_month]]&amp;1),Evaluation_02[[#This Row],[arrival_date_day_of_month]])</f>
        <v>42292</v>
      </c>
    </row>
    <row r="187" spans="1:35" x14ac:dyDescent="0.3">
      <c r="A187">
        <v>5186</v>
      </c>
      <c r="B187" t="s">
        <v>44</v>
      </c>
      <c r="C187" t="str">
        <f>IF(Evaluation_02[[#This Row],[is_canceled]]=1,"Cancelled","Not Cancelled")</f>
        <v>Cancelled</v>
      </c>
      <c r="D187">
        <v>1</v>
      </c>
      <c r="E187">
        <v>283</v>
      </c>
      <c r="F187" s="4">
        <v>2015</v>
      </c>
      <c r="G187" s="1" t="s">
        <v>52</v>
      </c>
      <c r="H187">
        <v>31</v>
      </c>
      <c r="I187" s="4">
        <v>27</v>
      </c>
      <c r="J187">
        <v>1</v>
      </c>
      <c r="K187">
        <v>1</v>
      </c>
      <c r="L187">
        <v>2</v>
      </c>
      <c r="M187">
        <v>0</v>
      </c>
      <c r="N187">
        <v>0</v>
      </c>
      <c r="O187" t="s">
        <v>34</v>
      </c>
      <c r="P187" t="s">
        <v>35</v>
      </c>
      <c r="Q187" t="s">
        <v>50</v>
      </c>
      <c r="R187" t="s">
        <v>37</v>
      </c>
      <c r="S187">
        <v>0</v>
      </c>
      <c r="T187">
        <v>1</v>
      </c>
      <c r="U187">
        <v>0</v>
      </c>
      <c r="V187" t="s">
        <v>38</v>
      </c>
      <c r="W187" t="s">
        <v>38</v>
      </c>
      <c r="X187">
        <v>0</v>
      </c>
      <c r="Y187" t="s">
        <v>51</v>
      </c>
      <c r="Z187">
        <v>1</v>
      </c>
      <c r="AA187" t="s">
        <v>40</v>
      </c>
      <c r="AB187">
        <v>0</v>
      </c>
      <c r="AC187" t="s">
        <v>59</v>
      </c>
      <c r="AD187">
        <v>62</v>
      </c>
      <c r="AE187">
        <v>0</v>
      </c>
      <c r="AF187">
        <v>0</v>
      </c>
      <c r="AG187" t="s">
        <v>42</v>
      </c>
      <c r="AH187" s="1">
        <v>42005</v>
      </c>
      <c r="AI187" s="1">
        <f>DATE(Evaluation_02[[#This Row],[arrival_date_year]],MONTH(Evaluation_02[[#This Row],[arrival_date_month]]&amp;1),Evaluation_02[[#This Row],[arrival_date_day_of_month]])</f>
        <v>42212</v>
      </c>
    </row>
    <row r="188" spans="1:35" x14ac:dyDescent="0.3">
      <c r="A188">
        <v>5187</v>
      </c>
      <c r="B188" t="s">
        <v>44</v>
      </c>
      <c r="C188" t="str">
        <f>IF(Evaluation_02[[#This Row],[is_canceled]]=1,"Cancelled","Not Cancelled")</f>
        <v>Cancelled</v>
      </c>
      <c r="D188">
        <v>1</v>
      </c>
      <c r="E188">
        <v>104</v>
      </c>
      <c r="F188" s="4">
        <v>2015</v>
      </c>
      <c r="G188" s="1" t="s">
        <v>45</v>
      </c>
      <c r="H188">
        <v>36</v>
      </c>
      <c r="I188" s="4">
        <v>30</v>
      </c>
      <c r="J188">
        <v>2</v>
      </c>
      <c r="K188">
        <v>1</v>
      </c>
      <c r="L188">
        <v>2</v>
      </c>
      <c r="M188">
        <v>0</v>
      </c>
      <c r="N188">
        <v>0</v>
      </c>
      <c r="O188" t="s">
        <v>54</v>
      </c>
      <c r="P188" t="s">
        <v>46</v>
      </c>
      <c r="Q188" t="s">
        <v>50</v>
      </c>
      <c r="R188" t="s">
        <v>37</v>
      </c>
      <c r="S188">
        <v>0</v>
      </c>
      <c r="T188">
        <v>0</v>
      </c>
      <c r="U188">
        <v>0</v>
      </c>
      <c r="V188" t="s">
        <v>38</v>
      </c>
      <c r="W188" t="s">
        <v>38</v>
      </c>
      <c r="X188">
        <v>0</v>
      </c>
      <c r="Y188" t="s">
        <v>51</v>
      </c>
      <c r="Z188">
        <v>1</v>
      </c>
      <c r="AA188" t="s">
        <v>40</v>
      </c>
      <c r="AB188">
        <v>0</v>
      </c>
      <c r="AC188" t="s">
        <v>41</v>
      </c>
      <c r="AD188">
        <v>90</v>
      </c>
      <c r="AE188">
        <v>0</v>
      </c>
      <c r="AF188">
        <v>0</v>
      </c>
      <c r="AG188" t="s">
        <v>42</v>
      </c>
      <c r="AH188" s="1">
        <v>42207</v>
      </c>
      <c r="AI188" s="1">
        <f>DATE(Evaluation_02[[#This Row],[arrival_date_year]],MONTH(Evaluation_02[[#This Row],[arrival_date_month]]&amp;1),Evaluation_02[[#This Row],[arrival_date_day_of_month]])</f>
        <v>42246</v>
      </c>
    </row>
    <row r="189" spans="1:35" x14ac:dyDescent="0.3">
      <c r="A189">
        <v>5188</v>
      </c>
      <c r="B189" t="s">
        <v>32</v>
      </c>
      <c r="C189" t="str">
        <f>IF(Evaluation_02[[#This Row],[is_canceled]]=1,"Cancelled","Not Cancelled")</f>
        <v>Not Cancelled</v>
      </c>
      <c r="D189">
        <v>0</v>
      </c>
      <c r="E189">
        <v>283</v>
      </c>
      <c r="F189" s="4">
        <v>2015</v>
      </c>
      <c r="G189" s="1" t="s">
        <v>33</v>
      </c>
      <c r="H189">
        <v>42</v>
      </c>
      <c r="I189" s="4">
        <v>12</v>
      </c>
      <c r="J189">
        <v>2</v>
      </c>
      <c r="K189">
        <v>5</v>
      </c>
      <c r="L189">
        <v>1</v>
      </c>
      <c r="M189">
        <v>0</v>
      </c>
      <c r="N189">
        <v>0</v>
      </c>
      <c r="O189" t="s">
        <v>34</v>
      </c>
      <c r="P189" t="s">
        <v>58</v>
      </c>
      <c r="Q189" t="s">
        <v>50</v>
      </c>
      <c r="R189" t="s">
        <v>47</v>
      </c>
      <c r="S189">
        <v>0</v>
      </c>
      <c r="T189">
        <v>0</v>
      </c>
      <c r="U189">
        <v>0</v>
      </c>
      <c r="V189" t="s">
        <v>38</v>
      </c>
      <c r="W189" t="s">
        <v>38</v>
      </c>
      <c r="X189">
        <v>0</v>
      </c>
      <c r="Y189" t="s">
        <v>39</v>
      </c>
      <c r="Z189">
        <v>273</v>
      </c>
      <c r="AA189" t="s">
        <v>40</v>
      </c>
      <c r="AB189">
        <v>0</v>
      </c>
      <c r="AC189" t="s">
        <v>53</v>
      </c>
      <c r="AD189">
        <v>43.41</v>
      </c>
      <c r="AE189">
        <v>0</v>
      </c>
      <c r="AF189">
        <v>0</v>
      </c>
      <c r="AG189" t="s">
        <v>48</v>
      </c>
      <c r="AH189" s="1">
        <v>42296</v>
      </c>
      <c r="AI189" s="1">
        <f>DATE(Evaluation_02[[#This Row],[arrival_date_year]],MONTH(Evaluation_02[[#This Row],[arrival_date_month]]&amp;1),Evaluation_02[[#This Row],[arrival_date_day_of_month]])</f>
        <v>42289</v>
      </c>
    </row>
    <row r="190" spans="1:35" x14ac:dyDescent="0.3">
      <c r="A190">
        <v>5189</v>
      </c>
      <c r="B190" t="s">
        <v>44</v>
      </c>
      <c r="C190" t="str">
        <f>IF(Evaluation_02[[#This Row],[is_canceled]]=1,"Cancelled","Not Cancelled")</f>
        <v>Cancelled</v>
      </c>
      <c r="D190">
        <v>1</v>
      </c>
      <c r="E190">
        <v>105</v>
      </c>
      <c r="F190" s="4">
        <v>2015</v>
      </c>
      <c r="G190" s="1" t="s">
        <v>33</v>
      </c>
      <c r="H190">
        <v>42</v>
      </c>
      <c r="I190" s="4">
        <v>12</v>
      </c>
      <c r="J190">
        <v>1</v>
      </c>
      <c r="K190">
        <v>2</v>
      </c>
      <c r="L190">
        <v>2</v>
      </c>
      <c r="M190">
        <v>0</v>
      </c>
      <c r="N190">
        <v>0</v>
      </c>
      <c r="O190" t="s">
        <v>54</v>
      </c>
      <c r="P190" t="s">
        <v>35</v>
      </c>
      <c r="Q190" t="s">
        <v>56</v>
      </c>
      <c r="R190" t="s">
        <v>37</v>
      </c>
      <c r="S190">
        <v>0</v>
      </c>
      <c r="T190">
        <v>0</v>
      </c>
      <c r="U190">
        <v>0</v>
      </c>
      <c r="V190" t="s">
        <v>38</v>
      </c>
      <c r="W190" t="s">
        <v>38</v>
      </c>
      <c r="X190">
        <v>0</v>
      </c>
      <c r="Y190" t="s">
        <v>51</v>
      </c>
      <c r="Z190">
        <v>21</v>
      </c>
      <c r="AA190" t="s">
        <v>40</v>
      </c>
      <c r="AB190">
        <v>0</v>
      </c>
      <c r="AC190" t="s">
        <v>41</v>
      </c>
      <c r="AD190">
        <v>110</v>
      </c>
      <c r="AE190">
        <v>0</v>
      </c>
      <c r="AF190">
        <v>0</v>
      </c>
      <c r="AG190" t="s">
        <v>42</v>
      </c>
      <c r="AH190" s="1">
        <v>42234</v>
      </c>
      <c r="AI190" s="1">
        <f>DATE(Evaluation_02[[#This Row],[arrival_date_year]],MONTH(Evaluation_02[[#This Row],[arrival_date_month]]&amp;1),Evaluation_02[[#This Row],[arrival_date_day_of_month]])</f>
        <v>42289</v>
      </c>
    </row>
    <row r="191" spans="1:35" x14ac:dyDescent="0.3">
      <c r="A191">
        <v>5190</v>
      </c>
      <c r="B191" t="s">
        <v>32</v>
      </c>
      <c r="C191" t="str">
        <f>IF(Evaluation_02[[#This Row],[is_canceled]]=1,"Cancelled","Not Cancelled")</f>
        <v>Not Cancelled</v>
      </c>
      <c r="D191">
        <v>0</v>
      </c>
      <c r="E191">
        <v>24</v>
      </c>
      <c r="F191" s="4">
        <v>2015</v>
      </c>
      <c r="G191" s="1" t="s">
        <v>72</v>
      </c>
      <c r="H191">
        <v>47</v>
      </c>
      <c r="I191" s="4">
        <v>21</v>
      </c>
      <c r="J191">
        <v>0</v>
      </c>
      <c r="K191">
        <v>1</v>
      </c>
      <c r="L191">
        <v>2</v>
      </c>
      <c r="M191">
        <v>0</v>
      </c>
      <c r="N191">
        <v>0</v>
      </c>
      <c r="O191" t="s">
        <v>34</v>
      </c>
      <c r="P191" t="s">
        <v>35</v>
      </c>
      <c r="Q191" t="s">
        <v>69</v>
      </c>
      <c r="R191" t="s">
        <v>69</v>
      </c>
      <c r="S191">
        <v>0</v>
      </c>
      <c r="T191">
        <v>0</v>
      </c>
      <c r="U191">
        <v>0</v>
      </c>
      <c r="V191" t="s">
        <v>38</v>
      </c>
      <c r="W191" t="s">
        <v>38</v>
      </c>
      <c r="X191">
        <v>0</v>
      </c>
      <c r="Y191" t="s">
        <v>39</v>
      </c>
      <c r="Z191" t="s">
        <v>40</v>
      </c>
      <c r="AA191">
        <v>342</v>
      </c>
      <c r="AB191">
        <v>0</v>
      </c>
      <c r="AC191" t="s">
        <v>53</v>
      </c>
      <c r="AD191">
        <v>32</v>
      </c>
      <c r="AE191">
        <v>0</v>
      </c>
      <c r="AF191">
        <v>0</v>
      </c>
      <c r="AG191" t="s">
        <v>48</v>
      </c>
      <c r="AH191" s="1">
        <v>42330</v>
      </c>
      <c r="AI191" s="1">
        <f>DATE(Evaluation_02[[#This Row],[arrival_date_year]],MONTH(Evaluation_02[[#This Row],[arrival_date_month]]&amp;1),Evaluation_02[[#This Row],[arrival_date_day_of_month]])</f>
        <v>42329</v>
      </c>
    </row>
    <row r="192" spans="1:35" x14ac:dyDescent="0.3">
      <c r="A192">
        <v>5191</v>
      </c>
      <c r="B192" t="s">
        <v>32</v>
      </c>
      <c r="C192" t="str">
        <f>IF(Evaluation_02[[#This Row],[is_canceled]]=1,"Cancelled","Not Cancelled")</f>
        <v>Not Cancelled</v>
      </c>
      <c r="D192">
        <v>0</v>
      </c>
      <c r="E192">
        <v>7</v>
      </c>
      <c r="F192" s="4">
        <v>2015</v>
      </c>
      <c r="G192" s="1" t="s">
        <v>52</v>
      </c>
      <c r="H192">
        <v>28</v>
      </c>
      <c r="I192" s="4">
        <v>8</v>
      </c>
      <c r="J192">
        <v>0</v>
      </c>
      <c r="K192">
        <v>4</v>
      </c>
      <c r="L192">
        <v>2</v>
      </c>
      <c r="M192">
        <v>0</v>
      </c>
      <c r="N192">
        <v>0</v>
      </c>
      <c r="O192" t="s">
        <v>34</v>
      </c>
      <c r="P192" t="s">
        <v>35</v>
      </c>
      <c r="Q192" t="s">
        <v>36</v>
      </c>
      <c r="R192" t="s">
        <v>37</v>
      </c>
      <c r="S192">
        <v>0</v>
      </c>
      <c r="T192">
        <v>0</v>
      </c>
      <c r="U192">
        <v>0</v>
      </c>
      <c r="V192" t="s">
        <v>38</v>
      </c>
      <c r="W192" t="s">
        <v>38</v>
      </c>
      <c r="X192">
        <v>0</v>
      </c>
      <c r="Y192" t="s">
        <v>39</v>
      </c>
      <c r="Z192">
        <v>240</v>
      </c>
      <c r="AA192" t="s">
        <v>40</v>
      </c>
      <c r="AB192">
        <v>0</v>
      </c>
      <c r="AC192" t="s">
        <v>41</v>
      </c>
      <c r="AD192">
        <v>131</v>
      </c>
      <c r="AE192">
        <v>1</v>
      </c>
      <c r="AF192">
        <v>2</v>
      </c>
      <c r="AG192" t="s">
        <v>48</v>
      </c>
      <c r="AH192" s="1" t="s">
        <v>43</v>
      </c>
      <c r="AI192" s="1">
        <f>DATE(Evaluation_02[[#This Row],[arrival_date_year]],MONTH(Evaluation_02[[#This Row],[arrival_date_month]]&amp;1),Evaluation_02[[#This Row],[arrival_date_day_of_month]])</f>
        <v>42193</v>
      </c>
    </row>
    <row r="193" spans="1:35" x14ac:dyDescent="0.3">
      <c r="A193">
        <v>5192</v>
      </c>
      <c r="B193" t="s">
        <v>32</v>
      </c>
      <c r="C193" t="str">
        <f>IF(Evaluation_02[[#This Row],[is_canceled]]=1,"Cancelled","Not Cancelled")</f>
        <v>Cancelled</v>
      </c>
      <c r="D193">
        <v>1</v>
      </c>
      <c r="E193">
        <v>55</v>
      </c>
      <c r="F193" s="4">
        <v>2015</v>
      </c>
      <c r="G193" s="1" t="s">
        <v>57</v>
      </c>
      <c r="H193">
        <v>37</v>
      </c>
      <c r="I193" s="4">
        <v>7</v>
      </c>
      <c r="J193">
        <v>1</v>
      </c>
      <c r="K193">
        <v>4</v>
      </c>
      <c r="L193">
        <v>2</v>
      </c>
      <c r="M193">
        <v>0</v>
      </c>
      <c r="N193">
        <v>0</v>
      </c>
      <c r="O193" t="s">
        <v>34</v>
      </c>
      <c r="P193" t="s">
        <v>35</v>
      </c>
      <c r="Q193" t="s">
        <v>36</v>
      </c>
      <c r="R193" t="s">
        <v>37</v>
      </c>
      <c r="S193">
        <v>0</v>
      </c>
      <c r="T193">
        <v>0</v>
      </c>
      <c r="U193">
        <v>0</v>
      </c>
      <c r="V193" t="s">
        <v>38</v>
      </c>
      <c r="W193" t="s">
        <v>38</v>
      </c>
      <c r="X193">
        <v>0</v>
      </c>
      <c r="Y193" t="s">
        <v>39</v>
      </c>
      <c r="Z193">
        <v>242</v>
      </c>
      <c r="AA193" t="s">
        <v>40</v>
      </c>
      <c r="AB193">
        <v>0</v>
      </c>
      <c r="AC193" t="s">
        <v>41</v>
      </c>
      <c r="AD193">
        <v>131</v>
      </c>
      <c r="AE193">
        <v>0</v>
      </c>
      <c r="AF193">
        <v>1</v>
      </c>
      <c r="AG193" t="s">
        <v>42</v>
      </c>
      <c r="AH193" s="1">
        <v>42206</v>
      </c>
      <c r="AI193" s="1">
        <f>DATE(Evaluation_02[[#This Row],[arrival_date_year]],MONTH(Evaluation_02[[#This Row],[arrival_date_month]]&amp;1),Evaluation_02[[#This Row],[arrival_date_day_of_month]])</f>
        <v>42254</v>
      </c>
    </row>
    <row r="194" spans="1:35" x14ac:dyDescent="0.3">
      <c r="A194">
        <v>5193</v>
      </c>
      <c r="B194" t="s">
        <v>32</v>
      </c>
      <c r="C194" t="str">
        <f>IF(Evaluation_02[[#This Row],[is_canceled]]=1,"Cancelled","Not Cancelled")</f>
        <v>Not Cancelled</v>
      </c>
      <c r="D194">
        <v>0</v>
      </c>
      <c r="E194">
        <v>1</v>
      </c>
      <c r="F194" s="4">
        <v>2015</v>
      </c>
      <c r="G194" s="1" t="s">
        <v>49</v>
      </c>
      <c r="H194">
        <v>52</v>
      </c>
      <c r="I194" s="4">
        <v>22</v>
      </c>
      <c r="J194">
        <v>0</v>
      </c>
      <c r="K194">
        <v>1</v>
      </c>
      <c r="L194">
        <v>2</v>
      </c>
      <c r="M194">
        <v>0</v>
      </c>
      <c r="N194">
        <v>0</v>
      </c>
      <c r="O194" t="s">
        <v>34</v>
      </c>
      <c r="P194" t="s">
        <v>40</v>
      </c>
      <c r="Q194" t="s">
        <v>69</v>
      </c>
      <c r="R194" t="s">
        <v>69</v>
      </c>
      <c r="S194">
        <v>0</v>
      </c>
      <c r="T194">
        <v>0</v>
      </c>
      <c r="U194">
        <v>9</v>
      </c>
      <c r="V194" t="s">
        <v>60</v>
      </c>
      <c r="W194" t="s">
        <v>60</v>
      </c>
      <c r="X194">
        <v>0</v>
      </c>
      <c r="Y194" t="s">
        <v>39</v>
      </c>
      <c r="Z194" t="s">
        <v>40</v>
      </c>
      <c r="AA194">
        <v>204</v>
      </c>
      <c r="AB194">
        <v>0</v>
      </c>
      <c r="AC194" t="s">
        <v>41</v>
      </c>
      <c r="AD194">
        <v>50</v>
      </c>
      <c r="AE194">
        <v>0</v>
      </c>
      <c r="AF194">
        <v>2</v>
      </c>
      <c r="AG194" t="s">
        <v>48</v>
      </c>
      <c r="AH194" s="1">
        <v>42361</v>
      </c>
      <c r="AI194" s="1">
        <f>DATE(Evaluation_02[[#This Row],[arrival_date_year]],MONTH(Evaluation_02[[#This Row],[arrival_date_month]]&amp;1),Evaluation_02[[#This Row],[arrival_date_day_of_month]])</f>
        <v>42360</v>
      </c>
    </row>
    <row r="195" spans="1:35" x14ac:dyDescent="0.3">
      <c r="A195">
        <v>5194</v>
      </c>
      <c r="B195" t="s">
        <v>32</v>
      </c>
      <c r="C195" t="str">
        <f>IF(Evaluation_02[[#This Row],[is_canceled]]=1,"Cancelled","Not Cancelled")</f>
        <v>Not Cancelled</v>
      </c>
      <c r="D195">
        <v>0</v>
      </c>
      <c r="E195">
        <v>22</v>
      </c>
      <c r="F195" s="4">
        <v>2015</v>
      </c>
      <c r="G195" s="1" t="s">
        <v>52</v>
      </c>
      <c r="H195">
        <v>29</v>
      </c>
      <c r="I195" s="4">
        <v>16</v>
      </c>
      <c r="J195">
        <v>2</v>
      </c>
      <c r="K195">
        <v>5</v>
      </c>
      <c r="L195">
        <v>2</v>
      </c>
      <c r="M195">
        <v>0</v>
      </c>
      <c r="N195">
        <v>0</v>
      </c>
      <c r="O195" t="s">
        <v>34</v>
      </c>
      <c r="P195" t="s">
        <v>35</v>
      </c>
      <c r="Q195" t="s">
        <v>47</v>
      </c>
      <c r="R195" t="s">
        <v>47</v>
      </c>
      <c r="S195">
        <v>0</v>
      </c>
      <c r="T195">
        <v>0</v>
      </c>
      <c r="U195">
        <v>0</v>
      </c>
      <c r="V195" t="s">
        <v>65</v>
      </c>
      <c r="W195" t="s">
        <v>65</v>
      </c>
      <c r="X195">
        <v>0</v>
      </c>
      <c r="Y195" t="s">
        <v>39</v>
      </c>
      <c r="Z195">
        <v>250</v>
      </c>
      <c r="AA195" t="s">
        <v>40</v>
      </c>
      <c r="AB195">
        <v>0</v>
      </c>
      <c r="AC195" t="s">
        <v>41</v>
      </c>
      <c r="AD195">
        <v>160</v>
      </c>
      <c r="AE195">
        <v>0</v>
      </c>
      <c r="AF195">
        <v>0</v>
      </c>
      <c r="AG195" t="s">
        <v>48</v>
      </c>
      <c r="AH195" s="1">
        <v>42208</v>
      </c>
      <c r="AI195" s="1">
        <f>DATE(Evaluation_02[[#This Row],[arrival_date_year]],MONTH(Evaluation_02[[#This Row],[arrival_date_month]]&amp;1),Evaluation_02[[#This Row],[arrival_date_day_of_month]])</f>
        <v>42201</v>
      </c>
    </row>
    <row r="196" spans="1:35" x14ac:dyDescent="0.3">
      <c r="A196">
        <v>5195</v>
      </c>
      <c r="B196" t="s">
        <v>32</v>
      </c>
      <c r="C196" t="str">
        <f>IF(Evaluation_02[[#This Row],[is_canceled]]=1,"Cancelled","Not Cancelled")</f>
        <v>Not Cancelled</v>
      </c>
      <c r="D196">
        <v>0</v>
      </c>
      <c r="E196">
        <v>27</v>
      </c>
      <c r="F196" s="4">
        <v>2015</v>
      </c>
      <c r="G196" s="1" t="s">
        <v>72</v>
      </c>
      <c r="H196">
        <v>45</v>
      </c>
      <c r="I196" s="4">
        <v>6</v>
      </c>
      <c r="J196">
        <v>2</v>
      </c>
      <c r="K196">
        <v>7</v>
      </c>
      <c r="L196">
        <v>1</v>
      </c>
      <c r="M196">
        <v>0</v>
      </c>
      <c r="N196">
        <v>0</v>
      </c>
      <c r="O196" t="s">
        <v>34</v>
      </c>
      <c r="P196" t="s">
        <v>68</v>
      </c>
      <c r="Q196" t="s">
        <v>69</v>
      </c>
      <c r="R196" t="s">
        <v>69</v>
      </c>
      <c r="S196">
        <v>0</v>
      </c>
      <c r="T196">
        <v>0</v>
      </c>
      <c r="U196">
        <v>0</v>
      </c>
      <c r="V196" t="s">
        <v>38</v>
      </c>
      <c r="W196" t="s">
        <v>38</v>
      </c>
      <c r="X196">
        <v>1</v>
      </c>
      <c r="Y196" t="s">
        <v>39</v>
      </c>
      <c r="Z196">
        <v>334</v>
      </c>
      <c r="AA196">
        <v>281</v>
      </c>
      <c r="AB196">
        <v>0</v>
      </c>
      <c r="AC196" t="s">
        <v>53</v>
      </c>
      <c r="AD196">
        <v>40</v>
      </c>
      <c r="AE196">
        <v>0</v>
      </c>
      <c r="AF196">
        <v>0</v>
      </c>
      <c r="AG196" t="s">
        <v>48</v>
      </c>
      <c r="AH196" s="1">
        <v>42323</v>
      </c>
      <c r="AI196" s="1">
        <f>DATE(Evaluation_02[[#This Row],[arrival_date_year]],MONTH(Evaluation_02[[#This Row],[arrival_date_month]]&amp;1),Evaluation_02[[#This Row],[arrival_date_day_of_month]])</f>
        <v>42314</v>
      </c>
    </row>
    <row r="197" spans="1:35" x14ac:dyDescent="0.3">
      <c r="A197">
        <v>5196</v>
      </c>
      <c r="B197" t="s">
        <v>32</v>
      </c>
      <c r="C197" t="str">
        <f>IF(Evaluation_02[[#This Row],[is_canceled]]=1,"Cancelled","Not Cancelled")</f>
        <v>Not Cancelled</v>
      </c>
      <c r="D197">
        <v>0</v>
      </c>
      <c r="E197">
        <v>52</v>
      </c>
      <c r="F197" s="4">
        <v>2015</v>
      </c>
      <c r="G197" s="1" t="s">
        <v>33</v>
      </c>
      <c r="H197">
        <v>43</v>
      </c>
      <c r="I197" s="4">
        <v>19</v>
      </c>
      <c r="J197">
        <v>2</v>
      </c>
      <c r="K197">
        <v>5</v>
      </c>
      <c r="L197">
        <v>2</v>
      </c>
      <c r="M197">
        <v>0</v>
      </c>
      <c r="N197">
        <v>0</v>
      </c>
      <c r="O197" t="s">
        <v>54</v>
      </c>
      <c r="P197" t="s">
        <v>58</v>
      </c>
      <c r="Q197" t="s">
        <v>56</v>
      </c>
      <c r="R197" t="s">
        <v>37</v>
      </c>
      <c r="S197">
        <v>0</v>
      </c>
      <c r="T197">
        <v>0</v>
      </c>
      <c r="U197">
        <v>0</v>
      </c>
      <c r="V197" t="s">
        <v>38</v>
      </c>
      <c r="W197" t="s">
        <v>62</v>
      </c>
      <c r="X197">
        <v>0</v>
      </c>
      <c r="Y197" t="s">
        <v>39</v>
      </c>
      <c r="Z197">
        <v>177</v>
      </c>
      <c r="AA197" t="s">
        <v>40</v>
      </c>
      <c r="AB197">
        <v>0</v>
      </c>
      <c r="AC197" t="s">
        <v>41</v>
      </c>
      <c r="AD197">
        <v>64.88</v>
      </c>
      <c r="AE197">
        <v>0</v>
      </c>
      <c r="AF197">
        <v>0</v>
      </c>
      <c r="AG197" t="s">
        <v>48</v>
      </c>
      <c r="AH197" s="1">
        <v>42303</v>
      </c>
      <c r="AI197" s="1">
        <f>DATE(Evaluation_02[[#This Row],[arrival_date_year]],MONTH(Evaluation_02[[#This Row],[arrival_date_month]]&amp;1),Evaluation_02[[#This Row],[arrival_date_day_of_month]])</f>
        <v>42296</v>
      </c>
    </row>
    <row r="198" spans="1:35" x14ac:dyDescent="0.3">
      <c r="A198">
        <v>5197</v>
      </c>
      <c r="B198" t="s">
        <v>32</v>
      </c>
      <c r="C198" t="str">
        <f>IF(Evaluation_02[[#This Row],[is_canceled]]=1,"Cancelled","Not Cancelled")</f>
        <v>Cancelled</v>
      </c>
      <c r="D198">
        <v>1</v>
      </c>
      <c r="E198">
        <v>265</v>
      </c>
      <c r="F198" s="4">
        <v>2015</v>
      </c>
      <c r="G198" s="1" t="s">
        <v>57</v>
      </c>
      <c r="H198">
        <v>39</v>
      </c>
      <c r="I198" s="4">
        <v>24</v>
      </c>
      <c r="J198">
        <v>1</v>
      </c>
      <c r="K198">
        <v>3</v>
      </c>
      <c r="L198">
        <v>2</v>
      </c>
      <c r="M198">
        <v>0</v>
      </c>
      <c r="N198">
        <v>0</v>
      </c>
      <c r="O198" t="s">
        <v>54</v>
      </c>
      <c r="P198" t="s">
        <v>86</v>
      </c>
      <c r="Q198" t="s">
        <v>50</v>
      </c>
      <c r="R198" t="s">
        <v>69</v>
      </c>
      <c r="S198">
        <v>0</v>
      </c>
      <c r="T198">
        <v>14</v>
      </c>
      <c r="U198">
        <v>0</v>
      </c>
      <c r="V198" t="s">
        <v>38</v>
      </c>
      <c r="W198" t="s">
        <v>38</v>
      </c>
      <c r="X198">
        <v>0</v>
      </c>
      <c r="Y198" t="s">
        <v>51</v>
      </c>
      <c r="Z198">
        <v>183</v>
      </c>
      <c r="AA198" t="s">
        <v>40</v>
      </c>
      <c r="AB198">
        <v>0</v>
      </c>
      <c r="AC198" t="s">
        <v>41</v>
      </c>
      <c r="AD198">
        <v>89.2</v>
      </c>
      <c r="AE198">
        <v>0</v>
      </c>
      <c r="AF198">
        <v>0</v>
      </c>
      <c r="AG198" t="s">
        <v>42</v>
      </c>
      <c r="AH198" s="1">
        <v>42096</v>
      </c>
      <c r="AI198" s="1">
        <f>DATE(Evaluation_02[[#This Row],[arrival_date_year]],MONTH(Evaluation_02[[#This Row],[arrival_date_month]]&amp;1),Evaluation_02[[#This Row],[arrival_date_day_of_month]])</f>
        <v>42271</v>
      </c>
    </row>
    <row r="199" spans="1:35" x14ac:dyDescent="0.3">
      <c r="A199">
        <v>5198</v>
      </c>
      <c r="B199" t="s">
        <v>32</v>
      </c>
      <c r="C199" t="str">
        <f>IF(Evaluation_02[[#This Row],[is_canceled]]=1,"Cancelled","Not Cancelled")</f>
        <v>Not Cancelled</v>
      </c>
      <c r="D199">
        <v>0</v>
      </c>
      <c r="E199">
        <v>112</v>
      </c>
      <c r="F199" s="4">
        <v>2015</v>
      </c>
      <c r="G199" s="1" t="s">
        <v>49</v>
      </c>
      <c r="H199">
        <v>53</v>
      </c>
      <c r="I199" s="4">
        <v>30</v>
      </c>
      <c r="J199">
        <v>0</v>
      </c>
      <c r="K199">
        <v>3</v>
      </c>
      <c r="L199">
        <v>2</v>
      </c>
      <c r="M199">
        <v>0</v>
      </c>
      <c r="N199">
        <v>0</v>
      </c>
      <c r="O199" t="s">
        <v>84</v>
      </c>
      <c r="P199" t="s">
        <v>35</v>
      </c>
      <c r="Q199" t="s">
        <v>50</v>
      </c>
      <c r="R199" t="s">
        <v>47</v>
      </c>
      <c r="S199">
        <v>0</v>
      </c>
      <c r="T199">
        <v>0</v>
      </c>
      <c r="U199">
        <v>0</v>
      </c>
      <c r="V199" t="s">
        <v>71</v>
      </c>
      <c r="W199" t="s">
        <v>71</v>
      </c>
      <c r="X199">
        <v>0</v>
      </c>
      <c r="Y199" t="s">
        <v>39</v>
      </c>
      <c r="Z199" t="s">
        <v>40</v>
      </c>
      <c r="AA199" t="s">
        <v>40</v>
      </c>
      <c r="AB199">
        <v>0</v>
      </c>
      <c r="AC199" t="s">
        <v>53</v>
      </c>
      <c r="AD199">
        <v>245.33</v>
      </c>
      <c r="AE199">
        <v>0</v>
      </c>
      <c r="AF199">
        <v>0</v>
      </c>
      <c r="AG199" t="s">
        <v>48</v>
      </c>
      <c r="AH199" s="1">
        <v>42371</v>
      </c>
      <c r="AI199" s="1">
        <f>DATE(Evaluation_02[[#This Row],[arrival_date_year]],MONTH(Evaluation_02[[#This Row],[arrival_date_month]]&amp;1),Evaluation_02[[#This Row],[arrival_date_day_of_month]])</f>
        <v>42368</v>
      </c>
    </row>
    <row r="200" spans="1:35" x14ac:dyDescent="0.3">
      <c r="A200">
        <v>5199</v>
      </c>
      <c r="B200" t="s">
        <v>32</v>
      </c>
      <c r="C200" t="str">
        <f>IF(Evaluation_02[[#This Row],[is_canceled]]=1,"Cancelled","Not Cancelled")</f>
        <v>Not Cancelled</v>
      </c>
      <c r="D200">
        <v>0</v>
      </c>
      <c r="E200">
        <v>34</v>
      </c>
      <c r="F200" s="4">
        <v>2015</v>
      </c>
      <c r="G200" s="1" t="s">
        <v>57</v>
      </c>
      <c r="H200">
        <v>39</v>
      </c>
      <c r="I200" s="4">
        <v>22</v>
      </c>
      <c r="J200">
        <v>2</v>
      </c>
      <c r="K200">
        <v>6</v>
      </c>
      <c r="L200">
        <v>2</v>
      </c>
      <c r="M200">
        <v>0</v>
      </c>
      <c r="N200">
        <v>0</v>
      </c>
      <c r="O200" t="s">
        <v>54</v>
      </c>
      <c r="P200" t="s">
        <v>79</v>
      </c>
      <c r="Q200" t="s">
        <v>56</v>
      </c>
      <c r="R200" t="s">
        <v>37</v>
      </c>
      <c r="S200">
        <v>0</v>
      </c>
      <c r="T200">
        <v>0</v>
      </c>
      <c r="U200">
        <v>0</v>
      </c>
      <c r="V200" t="s">
        <v>71</v>
      </c>
      <c r="W200" t="s">
        <v>71</v>
      </c>
      <c r="X200">
        <v>0</v>
      </c>
      <c r="Y200" t="s">
        <v>39</v>
      </c>
      <c r="Z200">
        <v>142</v>
      </c>
      <c r="AA200" t="s">
        <v>40</v>
      </c>
      <c r="AB200">
        <v>0</v>
      </c>
      <c r="AC200" t="s">
        <v>59</v>
      </c>
      <c r="AD200">
        <v>117.2</v>
      </c>
      <c r="AE200">
        <v>0</v>
      </c>
      <c r="AF200">
        <v>1</v>
      </c>
      <c r="AG200" t="s">
        <v>48</v>
      </c>
      <c r="AH200" s="1">
        <v>42277</v>
      </c>
      <c r="AI200" s="1">
        <f>DATE(Evaluation_02[[#This Row],[arrival_date_year]],MONTH(Evaluation_02[[#This Row],[arrival_date_month]]&amp;1),Evaluation_02[[#This Row],[arrival_date_day_of_month]])</f>
        <v>42269</v>
      </c>
    </row>
    <row r="201" spans="1:35" x14ac:dyDescent="0.3">
      <c r="A201">
        <v>5200</v>
      </c>
      <c r="B201" t="s">
        <v>44</v>
      </c>
      <c r="C201" t="str">
        <f>IF(Evaluation_02[[#This Row],[is_canceled]]=1,"Cancelled","Not Cancelled")</f>
        <v>Not Cancelled</v>
      </c>
      <c r="D201">
        <v>0</v>
      </c>
      <c r="E201">
        <v>0</v>
      </c>
      <c r="F201" s="4">
        <v>2015</v>
      </c>
      <c r="G201" s="1" t="s">
        <v>45</v>
      </c>
      <c r="H201">
        <v>32</v>
      </c>
      <c r="I201" s="4">
        <v>7</v>
      </c>
      <c r="J201">
        <v>0</v>
      </c>
      <c r="K201">
        <v>1</v>
      </c>
      <c r="L201">
        <v>2</v>
      </c>
      <c r="M201">
        <v>0</v>
      </c>
      <c r="N201">
        <v>0</v>
      </c>
      <c r="O201" t="s">
        <v>34</v>
      </c>
      <c r="P201" t="s">
        <v>68</v>
      </c>
      <c r="Q201" t="s">
        <v>36</v>
      </c>
      <c r="R201" t="s">
        <v>37</v>
      </c>
      <c r="S201">
        <v>0</v>
      </c>
      <c r="T201">
        <v>0</v>
      </c>
      <c r="U201">
        <v>0</v>
      </c>
      <c r="V201" t="s">
        <v>38</v>
      </c>
      <c r="W201" t="s">
        <v>38</v>
      </c>
      <c r="X201">
        <v>0</v>
      </c>
      <c r="Y201" t="s">
        <v>39</v>
      </c>
      <c r="Z201">
        <v>9</v>
      </c>
      <c r="AA201" t="s">
        <v>40</v>
      </c>
      <c r="AB201">
        <v>0</v>
      </c>
      <c r="AC201" t="s">
        <v>41</v>
      </c>
      <c r="AD201">
        <v>98</v>
      </c>
      <c r="AE201">
        <v>0</v>
      </c>
      <c r="AF201">
        <v>0</v>
      </c>
      <c r="AG201" t="s">
        <v>48</v>
      </c>
      <c r="AH201" s="1">
        <v>42224</v>
      </c>
      <c r="AI201" s="1">
        <f>DATE(Evaluation_02[[#This Row],[arrival_date_year]],MONTH(Evaluation_02[[#This Row],[arrival_date_month]]&amp;1),Evaluation_02[[#This Row],[arrival_date_day_of_month]])</f>
        <v>42223</v>
      </c>
    </row>
    <row r="202" spans="1:35" x14ac:dyDescent="0.3">
      <c r="A202">
        <v>5201</v>
      </c>
      <c r="B202" t="s">
        <v>44</v>
      </c>
      <c r="C202" t="str">
        <f>IF(Evaluation_02[[#This Row],[is_canceled]]=1,"Cancelled","Not Cancelled")</f>
        <v>Not Cancelled</v>
      </c>
      <c r="D202">
        <v>0</v>
      </c>
      <c r="E202">
        <v>8</v>
      </c>
      <c r="F202" s="4">
        <v>2015</v>
      </c>
      <c r="G202" s="1" t="s">
        <v>57</v>
      </c>
      <c r="H202">
        <v>36</v>
      </c>
      <c r="I202" s="4">
        <v>1</v>
      </c>
      <c r="J202">
        <v>0</v>
      </c>
      <c r="K202">
        <v>3</v>
      </c>
      <c r="L202">
        <v>2</v>
      </c>
      <c r="M202">
        <v>1</v>
      </c>
      <c r="N202">
        <v>0</v>
      </c>
      <c r="O202" t="s">
        <v>54</v>
      </c>
      <c r="P202" t="s">
        <v>35</v>
      </c>
      <c r="Q202" t="s">
        <v>56</v>
      </c>
      <c r="R202" t="s">
        <v>37</v>
      </c>
      <c r="S202">
        <v>0</v>
      </c>
      <c r="T202">
        <v>0</v>
      </c>
      <c r="U202">
        <v>0</v>
      </c>
      <c r="V202" t="s">
        <v>38</v>
      </c>
      <c r="W202" t="s">
        <v>60</v>
      </c>
      <c r="X202">
        <v>0</v>
      </c>
      <c r="Y202" t="s">
        <v>39</v>
      </c>
      <c r="Z202">
        <v>13</v>
      </c>
      <c r="AA202" t="s">
        <v>40</v>
      </c>
      <c r="AB202">
        <v>0</v>
      </c>
      <c r="AC202" t="s">
        <v>59</v>
      </c>
      <c r="AD202">
        <v>134.75</v>
      </c>
      <c r="AE202">
        <v>0</v>
      </c>
      <c r="AF202">
        <v>2</v>
      </c>
      <c r="AG202" t="s">
        <v>48</v>
      </c>
      <c r="AH202" s="1">
        <v>42251</v>
      </c>
      <c r="AI202" s="1">
        <f>DATE(Evaluation_02[[#This Row],[arrival_date_year]],MONTH(Evaluation_02[[#This Row],[arrival_date_month]]&amp;1),Evaluation_02[[#This Row],[arrival_date_day_of_month]])</f>
        <v>42248</v>
      </c>
    </row>
    <row r="203" spans="1:35" x14ac:dyDescent="0.3">
      <c r="A203">
        <v>5202</v>
      </c>
      <c r="B203" t="s">
        <v>44</v>
      </c>
      <c r="C203" t="str">
        <f>IF(Evaluation_02[[#This Row],[is_canceled]]=1,"Cancelled","Not Cancelled")</f>
        <v>Cancelled</v>
      </c>
      <c r="D203">
        <v>1</v>
      </c>
      <c r="E203">
        <v>0</v>
      </c>
      <c r="F203" s="4">
        <v>2015</v>
      </c>
      <c r="G203" s="1" t="s">
        <v>45</v>
      </c>
      <c r="H203">
        <v>33</v>
      </c>
      <c r="I203" s="4">
        <v>14</v>
      </c>
      <c r="J203">
        <v>0</v>
      </c>
      <c r="K203">
        <v>2</v>
      </c>
      <c r="L203">
        <v>2</v>
      </c>
      <c r="M203">
        <v>0</v>
      </c>
      <c r="N203">
        <v>0</v>
      </c>
      <c r="O203" t="s">
        <v>54</v>
      </c>
      <c r="P203" t="s">
        <v>35</v>
      </c>
      <c r="Q203" t="s">
        <v>56</v>
      </c>
      <c r="R203" t="s">
        <v>37</v>
      </c>
      <c r="S203">
        <v>0</v>
      </c>
      <c r="T203">
        <v>0</v>
      </c>
      <c r="U203">
        <v>0</v>
      </c>
      <c r="V203" t="s">
        <v>38</v>
      </c>
      <c r="W203" t="s">
        <v>38</v>
      </c>
      <c r="X203">
        <v>0</v>
      </c>
      <c r="Y203" t="s">
        <v>39</v>
      </c>
      <c r="Z203">
        <v>6</v>
      </c>
      <c r="AA203" t="s">
        <v>40</v>
      </c>
      <c r="AB203">
        <v>0</v>
      </c>
      <c r="AC203" t="s">
        <v>53</v>
      </c>
      <c r="AD203">
        <v>109</v>
      </c>
      <c r="AE203">
        <v>0</v>
      </c>
      <c r="AF203">
        <v>0</v>
      </c>
      <c r="AG203" t="s">
        <v>42</v>
      </c>
      <c r="AH203" s="1">
        <v>42230</v>
      </c>
      <c r="AI203" s="1">
        <f>DATE(Evaluation_02[[#This Row],[arrival_date_year]],MONTH(Evaluation_02[[#This Row],[arrival_date_month]]&amp;1),Evaluation_02[[#This Row],[arrival_date_day_of_month]])</f>
        <v>42230</v>
      </c>
    </row>
    <row r="204" spans="1:35" x14ac:dyDescent="0.3">
      <c r="A204">
        <v>5203</v>
      </c>
      <c r="B204" t="s">
        <v>32</v>
      </c>
      <c r="C204" t="str">
        <f>IF(Evaluation_02[[#This Row],[is_canceled]]=1,"Cancelled","Not Cancelled")</f>
        <v>Cancelled</v>
      </c>
      <c r="D204">
        <v>1</v>
      </c>
      <c r="E204">
        <v>36</v>
      </c>
      <c r="F204" s="4">
        <v>2015</v>
      </c>
      <c r="G204" s="1" t="s">
        <v>72</v>
      </c>
      <c r="H204">
        <v>47</v>
      </c>
      <c r="I204" s="4">
        <v>20</v>
      </c>
      <c r="J204">
        <v>0</v>
      </c>
      <c r="K204">
        <v>2</v>
      </c>
      <c r="L204">
        <v>2</v>
      </c>
      <c r="M204">
        <v>0</v>
      </c>
      <c r="N204">
        <v>0</v>
      </c>
      <c r="O204" t="s">
        <v>70</v>
      </c>
      <c r="P204" t="s">
        <v>35</v>
      </c>
      <c r="Q204" t="s">
        <v>50</v>
      </c>
      <c r="R204" t="s">
        <v>37</v>
      </c>
      <c r="S204">
        <v>0</v>
      </c>
      <c r="T204">
        <v>0</v>
      </c>
      <c r="U204">
        <v>0</v>
      </c>
      <c r="V204" t="s">
        <v>38</v>
      </c>
      <c r="W204" t="s">
        <v>38</v>
      </c>
      <c r="X204">
        <v>0</v>
      </c>
      <c r="Y204" t="s">
        <v>39</v>
      </c>
      <c r="Z204">
        <v>38</v>
      </c>
      <c r="AA204" t="s">
        <v>40</v>
      </c>
      <c r="AB204">
        <v>0</v>
      </c>
      <c r="AC204" t="s">
        <v>53</v>
      </c>
      <c r="AD204">
        <v>64</v>
      </c>
      <c r="AE204">
        <v>0</v>
      </c>
      <c r="AF204">
        <v>0</v>
      </c>
      <c r="AG204" t="s">
        <v>42</v>
      </c>
      <c r="AH204" s="1">
        <v>42325</v>
      </c>
      <c r="AI204" s="1">
        <f>DATE(Evaluation_02[[#This Row],[arrival_date_year]],MONTH(Evaluation_02[[#This Row],[arrival_date_month]]&amp;1),Evaluation_02[[#This Row],[arrival_date_day_of_month]])</f>
        <v>42328</v>
      </c>
    </row>
    <row r="205" spans="1:35" x14ac:dyDescent="0.3">
      <c r="A205">
        <v>5204</v>
      </c>
      <c r="B205" t="s">
        <v>32</v>
      </c>
      <c r="C205" t="str">
        <f>IF(Evaluation_02[[#This Row],[is_canceled]]=1,"Cancelled","Not Cancelled")</f>
        <v>Not Cancelled</v>
      </c>
      <c r="D205">
        <v>0</v>
      </c>
      <c r="E205">
        <v>0</v>
      </c>
      <c r="F205" s="4">
        <v>2015</v>
      </c>
      <c r="G205" s="1" t="s">
        <v>72</v>
      </c>
      <c r="H205">
        <v>45</v>
      </c>
      <c r="I205" s="4">
        <v>7</v>
      </c>
      <c r="J205">
        <v>0</v>
      </c>
      <c r="K205">
        <v>1</v>
      </c>
      <c r="L205">
        <v>2</v>
      </c>
      <c r="M205">
        <v>0</v>
      </c>
      <c r="N205">
        <v>0</v>
      </c>
      <c r="O205" t="s">
        <v>34</v>
      </c>
      <c r="P205" t="s">
        <v>46</v>
      </c>
      <c r="Q205" t="s">
        <v>47</v>
      </c>
      <c r="R205" t="s">
        <v>47</v>
      </c>
      <c r="S205">
        <v>0</v>
      </c>
      <c r="T205">
        <v>0</v>
      </c>
      <c r="U205">
        <v>0</v>
      </c>
      <c r="V205" t="s">
        <v>38</v>
      </c>
      <c r="W205" t="s">
        <v>38</v>
      </c>
      <c r="X205">
        <v>0</v>
      </c>
      <c r="Y205" t="s">
        <v>39</v>
      </c>
      <c r="Z205" t="s">
        <v>40</v>
      </c>
      <c r="AA205" t="s">
        <v>40</v>
      </c>
      <c r="AB205">
        <v>0</v>
      </c>
      <c r="AC205" t="s">
        <v>41</v>
      </c>
      <c r="AD205">
        <v>49</v>
      </c>
      <c r="AE205">
        <v>0</v>
      </c>
      <c r="AF205">
        <v>0</v>
      </c>
      <c r="AG205" t="s">
        <v>48</v>
      </c>
      <c r="AH205" s="1" t="s">
        <v>43</v>
      </c>
      <c r="AI205" s="1">
        <f>DATE(Evaluation_02[[#This Row],[arrival_date_year]],MONTH(Evaluation_02[[#This Row],[arrival_date_month]]&amp;1),Evaluation_02[[#This Row],[arrival_date_day_of_month]])</f>
        <v>42315</v>
      </c>
    </row>
    <row r="206" spans="1:35" x14ac:dyDescent="0.3">
      <c r="A206">
        <v>5205</v>
      </c>
      <c r="B206" t="s">
        <v>44</v>
      </c>
      <c r="C206" t="str">
        <f>IF(Evaluation_02[[#This Row],[is_canceled]]=1,"Cancelled","Not Cancelled")</f>
        <v>Cancelled</v>
      </c>
      <c r="D206">
        <v>1</v>
      </c>
      <c r="E206">
        <v>79</v>
      </c>
      <c r="F206" s="4">
        <v>2015</v>
      </c>
      <c r="G206" s="1" t="s">
        <v>72</v>
      </c>
      <c r="H206">
        <v>46</v>
      </c>
      <c r="I206" s="4">
        <v>13</v>
      </c>
      <c r="J206">
        <v>0</v>
      </c>
      <c r="K206">
        <v>2</v>
      </c>
      <c r="L206">
        <v>2</v>
      </c>
      <c r="M206">
        <v>0</v>
      </c>
      <c r="N206">
        <v>0</v>
      </c>
      <c r="O206" t="s">
        <v>34</v>
      </c>
      <c r="P206" t="s">
        <v>35</v>
      </c>
      <c r="Q206" t="s">
        <v>56</v>
      </c>
      <c r="R206" t="s">
        <v>37</v>
      </c>
      <c r="S206">
        <v>0</v>
      </c>
      <c r="T206">
        <v>0</v>
      </c>
      <c r="U206">
        <v>0</v>
      </c>
      <c r="V206" t="s">
        <v>38</v>
      </c>
      <c r="W206" t="s">
        <v>38</v>
      </c>
      <c r="X206">
        <v>0</v>
      </c>
      <c r="Y206" t="s">
        <v>51</v>
      </c>
      <c r="Z206">
        <v>60</v>
      </c>
      <c r="AA206" t="s">
        <v>40</v>
      </c>
      <c r="AB206">
        <v>69</v>
      </c>
      <c r="AC206" t="s">
        <v>41</v>
      </c>
      <c r="AD206">
        <v>75</v>
      </c>
      <c r="AE206">
        <v>0</v>
      </c>
      <c r="AF206">
        <v>0</v>
      </c>
      <c r="AG206" t="s">
        <v>42</v>
      </c>
      <c r="AH206" s="1" t="s">
        <v>43</v>
      </c>
      <c r="AI206" s="1">
        <f>DATE(Evaluation_02[[#This Row],[arrival_date_year]],MONTH(Evaluation_02[[#This Row],[arrival_date_month]]&amp;1),Evaluation_02[[#This Row],[arrival_date_day_of_month]])</f>
        <v>42321</v>
      </c>
    </row>
    <row r="207" spans="1:35" x14ac:dyDescent="0.3">
      <c r="A207">
        <v>5206</v>
      </c>
      <c r="B207" t="s">
        <v>32</v>
      </c>
      <c r="C207" t="str">
        <f>IF(Evaluation_02[[#This Row],[is_canceled]]=1,"Cancelled","Not Cancelled")</f>
        <v>Not Cancelled</v>
      </c>
      <c r="D207">
        <v>0</v>
      </c>
      <c r="E207">
        <v>28</v>
      </c>
      <c r="F207" s="4">
        <v>2015</v>
      </c>
      <c r="G207" s="1" t="s">
        <v>52</v>
      </c>
      <c r="H207">
        <v>31</v>
      </c>
      <c r="I207" s="4">
        <v>27</v>
      </c>
      <c r="J207">
        <v>1</v>
      </c>
      <c r="K207">
        <v>3</v>
      </c>
      <c r="L207">
        <v>2</v>
      </c>
      <c r="M207">
        <v>0</v>
      </c>
      <c r="N207">
        <v>0</v>
      </c>
      <c r="O207" t="s">
        <v>54</v>
      </c>
      <c r="P207" t="s">
        <v>46</v>
      </c>
      <c r="Q207" t="s">
        <v>56</v>
      </c>
      <c r="R207" t="s">
        <v>37</v>
      </c>
      <c r="S207">
        <v>0</v>
      </c>
      <c r="T207">
        <v>0</v>
      </c>
      <c r="U207">
        <v>0</v>
      </c>
      <c r="V207" t="s">
        <v>38</v>
      </c>
      <c r="W207" t="s">
        <v>62</v>
      </c>
      <c r="X207">
        <v>0</v>
      </c>
      <c r="Y207" t="s">
        <v>39</v>
      </c>
      <c r="Z207">
        <v>142</v>
      </c>
      <c r="AA207" t="s">
        <v>40</v>
      </c>
      <c r="AB207">
        <v>0</v>
      </c>
      <c r="AC207" t="s">
        <v>41</v>
      </c>
      <c r="AD207">
        <v>133.19999999999999</v>
      </c>
      <c r="AE207">
        <v>0</v>
      </c>
      <c r="AF207">
        <v>0</v>
      </c>
      <c r="AG207" t="s">
        <v>48</v>
      </c>
      <c r="AH207" s="1">
        <v>42216</v>
      </c>
      <c r="AI207" s="1">
        <f>DATE(Evaluation_02[[#This Row],[arrival_date_year]],MONTH(Evaluation_02[[#This Row],[arrival_date_month]]&amp;1),Evaluation_02[[#This Row],[arrival_date_day_of_month]])</f>
        <v>42212</v>
      </c>
    </row>
    <row r="208" spans="1:35" x14ac:dyDescent="0.3">
      <c r="A208">
        <v>5207</v>
      </c>
      <c r="B208" t="s">
        <v>32</v>
      </c>
      <c r="C208" t="str">
        <f>IF(Evaluation_02[[#This Row],[is_canceled]]=1,"Cancelled","Not Cancelled")</f>
        <v>Cancelled</v>
      </c>
      <c r="D208">
        <v>1</v>
      </c>
      <c r="E208">
        <v>80</v>
      </c>
      <c r="F208" s="4">
        <v>2015</v>
      </c>
      <c r="G208" s="1" t="s">
        <v>57</v>
      </c>
      <c r="H208">
        <v>40</v>
      </c>
      <c r="I208" s="4">
        <v>28</v>
      </c>
      <c r="J208">
        <v>1</v>
      </c>
      <c r="K208">
        <v>3</v>
      </c>
      <c r="L208">
        <v>1</v>
      </c>
      <c r="M208">
        <v>0</v>
      </c>
      <c r="N208">
        <v>0</v>
      </c>
      <c r="O208" t="s">
        <v>34</v>
      </c>
      <c r="P208" t="s">
        <v>35</v>
      </c>
      <c r="Q208" t="s">
        <v>36</v>
      </c>
      <c r="R208" t="s">
        <v>37</v>
      </c>
      <c r="S208">
        <v>0</v>
      </c>
      <c r="T208">
        <v>0</v>
      </c>
      <c r="U208">
        <v>0</v>
      </c>
      <c r="V208" t="s">
        <v>60</v>
      </c>
      <c r="W208" t="s">
        <v>60</v>
      </c>
      <c r="X208">
        <v>0</v>
      </c>
      <c r="Y208" t="s">
        <v>39</v>
      </c>
      <c r="Z208">
        <v>241</v>
      </c>
      <c r="AA208" t="s">
        <v>40</v>
      </c>
      <c r="AB208">
        <v>0</v>
      </c>
      <c r="AC208" t="s">
        <v>41</v>
      </c>
      <c r="AD208">
        <v>55.44</v>
      </c>
      <c r="AE208">
        <v>0</v>
      </c>
      <c r="AF208">
        <v>1</v>
      </c>
      <c r="AG208" t="s">
        <v>42</v>
      </c>
      <c r="AH208" s="1">
        <v>42198</v>
      </c>
      <c r="AI208" s="1">
        <f>DATE(Evaluation_02[[#This Row],[arrival_date_year]],MONTH(Evaluation_02[[#This Row],[arrival_date_month]]&amp;1),Evaluation_02[[#This Row],[arrival_date_day_of_month]])</f>
        <v>42275</v>
      </c>
    </row>
    <row r="209" spans="1:35" x14ac:dyDescent="0.3">
      <c r="A209">
        <v>5208</v>
      </c>
      <c r="B209" t="s">
        <v>32</v>
      </c>
      <c r="C209" t="str">
        <f>IF(Evaluation_02[[#This Row],[is_canceled]]=1,"Cancelled","Not Cancelled")</f>
        <v>Cancelled</v>
      </c>
      <c r="D209">
        <v>1</v>
      </c>
      <c r="E209">
        <v>35</v>
      </c>
      <c r="F209" s="4">
        <v>2015</v>
      </c>
      <c r="G209" s="1" t="s">
        <v>45</v>
      </c>
      <c r="H209">
        <v>35</v>
      </c>
      <c r="I209" s="4">
        <v>24</v>
      </c>
      <c r="J209">
        <v>1</v>
      </c>
      <c r="K209">
        <v>2</v>
      </c>
      <c r="L209">
        <v>2</v>
      </c>
      <c r="M209">
        <v>0</v>
      </c>
      <c r="N209">
        <v>0</v>
      </c>
      <c r="O209" t="s">
        <v>34</v>
      </c>
      <c r="P209" t="s">
        <v>35</v>
      </c>
      <c r="Q209" t="s">
        <v>36</v>
      </c>
      <c r="R209" t="s">
        <v>37</v>
      </c>
      <c r="S209">
        <v>0</v>
      </c>
      <c r="T209">
        <v>0</v>
      </c>
      <c r="U209">
        <v>0</v>
      </c>
      <c r="V209" t="s">
        <v>38</v>
      </c>
      <c r="W209" t="s">
        <v>38</v>
      </c>
      <c r="X209">
        <v>0</v>
      </c>
      <c r="Y209" t="s">
        <v>39</v>
      </c>
      <c r="Z209">
        <v>240</v>
      </c>
      <c r="AA209" t="s">
        <v>40</v>
      </c>
      <c r="AB209">
        <v>0</v>
      </c>
      <c r="AC209" t="s">
        <v>41</v>
      </c>
      <c r="AD209">
        <v>172</v>
      </c>
      <c r="AE209">
        <v>0</v>
      </c>
      <c r="AF209">
        <v>2</v>
      </c>
      <c r="AG209" t="s">
        <v>42</v>
      </c>
      <c r="AH209" s="1">
        <v>42229</v>
      </c>
      <c r="AI209" s="1">
        <f>DATE(Evaluation_02[[#This Row],[arrival_date_year]],MONTH(Evaluation_02[[#This Row],[arrival_date_month]]&amp;1),Evaluation_02[[#This Row],[arrival_date_day_of_month]])</f>
        <v>42240</v>
      </c>
    </row>
    <row r="210" spans="1:35" x14ac:dyDescent="0.3">
      <c r="A210">
        <v>5209</v>
      </c>
      <c r="B210" t="s">
        <v>44</v>
      </c>
      <c r="C210" t="str">
        <f>IF(Evaluation_02[[#This Row],[is_canceled]]=1,"Cancelled","Not Cancelled")</f>
        <v>Cancelled</v>
      </c>
      <c r="D210">
        <v>1</v>
      </c>
      <c r="E210">
        <v>102</v>
      </c>
      <c r="F210" s="4">
        <v>2015</v>
      </c>
      <c r="G210" s="1" t="s">
        <v>33</v>
      </c>
      <c r="H210">
        <v>42</v>
      </c>
      <c r="I210" s="4">
        <v>16</v>
      </c>
      <c r="J210">
        <v>0</v>
      </c>
      <c r="K210">
        <v>2</v>
      </c>
      <c r="L210">
        <v>2</v>
      </c>
      <c r="M210">
        <v>0</v>
      </c>
      <c r="N210">
        <v>0</v>
      </c>
      <c r="O210" t="s">
        <v>54</v>
      </c>
      <c r="P210" t="s">
        <v>35</v>
      </c>
      <c r="Q210" t="s">
        <v>56</v>
      </c>
      <c r="R210" t="s">
        <v>37</v>
      </c>
      <c r="S210">
        <v>0</v>
      </c>
      <c r="T210">
        <v>0</v>
      </c>
      <c r="U210">
        <v>0</v>
      </c>
      <c r="V210" t="s">
        <v>38</v>
      </c>
      <c r="W210" t="s">
        <v>38</v>
      </c>
      <c r="X210">
        <v>0</v>
      </c>
      <c r="Y210" t="s">
        <v>51</v>
      </c>
      <c r="Z210">
        <v>6</v>
      </c>
      <c r="AA210" t="s">
        <v>40</v>
      </c>
      <c r="AB210">
        <v>0</v>
      </c>
      <c r="AC210" t="s">
        <v>53</v>
      </c>
      <c r="AD210">
        <v>101.5</v>
      </c>
      <c r="AE210">
        <v>0</v>
      </c>
      <c r="AF210">
        <v>0</v>
      </c>
      <c r="AG210" t="s">
        <v>42</v>
      </c>
      <c r="AH210" s="1">
        <v>42191</v>
      </c>
      <c r="AI210" s="1">
        <f>DATE(Evaluation_02[[#This Row],[arrival_date_year]],MONTH(Evaluation_02[[#This Row],[arrival_date_month]]&amp;1),Evaluation_02[[#This Row],[arrival_date_day_of_month]])</f>
        <v>42293</v>
      </c>
    </row>
    <row r="211" spans="1:35" x14ac:dyDescent="0.3">
      <c r="A211">
        <v>5210</v>
      </c>
      <c r="B211" t="s">
        <v>44</v>
      </c>
      <c r="C211" t="str">
        <f>IF(Evaluation_02[[#This Row],[is_canceled]]=1,"Cancelled","Not Cancelled")</f>
        <v>Not Cancelled</v>
      </c>
      <c r="D211">
        <v>0</v>
      </c>
      <c r="E211">
        <v>257</v>
      </c>
      <c r="F211" s="4">
        <v>2015</v>
      </c>
      <c r="G211" s="1" t="s">
        <v>52</v>
      </c>
      <c r="H211">
        <v>27</v>
      </c>
      <c r="I211" s="4">
        <v>1</v>
      </c>
      <c r="J211">
        <v>0</v>
      </c>
      <c r="K211">
        <v>2</v>
      </c>
      <c r="L211">
        <v>2</v>
      </c>
      <c r="M211">
        <v>0</v>
      </c>
      <c r="N211">
        <v>0</v>
      </c>
      <c r="O211" t="s">
        <v>54</v>
      </c>
      <c r="P211" t="s">
        <v>35</v>
      </c>
      <c r="Q211" t="s">
        <v>56</v>
      </c>
      <c r="R211" t="s">
        <v>37</v>
      </c>
      <c r="S211">
        <v>0</v>
      </c>
      <c r="T211">
        <v>0</v>
      </c>
      <c r="U211">
        <v>0</v>
      </c>
      <c r="V211" t="s">
        <v>38</v>
      </c>
      <c r="W211" t="s">
        <v>38</v>
      </c>
      <c r="X211">
        <v>0</v>
      </c>
      <c r="Y211" t="s">
        <v>39</v>
      </c>
      <c r="Z211">
        <v>6</v>
      </c>
      <c r="AA211" t="s">
        <v>40</v>
      </c>
      <c r="AB211">
        <v>0</v>
      </c>
      <c r="AC211" t="s">
        <v>41</v>
      </c>
      <c r="AD211">
        <v>101.5</v>
      </c>
      <c r="AE211">
        <v>0</v>
      </c>
      <c r="AF211">
        <v>0</v>
      </c>
      <c r="AG211" t="s">
        <v>48</v>
      </c>
      <c r="AH211" s="1">
        <v>42188</v>
      </c>
      <c r="AI211" s="1">
        <f>DATE(Evaluation_02[[#This Row],[arrival_date_year]],MONTH(Evaluation_02[[#This Row],[arrival_date_month]]&amp;1),Evaluation_02[[#This Row],[arrival_date_day_of_month]])</f>
        <v>42186</v>
      </c>
    </row>
    <row r="212" spans="1:35" x14ac:dyDescent="0.3">
      <c r="A212">
        <v>5211</v>
      </c>
      <c r="B212" t="s">
        <v>44</v>
      </c>
      <c r="C212" t="str">
        <f>IF(Evaluation_02[[#This Row],[is_canceled]]=1,"Cancelled","Not Cancelled")</f>
        <v>Not Cancelled</v>
      </c>
      <c r="D212">
        <v>0</v>
      </c>
      <c r="E212">
        <v>72</v>
      </c>
      <c r="F212" s="4">
        <v>2015</v>
      </c>
      <c r="G212" s="1" t="s">
        <v>33</v>
      </c>
      <c r="H212">
        <v>44</v>
      </c>
      <c r="I212" s="4">
        <v>28</v>
      </c>
      <c r="J212">
        <v>0</v>
      </c>
      <c r="K212">
        <v>3</v>
      </c>
      <c r="L212">
        <v>2</v>
      </c>
      <c r="M212">
        <v>0</v>
      </c>
      <c r="N212">
        <v>0</v>
      </c>
      <c r="O212" t="s">
        <v>34</v>
      </c>
      <c r="P212" t="s">
        <v>94</v>
      </c>
      <c r="Q212" t="s">
        <v>50</v>
      </c>
      <c r="R212" t="s">
        <v>37</v>
      </c>
      <c r="S212">
        <v>0</v>
      </c>
      <c r="T212">
        <v>0</v>
      </c>
      <c r="U212">
        <v>0</v>
      </c>
      <c r="V212" t="s">
        <v>38</v>
      </c>
      <c r="W212" t="s">
        <v>38</v>
      </c>
      <c r="X212">
        <v>0</v>
      </c>
      <c r="Y212" t="s">
        <v>39</v>
      </c>
      <c r="Z212">
        <v>37</v>
      </c>
      <c r="AA212" t="s">
        <v>40</v>
      </c>
      <c r="AB212">
        <v>58</v>
      </c>
      <c r="AC212" t="s">
        <v>53</v>
      </c>
      <c r="AD212">
        <v>85.67</v>
      </c>
      <c r="AE212">
        <v>0</v>
      </c>
      <c r="AF212">
        <v>1</v>
      </c>
      <c r="AG212" t="s">
        <v>48</v>
      </c>
      <c r="AH212" s="1">
        <v>42308</v>
      </c>
      <c r="AI212" s="1">
        <f>DATE(Evaluation_02[[#This Row],[arrival_date_year]],MONTH(Evaluation_02[[#This Row],[arrival_date_month]]&amp;1),Evaluation_02[[#This Row],[arrival_date_day_of_month]])</f>
        <v>42305</v>
      </c>
    </row>
    <row r="213" spans="1:35" x14ac:dyDescent="0.3">
      <c r="A213">
        <v>5212</v>
      </c>
      <c r="B213" t="s">
        <v>44</v>
      </c>
      <c r="C213" t="str">
        <f>IF(Evaluation_02[[#This Row],[is_canceled]]=1,"Cancelled","Not Cancelled")</f>
        <v>Cancelled</v>
      </c>
      <c r="D213">
        <v>1</v>
      </c>
      <c r="E213">
        <v>265</v>
      </c>
      <c r="F213" s="4">
        <v>2015</v>
      </c>
      <c r="G213" s="1" t="s">
        <v>52</v>
      </c>
      <c r="H213">
        <v>28</v>
      </c>
      <c r="I213" s="4">
        <v>9</v>
      </c>
      <c r="J213">
        <v>0</v>
      </c>
      <c r="K213">
        <v>2</v>
      </c>
      <c r="L213">
        <v>2</v>
      </c>
      <c r="M213">
        <v>0</v>
      </c>
      <c r="N213">
        <v>0</v>
      </c>
      <c r="O213" t="s">
        <v>34</v>
      </c>
      <c r="P213" t="s">
        <v>35</v>
      </c>
      <c r="Q213" t="s">
        <v>50</v>
      </c>
      <c r="R213" t="s">
        <v>37</v>
      </c>
      <c r="S213">
        <v>1</v>
      </c>
      <c r="T213">
        <v>1</v>
      </c>
      <c r="U213">
        <v>0</v>
      </c>
      <c r="V213" t="s">
        <v>38</v>
      </c>
      <c r="W213" t="s">
        <v>38</v>
      </c>
      <c r="X213">
        <v>0</v>
      </c>
      <c r="Y213" t="s">
        <v>39</v>
      </c>
      <c r="Z213">
        <v>1</v>
      </c>
      <c r="AA213" t="s">
        <v>40</v>
      </c>
      <c r="AB213">
        <v>0</v>
      </c>
      <c r="AC213" t="s">
        <v>53</v>
      </c>
      <c r="AD213">
        <v>62.8</v>
      </c>
      <c r="AE213">
        <v>0</v>
      </c>
      <c r="AF213">
        <v>0</v>
      </c>
      <c r="AG213" t="s">
        <v>42</v>
      </c>
      <c r="AH213" s="1">
        <v>41929</v>
      </c>
      <c r="AI213" s="1">
        <f>DATE(Evaluation_02[[#This Row],[arrival_date_year]],MONTH(Evaluation_02[[#This Row],[arrival_date_month]]&amp;1),Evaluation_02[[#This Row],[arrival_date_day_of_month]])</f>
        <v>42194</v>
      </c>
    </row>
    <row r="214" spans="1:35" x14ac:dyDescent="0.3">
      <c r="A214">
        <v>5213</v>
      </c>
      <c r="B214" t="s">
        <v>32</v>
      </c>
      <c r="C214" t="str">
        <f>IF(Evaluation_02[[#This Row],[is_canceled]]=1,"Cancelled","Not Cancelled")</f>
        <v>Cancelled</v>
      </c>
      <c r="D214">
        <v>1</v>
      </c>
      <c r="E214">
        <v>72</v>
      </c>
      <c r="F214" s="4">
        <v>2015</v>
      </c>
      <c r="G214" s="1" t="s">
        <v>33</v>
      </c>
      <c r="H214">
        <v>43</v>
      </c>
      <c r="I214" s="4">
        <v>18</v>
      </c>
      <c r="J214">
        <v>2</v>
      </c>
      <c r="K214">
        <v>5</v>
      </c>
      <c r="L214">
        <v>2</v>
      </c>
      <c r="M214">
        <v>0</v>
      </c>
      <c r="N214">
        <v>0</v>
      </c>
      <c r="O214" t="s">
        <v>34</v>
      </c>
      <c r="P214" t="s">
        <v>35</v>
      </c>
      <c r="Q214" t="s">
        <v>36</v>
      </c>
      <c r="R214" t="s">
        <v>37</v>
      </c>
      <c r="S214">
        <v>0</v>
      </c>
      <c r="T214">
        <v>0</v>
      </c>
      <c r="U214">
        <v>0</v>
      </c>
      <c r="V214" t="s">
        <v>38</v>
      </c>
      <c r="W214" t="s">
        <v>38</v>
      </c>
      <c r="X214">
        <v>0</v>
      </c>
      <c r="Y214" t="s">
        <v>39</v>
      </c>
      <c r="Z214">
        <v>240</v>
      </c>
      <c r="AA214" t="s">
        <v>40</v>
      </c>
      <c r="AB214">
        <v>0</v>
      </c>
      <c r="AC214" t="s">
        <v>41</v>
      </c>
      <c r="AD214">
        <v>45</v>
      </c>
      <c r="AE214">
        <v>0</v>
      </c>
      <c r="AF214">
        <v>2</v>
      </c>
      <c r="AG214" t="s">
        <v>42</v>
      </c>
      <c r="AH214" s="1">
        <v>42254</v>
      </c>
      <c r="AI214" s="1">
        <f>DATE(Evaluation_02[[#This Row],[arrival_date_year]],MONTH(Evaluation_02[[#This Row],[arrival_date_month]]&amp;1),Evaluation_02[[#This Row],[arrival_date_day_of_month]])</f>
        <v>42295</v>
      </c>
    </row>
    <row r="215" spans="1:35" x14ac:dyDescent="0.3">
      <c r="A215">
        <v>5214</v>
      </c>
      <c r="B215" t="s">
        <v>44</v>
      </c>
      <c r="C215" t="str">
        <f>IF(Evaluation_02[[#This Row],[is_canceled]]=1,"Cancelled","Not Cancelled")</f>
        <v>Cancelled</v>
      </c>
      <c r="D215">
        <v>1</v>
      </c>
      <c r="E215">
        <v>76</v>
      </c>
      <c r="F215" s="4">
        <v>2015</v>
      </c>
      <c r="G215" s="1" t="s">
        <v>57</v>
      </c>
      <c r="H215">
        <v>38</v>
      </c>
      <c r="I215" s="4">
        <v>16</v>
      </c>
      <c r="J215">
        <v>0</v>
      </c>
      <c r="K215">
        <v>2</v>
      </c>
      <c r="L215">
        <v>2</v>
      </c>
      <c r="M215">
        <v>0</v>
      </c>
      <c r="N215">
        <v>0</v>
      </c>
      <c r="O215" t="s">
        <v>34</v>
      </c>
      <c r="P215" t="s">
        <v>35</v>
      </c>
      <c r="Q215" t="s">
        <v>50</v>
      </c>
      <c r="R215" t="s">
        <v>37</v>
      </c>
      <c r="S215">
        <v>0</v>
      </c>
      <c r="T215">
        <v>0</v>
      </c>
      <c r="U215">
        <v>0</v>
      </c>
      <c r="V215" t="s">
        <v>38</v>
      </c>
      <c r="W215" t="s">
        <v>60</v>
      </c>
      <c r="X215">
        <v>0</v>
      </c>
      <c r="Y215" t="s">
        <v>39</v>
      </c>
      <c r="Z215">
        <v>1</v>
      </c>
      <c r="AA215" t="s">
        <v>40</v>
      </c>
      <c r="AB215">
        <v>0</v>
      </c>
      <c r="AC215" t="s">
        <v>53</v>
      </c>
      <c r="AD215">
        <v>62</v>
      </c>
      <c r="AE215">
        <v>0</v>
      </c>
      <c r="AF215">
        <v>0</v>
      </c>
      <c r="AG215" t="s">
        <v>42</v>
      </c>
      <c r="AH215" s="1">
        <v>42263</v>
      </c>
      <c r="AI215" s="1">
        <f>DATE(Evaluation_02[[#This Row],[arrival_date_year]],MONTH(Evaluation_02[[#This Row],[arrival_date_month]]&amp;1),Evaluation_02[[#This Row],[arrival_date_day_of_month]])</f>
        <v>42263</v>
      </c>
    </row>
    <row r="216" spans="1:35" x14ac:dyDescent="0.3">
      <c r="A216">
        <v>5215</v>
      </c>
      <c r="B216" t="s">
        <v>32</v>
      </c>
      <c r="C216" t="str">
        <f>IF(Evaluation_02[[#This Row],[is_canceled]]=1,"Cancelled","Not Cancelled")</f>
        <v>Not Cancelled</v>
      </c>
      <c r="D216">
        <v>0</v>
      </c>
      <c r="E216">
        <v>35</v>
      </c>
      <c r="F216" s="4">
        <v>2015</v>
      </c>
      <c r="G216" s="1" t="s">
        <v>57</v>
      </c>
      <c r="H216">
        <v>38</v>
      </c>
      <c r="I216" s="4">
        <v>19</v>
      </c>
      <c r="J216">
        <v>2</v>
      </c>
      <c r="K216">
        <v>5</v>
      </c>
      <c r="L216">
        <v>2</v>
      </c>
      <c r="M216">
        <v>0</v>
      </c>
      <c r="N216">
        <v>0</v>
      </c>
      <c r="O216" t="s">
        <v>34</v>
      </c>
      <c r="P216" t="s">
        <v>58</v>
      </c>
      <c r="Q216" t="s">
        <v>36</v>
      </c>
      <c r="R216" t="s">
        <v>37</v>
      </c>
      <c r="S216">
        <v>0</v>
      </c>
      <c r="T216">
        <v>0</v>
      </c>
      <c r="U216">
        <v>0</v>
      </c>
      <c r="V216" t="s">
        <v>60</v>
      </c>
      <c r="W216" t="s">
        <v>60</v>
      </c>
      <c r="X216">
        <v>0</v>
      </c>
      <c r="Y216" t="s">
        <v>39</v>
      </c>
      <c r="Z216">
        <v>240</v>
      </c>
      <c r="AA216" t="s">
        <v>40</v>
      </c>
      <c r="AB216">
        <v>0</v>
      </c>
      <c r="AC216" t="s">
        <v>41</v>
      </c>
      <c r="AD216">
        <v>104</v>
      </c>
      <c r="AE216">
        <v>0</v>
      </c>
      <c r="AF216">
        <v>1</v>
      </c>
      <c r="AG216" t="s">
        <v>48</v>
      </c>
      <c r="AH216" s="1">
        <v>42273</v>
      </c>
      <c r="AI216" s="1">
        <f>DATE(Evaluation_02[[#This Row],[arrival_date_year]],MONTH(Evaluation_02[[#This Row],[arrival_date_month]]&amp;1),Evaluation_02[[#This Row],[arrival_date_day_of_month]])</f>
        <v>42266</v>
      </c>
    </row>
    <row r="217" spans="1:35" x14ac:dyDescent="0.3">
      <c r="A217">
        <v>5216</v>
      </c>
      <c r="B217" t="s">
        <v>44</v>
      </c>
      <c r="C217" t="str">
        <f>IF(Evaluation_02[[#This Row],[is_canceled]]=1,"Cancelled","Not Cancelled")</f>
        <v>Cancelled</v>
      </c>
      <c r="D217">
        <v>1</v>
      </c>
      <c r="E217">
        <v>326</v>
      </c>
      <c r="F217" s="4">
        <v>2015</v>
      </c>
      <c r="G217" s="1" t="s">
        <v>57</v>
      </c>
      <c r="H217">
        <v>37</v>
      </c>
      <c r="I217" s="4">
        <v>8</v>
      </c>
      <c r="J217">
        <v>0</v>
      </c>
      <c r="K217">
        <v>1</v>
      </c>
      <c r="L217">
        <v>2</v>
      </c>
      <c r="M217">
        <v>0</v>
      </c>
      <c r="N217">
        <v>0</v>
      </c>
      <c r="O217" t="s">
        <v>34</v>
      </c>
      <c r="P217" t="s">
        <v>35</v>
      </c>
      <c r="Q217" t="s">
        <v>50</v>
      </c>
      <c r="R217" t="s">
        <v>37</v>
      </c>
      <c r="S217">
        <v>0</v>
      </c>
      <c r="T217">
        <v>1</v>
      </c>
      <c r="U217">
        <v>0</v>
      </c>
      <c r="V217" t="s">
        <v>38</v>
      </c>
      <c r="W217" t="s">
        <v>38</v>
      </c>
      <c r="X217">
        <v>0</v>
      </c>
      <c r="Y217" t="s">
        <v>51</v>
      </c>
      <c r="Z217">
        <v>1</v>
      </c>
      <c r="AA217" t="s">
        <v>40</v>
      </c>
      <c r="AB217">
        <v>0</v>
      </c>
      <c r="AC217" t="s">
        <v>41</v>
      </c>
      <c r="AD217">
        <v>60</v>
      </c>
      <c r="AE217">
        <v>0</v>
      </c>
      <c r="AF217">
        <v>0</v>
      </c>
      <c r="AG217" t="s">
        <v>42</v>
      </c>
      <c r="AH217" s="1">
        <v>42152</v>
      </c>
      <c r="AI217" s="1">
        <f>DATE(Evaluation_02[[#This Row],[arrival_date_year]],MONTH(Evaluation_02[[#This Row],[arrival_date_month]]&amp;1),Evaluation_02[[#This Row],[arrival_date_day_of_month]])</f>
        <v>42255</v>
      </c>
    </row>
    <row r="218" spans="1:35" x14ac:dyDescent="0.3">
      <c r="A218">
        <v>5217</v>
      </c>
      <c r="B218" t="s">
        <v>44</v>
      </c>
      <c r="C218" t="str">
        <f>IF(Evaluation_02[[#This Row],[is_canceled]]=1,"Cancelled","Not Cancelled")</f>
        <v>Not Cancelled</v>
      </c>
      <c r="D218">
        <v>0</v>
      </c>
      <c r="E218">
        <v>1</v>
      </c>
      <c r="F218" s="4">
        <v>2015</v>
      </c>
      <c r="G218" s="1" t="s">
        <v>49</v>
      </c>
      <c r="H218">
        <v>52</v>
      </c>
      <c r="I218" s="4">
        <v>23</v>
      </c>
      <c r="J218">
        <v>0</v>
      </c>
      <c r="K218">
        <v>3</v>
      </c>
      <c r="L218">
        <v>2</v>
      </c>
      <c r="M218">
        <v>0</v>
      </c>
      <c r="N218">
        <v>0</v>
      </c>
      <c r="O218" t="s">
        <v>34</v>
      </c>
      <c r="P218" t="s">
        <v>67</v>
      </c>
      <c r="Q218" t="s">
        <v>36</v>
      </c>
      <c r="R218" t="s">
        <v>37</v>
      </c>
      <c r="S218">
        <v>0</v>
      </c>
      <c r="T218">
        <v>0</v>
      </c>
      <c r="U218">
        <v>0</v>
      </c>
      <c r="V218" t="s">
        <v>76</v>
      </c>
      <c r="W218" t="s">
        <v>76</v>
      </c>
      <c r="X218">
        <v>1</v>
      </c>
      <c r="Y218" t="s">
        <v>39</v>
      </c>
      <c r="Z218">
        <v>9</v>
      </c>
      <c r="AA218" t="s">
        <v>40</v>
      </c>
      <c r="AB218">
        <v>0</v>
      </c>
      <c r="AC218" t="s">
        <v>53</v>
      </c>
      <c r="AD218">
        <v>86.25</v>
      </c>
      <c r="AE218">
        <v>1</v>
      </c>
      <c r="AF218">
        <v>0</v>
      </c>
      <c r="AG218" t="s">
        <v>48</v>
      </c>
      <c r="AH218" s="1">
        <v>42364</v>
      </c>
      <c r="AI218" s="1">
        <f>DATE(Evaluation_02[[#This Row],[arrival_date_year]],MONTH(Evaluation_02[[#This Row],[arrival_date_month]]&amp;1),Evaluation_02[[#This Row],[arrival_date_day_of_month]])</f>
        <v>42361</v>
      </c>
    </row>
    <row r="219" spans="1:35" x14ac:dyDescent="0.3">
      <c r="A219">
        <v>5218</v>
      </c>
      <c r="B219" t="s">
        <v>44</v>
      </c>
      <c r="C219" t="str">
        <f>IF(Evaluation_02[[#This Row],[is_canceled]]=1,"Cancelled","Not Cancelled")</f>
        <v>Cancelled</v>
      </c>
      <c r="D219">
        <v>1</v>
      </c>
      <c r="E219">
        <v>12</v>
      </c>
      <c r="F219" s="4">
        <v>2015</v>
      </c>
      <c r="G219" s="1" t="s">
        <v>52</v>
      </c>
      <c r="H219">
        <v>29</v>
      </c>
      <c r="I219" s="4">
        <v>18</v>
      </c>
      <c r="J219">
        <v>2</v>
      </c>
      <c r="K219">
        <v>2</v>
      </c>
      <c r="L219">
        <v>2</v>
      </c>
      <c r="M219">
        <v>0</v>
      </c>
      <c r="N219">
        <v>0</v>
      </c>
      <c r="O219" t="s">
        <v>34</v>
      </c>
      <c r="P219" t="s">
        <v>35</v>
      </c>
      <c r="Q219" t="s">
        <v>50</v>
      </c>
      <c r="R219" t="s">
        <v>37</v>
      </c>
      <c r="S219">
        <v>0</v>
      </c>
      <c r="T219">
        <v>0</v>
      </c>
      <c r="U219">
        <v>0</v>
      </c>
      <c r="V219" t="s">
        <v>38</v>
      </c>
      <c r="W219" t="s">
        <v>38</v>
      </c>
      <c r="X219">
        <v>0</v>
      </c>
      <c r="Y219" t="s">
        <v>39</v>
      </c>
      <c r="Z219">
        <v>1</v>
      </c>
      <c r="AA219" t="s">
        <v>40</v>
      </c>
      <c r="AB219">
        <v>0</v>
      </c>
      <c r="AC219" t="s">
        <v>53</v>
      </c>
      <c r="AD219">
        <v>62</v>
      </c>
      <c r="AE219">
        <v>0</v>
      </c>
      <c r="AF219">
        <v>0</v>
      </c>
      <c r="AG219" t="s">
        <v>42</v>
      </c>
      <c r="AH219" s="1">
        <v>42203</v>
      </c>
      <c r="AI219" s="1">
        <f>DATE(Evaluation_02[[#This Row],[arrival_date_year]],MONTH(Evaluation_02[[#This Row],[arrival_date_month]]&amp;1),Evaluation_02[[#This Row],[arrival_date_day_of_month]])</f>
        <v>42203</v>
      </c>
    </row>
    <row r="220" spans="1:35" x14ac:dyDescent="0.3">
      <c r="A220">
        <v>5219</v>
      </c>
      <c r="B220" t="s">
        <v>44</v>
      </c>
      <c r="C220" t="str">
        <f>IF(Evaluation_02[[#This Row],[is_canceled]]=1,"Cancelled","Not Cancelled")</f>
        <v>Cancelled</v>
      </c>
      <c r="D220">
        <v>1</v>
      </c>
      <c r="E220">
        <v>39</v>
      </c>
      <c r="F220" s="4">
        <v>2015</v>
      </c>
      <c r="G220" s="1" t="s">
        <v>45</v>
      </c>
      <c r="H220">
        <v>33</v>
      </c>
      <c r="I220" s="4">
        <v>14</v>
      </c>
      <c r="J220">
        <v>0</v>
      </c>
      <c r="K220">
        <v>2</v>
      </c>
      <c r="L220">
        <v>2</v>
      </c>
      <c r="M220">
        <v>0</v>
      </c>
      <c r="N220">
        <v>0</v>
      </c>
      <c r="O220" t="s">
        <v>54</v>
      </c>
      <c r="P220" t="s">
        <v>35</v>
      </c>
      <c r="Q220" t="s">
        <v>56</v>
      </c>
      <c r="R220" t="s">
        <v>37</v>
      </c>
      <c r="S220">
        <v>0</v>
      </c>
      <c r="T220">
        <v>0</v>
      </c>
      <c r="U220">
        <v>0</v>
      </c>
      <c r="V220" t="s">
        <v>38</v>
      </c>
      <c r="W220" t="s">
        <v>38</v>
      </c>
      <c r="X220">
        <v>0</v>
      </c>
      <c r="Y220" t="s">
        <v>39</v>
      </c>
      <c r="Z220">
        <v>6</v>
      </c>
      <c r="AA220" t="s">
        <v>40</v>
      </c>
      <c r="AB220">
        <v>0</v>
      </c>
      <c r="AC220" t="s">
        <v>53</v>
      </c>
      <c r="AD220">
        <v>101.5</v>
      </c>
      <c r="AE220">
        <v>0</v>
      </c>
      <c r="AF220">
        <v>0</v>
      </c>
      <c r="AG220" t="s">
        <v>42</v>
      </c>
      <c r="AH220" s="1">
        <v>42191</v>
      </c>
      <c r="AI220" s="1">
        <f>DATE(Evaluation_02[[#This Row],[arrival_date_year]],MONTH(Evaluation_02[[#This Row],[arrival_date_month]]&amp;1),Evaluation_02[[#This Row],[arrival_date_day_of_month]])</f>
        <v>42230</v>
      </c>
    </row>
    <row r="221" spans="1:35" x14ac:dyDescent="0.3">
      <c r="A221">
        <v>5220</v>
      </c>
      <c r="B221" t="s">
        <v>44</v>
      </c>
      <c r="C221" t="str">
        <f>IF(Evaluation_02[[#This Row],[is_canceled]]=1,"Cancelled","Not Cancelled")</f>
        <v>Cancelled</v>
      </c>
      <c r="D221">
        <v>1</v>
      </c>
      <c r="E221">
        <v>337</v>
      </c>
      <c r="F221" s="4">
        <v>2015</v>
      </c>
      <c r="G221" s="1" t="s">
        <v>57</v>
      </c>
      <c r="H221">
        <v>38</v>
      </c>
      <c r="I221" s="4">
        <v>19</v>
      </c>
      <c r="J221">
        <v>2</v>
      </c>
      <c r="K221">
        <v>2</v>
      </c>
      <c r="L221">
        <v>2</v>
      </c>
      <c r="M221">
        <v>0</v>
      </c>
      <c r="N221">
        <v>0</v>
      </c>
      <c r="O221" t="s">
        <v>34</v>
      </c>
      <c r="P221" t="s">
        <v>35</v>
      </c>
      <c r="Q221" t="s">
        <v>50</v>
      </c>
      <c r="R221" t="s">
        <v>37</v>
      </c>
      <c r="S221">
        <v>0</v>
      </c>
      <c r="T221">
        <v>1</v>
      </c>
      <c r="U221">
        <v>0</v>
      </c>
      <c r="V221" t="s">
        <v>38</v>
      </c>
      <c r="W221" t="s">
        <v>38</v>
      </c>
      <c r="X221">
        <v>0</v>
      </c>
      <c r="Y221" t="s">
        <v>39</v>
      </c>
      <c r="Z221">
        <v>1</v>
      </c>
      <c r="AA221" t="s">
        <v>40</v>
      </c>
      <c r="AB221">
        <v>0</v>
      </c>
      <c r="AC221" t="s">
        <v>53</v>
      </c>
      <c r="AD221">
        <v>62</v>
      </c>
      <c r="AE221">
        <v>0</v>
      </c>
      <c r="AF221">
        <v>0</v>
      </c>
      <c r="AG221" t="s">
        <v>42</v>
      </c>
      <c r="AH221" s="1">
        <v>42191</v>
      </c>
      <c r="AI221" s="1">
        <f>DATE(Evaluation_02[[#This Row],[arrival_date_year]],MONTH(Evaluation_02[[#This Row],[arrival_date_month]]&amp;1),Evaluation_02[[#This Row],[arrival_date_day_of_month]])</f>
        <v>42266</v>
      </c>
    </row>
    <row r="222" spans="1:35" x14ac:dyDescent="0.3">
      <c r="A222">
        <v>5221</v>
      </c>
      <c r="B222" t="s">
        <v>44</v>
      </c>
      <c r="C222" t="str">
        <f>IF(Evaluation_02[[#This Row],[is_canceled]]=1,"Cancelled","Not Cancelled")</f>
        <v>Not Cancelled</v>
      </c>
      <c r="D222">
        <v>0</v>
      </c>
      <c r="E222">
        <v>55</v>
      </c>
      <c r="F222" s="4">
        <v>2015</v>
      </c>
      <c r="G222" s="1" t="s">
        <v>57</v>
      </c>
      <c r="H222">
        <v>37</v>
      </c>
      <c r="I222" s="4">
        <v>6</v>
      </c>
      <c r="J222">
        <v>2</v>
      </c>
      <c r="K222">
        <v>0</v>
      </c>
      <c r="L222">
        <v>2</v>
      </c>
      <c r="M222">
        <v>0</v>
      </c>
      <c r="N222">
        <v>0</v>
      </c>
      <c r="O222" t="s">
        <v>34</v>
      </c>
      <c r="P222" t="s">
        <v>68</v>
      </c>
      <c r="Q222" t="s">
        <v>50</v>
      </c>
      <c r="R222" t="s">
        <v>37</v>
      </c>
      <c r="S222">
        <v>0</v>
      </c>
      <c r="T222">
        <v>0</v>
      </c>
      <c r="U222">
        <v>0</v>
      </c>
      <c r="V222" t="s">
        <v>38</v>
      </c>
      <c r="W222" t="s">
        <v>60</v>
      </c>
      <c r="X222">
        <v>0</v>
      </c>
      <c r="Y222" t="s">
        <v>39</v>
      </c>
      <c r="Z222">
        <v>1</v>
      </c>
      <c r="AA222" t="s">
        <v>40</v>
      </c>
      <c r="AB222">
        <v>0</v>
      </c>
      <c r="AC222" t="s">
        <v>53</v>
      </c>
      <c r="AD222">
        <v>75</v>
      </c>
      <c r="AE222">
        <v>0</v>
      </c>
      <c r="AF222">
        <v>0</v>
      </c>
      <c r="AG222" t="s">
        <v>48</v>
      </c>
      <c r="AH222" s="1">
        <v>42255</v>
      </c>
      <c r="AI222" s="1">
        <f>DATE(Evaluation_02[[#This Row],[arrival_date_year]],MONTH(Evaluation_02[[#This Row],[arrival_date_month]]&amp;1),Evaluation_02[[#This Row],[arrival_date_day_of_month]])</f>
        <v>42253</v>
      </c>
    </row>
    <row r="223" spans="1:35" x14ac:dyDescent="0.3">
      <c r="A223">
        <v>5222</v>
      </c>
      <c r="B223" t="s">
        <v>32</v>
      </c>
      <c r="C223" t="str">
        <f>IF(Evaluation_02[[#This Row],[is_canceled]]=1,"Cancelled","Not Cancelled")</f>
        <v>Not Cancelled</v>
      </c>
      <c r="D223">
        <v>0</v>
      </c>
      <c r="E223">
        <v>55</v>
      </c>
      <c r="F223" s="4">
        <v>2015</v>
      </c>
      <c r="G223" s="1" t="s">
        <v>52</v>
      </c>
      <c r="H223">
        <v>31</v>
      </c>
      <c r="I223" s="4">
        <v>28</v>
      </c>
      <c r="J223">
        <v>0</v>
      </c>
      <c r="K223">
        <v>4</v>
      </c>
      <c r="L223">
        <v>2</v>
      </c>
      <c r="M223">
        <v>0</v>
      </c>
      <c r="N223">
        <v>0</v>
      </c>
      <c r="O223" t="s">
        <v>54</v>
      </c>
      <c r="P223" t="s">
        <v>35</v>
      </c>
      <c r="Q223" t="s">
        <v>56</v>
      </c>
      <c r="R223" t="s">
        <v>37</v>
      </c>
      <c r="S223">
        <v>0</v>
      </c>
      <c r="T223">
        <v>0</v>
      </c>
      <c r="U223">
        <v>0</v>
      </c>
      <c r="V223" t="s">
        <v>38</v>
      </c>
      <c r="W223" t="s">
        <v>38</v>
      </c>
      <c r="X223">
        <v>1</v>
      </c>
      <c r="Y223" t="s">
        <v>39</v>
      </c>
      <c r="Z223">
        <v>142</v>
      </c>
      <c r="AA223" t="s">
        <v>40</v>
      </c>
      <c r="AB223">
        <v>0</v>
      </c>
      <c r="AC223" t="s">
        <v>59</v>
      </c>
      <c r="AD223">
        <v>118</v>
      </c>
      <c r="AE223">
        <v>1</v>
      </c>
      <c r="AF223">
        <v>0</v>
      </c>
      <c r="AG223" t="s">
        <v>48</v>
      </c>
      <c r="AH223" s="1">
        <v>42217</v>
      </c>
      <c r="AI223" s="1">
        <f>DATE(Evaluation_02[[#This Row],[arrival_date_year]],MONTH(Evaluation_02[[#This Row],[arrival_date_month]]&amp;1),Evaluation_02[[#This Row],[arrival_date_day_of_month]])</f>
        <v>42213</v>
      </c>
    </row>
    <row r="224" spans="1:35" x14ac:dyDescent="0.3">
      <c r="A224">
        <v>5223</v>
      </c>
      <c r="B224" t="s">
        <v>44</v>
      </c>
      <c r="C224" t="str">
        <f>IF(Evaluation_02[[#This Row],[is_canceled]]=1,"Cancelled","Not Cancelled")</f>
        <v>Cancelled</v>
      </c>
      <c r="D224">
        <v>1</v>
      </c>
      <c r="E224">
        <v>34</v>
      </c>
      <c r="F224" s="4">
        <v>2015</v>
      </c>
      <c r="G224" s="1" t="s">
        <v>49</v>
      </c>
      <c r="H224">
        <v>50</v>
      </c>
      <c r="I224" s="4">
        <v>8</v>
      </c>
      <c r="J224">
        <v>0</v>
      </c>
      <c r="K224">
        <v>2</v>
      </c>
      <c r="L224">
        <v>1</v>
      </c>
      <c r="M224">
        <v>0</v>
      </c>
      <c r="N224">
        <v>0</v>
      </c>
      <c r="O224" t="s">
        <v>34</v>
      </c>
      <c r="P224" t="s">
        <v>35</v>
      </c>
      <c r="Q224" t="s">
        <v>56</v>
      </c>
      <c r="R224" t="s">
        <v>37</v>
      </c>
      <c r="S224">
        <v>0</v>
      </c>
      <c r="T224">
        <v>1</v>
      </c>
      <c r="U224">
        <v>0</v>
      </c>
      <c r="V224" t="s">
        <v>38</v>
      </c>
      <c r="W224" t="s">
        <v>38</v>
      </c>
      <c r="X224">
        <v>0</v>
      </c>
      <c r="Y224" t="s">
        <v>51</v>
      </c>
      <c r="Z224">
        <v>19</v>
      </c>
      <c r="AA224" t="s">
        <v>40</v>
      </c>
      <c r="AB224">
        <v>0</v>
      </c>
      <c r="AC224" t="s">
        <v>41</v>
      </c>
      <c r="AD224">
        <v>90</v>
      </c>
      <c r="AE224">
        <v>0</v>
      </c>
      <c r="AF224">
        <v>0</v>
      </c>
      <c r="AG224" t="s">
        <v>42</v>
      </c>
      <c r="AH224" s="1">
        <v>42325</v>
      </c>
      <c r="AI224" s="1">
        <f>DATE(Evaluation_02[[#This Row],[arrival_date_year]],MONTH(Evaluation_02[[#This Row],[arrival_date_month]]&amp;1),Evaluation_02[[#This Row],[arrival_date_day_of_month]])</f>
        <v>42346</v>
      </c>
    </row>
    <row r="225" spans="1:35" x14ac:dyDescent="0.3">
      <c r="A225">
        <v>5224</v>
      </c>
      <c r="B225" t="s">
        <v>44</v>
      </c>
      <c r="C225" t="str">
        <f>IF(Evaluation_02[[#This Row],[is_canceled]]=1,"Cancelled","Not Cancelled")</f>
        <v>Not Cancelled</v>
      </c>
      <c r="D225">
        <v>0</v>
      </c>
      <c r="E225">
        <v>25</v>
      </c>
      <c r="F225" s="4">
        <v>2015</v>
      </c>
      <c r="G225" s="1" t="s">
        <v>33</v>
      </c>
      <c r="H225">
        <v>41</v>
      </c>
      <c r="I225" s="4">
        <v>4</v>
      </c>
      <c r="J225">
        <v>2</v>
      </c>
      <c r="K225">
        <v>2</v>
      </c>
      <c r="L225">
        <v>2</v>
      </c>
      <c r="M225">
        <v>0</v>
      </c>
      <c r="N225">
        <v>0</v>
      </c>
      <c r="O225" t="s">
        <v>34</v>
      </c>
      <c r="P225" t="s">
        <v>86</v>
      </c>
      <c r="Q225" t="s">
        <v>36</v>
      </c>
      <c r="R225" t="s">
        <v>37</v>
      </c>
      <c r="S225">
        <v>0</v>
      </c>
      <c r="T225">
        <v>0</v>
      </c>
      <c r="U225">
        <v>0</v>
      </c>
      <c r="V225" t="s">
        <v>38</v>
      </c>
      <c r="W225" t="s">
        <v>38</v>
      </c>
      <c r="X225">
        <v>0</v>
      </c>
      <c r="Y225" t="s">
        <v>39</v>
      </c>
      <c r="Z225">
        <v>15</v>
      </c>
      <c r="AA225" t="s">
        <v>40</v>
      </c>
      <c r="AB225">
        <v>0</v>
      </c>
      <c r="AC225" t="s">
        <v>41</v>
      </c>
      <c r="AD225">
        <v>84</v>
      </c>
      <c r="AE225">
        <v>0</v>
      </c>
      <c r="AF225">
        <v>2</v>
      </c>
      <c r="AG225" t="s">
        <v>48</v>
      </c>
      <c r="AH225" s="1" t="s">
        <v>43</v>
      </c>
      <c r="AI225" s="1">
        <f>DATE(Evaluation_02[[#This Row],[arrival_date_year]],MONTH(Evaluation_02[[#This Row],[arrival_date_month]]&amp;1),Evaluation_02[[#This Row],[arrival_date_day_of_month]])</f>
        <v>42281</v>
      </c>
    </row>
    <row r="226" spans="1:35" x14ac:dyDescent="0.3">
      <c r="A226">
        <v>5225</v>
      </c>
      <c r="B226" t="s">
        <v>32</v>
      </c>
      <c r="C226" t="str">
        <f>IF(Evaluation_02[[#This Row],[is_canceled]]=1,"Cancelled","Not Cancelled")</f>
        <v>Not Cancelled</v>
      </c>
      <c r="D226">
        <v>0</v>
      </c>
      <c r="E226">
        <v>57</v>
      </c>
      <c r="F226" s="4">
        <v>2015</v>
      </c>
      <c r="G226" s="1" t="s">
        <v>52</v>
      </c>
      <c r="H226">
        <v>29</v>
      </c>
      <c r="I226" s="4">
        <v>18</v>
      </c>
      <c r="J226">
        <v>2</v>
      </c>
      <c r="K226">
        <v>6</v>
      </c>
      <c r="L226">
        <v>2</v>
      </c>
      <c r="M226">
        <v>0</v>
      </c>
      <c r="N226">
        <v>0</v>
      </c>
      <c r="O226" t="s">
        <v>54</v>
      </c>
      <c r="P226" t="s">
        <v>35</v>
      </c>
      <c r="Q226" t="s">
        <v>56</v>
      </c>
      <c r="R226" t="s">
        <v>37</v>
      </c>
      <c r="S226">
        <v>0</v>
      </c>
      <c r="T226">
        <v>0</v>
      </c>
      <c r="U226">
        <v>0</v>
      </c>
      <c r="V226" t="s">
        <v>38</v>
      </c>
      <c r="W226" t="s">
        <v>38</v>
      </c>
      <c r="X226">
        <v>0</v>
      </c>
      <c r="Y226" t="s">
        <v>39</v>
      </c>
      <c r="Z226">
        <v>196</v>
      </c>
      <c r="AA226" t="s">
        <v>40</v>
      </c>
      <c r="AB226">
        <v>0</v>
      </c>
      <c r="AC226" t="s">
        <v>53</v>
      </c>
      <c r="AD226">
        <v>135</v>
      </c>
      <c r="AE226">
        <v>0</v>
      </c>
      <c r="AF226">
        <v>1</v>
      </c>
      <c r="AG226" t="s">
        <v>48</v>
      </c>
      <c r="AH226" s="1">
        <v>42211</v>
      </c>
      <c r="AI226" s="1">
        <f>DATE(Evaluation_02[[#This Row],[arrival_date_year]],MONTH(Evaluation_02[[#This Row],[arrival_date_month]]&amp;1),Evaluation_02[[#This Row],[arrival_date_day_of_month]])</f>
        <v>42203</v>
      </c>
    </row>
    <row r="227" spans="1:35" x14ac:dyDescent="0.3">
      <c r="A227">
        <v>5226</v>
      </c>
      <c r="B227" t="s">
        <v>44</v>
      </c>
      <c r="C227" t="str">
        <f>IF(Evaluation_02[[#This Row],[is_canceled]]=1,"Cancelled","Not Cancelled")</f>
        <v>Cancelled</v>
      </c>
      <c r="D227">
        <v>1</v>
      </c>
      <c r="E227">
        <v>79</v>
      </c>
      <c r="F227" s="4">
        <v>2015</v>
      </c>
      <c r="G227" s="1" t="s">
        <v>72</v>
      </c>
      <c r="H227">
        <v>46</v>
      </c>
      <c r="I227" s="4">
        <v>13</v>
      </c>
      <c r="J227">
        <v>0</v>
      </c>
      <c r="K227">
        <v>2</v>
      </c>
      <c r="L227">
        <v>2</v>
      </c>
      <c r="M227">
        <v>0</v>
      </c>
      <c r="N227">
        <v>0</v>
      </c>
      <c r="O227" t="s">
        <v>34</v>
      </c>
      <c r="P227" t="s">
        <v>35</v>
      </c>
      <c r="Q227" t="s">
        <v>56</v>
      </c>
      <c r="R227" t="s">
        <v>37</v>
      </c>
      <c r="S227">
        <v>0</v>
      </c>
      <c r="T227">
        <v>0</v>
      </c>
      <c r="U227">
        <v>0</v>
      </c>
      <c r="V227" t="s">
        <v>38</v>
      </c>
      <c r="W227" t="s">
        <v>38</v>
      </c>
      <c r="X227">
        <v>0</v>
      </c>
      <c r="Y227" t="s">
        <v>51</v>
      </c>
      <c r="Z227">
        <v>60</v>
      </c>
      <c r="AA227" t="s">
        <v>40</v>
      </c>
      <c r="AB227">
        <v>69</v>
      </c>
      <c r="AC227" t="s">
        <v>41</v>
      </c>
      <c r="AD227">
        <v>75</v>
      </c>
      <c r="AE227">
        <v>0</v>
      </c>
      <c r="AF227">
        <v>0</v>
      </c>
      <c r="AG227" t="s">
        <v>42</v>
      </c>
      <c r="AH227" s="1" t="s">
        <v>43</v>
      </c>
      <c r="AI227" s="1">
        <f>DATE(Evaluation_02[[#This Row],[arrival_date_year]],MONTH(Evaluation_02[[#This Row],[arrival_date_month]]&amp;1),Evaluation_02[[#This Row],[arrival_date_day_of_month]])</f>
        <v>42321</v>
      </c>
    </row>
    <row r="228" spans="1:35" x14ac:dyDescent="0.3">
      <c r="A228">
        <v>5227</v>
      </c>
      <c r="B228" t="s">
        <v>44</v>
      </c>
      <c r="C228" t="str">
        <f>IF(Evaluation_02[[#This Row],[is_canceled]]=1,"Cancelled","Not Cancelled")</f>
        <v>Not Cancelled</v>
      </c>
      <c r="D228">
        <v>0</v>
      </c>
      <c r="E228">
        <v>34</v>
      </c>
      <c r="F228" s="4">
        <v>2015</v>
      </c>
      <c r="G228" s="1" t="s">
        <v>45</v>
      </c>
      <c r="H228">
        <v>32</v>
      </c>
      <c r="I228" s="4">
        <v>5</v>
      </c>
      <c r="J228">
        <v>0</v>
      </c>
      <c r="K228">
        <v>2</v>
      </c>
      <c r="L228">
        <v>2</v>
      </c>
      <c r="M228">
        <v>0</v>
      </c>
      <c r="N228">
        <v>0</v>
      </c>
      <c r="O228" t="s">
        <v>34</v>
      </c>
      <c r="P228" t="s">
        <v>46</v>
      </c>
      <c r="Q228" t="s">
        <v>50</v>
      </c>
      <c r="R228" t="s">
        <v>37</v>
      </c>
      <c r="S228">
        <v>0</v>
      </c>
      <c r="T228">
        <v>0</v>
      </c>
      <c r="U228">
        <v>0</v>
      </c>
      <c r="V228" t="s">
        <v>38</v>
      </c>
      <c r="W228" t="s">
        <v>38</v>
      </c>
      <c r="X228">
        <v>0</v>
      </c>
      <c r="Y228" t="s">
        <v>39</v>
      </c>
      <c r="Z228">
        <v>1</v>
      </c>
      <c r="AA228" t="s">
        <v>40</v>
      </c>
      <c r="AB228">
        <v>0</v>
      </c>
      <c r="AC228" t="s">
        <v>53</v>
      </c>
      <c r="AD228">
        <v>62</v>
      </c>
      <c r="AE228">
        <v>0</v>
      </c>
      <c r="AF228">
        <v>0</v>
      </c>
      <c r="AG228" t="s">
        <v>48</v>
      </c>
      <c r="AH228" s="1">
        <v>42223</v>
      </c>
      <c r="AI228" s="1">
        <f>DATE(Evaluation_02[[#This Row],[arrival_date_year]],MONTH(Evaluation_02[[#This Row],[arrival_date_month]]&amp;1),Evaluation_02[[#This Row],[arrival_date_day_of_month]])</f>
        <v>42221</v>
      </c>
    </row>
    <row r="229" spans="1:35" x14ac:dyDescent="0.3">
      <c r="A229">
        <v>5228</v>
      </c>
      <c r="B229" t="s">
        <v>44</v>
      </c>
      <c r="C229" t="str">
        <f>IF(Evaluation_02[[#This Row],[is_canceled]]=1,"Cancelled","Not Cancelled")</f>
        <v>Cancelled</v>
      </c>
      <c r="D229">
        <v>1</v>
      </c>
      <c r="E229">
        <v>335</v>
      </c>
      <c r="F229" s="4">
        <v>2015</v>
      </c>
      <c r="G229" s="1" t="s">
        <v>57</v>
      </c>
      <c r="H229">
        <v>38</v>
      </c>
      <c r="I229" s="4">
        <v>17</v>
      </c>
      <c r="J229">
        <v>0</v>
      </c>
      <c r="K229">
        <v>1</v>
      </c>
      <c r="L229">
        <v>2</v>
      </c>
      <c r="M229">
        <v>0</v>
      </c>
      <c r="N229">
        <v>0</v>
      </c>
      <c r="O229" t="s">
        <v>34</v>
      </c>
      <c r="P229" t="s">
        <v>35</v>
      </c>
      <c r="Q229" t="s">
        <v>56</v>
      </c>
      <c r="R229" t="s">
        <v>37</v>
      </c>
      <c r="S229">
        <v>0</v>
      </c>
      <c r="T229">
        <v>1</v>
      </c>
      <c r="U229">
        <v>0</v>
      </c>
      <c r="V229" t="s">
        <v>38</v>
      </c>
      <c r="W229" t="s">
        <v>38</v>
      </c>
      <c r="X229">
        <v>0</v>
      </c>
      <c r="Y229" t="s">
        <v>51</v>
      </c>
      <c r="Z229">
        <v>5</v>
      </c>
      <c r="AA229" t="s">
        <v>40</v>
      </c>
      <c r="AB229">
        <v>0</v>
      </c>
      <c r="AC229" t="s">
        <v>41</v>
      </c>
      <c r="AD229">
        <v>85</v>
      </c>
      <c r="AE229">
        <v>0</v>
      </c>
      <c r="AF229">
        <v>0</v>
      </c>
      <c r="AG229" t="s">
        <v>42</v>
      </c>
      <c r="AH229" s="1">
        <v>42138</v>
      </c>
      <c r="AI229" s="1">
        <f>DATE(Evaluation_02[[#This Row],[arrival_date_year]],MONTH(Evaluation_02[[#This Row],[arrival_date_month]]&amp;1),Evaluation_02[[#This Row],[arrival_date_day_of_month]])</f>
        <v>42264</v>
      </c>
    </row>
    <row r="230" spans="1:35" x14ac:dyDescent="0.3">
      <c r="A230">
        <v>5229</v>
      </c>
      <c r="B230" t="s">
        <v>44</v>
      </c>
      <c r="C230" t="str">
        <f>IF(Evaluation_02[[#This Row],[is_canceled]]=1,"Cancelled","Not Cancelled")</f>
        <v>Cancelled</v>
      </c>
      <c r="D230">
        <v>1</v>
      </c>
      <c r="E230">
        <v>25</v>
      </c>
      <c r="F230" s="4">
        <v>2015</v>
      </c>
      <c r="G230" s="1" t="s">
        <v>49</v>
      </c>
      <c r="H230">
        <v>50</v>
      </c>
      <c r="I230" s="4">
        <v>8</v>
      </c>
      <c r="J230">
        <v>0</v>
      </c>
      <c r="K230">
        <v>2</v>
      </c>
      <c r="L230">
        <v>1</v>
      </c>
      <c r="M230">
        <v>0</v>
      </c>
      <c r="N230">
        <v>0</v>
      </c>
      <c r="O230" t="s">
        <v>34</v>
      </c>
      <c r="P230" t="s">
        <v>35</v>
      </c>
      <c r="Q230" t="s">
        <v>56</v>
      </c>
      <c r="R230" t="s">
        <v>37</v>
      </c>
      <c r="S230">
        <v>0</v>
      </c>
      <c r="T230">
        <v>1</v>
      </c>
      <c r="U230">
        <v>0</v>
      </c>
      <c r="V230" t="s">
        <v>38</v>
      </c>
      <c r="W230" t="s">
        <v>38</v>
      </c>
      <c r="X230">
        <v>0</v>
      </c>
      <c r="Y230" t="s">
        <v>51</v>
      </c>
      <c r="Z230">
        <v>19</v>
      </c>
      <c r="AA230" t="s">
        <v>40</v>
      </c>
      <c r="AB230">
        <v>0</v>
      </c>
      <c r="AC230" t="s">
        <v>41</v>
      </c>
      <c r="AD230">
        <v>90</v>
      </c>
      <c r="AE230">
        <v>0</v>
      </c>
      <c r="AF230">
        <v>0</v>
      </c>
      <c r="AG230" t="s">
        <v>42</v>
      </c>
      <c r="AH230" s="1">
        <v>42325</v>
      </c>
      <c r="AI230" s="1">
        <f>DATE(Evaluation_02[[#This Row],[arrival_date_year]],MONTH(Evaluation_02[[#This Row],[arrival_date_month]]&amp;1),Evaluation_02[[#This Row],[arrival_date_day_of_month]])</f>
        <v>42346</v>
      </c>
    </row>
    <row r="231" spans="1:35" x14ac:dyDescent="0.3">
      <c r="A231">
        <v>5230</v>
      </c>
      <c r="B231" t="s">
        <v>44</v>
      </c>
      <c r="C231" t="str">
        <f>IF(Evaluation_02[[#This Row],[is_canceled]]=1,"Cancelled","Not Cancelled")</f>
        <v>Not Cancelled</v>
      </c>
      <c r="D231">
        <v>0</v>
      </c>
      <c r="E231">
        <v>7</v>
      </c>
      <c r="F231" s="4">
        <v>2015</v>
      </c>
      <c r="G231" s="1" t="s">
        <v>49</v>
      </c>
      <c r="H231">
        <v>53</v>
      </c>
      <c r="I231" s="4">
        <v>31</v>
      </c>
      <c r="J231">
        <v>2</v>
      </c>
      <c r="K231">
        <v>4</v>
      </c>
      <c r="L231">
        <v>1</v>
      </c>
      <c r="M231">
        <v>0</v>
      </c>
      <c r="N231">
        <v>0</v>
      </c>
      <c r="O231" t="s">
        <v>34</v>
      </c>
      <c r="P231" t="s">
        <v>35</v>
      </c>
      <c r="Q231" t="s">
        <v>36</v>
      </c>
      <c r="R231" t="s">
        <v>37</v>
      </c>
      <c r="S231">
        <v>0</v>
      </c>
      <c r="T231">
        <v>0</v>
      </c>
      <c r="U231">
        <v>0</v>
      </c>
      <c r="V231" t="s">
        <v>60</v>
      </c>
      <c r="W231" t="s">
        <v>60</v>
      </c>
      <c r="X231">
        <v>1</v>
      </c>
      <c r="Y231" t="s">
        <v>39</v>
      </c>
      <c r="Z231">
        <v>9</v>
      </c>
      <c r="AA231" t="s">
        <v>40</v>
      </c>
      <c r="AB231">
        <v>0</v>
      </c>
      <c r="AC231" t="s">
        <v>41</v>
      </c>
      <c r="AD231">
        <v>117</v>
      </c>
      <c r="AE231">
        <v>0</v>
      </c>
      <c r="AF231">
        <v>0</v>
      </c>
      <c r="AG231" t="s">
        <v>48</v>
      </c>
      <c r="AH231" s="1">
        <v>42375</v>
      </c>
      <c r="AI231" s="1">
        <f>DATE(Evaluation_02[[#This Row],[arrival_date_year]],MONTH(Evaluation_02[[#This Row],[arrival_date_month]]&amp;1),Evaluation_02[[#This Row],[arrival_date_day_of_month]])</f>
        <v>42369</v>
      </c>
    </row>
    <row r="232" spans="1:35" x14ac:dyDescent="0.3">
      <c r="A232">
        <v>5231</v>
      </c>
      <c r="B232" t="s">
        <v>32</v>
      </c>
      <c r="C232" t="str">
        <f>IF(Evaluation_02[[#This Row],[is_canceled]]=1,"Cancelled","Not Cancelled")</f>
        <v>Not Cancelled</v>
      </c>
      <c r="D232">
        <v>0</v>
      </c>
      <c r="E232">
        <v>2</v>
      </c>
      <c r="F232" s="4">
        <v>2015</v>
      </c>
      <c r="G232" s="1" t="s">
        <v>33</v>
      </c>
      <c r="H232">
        <v>44</v>
      </c>
      <c r="I232" s="4">
        <v>29</v>
      </c>
      <c r="J232">
        <v>0</v>
      </c>
      <c r="K232">
        <v>3</v>
      </c>
      <c r="L232">
        <v>2</v>
      </c>
      <c r="M232">
        <v>0</v>
      </c>
      <c r="N232">
        <v>0</v>
      </c>
      <c r="O232" t="s">
        <v>34</v>
      </c>
      <c r="P232" t="s">
        <v>35</v>
      </c>
      <c r="Q232" t="s">
        <v>50</v>
      </c>
      <c r="R232" t="s">
        <v>47</v>
      </c>
      <c r="S232">
        <v>0</v>
      </c>
      <c r="T232">
        <v>0</v>
      </c>
      <c r="U232">
        <v>0</v>
      </c>
      <c r="V232" t="s">
        <v>38</v>
      </c>
      <c r="W232" t="s">
        <v>71</v>
      </c>
      <c r="X232">
        <v>1</v>
      </c>
      <c r="Y232" t="s">
        <v>39</v>
      </c>
      <c r="Z232" t="s">
        <v>40</v>
      </c>
      <c r="AA232" t="s">
        <v>40</v>
      </c>
      <c r="AB232">
        <v>0</v>
      </c>
      <c r="AC232" t="s">
        <v>41</v>
      </c>
      <c r="AD232">
        <v>42</v>
      </c>
      <c r="AE232">
        <v>1</v>
      </c>
      <c r="AF232">
        <v>0</v>
      </c>
      <c r="AG232" t="s">
        <v>48</v>
      </c>
      <c r="AH232" s="1" t="s">
        <v>43</v>
      </c>
      <c r="AI232" s="1">
        <f>DATE(Evaluation_02[[#This Row],[arrival_date_year]],MONTH(Evaluation_02[[#This Row],[arrival_date_month]]&amp;1),Evaluation_02[[#This Row],[arrival_date_day_of_month]])</f>
        <v>42306</v>
      </c>
    </row>
    <row r="233" spans="1:35" x14ac:dyDescent="0.3">
      <c r="A233">
        <v>5232</v>
      </c>
      <c r="B233" t="s">
        <v>44</v>
      </c>
      <c r="C233" t="str">
        <f>IF(Evaluation_02[[#This Row],[is_canceled]]=1,"Cancelled","Not Cancelled")</f>
        <v>Cancelled</v>
      </c>
      <c r="D233">
        <v>1</v>
      </c>
      <c r="E233">
        <v>260</v>
      </c>
      <c r="F233" s="4">
        <v>2015</v>
      </c>
      <c r="G233" s="1" t="s">
        <v>52</v>
      </c>
      <c r="H233">
        <v>27</v>
      </c>
      <c r="I233" s="4">
        <v>4</v>
      </c>
      <c r="J233">
        <v>2</v>
      </c>
      <c r="K233">
        <v>2</v>
      </c>
      <c r="L233">
        <v>2</v>
      </c>
      <c r="M233">
        <v>0</v>
      </c>
      <c r="N233">
        <v>0</v>
      </c>
      <c r="O233" t="s">
        <v>34</v>
      </c>
      <c r="P233" t="s">
        <v>35</v>
      </c>
      <c r="Q233" t="s">
        <v>50</v>
      </c>
      <c r="R233" t="s">
        <v>37</v>
      </c>
      <c r="S233">
        <v>0</v>
      </c>
      <c r="T233">
        <v>1</v>
      </c>
      <c r="U233">
        <v>0</v>
      </c>
      <c r="V233" t="s">
        <v>38</v>
      </c>
      <c r="W233" t="s">
        <v>38</v>
      </c>
      <c r="X233">
        <v>0</v>
      </c>
      <c r="Y233" t="s">
        <v>51</v>
      </c>
      <c r="Z233">
        <v>1</v>
      </c>
      <c r="AA233" t="s">
        <v>40</v>
      </c>
      <c r="AB233">
        <v>0</v>
      </c>
      <c r="AC233" t="s">
        <v>53</v>
      </c>
      <c r="AD233">
        <v>62</v>
      </c>
      <c r="AE233">
        <v>0</v>
      </c>
      <c r="AF233">
        <v>0</v>
      </c>
      <c r="AG233" t="s">
        <v>42</v>
      </c>
      <c r="AH233" s="1">
        <v>42171</v>
      </c>
      <c r="AI233" s="1">
        <f>DATE(Evaluation_02[[#This Row],[arrival_date_year]],MONTH(Evaluation_02[[#This Row],[arrival_date_month]]&amp;1),Evaluation_02[[#This Row],[arrival_date_day_of_month]])</f>
        <v>42189</v>
      </c>
    </row>
    <row r="234" spans="1:35" x14ac:dyDescent="0.3">
      <c r="A234">
        <v>5233</v>
      </c>
      <c r="B234" t="s">
        <v>44</v>
      </c>
      <c r="C234" t="str">
        <f>IF(Evaluation_02[[#This Row],[is_canceled]]=1,"Cancelled","Not Cancelled")</f>
        <v>Not Cancelled</v>
      </c>
      <c r="D234">
        <v>0</v>
      </c>
      <c r="E234">
        <v>61</v>
      </c>
      <c r="F234" s="4">
        <v>2015</v>
      </c>
      <c r="G234" s="1" t="s">
        <v>33</v>
      </c>
      <c r="H234">
        <v>41</v>
      </c>
      <c r="I234" s="4">
        <v>4</v>
      </c>
      <c r="J234">
        <v>2</v>
      </c>
      <c r="K234">
        <v>0</v>
      </c>
      <c r="L234">
        <v>2</v>
      </c>
      <c r="M234">
        <v>0</v>
      </c>
      <c r="N234">
        <v>0</v>
      </c>
      <c r="O234" t="s">
        <v>34</v>
      </c>
      <c r="P234" t="s">
        <v>68</v>
      </c>
      <c r="Q234" t="s">
        <v>56</v>
      </c>
      <c r="R234" t="s">
        <v>37</v>
      </c>
      <c r="S234">
        <v>0</v>
      </c>
      <c r="T234">
        <v>0</v>
      </c>
      <c r="U234">
        <v>0</v>
      </c>
      <c r="V234" t="s">
        <v>38</v>
      </c>
      <c r="W234" t="s">
        <v>38</v>
      </c>
      <c r="X234">
        <v>0</v>
      </c>
      <c r="Y234" t="s">
        <v>39</v>
      </c>
      <c r="Z234">
        <v>12</v>
      </c>
      <c r="AA234" t="s">
        <v>40</v>
      </c>
      <c r="AB234">
        <v>0</v>
      </c>
      <c r="AC234" t="s">
        <v>53</v>
      </c>
      <c r="AD234">
        <v>91</v>
      </c>
      <c r="AE234">
        <v>0</v>
      </c>
      <c r="AF234">
        <v>0</v>
      </c>
      <c r="AG234" t="s">
        <v>48</v>
      </c>
      <c r="AH234" s="1" t="s">
        <v>43</v>
      </c>
      <c r="AI234" s="1">
        <f>DATE(Evaluation_02[[#This Row],[arrival_date_year]],MONTH(Evaluation_02[[#This Row],[arrival_date_month]]&amp;1),Evaluation_02[[#This Row],[arrival_date_day_of_month]])</f>
        <v>42281</v>
      </c>
    </row>
    <row r="235" spans="1:35" x14ac:dyDescent="0.3">
      <c r="A235">
        <v>5234</v>
      </c>
      <c r="B235" t="s">
        <v>32</v>
      </c>
      <c r="C235" t="str">
        <f>IF(Evaluation_02[[#This Row],[is_canceled]]=1,"Cancelled","Not Cancelled")</f>
        <v>Not Cancelled</v>
      </c>
      <c r="D235">
        <v>0</v>
      </c>
      <c r="E235">
        <v>6</v>
      </c>
      <c r="F235" s="4">
        <v>2015</v>
      </c>
      <c r="G235" s="1" t="s">
        <v>33</v>
      </c>
      <c r="H235">
        <v>42</v>
      </c>
      <c r="I235" s="4">
        <v>11</v>
      </c>
      <c r="J235">
        <v>2</v>
      </c>
      <c r="K235">
        <v>1</v>
      </c>
      <c r="L235">
        <v>2</v>
      </c>
      <c r="M235">
        <v>0</v>
      </c>
      <c r="N235">
        <v>0</v>
      </c>
      <c r="O235" t="s">
        <v>34</v>
      </c>
      <c r="P235" t="s">
        <v>58</v>
      </c>
      <c r="Q235" t="s">
        <v>56</v>
      </c>
      <c r="R235" t="s">
        <v>37</v>
      </c>
      <c r="S235">
        <v>0</v>
      </c>
      <c r="T235">
        <v>0</v>
      </c>
      <c r="U235">
        <v>0</v>
      </c>
      <c r="V235" t="s">
        <v>60</v>
      </c>
      <c r="W235" t="s">
        <v>60</v>
      </c>
      <c r="X235">
        <v>0</v>
      </c>
      <c r="Y235" t="s">
        <v>39</v>
      </c>
      <c r="Z235">
        <v>36</v>
      </c>
      <c r="AA235" t="s">
        <v>40</v>
      </c>
      <c r="AB235">
        <v>0</v>
      </c>
      <c r="AC235" t="s">
        <v>41</v>
      </c>
      <c r="AD235">
        <v>52.8</v>
      </c>
      <c r="AE235">
        <v>0</v>
      </c>
      <c r="AF235">
        <v>0</v>
      </c>
      <c r="AG235" t="s">
        <v>48</v>
      </c>
      <c r="AH235" s="1">
        <v>42291</v>
      </c>
      <c r="AI235" s="1">
        <f>DATE(Evaluation_02[[#This Row],[arrival_date_year]],MONTH(Evaluation_02[[#This Row],[arrival_date_month]]&amp;1),Evaluation_02[[#This Row],[arrival_date_day_of_month]])</f>
        <v>42288</v>
      </c>
    </row>
    <row r="236" spans="1:35" x14ac:dyDescent="0.3">
      <c r="A236">
        <v>5235</v>
      </c>
      <c r="B236" t="s">
        <v>44</v>
      </c>
      <c r="C236" t="str">
        <f>IF(Evaluation_02[[#This Row],[is_canceled]]=1,"Cancelled","Not Cancelled")</f>
        <v>Cancelled</v>
      </c>
      <c r="D236">
        <v>1</v>
      </c>
      <c r="E236">
        <v>105</v>
      </c>
      <c r="F236" s="4">
        <v>2015</v>
      </c>
      <c r="G236" s="1" t="s">
        <v>33</v>
      </c>
      <c r="H236">
        <v>42</v>
      </c>
      <c r="I236" s="4">
        <v>12</v>
      </c>
      <c r="J236">
        <v>1</v>
      </c>
      <c r="K236">
        <v>2</v>
      </c>
      <c r="L236">
        <v>2</v>
      </c>
      <c r="M236">
        <v>0</v>
      </c>
      <c r="N236">
        <v>0</v>
      </c>
      <c r="O236" t="s">
        <v>54</v>
      </c>
      <c r="P236" t="s">
        <v>35</v>
      </c>
      <c r="Q236" t="s">
        <v>56</v>
      </c>
      <c r="R236" t="s">
        <v>37</v>
      </c>
      <c r="S236">
        <v>0</v>
      </c>
      <c r="T236">
        <v>0</v>
      </c>
      <c r="U236">
        <v>0</v>
      </c>
      <c r="V236" t="s">
        <v>38</v>
      </c>
      <c r="W236" t="s">
        <v>38</v>
      </c>
      <c r="X236">
        <v>0</v>
      </c>
      <c r="Y236" t="s">
        <v>51</v>
      </c>
      <c r="Z236">
        <v>21</v>
      </c>
      <c r="AA236" t="s">
        <v>40</v>
      </c>
      <c r="AB236">
        <v>0</v>
      </c>
      <c r="AC236" t="s">
        <v>41</v>
      </c>
      <c r="AD236">
        <v>110</v>
      </c>
      <c r="AE236">
        <v>0</v>
      </c>
      <c r="AF236">
        <v>0</v>
      </c>
      <c r="AG236" t="s">
        <v>42</v>
      </c>
      <c r="AH236" s="1">
        <v>42234</v>
      </c>
      <c r="AI236" s="1">
        <f>DATE(Evaluation_02[[#This Row],[arrival_date_year]],MONTH(Evaluation_02[[#This Row],[arrival_date_month]]&amp;1),Evaluation_02[[#This Row],[arrival_date_day_of_month]])</f>
        <v>42289</v>
      </c>
    </row>
    <row r="237" spans="1:35" x14ac:dyDescent="0.3">
      <c r="A237">
        <v>5236</v>
      </c>
      <c r="B237" t="s">
        <v>32</v>
      </c>
      <c r="C237" t="str">
        <f>IF(Evaluation_02[[#This Row],[is_canceled]]=1,"Cancelled","Not Cancelled")</f>
        <v>Not Cancelled</v>
      </c>
      <c r="D237">
        <v>0</v>
      </c>
      <c r="E237">
        <v>37</v>
      </c>
      <c r="F237" s="4">
        <v>2015</v>
      </c>
      <c r="G237" s="1" t="s">
        <v>45</v>
      </c>
      <c r="H237">
        <v>34</v>
      </c>
      <c r="I237" s="4">
        <v>16</v>
      </c>
      <c r="J237">
        <v>1</v>
      </c>
      <c r="K237">
        <v>0</v>
      </c>
      <c r="L237">
        <v>1</v>
      </c>
      <c r="M237">
        <v>0</v>
      </c>
      <c r="N237">
        <v>0</v>
      </c>
      <c r="O237" t="s">
        <v>34</v>
      </c>
      <c r="P237" t="s">
        <v>35</v>
      </c>
      <c r="Q237" t="s">
        <v>50</v>
      </c>
      <c r="R237" t="s">
        <v>69</v>
      </c>
      <c r="S237">
        <v>0</v>
      </c>
      <c r="T237">
        <v>0</v>
      </c>
      <c r="U237">
        <v>0</v>
      </c>
      <c r="V237" t="s">
        <v>38</v>
      </c>
      <c r="W237" t="s">
        <v>38</v>
      </c>
      <c r="X237">
        <v>0</v>
      </c>
      <c r="Y237" t="s">
        <v>39</v>
      </c>
      <c r="Z237" t="s">
        <v>40</v>
      </c>
      <c r="AA237">
        <v>307</v>
      </c>
      <c r="AB237">
        <v>0</v>
      </c>
      <c r="AC237" t="s">
        <v>53</v>
      </c>
      <c r="AD237">
        <v>172</v>
      </c>
      <c r="AE237">
        <v>0</v>
      </c>
      <c r="AF237">
        <v>0</v>
      </c>
      <c r="AG237" t="s">
        <v>48</v>
      </c>
      <c r="AH237" s="1">
        <v>42233</v>
      </c>
      <c r="AI237" s="1">
        <f>DATE(Evaluation_02[[#This Row],[arrival_date_year]],MONTH(Evaluation_02[[#This Row],[arrival_date_month]]&amp;1),Evaluation_02[[#This Row],[arrival_date_day_of_month]])</f>
        <v>42232</v>
      </c>
    </row>
    <row r="238" spans="1:35" x14ac:dyDescent="0.3">
      <c r="A238">
        <v>5237</v>
      </c>
      <c r="B238" t="s">
        <v>32</v>
      </c>
      <c r="C238" t="str">
        <f>IF(Evaluation_02[[#This Row],[is_canceled]]=1,"Cancelled","Not Cancelled")</f>
        <v>Cancelled</v>
      </c>
      <c r="D238">
        <v>1</v>
      </c>
      <c r="E238">
        <v>222</v>
      </c>
      <c r="F238" s="4">
        <v>2015</v>
      </c>
      <c r="G238" s="1" t="s">
        <v>57</v>
      </c>
      <c r="H238">
        <v>38</v>
      </c>
      <c r="I238" s="4">
        <v>15</v>
      </c>
      <c r="J238">
        <v>1</v>
      </c>
      <c r="K238">
        <v>5</v>
      </c>
      <c r="L238">
        <v>2</v>
      </c>
      <c r="M238">
        <v>0</v>
      </c>
      <c r="N238">
        <v>0</v>
      </c>
      <c r="O238" t="s">
        <v>70</v>
      </c>
      <c r="P238" t="s">
        <v>35</v>
      </c>
      <c r="Q238" t="s">
        <v>50</v>
      </c>
      <c r="R238" t="s">
        <v>69</v>
      </c>
      <c r="S238">
        <v>0</v>
      </c>
      <c r="T238">
        <v>25</v>
      </c>
      <c r="U238">
        <v>0</v>
      </c>
      <c r="V238" t="s">
        <v>38</v>
      </c>
      <c r="W238" t="s">
        <v>38</v>
      </c>
      <c r="X238">
        <v>0</v>
      </c>
      <c r="Y238" t="s">
        <v>51</v>
      </c>
      <c r="Z238">
        <v>252</v>
      </c>
      <c r="AA238" t="s">
        <v>40</v>
      </c>
      <c r="AB238">
        <v>0</v>
      </c>
      <c r="AC238" t="s">
        <v>41</v>
      </c>
      <c r="AD238">
        <v>49.95</v>
      </c>
      <c r="AE238">
        <v>0</v>
      </c>
      <c r="AF238">
        <v>0</v>
      </c>
      <c r="AG238" t="s">
        <v>42</v>
      </c>
      <c r="AH238" s="1">
        <v>42066</v>
      </c>
      <c r="AI238" s="1">
        <f>DATE(Evaluation_02[[#This Row],[arrival_date_year]],MONTH(Evaluation_02[[#This Row],[arrival_date_month]]&amp;1),Evaluation_02[[#This Row],[arrival_date_day_of_month]])</f>
        <v>42262</v>
      </c>
    </row>
    <row r="239" spans="1:35" x14ac:dyDescent="0.3">
      <c r="A239">
        <v>5238</v>
      </c>
      <c r="B239" t="s">
        <v>32</v>
      </c>
      <c r="C239" t="str">
        <f>IF(Evaluation_02[[#This Row],[is_canceled]]=1,"Cancelled","Not Cancelled")</f>
        <v>Cancelled</v>
      </c>
      <c r="D239">
        <v>1</v>
      </c>
      <c r="E239">
        <v>247</v>
      </c>
      <c r="F239" s="4">
        <v>2015</v>
      </c>
      <c r="G239" s="1" t="s">
        <v>33</v>
      </c>
      <c r="H239">
        <v>41</v>
      </c>
      <c r="I239" s="4">
        <v>9</v>
      </c>
      <c r="J239">
        <v>1</v>
      </c>
      <c r="K239">
        <v>2</v>
      </c>
      <c r="L239">
        <v>1</v>
      </c>
      <c r="M239">
        <v>0</v>
      </c>
      <c r="N239">
        <v>0</v>
      </c>
      <c r="O239" t="s">
        <v>70</v>
      </c>
      <c r="P239" t="s">
        <v>46</v>
      </c>
      <c r="Q239" t="s">
        <v>50</v>
      </c>
      <c r="R239" t="s">
        <v>37</v>
      </c>
      <c r="S239">
        <v>0</v>
      </c>
      <c r="T239">
        <v>1</v>
      </c>
      <c r="U239">
        <v>0</v>
      </c>
      <c r="V239" t="s">
        <v>38</v>
      </c>
      <c r="W239" t="s">
        <v>38</v>
      </c>
      <c r="X239">
        <v>0</v>
      </c>
      <c r="Y239" t="s">
        <v>51</v>
      </c>
      <c r="Z239">
        <v>68</v>
      </c>
      <c r="AA239" t="s">
        <v>40</v>
      </c>
      <c r="AB239">
        <v>0</v>
      </c>
      <c r="AC239" t="s">
        <v>41</v>
      </c>
      <c r="AD239">
        <v>19</v>
      </c>
      <c r="AE239">
        <v>0</v>
      </c>
      <c r="AF239">
        <v>0</v>
      </c>
      <c r="AG239" t="s">
        <v>42</v>
      </c>
      <c r="AH239" s="1">
        <v>42249</v>
      </c>
      <c r="AI239" s="1">
        <f>DATE(Evaluation_02[[#This Row],[arrival_date_year]],MONTH(Evaluation_02[[#This Row],[arrival_date_month]]&amp;1),Evaluation_02[[#This Row],[arrival_date_day_of_month]])</f>
        <v>42286</v>
      </c>
    </row>
    <row r="240" spans="1:35" x14ac:dyDescent="0.3">
      <c r="A240">
        <v>5239</v>
      </c>
      <c r="B240" t="s">
        <v>44</v>
      </c>
      <c r="C240" t="str">
        <f>IF(Evaluation_02[[#This Row],[is_canceled]]=1,"Cancelled","Not Cancelled")</f>
        <v>Not Cancelled</v>
      </c>
      <c r="D240">
        <v>0</v>
      </c>
      <c r="E240">
        <v>241</v>
      </c>
      <c r="F240" s="4">
        <v>2015</v>
      </c>
      <c r="G240" s="1" t="s">
        <v>33</v>
      </c>
      <c r="H240">
        <v>43</v>
      </c>
      <c r="I240" s="4">
        <v>19</v>
      </c>
      <c r="J240">
        <v>1</v>
      </c>
      <c r="K240">
        <v>2</v>
      </c>
      <c r="L240">
        <v>2</v>
      </c>
      <c r="M240">
        <v>0</v>
      </c>
      <c r="N240">
        <v>0</v>
      </c>
      <c r="O240" t="s">
        <v>34</v>
      </c>
      <c r="P240" t="s">
        <v>95</v>
      </c>
      <c r="Q240" t="s">
        <v>50</v>
      </c>
      <c r="R240" t="s">
        <v>37</v>
      </c>
      <c r="S240">
        <v>0</v>
      </c>
      <c r="T240">
        <v>0</v>
      </c>
      <c r="U240">
        <v>0</v>
      </c>
      <c r="V240" t="s">
        <v>38</v>
      </c>
      <c r="W240" t="s">
        <v>38</v>
      </c>
      <c r="X240">
        <v>0</v>
      </c>
      <c r="Y240" t="s">
        <v>39</v>
      </c>
      <c r="Z240">
        <v>1</v>
      </c>
      <c r="AA240" t="s">
        <v>40</v>
      </c>
      <c r="AB240">
        <v>0</v>
      </c>
      <c r="AC240" t="s">
        <v>53</v>
      </c>
      <c r="AD240">
        <v>60</v>
      </c>
      <c r="AE240">
        <v>0</v>
      </c>
      <c r="AF240">
        <v>0</v>
      </c>
      <c r="AG240" t="s">
        <v>48</v>
      </c>
      <c r="AH240" s="1">
        <v>42299</v>
      </c>
      <c r="AI240" s="1">
        <f>DATE(Evaluation_02[[#This Row],[arrival_date_year]],MONTH(Evaluation_02[[#This Row],[arrival_date_month]]&amp;1),Evaluation_02[[#This Row],[arrival_date_day_of_month]])</f>
        <v>42296</v>
      </c>
    </row>
    <row r="241" spans="1:35" x14ac:dyDescent="0.3">
      <c r="A241">
        <v>5240</v>
      </c>
      <c r="B241" t="s">
        <v>44</v>
      </c>
      <c r="C241" t="str">
        <f>IF(Evaluation_02[[#This Row],[is_canceled]]=1,"Cancelled","Not Cancelled")</f>
        <v>Cancelled</v>
      </c>
      <c r="D241">
        <v>1</v>
      </c>
      <c r="E241">
        <v>294</v>
      </c>
      <c r="F241" s="4">
        <v>2015</v>
      </c>
      <c r="G241" s="1" t="s">
        <v>45</v>
      </c>
      <c r="H241">
        <v>32</v>
      </c>
      <c r="I241" s="4">
        <v>7</v>
      </c>
      <c r="J241">
        <v>0</v>
      </c>
      <c r="K241">
        <v>2</v>
      </c>
      <c r="L241">
        <v>2</v>
      </c>
      <c r="M241">
        <v>0</v>
      </c>
      <c r="N241">
        <v>0</v>
      </c>
      <c r="O241" t="s">
        <v>34</v>
      </c>
      <c r="P241" t="s">
        <v>35</v>
      </c>
      <c r="Q241" t="s">
        <v>50</v>
      </c>
      <c r="R241" t="s">
        <v>37</v>
      </c>
      <c r="S241">
        <v>0</v>
      </c>
      <c r="T241">
        <v>1</v>
      </c>
      <c r="U241">
        <v>0</v>
      </c>
      <c r="V241" t="s">
        <v>38</v>
      </c>
      <c r="W241" t="s">
        <v>38</v>
      </c>
      <c r="X241">
        <v>0</v>
      </c>
      <c r="Y241" t="s">
        <v>51</v>
      </c>
      <c r="Z241">
        <v>1</v>
      </c>
      <c r="AA241" t="s">
        <v>40</v>
      </c>
      <c r="AB241">
        <v>0</v>
      </c>
      <c r="AC241" t="s">
        <v>53</v>
      </c>
      <c r="AD241">
        <v>62</v>
      </c>
      <c r="AE241">
        <v>0</v>
      </c>
      <c r="AF241">
        <v>0</v>
      </c>
      <c r="AG241" t="s">
        <v>42</v>
      </c>
      <c r="AH241" s="1">
        <v>42187</v>
      </c>
      <c r="AI241" s="1">
        <f>DATE(Evaluation_02[[#This Row],[arrival_date_year]],MONTH(Evaluation_02[[#This Row],[arrival_date_month]]&amp;1),Evaluation_02[[#This Row],[arrival_date_day_of_month]])</f>
        <v>42223</v>
      </c>
    </row>
    <row r="242" spans="1:35" x14ac:dyDescent="0.3">
      <c r="A242">
        <v>5241</v>
      </c>
      <c r="B242" t="s">
        <v>44</v>
      </c>
      <c r="C242" t="str">
        <f>IF(Evaluation_02[[#This Row],[is_canceled]]=1,"Cancelled","Not Cancelled")</f>
        <v>Cancelled</v>
      </c>
      <c r="D242">
        <v>1</v>
      </c>
      <c r="E242">
        <v>329</v>
      </c>
      <c r="F242" s="4">
        <v>2015</v>
      </c>
      <c r="G242" s="1" t="s">
        <v>57</v>
      </c>
      <c r="H242">
        <v>37</v>
      </c>
      <c r="I242" s="4">
        <v>11</v>
      </c>
      <c r="J242">
        <v>2</v>
      </c>
      <c r="K242">
        <v>3</v>
      </c>
      <c r="L242">
        <v>2</v>
      </c>
      <c r="M242">
        <v>0</v>
      </c>
      <c r="N242">
        <v>0</v>
      </c>
      <c r="O242" t="s">
        <v>34</v>
      </c>
      <c r="P242" t="s">
        <v>35</v>
      </c>
      <c r="Q242" t="s">
        <v>56</v>
      </c>
      <c r="R242" t="s">
        <v>37</v>
      </c>
      <c r="S242">
        <v>0</v>
      </c>
      <c r="T242">
        <v>1</v>
      </c>
      <c r="U242">
        <v>0</v>
      </c>
      <c r="V242" t="s">
        <v>38</v>
      </c>
      <c r="W242" t="s">
        <v>38</v>
      </c>
      <c r="X242">
        <v>0</v>
      </c>
      <c r="Y242" t="s">
        <v>51</v>
      </c>
      <c r="Z242">
        <v>5</v>
      </c>
      <c r="AA242" t="s">
        <v>40</v>
      </c>
      <c r="AB242">
        <v>0</v>
      </c>
      <c r="AC242" t="s">
        <v>41</v>
      </c>
      <c r="AD242">
        <v>90</v>
      </c>
      <c r="AE242">
        <v>0</v>
      </c>
      <c r="AF242">
        <v>0</v>
      </c>
      <c r="AG242" t="s">
        <v>42</v>
      </c>
      <c r="AH242" s="1">
        <v>42055</v>
      </c>
      <c r="AI242" s="1">
        <f>DATE(Evaluation_02[[#This Row],[arrival_date_year]],MONTH(Evaluation_02[[#This Row],[arrival_date_month]]&amp;1),Evaluation_02[[#This Row],[arrival_date_day_of_month]])</f>
        <v>42258</v>
      </c>
    </row>
    <row r="243" spans="1:35" x14ac:dyDescent="0.3">
      <c r="A243">
        <v>5242</v>
      </c>
      <c r="B243" t="s">
        <v>32</v>
      </c>
      <c r="C243" t="str">
        <f>IF(Evaluation_02[[#This Row],[is_canceled]]=1,"Cancelled","Not Cancelled")</f>
        <v>Not Cancelled</v>
      </c>
      <c r="D243">
        <v>0</v>
      </c>
      <c r="E243">
        <v>93</v>
      </c>
      <c r="F243" s="4">
        <v>2015</v>
      </c>
      <c r="G243" s="1" t="s">
        <v>49</v>
      </c>
      <c r="H243">
        <v>52</v>
      </c>
      <c r="I243" s="4">
        <v>26</v>
      </c>
      <c r="J243">
        <v>2</v>
      </c>
      <c r="K243">
        <v>3</v>
      </c>
      <c r="L243">
        <v>2</v>
      </c>
      <c r="M243">
        <v>0</v>
      </c>
      <c r="N243">
        <v>1</v>
      </c>
      <c r="O243" t="s">
        <v>34</v>
      </c>
      <c r="P243" t="s">
        <v>35</v>
      </c>
      <c r="Q243" t="s">
        <v>36</v>
      </c>
      <c r="R243" t="s">
        <v>37</v>
      </c>
      <c r="S243">
        <v>0</v>
      </c>
      <c r="T243">
        <v>0</v>
      </c>
      <c r="U243">
        <v>0</v>
      </c>
      <c r="V243" t="s">
        <v>38</v>
      </c>
      <c r="W243" t="s">
        <v>38</v>
      </c>
      <c r="X243">
        <v>1</v>
      </c>
      <c r="Y243" t="s">
        <v>39</v>
      </c>
      <c r="Z243">
        <v>240</v>
      </c>
      <c r="AA243" t="s">
        <v>40</v>
      </c>
      <c r="AB243">
        <v>0</v>
      </c>
      <c r="AC243" t="s">
        <v>41</v>
      </c>
      <c r="AD243">
        <v>48.42</v>
      </c>
      <c r="AE243">
        <v>0</v>
      </c>
      <c r="AF243">
        <v>1</v>
      </c>
      <c r="AG243" t="s">
        <v>48</v>
      </c>
      <c r="AH243" s="1">
        <v>42369</v>
      </c>
      <c r="AI243" s="1">
        <f>DATE(Evaluation_02[[#This Row],[arrival_date_year]],MONTH(Evaluation_02[[#This Row],[arrival_date_month]]&amp;1),Evaluation_02[[#This Row],[arrival_date_day_of_month]])</f>
        <v>42364</v>
      </c>
    </row>
    <row r="244" spans="1:35" x14ac:dyDescent="0.3">
      <c r="A244">
        <v>5243</v>
      </c>
      <c r="B244" t="s">
        <v>44</v>
      </c>
      <c r="C244" t="str">
        <f>IF(Evaluation_02[[#This Row],[is_canceled]]=1,"Cancelled","Not Cancelled")</f>
        <v>Not Cancelled</v>
      </c>
      <c r="D244">
        <v>0</v>
      </c>
      <c r="E244">
        <v>80</v>
      </c>
      <c r="F244" s="4">
        <v>2015</v>
      </c>
      <c r="G244" s="1" t="s">
        <v>33</v>
      </c>
      <c r="H244">
        <v>41</v>
      </c>
      <c r="I244" s="4">
        <v>9</v>
      </c>
      <c r="J244">
        <v>0</v>
      </c>
      <c r="K244">
        <v>2</v>
      </c>
      <c r="L244">
        <v>1</v>
      </c>
      <c r="M244">
        <v>0</v>
      </c>
      <c r="N244">
        <v>0</v>
      </c>
      <c r="O244" t="s">
        <v>54</v>
      </c>
      <c r="P244" t="s">
        <v>35</v>
      </c>
      <c r="Q244" t="s">
        <v>56</v>
      </c>
      <c r="R244" t="s">
        <v>37</v>
      </c>
      <c r="S244">
        <v>0</v>
      </c>
      <c r="T244">
        <v>0</v>
      </c>
      <c r="U244">
        <v>0</v>
      </c>
      <c r="V244" t="s">
        <v>60</v>
      </c>
      <c r="W244" t="s">
        <v>60</v>
      </c>
      <c r="X244">
        <v>0</v>
      </c>
      <c r="Y244" t="s">
        <v>39</v>
      </c>
      <c r="Z244">
        <v>12</v>
      </c>
      <c r="AA244" t="s">
        <v>40</v>
      </c>
      <c r="AB244">
        <v>50</v>
      </c>
      <c r="AC244" t="s">
        <v>53</v>
      </c>
      <c r="AD244">
        <v>108</v>
      </c>
      <c r="AE244">
        <v>0</v>
      </c>
      <c r="AF244">
        <v>0</v>
      </c>
      <c r="AG244" t="s">
        <v>48</v>
      </c>
      <c r="AH244" s="1" t="s">
        <v>43</v>
      </c>
      <c r="AI244" s="1">
        <f>DATE(Evaluation_02[[#This Row],[arrival_date_year]],MONTH(Evaluation_02[[#This Row],[arrival_date_month]]&amp;1),Evaluation_02[[#This Row],[arrival_date_day_of_month]])</f>
        <v>42286</v>
      </c>
    </row>
    <row r="245" spans="1:35" x14ac:dyDescent="0.3">
      <c r="A245">
        <v>5244</v>
      </c>
      <c r="B245" t="s">
        <v>32</v>
      </c>
      <c r="C245" t="str">
        <f>IF(Evaluation_02[[#This Row],[is_canceled]]=1,"Cancelled","Not Cancelled")</f>
        <v>Not Cancelled</v>
      </c>
      <c r="D245">
        <v>0</v>
      </c>
      <c r="E245">
        <v>152</v>
      </c>
      <c r="F245" s="4">
        <v>2015</v>
      </c>
      <c r="G245" s="1" t="s">
        <v>52</v>
      </c>
      <c r="H245">
        <v>27</v>
      </c>
      <c r="I245" s="4">
        <v>2</v>
      </c>
      <c r="J245">
        <v>2</v>
      </c>
      <c r="K245">
        <v>5</v>
      </c>
      <c r="L245">
        <v>1</v>
      </c>
      <c r="M245">
        <v>0</v>
      </c>
      <c r="N245">
        <v>0</v>
      </c>
      <c r="O245" t="s">
        <v>54</v>
      </c>
      <c r="P245" t="s">
        <v>64</v>
      </c>
      <c r="Q245" t="s">
        <v>56</v>
      </c>
      <c r="R245" t="s">
        <v>37</v>
      </c>
      <c r="S245">
        <v>0</v>
      </c>
      <c r="T245">
        <v>0</v>
      </c>
      <c r="U245">
        <v>0</v>
      </c>
      <c r="V245" t="s">
        <v>38</v>
      </c>
      <c r="W245" t="s">
        <v>38</v>
      </c>
      <c r="X245">
        <v>0</v>
      </c>
      <c r="Y245" t="s">
        <v>39</v>
      </c>
      <c r="Z245">
        <v>243</v>
      </c>
      <c r="AA245" t="s">
        <v>40</v>
      </c>
      <c r="AB245">
        <v>0</v>
      </c>
      <c r="AC245" t="s">
        <v>59</v>
      </c>
      <c r="AD245">
        <v>60.35</v>
      </c>
      <c r="AE245">
        <v>0</v>
      </c>
      <c r="AF245">
        <v>2</v>
      </c>
      <c r="AG245" t="s">
        <v>48</v>
      </c>
      <c r="AH245" s="1">
        <v>42194</v>
      </c>
      <c r="AI245" s="1">
        <f>DATE(Evaluation_02[[#This Row],[arrival_date_year]],MONTH(Evaluation_02[[#This Row],[arrival_date_month]]&amp;1),Evaluation_02[[#This Row],[arrival_date_day_of_month]])</f>
        <v>42187</v>
      </c>
    </row>
    <row r="246" spans="1:35" x14ac:dyDescent="0.3">
      <c r="A246">
        <v>5245</v>
      </c>
      <c r="B246" t="s">
        <v>44</v>
      </c>
      <c r="C246" t="str">
        <f>IF(Evaluation_02[[#This Row],[is_canceled]]=1,"Cancelled","Not Cancelled")</f>
        <v>Cancelled</v>
      </c>
      <c r="D246">
        <v>1</v>
      </c>
      <c r="E246">
        <v>332</v>
      </c>
      <c r="F246" s="4">
        <v>2015</v>
      </c>
      <c r="G246" s="1" t="s">
        <v>57</v>
      </c>
      <c r="H246">
        <v>38</v>
      </c>
      <c r="I246" s="4">
        <v>14</v>
      </c>
      <c r="J246">
        <v>1</v>
      </c>
      <c r="K246">
        <v>1</v>
      </c>
      <c r="L246">
        <v>2</v>
      </c>
      <c r="M246">
        <v>0</v>
      </c>
      <c r="N246">
        <v>0</v>
      </c>
      <c r="O246" t="s">
        <v>34</v>
      </c>
      <c r="P246" t="s">
        <v>35</v>
      </c>
      <c r="Q246" t="s">
        <v>50</v>
      </c>
      <c r="R246" t="s">
        <v>37</v>
      </c>
      <c r="S246">
        <v>0</v>
      </c>
      <c r="T246">
        <v>1</v>
      </c>
      <c r="U246">
        <v>0</v>
      </c>
      <c r="V246" t="s">
        <v>38</v>
      </c>
      <c r="W246" t="s">
        <v>38</v>
      </c>
      <c r="X246">
        <v>0</v>
      </c>
      <c r="Y246" t="s">
        <v>51</v>
      </c>
      <c r="Z246">
        <v>1</v>
      </c>
      <c r="AA246" t="s">
        <v>40</v>
      </c>
      <c r="AB246">
        <v>0</v>
      </c>
      <c r="AC246" t="s">
        <v>59</v>
      </c>
      <c r="AD246">
        <v>62</v>
      </c>
      <c r="AE246">
        <v>0</v>
      </c>
      <c r="AF246">
        <v>0</v>
      </c>
      <c r="AG246" t="s">
        <v>42</v>
      </c>
      <c r="AH246" s="1">
        <v>42005</v>
      </c>
      <c r="AI246" s="1">
        <f>DATE(Evaluation_02[[#This Row],[arrival_date_year]],MONTH(Evaluation_02[[#This Row],[arrival_date_month]]&amp;1),Evaluation_02[[#This Row],[arrival_date_day_of_month]])</f>
        <v>42261</v>
      </c>
    </row>
    <row r="247" spans="1:35" x14ac:dyDescent="0.3">
      <c r="A247">
        <v>5246</v>
      </c>
      <c r="B247" t="s">
        <v>44</v>
      </c>
      <c r="C247" t="str">
        <f>IF(Evaluation_02[[#This Row],[is_canceled]]=1,"Cancelled","Not Cancelled")</f>
        <v>Cancelled</v>
      </c>
      <c r="D247">
        <v>1</v>
      </c>
      <c r="E247">
        <v>311</v>
      </c>
      <c r="F247" s="4">
        <v>2015</v>
      </c>
      <c r="G247" s="1" t="s">
        <v>45</v>
      </c>
      <c r="H247">
        <v>35</v>
      </c>
      <c r="I247" s="4">
        <v>24</v>
      </c>
      <c r="J247">
        <v>1</v>
      </c>
      <c r="K247">
        <v>1</v>
      </c>
      <c r="L247">
        <v>2</v>
      </c>
      <c r="M247">
        <v>0</v>
      </c>
      <c r="N247">
        <v>0</v>
      </c>
      <c r="O247" t="s">
        <v>34</v>
      </c>
      <c r="P247" t="s">
        <v>35</v>
      </c>
      <c r="Q247" t="s">
        <v>50</v>
      </c>
      <c r="R247" t="s">
        <v>37</v>
      </c>
      <c r="S247">
        <v>0</v>
      </c>
      <c r="T247">
        <v>1</v>
      </c>
      <c r="U247">
        <v>0</v>
      </c>
      <c r="V247" t="s">
        <v>38</v>
      </c>
      <c r="W247" t="s">
        <v>38</v>
      </c>
      <c r="X247">
        <v>0</v>
      </c>
      <c r="Y247" t="s">
        <v>51</v>
      </c>
      <c r="Z247">
        <v>1</v>
      </c>
      <c r="AA247" t="s">
        <v>40</v>
      </c>
      <c r="AB247">
        <v>0</v>
      </c>
      <c r="AC247" t="s">
        <v>53</v>
      </c>
      <c r="AD247">
        <v>62</v>
      </c>
      <c r="AE247">
        <v>0</v>
      </c>
      <c r="AF247">
        <v>0</v>
      </c>
      <c r="AG247" t="s">
        <v>42</v>
      </c>
      <c r="AH247" s="1">
        <v>42187</v>
      </c>
      <c r="AI247" s="1">
        <f>DATE(Evaluation_02[[#This Row],[arrival_date_year]],MONTH(Evaluation_02[[#This Row],[arrival_date_month]]&amp;1),Evaluation_02[[#This Row],[arrival_date_day_of_month]])</f>
        <v>42240</v>
      </c>
    </row>
    <row r="248" spans="1:35" x14ac:dyDescent="0.3">
      <c r="A248">
        <v>5247</v>
      </c>
      <c r="B248" t="s">
        <v>44</v>
      </c>
      <c r="C248" t="str">
        <f>IF(Evaluation_02[[#This Row],[is_canceled]]=1,"Cancelled","Not Cancelled")</f>
        <v>Not Cancelled</v>
      </c>
      <c r="D248">
        <v>0</v>
      </c>
      <c r="E248">
        <v>0</v>
      </c>
      <c r="F248" s="4">
        <v>2015</v>
      </c>
      <c r="G248" s="1" t="s">
        <v>57</v>
      </c>
      <c r="H248">
        <v>37</v>
      </c>
      <c r="I248" s="4">
        <v>7</v>
      </c>
      <c r="J248">
        <v>1</v>
      </c>
      <c r="K248">
        <v>2</v>
      </c>
      <c r="L248">
        <v>1</v>
      </c>
      <c r="M248">
        <v>0</v>
      </c>
      <c r="N248">
        <v>0</v>
      </c>
      <c r="O248" t="s">
        <v>34</v>
      </c>
      <c r="P248" t="s">
        <v>35</v>
      </c>
      <c r="Q248" t="s">
        <v>69</v>
      </c>
      <c r="R248" t="s">
        <v>69</v>
      </c>
      <c r="S248">
        <v>0</v>
      </c>
      <c r="T248">
        <v>0</v>
      </c>
      <c r="U248">
        <v>0</v>
      </c>
      <c r="V248" t="s">
        <v>38</v>
      </c>
      <c r="W248" t="s">
        <v>38</v>
      </c>
      <c r="X248">
        <v>0</v>
      </c>
      <c r="Y248" t="s">
        <v>39</v>
      </c>
      <c r="Z248" t="s">
        <v>40</v>
      </c>
      <c r="AA248">
        <v>40</v>
      </c>
      <c r="AB248">
        <v>0</v>
      </c>
      <c r="AC248" t="s">
        <v>41</v>
      </c>
      <c r="AD248">
        <v>65</v>
      </c>
      <c r="AE248">
        <v>0</v>
      </c>
      <c r="AF248">
        <v>0</v>
      </c>
      <c r="AG248" t="s">
        <v>48</v>
      </c>
      <c r="AH248" s="1" t="s">
        <v>43</v>
      </c>
      <c r="AI248" s="1">
        <f>DATE(Evaluation_02[[#This Row],[arrival_date_year]],MONTH(Evaluation_02[[#This Row],[arrival_date_month]]&amp;1),Evaluation_02[[#This Row],[arrival_date_day_of_month]])</f>
        <v>42254</v>
      </c>
    </row>
    <row r="249" spans="1:35" x14ac:dyDescent="0.3">
      <c r="A249">
        <v>5248</v>
      </c>
      <c r="B249" t="s">
        <v>44</v>
      </c>
      <c r="C249" t="str">
        <f>IF(Evaluation_02[[#This Row],[is_canceled]]=1,"Cancelled","Not Cancelled")</f>
        <v>Cancelled</v>
      </c>
      <c r="D249">
        <v>1</v>
      </c>
      <c r="E249">
        <v>314</v>
      </c>
      <c r="F249" s="4">
        <v>2015</v>
      </c>
      <c r="G249" s="1" t="s">
        <v>45</v>
      </c>
      <c r="H249">
        <v>35</v>
      </c>
      <c r="I249" s="4">
        <v>27</v>
      </c>
      <c r="J249">
        <v>0</v>
      </c>
      <c r="K249">
        <v>2</v>
      </c>
      <c r="L249">
        <v>2</v>
      </c>
      <c r="M249">
        <v>0</v>
      </c>
      <c r="N249">
        <v>0</v>
      </c>
      <c r="O249" t="s">
        <v>34</v>
      </c>
      <c r="P249" t="s">
        <v>35</v>
      </c>
      <c r="Q249" t="s">
        <v>50</v>
      </c>
      <c r="R249" t="s">
        <v>37</v>
      </c>
      <c r="S249">
        <v>1</v>
      </c>
      <c r="T249">
        <v>1</v>
      </c>
      <c r="U249">
        <v>0</v>
      </c>
      <c r="V249" t="s">
        <v>38</v>
      </c>
      <c r="W249" t="s">
        <v>38</v>
      </c>
      <c r="X249">
        <v>0</v>
      </c>
      <c r="Y249" t="s">
        <v>39</v>
      </c>
      <c r="Z249">
        <v>1</v>
      </c>
      <c r="AA249" t="s">
        <v>40</v>
      </c>
      <c r="AB249">
        <v>0</v>
      </c>
      <c r="AC249" t="s">
        <v>53</v>
      </c>
      <c r="AD249">
        <v>62.8</v>
      </c>
      <c r="AE249">
        <v>0</v>
      </c>
      <c r="AF249">
        <v>0</v>
      </c>
      <c r="AG249" t="s">
        <v>42</v>
      </c>
      <c r="AH249" s="1">
        <v>41929</v>
      </c>
      <c r="AI249" s="1">
        <f>DATE(Evaluation_02[[#This Row],[arrival_date_year]],MONTH(Evaluation_02[[#This Row],[arrival_date_month]]&amp;1),Evaluation_02[[#This Row],[arrival_date_day_of_month]])</f>
        <v>42243</v>
      </c>
    </row>
    <row r="250" spans="1:35" x14ac:dyDescent="0.3">
      <c r="A250">
        <v>5249</v>
      </c>
      <c r="B250" t="s">
        <v>44</v>
      </c>
      <c r="C250" t="str">
        <f>IF(Evaluation_02[[#This Row],[is_canceled]]=1,"Cancelled","Not Cancelled")</f>
        <v>Cancelled</v>
      </c>
      <c r="D250">
        <v>1</v>
      </c>
      <c r="E250">
        <v>53</v>
      </c>
      <c r="F250" s="4">
        <v>2015</v>
      </c>
      <c r="G250" s="1" t="s">
        <v>45</v>
      </c>
      <c r="H250">
        <v>35</v>
      </c>
      <c r="I250" s="4">
        <v>24</v>
      </c>
      <c r="J250">
        <v>1</v>
      </c>
      <c r="K250">
        <v>1</v>
      </c>
      <c r="L250">
        <v>2</v>
      </c>
      <c r="M250">
        <v>0</v>
      </c>
      <c r="N250">
        <v>0</v>
      </c>
      <c r="O250" t="s">
        <v>34</v>
      </c>
      <c r="P250" t="s">
        <v>35</v>
      </c>
      <c r="Q250" t="s">
        <v>50</v>
      </c>
      <c r="R250" t="s">
        <v>37</v>
      </c>
      <c r="S250">
        <v>0</v>
      </c>
      <c r="T250">
        <v>0</v>
      </c>
      <c r="U250">
        <v>0</v>
      </c>
      <c r="V250" t="s">
        <v>38</v>
      </c>
      <c r="W250" t="s">
        <v>38</v>
      </c>
      <c r="X250">
        <v>0</v>
      </c>
      <c r="Y250" t="s">
        <v>39</v>
      </c>
      <c r="Z250">
        <v>1</v>
      </c>
      <c r="AA250" t="s">
        <v>40</v>
      </c>
      <c r="AB250">
        <v>0</v>
      </c>
      <c r="AC250" t="s">
        <v>53</v>
      </c>
      <c r="AD250">
        <v>62</v>
      </c>
      <c r="AE250">
        <v>0</v>
      </c>
      <c r="AF250">
        <v>0</v>
      </c>
      <c r="AG250" t="s">
        <v>42</v>
      </c>
      <c r="AH250" s="1">
        <v>42235</v>
      </c>
      <c r="AI250" s="1">
        <f>DATE(Evaluation_02[[#This Row],[arrival_date_year]],MONTH(Evaluation_02[[#This Row],[arrival_date_month]]&amp;1),Evaluation_02[[#This Row],[arrival_date_day_of_month]])</f>
        <v>42240</v>
      </c>
    </row>
    <row r="251" spans="1:35" x14ac:dyDescent="0.3">
      <c r="A251">
        <v>5250</v>
      </c>
      <c r="B251" t="s">
        <v>44</v>
      </c>
      <c r="C251" t="str">
        <f>IF(Evaluation_02[[#This Row],[is_canceled]]=1,"Cancelled","Not Cancelled")</f>
        <v>Cancelled</v>
      </c>
      <c r="D251">
        <v>1</v>
      </c>
      <c r="E251">
        <v>2</v>
      </c>
      <c r="F251" s="4">
        <v>2015</v>
      </c>
      <c r="G251" s="1" t="s">
        <v>45</v>
      </c>
      <c r="H251">
        <v>36</v>
      </c>
      <c r="I251" s="4">
        <v>30</v>
      </c>
      <c r="J251">
        <v>1</v>
      </c>
      <c r="K251">
        <v>0</v>
      </c>
      <c r="L251">
        <v>1</v>
      </c>
      <c r="M251">
        <v>0</v>
      </c>
      <c r="N251">
        <v>0</v>
      </c>
      <c r="O251" t="s">
        <v>34</v>
      </c>
      <c r="P251" t="s">
        <v>35</v>
      </c>
      <c r="Q251" t="s">
        <v>50</v>
      </c>
      <c r="R251" t="s">
        <v>37</v>
      </c>
      <c r="S251">
        <v>0</v>
      </c>
      <c r="T251">
        <v>0</v>
      </c>
      <c r="U251">
        <v>0</v>
      </c>
      <c r="V251" t="s">
        <v>38</v>
      </c>
      <c r="W251" t="s">
        <v>38</v>
      </c>
      <c r="X251">
        <v>0</v>
      </c>
      <c r="Y251" t="s">
        <v>39</v>
      </c>
      <c r="Z251">
        <v>37</v>
      </c>
      <c r="AA251" t="s">
        <v>40</v>
      </c>
      <c r="AB251">
        <v>0</v>
      </c>
      <c r="AC251" t="s">
        <v>53</v>
      </c>
      <c r="AD251">
        <v>65</v>
      </c>
      <c r="AE251">
        <v>0</v>
      </c>
      <c r="AF251">
        <v>1</v>
      </c>
      <c r="AG251" t="s">
        <v>42</v>
      </c>
      <c r="AH251" s="1">
        <v>42244</v>
      </c>
      <c r="AI251" s="1">
        <f>DATE(Evaluation_02[[#This Row],[arrival_date_year]],MONTH(Evaluation_02[[#This Row],[arrival_date_month]]&amp;1),Evaluation_02[[#This Row],[arrival_date_day_of_month]])</f>
        <v>42246</v>
      </c>
    </row>
    <row r="252" spans="1:35" x14ac:dyDescent="0.3">
      <c r="A252">
        <v>5251</v>
      </c>
      <c r="B252" t="s">
        <v>44</v>
      </c>
      <c r="C252" t="str">
        <f>IF(Evaluation_02[[#This Row],[is_canceled]]=1,"Cancelled","Not Cancelled")</f>
        <v>Not Cancelled</v>
      </c>
      <c r="D252">
        <v>0</v>
      </c>
      <c r="E252">
        <v>63</v>
      </c>
      <c r="F252" s="4">
        <v>2015</v>
      </c>
      <c r="G252" s="1" t="s">
        <v>57</v>
      </c>
      <c r="H252">
        <v>36</v>
      </c>
      <c r="I252" s="4">
        <v>2</v>
      </c>
      <c r="J252">
        <v>0</v>
      </c>
      <c r="K252">
        <v>3</v>
      </c>
      <c r="L252">
        <v>2</v>
      </c>
      <c r="M252">
        <v>0</v>
      </c>
      <c r="N252">
        <v>0</v>
      </c>
      <c r="O252" t="s">
        <v>34</v>
      </c>
      <c r="P252" t="s">
        <v>96</v>
      </c>
      <c r="Q252" t="s">
        <v>50</v>
      </c>
      <c r="R252" t="s">
        <v>37</v>
      </c>
      <c r="S252">
        <v>0</v>
      </c>
      <c r="T252">
        <v>0</v>
      </c>
      <c r="U252">
        <v>0</v>
      </c>
      <c r="V252" t="s">
        <v>38</v>
      </c>
      <c r="W252" t="s">
        <v>76</v>
      </c>
      <c r="X252">
        <v>0</v>
      </c>
      <c r="Y252" t="s">
        <v>39</v>
      </c>
      <c r="Z252">
        <v>1</v>
      </c>
      <c r="AA252" t="s">
        <v>40</v>
      </c>
      <c r="AB252">
        <v>0</v>
      </c>
      <c r="AC252" t="s">
        <v>41</v>
      </c>
      <c r="AD252">
        <v>60</v>
      </c>
      <c r="AE252">
        <v>0</v>
      </c>
      <c r="AF252">
        <v>1</v>
      </c>
      <c r="AG252" t="s">
        <v>48</v>
      </c>
      <c r="AH252" s="1">
        <v>42252</v>
      </c>
      <c r="AI252" s="1">
        <f>DATE(Evaluation_02[[#This Row],[arrival_date_year]],MONTH(Evaluation_02[[#This Row],[arrival_date_month]]&amp;1),Evaluation_02[[#This Row],[arrival_date_day_of_month]])</f>
        <v>42249</v>
      </c>
    </row>
    <row r="253" spans="1:35" x14ac:dyDescent="0.3">
      <c r="A253">
        <v>5252</v>
      </c>
      <c r="B253" t="s">
        <v>44</v>
      </c>
      <c r="C253" t="str">
        <f>IF(Evaluation_02[[#This Row],[is_canceled]]=1,"Cancelled","Not Cancelled")</f>
        <v>Cancelled</v>
      </c>
      <c r="D253">
        <v>1</v>
      </c>
      <c r="E253">
        <v>98</v>
      </c>
      <c r="F253" s="4">
        <v>2015</v>
      </c>
      <c r="G253" s="1" t="s">
        <v>72</v>
      </c>
      <c r="H253">
        <v>48</v>
      </c>
      <c r="I253" s="4">
        <v>23</v>
      </c>
      <c r="J253">
        <v>1</v>
      </c>
      <c r="K253">
        <v>2</v>
      </c>
      <c r="L253">
        <v>1</v>
      </c>
      <c r="M253">
        <v>0</v>
      </c>
      <c r="N253">
        <v>0</v>
      </c>
      <c r="O253" t="s">
        <v>70</v>
      </c>
      <c r="P253" t="s">
        <v>35</v>
      </c>
      <c r="Q253" t="s">
        <v>50</v>
      </c>
      <c r="R253" t="s">
        <v>37</v>
      </c>
      <c r="S253">
        <v>0</v>
      </c>
      <c r="T253">
        <v>0</v>
      </c>
      <c r="U253">
        <v>0</v>
      </c>
      <c r="V253" t="s">
        <v>38</v>
      </c>
      <c r="W253" t="s">
        <v>38</v>
      </c>
      <c r="X253">
        <v>0</v>
      </c>
      <c r="Y253" t="s">
        <v>39</v>
      </c>
      <c r="Z253">
        <v>37</v>
      </c>
      <c r="AA253" t="s">
        <v>40</v>
      </c>
      <c r="AB253">
        <v>0</v>
      </c>
      <c r="AC253" t="s">
        <v>53</v>
      </c>
      <c r="AD253">
        <v>84</v>
      </c>
      <c r="AE253">
        <v>0</v>
      </c>
      <c r="AF253">
        <v>0</v>
      </c>
      <c r="AG253" t="s">
        <v>42</v>
      </c>
      <c r="AH253" s="1">
        <v>42261</v>
      </c>
      <c r="AI253" s="1">
        <f>DATE(Evaluation_02[[#This Row],[arrival_date_year]],MONTH(Evaluation_02[[#This Row],[arrival_date_month]]&amp;1),Evaluation_02[[#This Row],[arrival_date_day_of_month]])</f>
        <v>42331</v>
      </c>
    </row>
    <row r="254" spans="1:35" x14ac:dyDescent="0.3">
      <c r="A254">
        <v>5253</v>
      </c>
      <c r="B254" t="s">
        <v>44</v>
      </c>
      <c r="C254" t="str">
        <f>IF(Evaluation_02[[#This Row],[is_canceled]]=1,"Cancelled","Not Cancelled")</f>
        <v>Not Cancelled</v>
      </c>
      <c r="D254">
        <v>0</v>
      </c>
      <c r="E254">
        <v>20</v>
      </c>
      <c r="F254" s="4">
        <v>2015</v>
      </c>
      <c r="G254" s="1" t="s">
        <v>52</v>
      </c>
      <c r="H254">
        <v>30</v>
      </c>
      <c r="I254" s="4">
        <v>22</v>
      </c>
      <c r="J254">
        <v>0</v>
      </c>
      <c r="K254">
        <v>2</v>
      </c>
      <c r="L254">
        <v>2</v>
      </c>
      <c r="M254">
        <v>0</v>
      </c>
      <c r="N254">
        <v>0</v>
      </c>
      <c r="O254" t="s">
        <v>34</v>
      </c>
      <c r="P254" t="s">
        <v>35</v>
      </c>
      <c r="Q254" t="s">
        <v>50</v>
      </c>
      <c r="R254" t="s">
        <v>37</v>
      </c>
      <c r="S254">
        <v>0</v>
      </c>
      <c r="T254">
        <v>0</v>
      </c>
      <c r="U254">
        <v>0</v>
      </c>
      <c r="V254" t="s">
        <v>38</v>
      </c>
      <c r="W254" t="s">
        <v>38</v>
      </c>
      <c r="X254">
        <v>0</v>
      </c>
      <c r="Y254" t="s">
        <v>39</v>
      </c>
      <c r="Z254">
        <v>1</v>
      </c>
      <c r="AA254" t="s">
        <v>40</v>
      </c>
      <c r="AB254">
        <v>0</v>
      </c>
      <c r="AC254" t="s">
        <v>53</v>
      </c>
      <c r="AD254">
        <v>62</v>
      </c>
      <c r="AE254">
        <v>0</v>
      </c>
      <c r="AF254">
        <v>0</v>
      </c>
      <c r="AG254" t="s">
        <v>48</v>
      </c>
      <c r="AH254" s="1">
        <v>42209</v>
      </c>
      <c r="AI254" s="1">
        <f>DATE(Evaluation_02[[#This Row],[arrival_date_year]],MONTH(Evaluation_02[[#This Row],[arrival_date_month]]&amp;1),Evaluation_02[[#This Row],[arrival_date_day_of_month]])</f>
        <v>42207</v>
      </c>
    </row>
    <row r="255" spans="1:35" x14ac:dyDescent="0.3">
      <c r="A255">
        <v>5254</v>
      </c>
      <c r="B255" t="s">
        <v>44</v>
      </c>
      <c r="C255" t="str">
        <f>IF(Evaluation_02[[#This Row],[is_canceled]]=1,"Cancelled","Not Cancelled")</f>
        <v>Cancelled</v>
      </c>
      <c r="D255">
        <v>1</v>
      </c>
      <c r="E255">
        <v>25</v>
      </c>
      <c r="F255" s="4">
        <v>2015</v>
      </c>
      <c r="G255" s="1" t="s">
        <v>57</v>
      </c>
      <c r="H255">
        <v>36</v>
      </c>
      <c r="I255" s="4">
        <v>5</v>
      </c>
      <c r="J255">
        <v>0</v>
      </c>
      <c r="K255">
        <v>1</v>
      </c>
      <c r="L255">
        <v>2</v>
      </c>
      <c r="M255">
        <v>0</v>
      </c>
      <c r="N255">
        <v>0</v>
      </c>
      <c r="O255" t="s">
        <v>34</v>
      </c>
      <c r="P255" t="s">
        <v>35</v>
      </c>
      <c r="Q255" t="s">
        <v>36</v>
      </c>
      <c r="R255" t="s">
        <v>37</v>
      </c>
      <c r="S255">
        <v>0</v>
      </c>
      <c r="T255">
        <v>0</v>
      </c>
      <c r="U255">
        <v>0</v>
      </c>
      <c r="V255" t="s">
        <v>38</v>
      </c>
      <c r="W255" t="s">
        <v>38</v>
      </c>
      <c r="X255">
        <v>0</v>
      </c>
      <c r="Y255" t="s">
        <v>39</v>
      </c>
      <c r="Z255">
        <v>9</v>
      </c>
      <c r="AA255" t="s">
        <v>40</v>
      </c>
      <c r="AB255">
        <v>0</v>
      </c>
      <c r="AC255" t="s">
        <v>59</v>
      </c>
      <c r="AD255">
        <v>105</v>
      </c>
      <c r="AE255">
        <v>0</v>
      </c>
      <c r="AF255">
        <v>1</v>
      </c>
      <c r="AG255" t="s">
        <v>42</v>
      </c>
      <c r="AH255" s="1">
        <v>42248</v>
      </c>
      <c r="AI255" s="1">
        <f>DATE(Evaluation_02[[#This Row],[arrival_date_year]],MONTH(Evaluation_02[[#This Row],[arrival_date_month]]&amp;1),Evaluation_02[[#This Row],[arrival_date_day_of_month]])</f>
        <v>42252</v>
      </c>
    </row>
    <row r="256" spans="1:35" x14ac:dyDescent="0.3">
      <c r="A256">
        <v>5255</v>
      </c>
      <c r="B256" t="s">
        <v>44</v>
      </c>
      <c r="C256" t="str">
        <f>IF(Evaluation_02[[#This Row],[is_canceled]]=1,"Cancelled","Not Cancelled")</f>
        <v>Cancelled</v>
      </c>
      <c r="D256">
        <v>1</v>
      </c>
      <c r="E256">
        <v>281</v>
      </c>
      <c r="F256" s="4">
        <v>2015</v>
      </c>
      <c r="G256" s="1" t="s">
        <v>52</v>
      </c>
      <c r="H256">
        <v>30</v>
      </c>
      <c r="I256" s="4">
        <v>25</v>
      </c>
      <c r="J256">
        <v>2</v>
      </c>
      <c r="K256">
        <v>1</v>
      </c>
      <c r="L256">
        <v>2</v>
      </c>
      <c r="M256">
        <v>0</v>
      </c>
      <c r="N256">
        <v>0</v>
      </c>
      <c r="O256" t="s">
        <v>34</v>
      </c>
      <c r="P256" t="s">
        <v>35</v>
      </c>
      <c r="Q256" t="s">
        <v>50</v>
      </c>
      <c r="R256" t="s">
        <v>37</v>
      </c>
      <c r="S256">
        <v>0</v>
      </c>
      <c r="T256">
        <v>1</v>
      </c>
      <c r="U256">
        <v>0</v>
      </c>
      <c r="V256" t="s">
        <v>38</v>
      </c>
      <c r="W256" t="s">
        <v>38</v>
      </c>
      <c r="X256">
        <v>0</v>
      </c>
      <c r="Y256" t="s">
        <v>39</v>
      </c>
      <c r="Z256">
        <v>1</v>
      </c>
      <c r="AA256" t="s">
        <v>40</v>
      </c>
      <c r="AB256">
        <v>0</v>
      </c>
      <c r="AC256" t="s">
        <v>53</v>
      </c>
      <c r="AD256">
        <v>62.8</v>
      </c>
      <c r="AE256">
        <v>0</v>
      </c>
      <c r="AF256">
        <v>0</v>
      </c>
      <c r="AG256" t="s">
        <v>42</v>
      </c>
      <c r="AH256" s="1">
        <v>42005</v>
      </c>
      <c r="AI256" s="1">
        <f>DATE(Evaluation_02[[#This Row],[arrival_date_year]],MONTH(Evaluation_02[[#This Row],[arrival_date_month]]&amp;1),Evaluation_02[[#This Row],[arrival_date_day_of_month]])</f>
        <v>42210</v>
      </c>
    </row>
    <row r="257" spans="1:35" x14ac:dyDescent="0.3">
      <c r="A257">
        <v>5256</v>
      </c>
      <c r="B257" t="s">
        <v>32</v>
      </c>
      <c r="C257" t="str">
        <f>IF(Evaluation_02[[#This Row],[is_canceled]]=1,"Cancelled","Not Cancelled")</f>
        <v>Not Cancelled</v>
      </c>
      <c r="D257">
        <v>0</v>
      </c>
      <c r="E257">
        <v>7</v>
      </c>
      <c r="F257" s="4">
        <v>2015</v>
      </c>
      <c r="G257" s="1" t="s">
        <v>57</v>
      </c>
      <c r="H257">
        <v>38</v>
      </c>
      <c r="I257" s="4">
        <v>18</v>
      </c>
      <c r="J257">
        <v>0</v>
      </c>
      <c r="K257">
        <v>2</v>
      </c>
      <c r="L257">
        <v>2</v>
      </c>
      <c r="M257">
        <v>0</v>
      </c>
      <c r="N257">
        <v>0</v>
      </c>
      <c r="O257" t="s">
        <v>34</v>
      </c>
      <c r="P257" t="s">
        <v>35</v>
      </c>
      <c r="Q257" t="s">
        <v>47</v>
      </c>
      <c r="R257" t="s">
        <v>47</v>
      </c>
      <c r="S257">
        <v>0</v>
      </c>
      <c r="T257">
        <v>0</v>
      </c>
      <c r="U257">
        <v>0</v>
      </c>
      <c r="V257" t="s">
        <v>65</v>
      </c>
      <c r="W257" t="s">
        <v>65</v>
      </c>
      <c r="X257">
        <v>0</v>
      </c>
      <c r="Y257" t="s">
        <v>39</v>
      </c>
      <c r="Z257">
        <v>250</v>
      </c>
      <c r="AA257" t="s">
        <v>40</v>
      </c>
      <c r="AB257">
        <v>0</v>
      </c>
      <c r="AC257" t="s">
        <v>41</v>
      </c>
      <c r="AD257">
        <v>120</v>
      </c>
      <c r="AE257">
        <v>1</v>
      </c>
      <c r="AF257">
        <v>1</v>
      </c>
      <c r="AG257" t="s">
        <v>48</v>
      </c>
      <c r="AH257" s="1">
        <v>42267</v>
      </c>
      <c r="AI257" s="1">
        <f>DATE(Evaluation_02[[#This Row],[arrival_date_year]],MONTH(Evaluation_02[[#This Row],[arrival_date_month]]&amp;1),Evaluation_02[[#This Row],[arrival_date_day_of_month]])</f>
        <v>42265</v>
      </c>
    </row>
    <row r="258" spans="1:35" x14ac:dyDescent="0.3">
      <c r="A258">
        <v>5257</v>
      </c>
      <c r="B258" t="s">
        <v>32</v>
      </c>
      <c r="C258" t="str">
        <f>IF(Evaluation_02[[#This Row],[is_canceled]]=1,"Cancelled","Not Cancelled")</f>
        <v>Not Cancelled</v>
      </c>
      <c r="D258">
        <v>0</v>
      </c>
      <c r="E258">
        <v>0</v>
      </c>
      <c r="F258" s="4">
        <v>2015</v>
      </c>
      <c r="G258" s="1" t="s">
        <v>33</v>
      </c>
      <c r="H258">
        <v>40</v>
      </c>
      <c r="I258" s="4">
        <v>1</v>
      </c>
      <c r="J258">
        <v>0</v>
      </c>
      <c r="K258">
        <v>1</v>
      </c>
      <c r="L258">
        <v>2</v>
      </c>
      <c r="M258">
        <v>2</v>
      </c>
      <c r="N258">
        <v>0</v>
      </c>
      <c r="O258" t="s">
        <v>34</v>
      </c>
      <c r="P258" t="s">
        <v>35</v>
      </c>
      <c r="Q258" t="s">
        <v>47</v>
      </c>
      <c r="R258" t="s">
        <v>47</v>
      </c>
      <c r="S258">
        <v>0</v>
      </c>
      <c r="T258">
        <v>0</v>
      </c>
      <c r="U258">
        <v>0</v>
      </c>
      <c r="V258" t="s">
        <v>38</v>
      </c>
      <c r="W258" t="s">
        <v>66</v>
      </c>
      <c r="X258">
        <v>0</v>
      </c>
      <c r="Y258" t="s">
        <v>39</v>
      </c>
      <c r="Z258" t="s">
        <v>40</v>
      </c>
      <c r="AA258" t="s">
        <v>40</v>
      </c>
      <c r="AB258">
        <v>0</v>
      </c>
      <c r="AC258" t="s">
        <v>41</v>
      </c>
      <c r="AD258">
        <v>116</v>
      </c>
      <c r="AE258">
        <v>1</v>
      </c>
      <c r="AF258">
        <v>0</v>
      </c>
      <c r="AG258" t="s">
        <v>48</v>
      </c>
      <c r="AH258" s="1" t="s">
        <v>43</v>
      </c>
      <c r="AI258" s="1">
        <f>DATE(Evaluation_02[[#This Row],[arrival_date_year]],MONTH(Evaluation_02[[#This Row],[arrival_date_month]]&amp;1),Evaluation_02[[#This Row],[arrival_date_day_of_month]])</f>
        <v>42278</v>
      </c>
    </row>
    <row r="259" spans="1:35" x14ac:dyDescent="0.3">
      <c r="A259">
        <v>5258</v>
      </c>
      <c r="B259" t="s">
        <v>32</v>
      </c>
      <c r="C259" t="str">
        <f>IF(Evaluation_02[[#This Row],[is_canceled]]=1,"Cancelled","Not Cancelled")</f>
        <v>Not Cancelled</v>
      </c>
      <c r="D259">
        <v>0</v>
      </c>
      <c r="E259">
        <v>57</v>
      </c>
      <c r="F259" s="4">
        <v>2015</v>
      </c>
      <c r="G259" s="1" t="s">
        <v>72</v>
      </c>
      <c r="H259">
        <v>48</v>
      </c>
      <c r="I259" s="4">
        <v>26</v>
      </c>
      <c r="J259">
        <v>0</v>
      </c>
      <c r="K259">
        <v>3</v>
      </c>
      <c r="L259">
        <v>1</v>
      </c>
      <c r="M259">
        <v>0</v>
      </c>
      <c r="N259">
        <v>0</v>
      </c>
      <c r="O259" t="s">
        <v>34</v>
      </c>
      <c r="P259" t="s">
        <v>87</v>
      </c>
      <c r="Q259" t="s">
        <v>36</v>
      </c>
      <c r="R259" t="s">
        <v>37</v>
      </c>
      <c r="S259">
        <v>0</v>
      </c>
      <c r="T259">
        <v>0</v>
      </c>
      <c r="U259">
        <v>0</v>
      </c>
      <c r="V259" t="s">
        <v>38</v>
      </c>
      <c r="W259" t="s">
        <v>38</v>
      </c>
      <c r="X259">
        <v>0</v>
      </c>
      <c r="Y259" t="s">
        <v>39</v>
      </c>
      <c r="Z259">
        <v>240</v>
      </c>
      <c r="AA259" t="s">
        <v>40</v>
      </c>
      <c r="AB259">
        <v>0</v>
      </c>
      <c r="AC259" t="s">
        <v>41</v>
      </c>
      <c r="AD259">
        <v>36</v>
      </c>
      <c r="AE259">
        <v>0</v>
      </c>
      <c r="AF259">
        <v>1</v>
      </c>
      <c r="AG259" t="s">
        <v>48</v>
      </c>
      <c r="AH259" s="1">
        <v>42337</v>
      </c>
      <c r="AI259" s="1">
        <f>DATE(Evaluation_02[[#This Row],[arrival_date_year]],MONTH(Evaluation_02[[#This Row],[arrival_date_month]]&amp;1),Evaluation_02[[#This Row],[arrival_date_day_of_month]])</f>
        <v>42334</v>
      </c>
    </row>
    <row r="260" spans="1:35" x14ac:dyDescent="0.3">
      <c r="A260">
        <v>5259</v>
      </c>
      <c r="B260" t="s">
        <v>44</v>
      </c>
      <c r="C260" t="str">
        <f>IF(Evaluation_02[[#This Row],[is_canceled]]=1,"Cancelled","Not Cancelled")</f>
        <v>Not Cancelled</v>
      </c>
      <c r="D260">
        <v>0</v>
      </c>
      <c r="E260">
        <v>3</v>
      </c>
      <c r="F260" s="4">
        <v>2015</v>
      </c>
      <c r="G260" s="1" t="s">
        <v>33</v>
      </c>
      <c r="H260">
        <v>43</v>
      </c>
      <c r="I260" s="4">
        <v>22</v>
      </c>
      <c r="J260">
        <v>0</v>
      </c>
      <c r="K260">
        <v>1</v>
      </c>
      <c r="L260">
        <v>2</v>
      </c>
      <c r="M260">
        <v>0</v>
      </c>
      <c r="N260">
        <v>0</v>
      </c>
      <c r="O260" t="s">
        <v>80</v>
      </c>
      <c r="P260" t="s">
        <v>96</v>
      </c>
      <c r="Q260" t="s">
        <v>36</v>
      </c>
      <c r="R260" t="s">
        <v>37</v>
      </c>
      <c r="S260">
        <v>0</v>
      </c>
      <c r="T260">
        <v>0</v>
      </c>
      <c r="U260">
        <v>0</v>
      </c>
      <c r="V260" t="s">
        <v>38</v>
      </c>
      <c r="W260" t="s">
        <v>38</v>
      </c>
      <c r="X260">
        <v>0</v>
      </c>
      <c r="Y260" t="s">
        <v>39</v>
      </c>
      <c r="Z260">
        <v>7</v>
      </c>
      <c r="AA260" t="s">
        <v>40</v>
      </c>
      <c r="AB260">
        <v>0</v>
      </c>
      <c r="AC260" t="s">
        <v>41</v>
      </c>
      <c r="AD260">
        <v>87.78</v>
      </c>
      <c r="AE260">
        <v>0</v>
      </c>
      <c r="AF260">
        <v>0</v>
      </c>
      <c r="AG260" t="s">
        <v>48</v>
      </c>
      <c r="AH260" s="1">
        <v>42300</v>
      </c>
      <c r="AI260" s="1">
        <f>DATE(Evaluation_02[[#This Row],[arrival_date_year]],MONTH(Evaluation_02[[#This Row],[arrival_date_month]]&amp;1),Evaluation_02[[#This Row],[arrival_date_day_of_month]])</f>
        <v>42299</v>
      </c>
    </row>
    <row r="261" spans="1:35" x14ac:dyDescent="0.3">
      <c r="A261">
        <v>5260</v>
      </c>
      <c r="B261" t="s">
        <v>32</v>
      </c>
      <c r="C261" t="str">
        <f>IF(Evaluation_02[[#This Row],[is_canceled]]=1,"Cancelled","Not Cancelled")</f>
        <v>Cancelled</v>
      </c>
      <c r="D261">
        <v>1</v>
      </c>
      <c r="E261">
        <v>95</v>
      </c>
      <c r="F261" s="4">
        <v>2015</v>
      </c>
      <c r="G261" s="1" t="s">
        <v>57</v>
      </c>
      <c r="H261">
        <v>38</v>
      </c>
      <c r="I261" s="4">
        <v>16</v>
      </c>
      <c r="J261">
        <v>4</v>
      </c>
      <c r="K261">
        <v>10</v>
      </c>
      <c r="L261">
        <v>2</v>
      </c>
      <c r="M261">
        <v>0</v>
      </c>
      <c r="N261">
        <v>0</v>
      </c>
      <c r="O261" t="s">
        <v>34</v>
      </c>
      <c r="P261" t="s">
        <v>35</v>
      </c>
      <c r="Q261" t="s">
        <v>36</v>
      </c>
      <c r="R261" t="s">
        <v>37</v>
      </c>
      <c r="S261">
        <v>0</v>
      </c>
      <c r="T261">
        <v>0</v>
      </c>
      <c r="U261">
        <v>0</v>
      </c>
      <c r="V261" t="s">
        <v>60</v>
      </c>
      <c r="W261" t="s">
        <v>60</v>
      </c>
      <c r="X261">
        <v>0</v>
      </c>
      <c r="Y261" t="s">
        <v>39</v>
      </c>
      <c r="Z261">
        <v>240</v>
      </c>
      <c r="AA261" t="s">
        <v>40</v>
      </c>
      <c r="AB261">
        <v>0</v>
      </c>
      <c r="AC261" t="s">
        <v>41</v>
      </c>
      <c r="AD261">
        <v>89</v>
      </c>
      <c r="AE261">
        <v>0</v>
      </c>
      <c r="AF261">
        <v>0</v>
      </c>
      <c r="AG261" t="s">
        <v>42</v>
      </c>
      <c r="AH261" s="1">
        <v>42216</v>
      </c>
      <c r="AI261" s="1">
        <f>DATE(Evaluation_02[[#This Row],[arrival_date_year]],MONTH(Evaluation_02[[#This Row],[arrival_date_month]]&amp;1),Evaluation_02[[#This Row],[arrival_date_day_of_month]])</f>
        <v>42263</v>
      </c>
    </row>
    <row r="262" spans="1:35" x14ac:dyDescent="0.3">
      <c r="A262">
        <v>5261</v>
      </c>
      <c r="B262" t="s">
        <v>32</v>
      </c>
      <c r="C262" t="str">
        <f>IF(Evaluation_02[[#This Row],[is_canceled]]=1,"Cancelled","Not Cancelled")</f>
        <v>Not Cancelled</v>
      </c>
      <c r="D262">
        <v>0</v>
      </c>
      <c r="E262">
        <v>227</v>
      </c>
      <c r="F262" s="4">
        <v>2015</v>
      </c>
      <c r="G262" s="1" t="s">
        <v>57</v>
      </c>
      <c r="H262">
        <v>38</v>
      </c>
      <c r="I262" s="4">
        <v>17</v>
      </c>
      <c r="J262">
        <v>4</v>
      </c>
      <c r="K262">
        <v>10</v>
      </c>
      <c r="L262">
        <v>2</v>
      </c>
      <c r="M262">
        <v>0</v>
      </c>
      <c r="N262">
        <v>0</v>
      </c>
      <c r="O262" t="s">
        <v>34</v>
      </c>
      <c r="P262" t="s">
        <v>58</v>
      </c>
      <c r="Q262" t="s">
        <v>56</v>
      </c>
      <c r="R262" t="s">
        <v>37</v>
      </c>
      <c r="S262">
        <v>0</v>
      </c>
      <c r="T262">
        <v>0</v>
      </c>
      <c r="U262">
        <v>0</v>
      </c>
      <c r="V262" t="s">
        <v>38</v>
      </c>
      <c r="W262" t="s">
        <v>38</v>
      </c>
      <c r="X262">
        <v>0</v>
      </c>
      <c r="Y262" t="s">
        <v>39</v>
      </c>
      <c r="Z262">
        <v>2</v>
      </c>
      <c r="AA262" t="s">
        <v>40</v>
      </c>
      <c r="AB262">
        <v>0</v>
      </c>
      <c r="AC262" t="s">
        <v>59</v>
      </c>
      <c r="AD262">
        <v>36.130000000000003</v>
      </c>
      <c r="AE262">
        <v>0</v>
      </c>
      <c r="AF262">
        <v>0</v>
      </c>
      <c r="AG262" t="s">
        <v>48</v>
      </c>
      <c r="AH262" s="1" t="s">
        <v>43</v>
      </c>
      <c r="AI262" s="1">
        <f>DATE(Evaluation_02[[#This Row],[arrival_date_year]],MONTH(Evaluation_02[[#This Row],[arrival_date_month]]&amp;1),Evaluation_02[[#This Row],[arrival_date_day_of_month]])</f>
        <v>42264</v>
      </c>
    </row>
    <row r="263" spans="1:35" x14ac:dyDescent="0.3">
      <c r="A263">
        <v>5262</v>
      </c>
      <c r="B263" t="s">
        <v>44</v>
      </c>
      <c r="C263" t="str">
        <f>IF(Evaluation_02[[#This Row],[is_canceled]]=1,"Cancelled","Not Cancelled")</f>
        <v>Not Cancelled</v>
      </c>
      <c r="D263">
        <v>0</v>
      </c>
      <c r="E263">
        <v>273</v>
      </c>
      <c r="F263" s="4">
        <v>2015</v>
      </c>
      <c r="G263" s="1" t="s">
        <v>52</v>
      </c>
      <c r="H263">
        <v>29</v>
      </c>
      <c r="I263" s="4">
        <v>17</v>
      </c>
      <c r="J263">
        <v>0</v>
      </c>
      <c r="K263">
        <v>2</v>
      </c>
      <c r="L263">
        <v>2</v>
      </c>
      <c r="M263">
        <v>0</v>
      </c>
      <c r="N263">
        <v>0</v>
      </c>
      <c r="O263" t="s">
        <v>54</v>
      </c>
      <c r="P263" t="s">
        <v>35</v>
      </c>
      <c r="Q263" t="s">
        <v>56</v>
      </c>
      <c r="R263" t="s">
        <v>37</v>
      </c>
      <c r="S263">
        <v>0</v>
      </c>
      <c r="T263">
        <v>0</v>
      </c>
      <c r="U263">
        <v>0</v>
      </c>
      <c r="V263" t="s">
        <v>38</v>
      </c>
      <c r="W263" t="s">
        <v>38</v>
      </c>
      <c r="X263">
        <v>0</v>
      </c>
      <c r="Y263" t="s">
        <v>39</v>
      </c>
      <c r="Z263">
        <v>6</v>
      </c>
      <c r="AA263" t="s">
        <v>40</v>
      </c>
      <c r="AB263">
        <v>0</v>
      </c>
      <c r="AC263" t="s">
        <v>53</v>
      </c>
      <c r="AD263">
        <v>109</v>
      </c>
      <c r="AE263">
        <v>0</v>
      </c>
      <c r="AF263">
        <v>0</v>
      </c>
      <c r="AG263" t="s">
        <v>48</v>
      </c>
      <c r="AH263" s="1">
        <v>42204</v>
      </c>
      <c r="AI263" s="1">
        <f>DATE(Evaluation_02[[#This Row],[arrival_date_year]],MONTH(Evaluation_02[[#This Row],[arrival_date_month]]&amp;1),Evaluation_02[[#This Row],[arrival_date_day_of_month]])</f>
        <v>42202</v>
      </c>
    </row>
    <row r="264" spans="1:35" x14ac:dyDescent="0.3">
      <c r="A264">
        <v>5263</v>
      </c>
      <c r="B264" t="s">
        <v>32</v>
      </c>
      <c r="C264" t="str">
        <f>IF(Evaluation_02[[#This Row],[is_canceled]]=1,"Cancelled","Not Cancelled")</f>
        <v>Not Cancelled</v>
      </c>
      <c r="D264">
        <v>0</v>
      </c>
      <c r="E264">
        <v>1</v>
      </c>
      <c r="F264" s="4">
        <v>2015</v>
      </c>
      <c r="G264" s="1" t="s">
        <v>45</v>
      </c>
      <c r="H264">
        <v>36</v>
      </c>
      <c r="I264" s="4">
        <v>30</v>
      </c>
      <c r="J264">
        <v>2</v>
      </c>
      <c r="K264">
        <v>0</v>
      </c>
      <c r="L264">
        <v>2</v>
      </c>
      <c r="M264">
        <v>0</v>
      </c>
      <c r="N264">
        <v>0</v>
      </c>
      <c r="O264" t="s">
        <v>54</v>
      </c>
      <c r="P264" t="s">
        <v>35</v>
      </c>
      <c r="Q264" t="s">
        <v>36</v>
      </c>
      <c r="R264" t="s">
        <v>37</v>
      </c>
      <c r="S264">
        <v>0</v>
      </c>
      <c r="T264">
        <v>0</v>
      </c>
      <c r="U264">
        <v>0</v>
      </c>
      <c r="V264" t="s">
        <v>38</v>
      </c>
      <c r="W264" t="s">
        <v>38</v>
      </c>
      <c r="X264">
        <v>0</v>
      </c>
      <c r="Y264" t="s">
        <v>39</v>
      </c>
      <c r="Z264">
        <v>240</v>
      </c>
      <c r="AA264" t="s">
        <v>40</v>
      </c>
      <c r="AB264">
        <v>0</v>
      </c>
      <c r="AC264" t="s">
        <v>41</v>
      </c>
      <c r="AD264">
        <v>147.6</v>
      </c>
      <c r="AE264">
        <v>0</v>
      </c>
      <c r="AF264">
        <v>3</v>
      </c>
      <c r="AG264" t="s">
        <v>48</v>
      </c>
      <c r="AH264" s="1">
        <v>42248</v>
      </c>
      <c r="AI264" s="1">
        <f>DATE(Evaluation_02[[#This Row],[arrival_date_year]],MONTH(Evaluation_02[[#This Row],[arrival_date_month]]&amp;1),Evaluation_02[[#This Row],[arrival_date_day_of_month]])</f>
        <v>42246</v>
      </c>
    </row>
    <row r="265" spans="1:35" x14ac:dyDescent="0.3">
      <c r="A265">
        <v>5264</v>
      </c>
      <c r="B265" t="s">
        <v>44</v>
      </c>
      <c r="C265" t="str">
        <f>IF(Evaluation_02[[#This Row],[is_canceled]]=1,"Cancelled","Not Cancelled")</f>
        <v>Cancelled</v>
      </c>
      <c r="D265">
        <v>1</v>
      </c>
      <c r="E265">
        <v>265</v>
      </c>
      <c r="F265" s="4">
        <v>2015</v>
      </c>
      <c r="G265" s="1" t="s">
        <v>52</v>
      </c>
      <c r="H265">
        <v>28</v>
      </c>
      <c r="I265" s="4">
        <v>9</v>
      </c>
      <c r="J265">
        <v>0</v>
      </c>
      <c r="K265">
        <v>2</v>
      </c>
      <c r="L265">
        <v>2</v>
      </c>
      <c r="M265">
        <v>0</v>
      </c>
      <c r="N265">
        <v>0</v>
      </c>
      <c r="O265" t="s">
        <v>34</v>
      </c>
      <c r="P265" t="s">
        <v>35</v>
      </c>
      <c r="Q265" t="s">
        <v>50</v>
      </c>
      <c r="R265" t="s">
        <v>37</v>
      </c>
      <c r="S265">
        <v>1</v>
      </c>
      <c r="T265">
        <v>1</v>
      </c>
      <c r="U265">
        <v>0</v>
      </c>
      <c r="V265" t="s">
        <v>38</v>
      </c>
      <c r="W265" t="s">
        <v>38</v>
      </c>
      <c r="X265">
        <v>0</v>
      </c>
      <c r="Y265" t="s">
        <v>39</v>
      </c>
      <c r="Z265">
        <v>1</v>
      </c>
      <c r="AA265" t="s">
        <v>40</v>
      </c>
      <c r="AB265">
        <v>0</v>
      </c>
      <c r="AC265" t="s">
        <v>53</v>
      </c>
      <c r="AD265">
        <v>62.8</v>
      </c>
      <c r="AE265">
        <v>0</v>
      </c>
      <c r="AF265">
        <v>0</v>
      </c>
      <c r="AG265" t="s">
        <v>42</v>
      </c>
      <c r="AH265" s="1">
        <v>41929</v>
      </c>
      <c r="AI265" s="1">
        <f>DATE(Evaluation_02[[#This Row],[arrival_date_year]],MONTH(Evaluation_02[[#This Row],[arrival_date_month]]&amp;1),Evaluation_02[[#This Row],[arrival_date_day_of_month]])</f>
        <v>42194</v>
      </c>
    </row>
    <row r="266" spans="1:35" x14ac:dyDescent="0.3">
      <c r="A266">
        <v>5265</v>
      </c>
      <c r="B266" t="s">
        <v>32</v>
      </c>
      <c r="C266" t="str">
        <f>IF(Evaluation_02[[#This Row],[is_canceled]]=1,"Cancelled","Not Cancelled")</f>
        <v>Not Cancelled</v>
      </c>
      <c r="D266">
        <v>0</v>
      </c>
      <c r="E266">
        <v>21</v>
      </c>
      <c r="F266" s="4">
        <v>2015</v>
      </c>
      <c r="G266" s="1" t="s">
        <v>33</v>
      </c>
      <c r="H266">
        <v>44</v>
      </c>
      <c r="I266" s="4">
        <v>26</v>
      </c>
      <c r="J266">
        <v>1</v>
      </c>
      <c r="K266">
        <v>1</v>
      </c>
      <c r="L266">
        <v>2</v>
      </c>
      <c r="M266">
        <v>0</v>
      </c>
      <c r="N266">
        <v>0</v>
      </c>
      <c r="O266" t="s">
        <v>54</v>
      </c>
      <c r="P266" t="s">
        <v>68</v>
      </c>
      <c r="Q266" t="s">
        <v>36</v>
      </c>
      <c r="R266" t="s">
        <v>37</v>
      </c>
      <c r="S266">
        <v>0</v>
      </c>
      <c r="T266">
        <v>0</v>
      </c>
      <c r="U266">
        <v>0</v>
      </c>
      <c r="V266" t="s">
        <v>38</v>
      </c>
      <c r="W266" t="s">
        <v>38</v>
      </c>
      <c r="X266">
        <v>1</v>
      </c>
      <c r="Y266" t="s">
        <v>39</v>
      </c>
      <c r="Z266">
        <v>240</v>
      </c>
      <c r="AA266" t="s">
        <v>40</v>
      </c>
      <c r="AB266">
        <v>0</v>
      </c>
      <c r="AC266" t="s">
        <v>41</v>
      </c>
      <c r="AD266">
        <v>77.400000000000006</v>
      </c>
      <c r="AE266">
        <v>0</v>
      </c>
      <c r="AF266">
        <v>2</v>
      </c>
      <c r="AG266" t="s">
        <v>48</v>
      </c>
      <c r="AH266" s="1">
        <v>42305</v>
      </c>
      <c r="AI266" s="1">
        <f>DATE(Evaluation_02[[#This Row],[arrival_date_year]],MONTH(Evaluation_02[[#This Row],[arrival_date_month]]&amp;1),Evaluation_02[[#This Row],[arrival_date_day_of_month]])</f>
        <v>42303</v>
      </c>
    </row>
    <row r="267" spans="1:35" x14ac:dyDescent="0.3">
      <c r="A267">
        <v>5266</v>
      </c>
      <c r="B267" t="s">
        <v>32</v>
      </c>
      <c r="C267" t="str">
        <f>IF(Evaluation_02[[#This Row],[is_canceled]]=1,"Cancelled","Not Cancelled")</f>
        <v>Not Cancelled</v>
      </c>
      <c r="D267">
        <v>0</v>
      </c>
      <c r="E267">
        <v>26</v>
      </c>
      <c r="F267" s="4">
        <v>2015</v>
      </c>
      <c r="G267" s="1" t="s">
        <v>52</v>
      </c>
      <c r="H267">
        <v>30</v>
      </c>
      <c r="I267" s="4">
        <v>20</v>
      </c>
      <c r="J267">
        <v>3</v>
      </c>
      <c r="K267">
        <v>5</v>
      </c>
      <c r="L267">
        <v>2</v>
      </c>
      <c r="M267">
        <v>0</v>
      </c>
      <c r="N267">
        <v>0</v>
      </c>
      <c r="O267" t="s">
        <v>54</v>
      </c>
      <c r="P267" t="s">
        <v>46</v>
      </c>
      <c r="Q267" t="s">
        <v>47</v>
      </c>
      <c r="R267" t="s">
        <v>37</v>
      </c>
      <c r="S267">
        <v>0</v>
      </c>
      <c r="T267">
        <v>0</v>
      </c>
      <c r="U267">
        <v>0</v>
      </c>
      <c r="V267" t="s">
        <v>71</v>
      </c>
      <c r="W267" t="s">
        <v>71</v>
      </c>
      <c r="X267">
        <v>0</v>
      </c>
      <c r="Y267" t="s">
        <v>39</v>
      </c>
      <c r="Z267">
        <v>240</v>
      </c>
      <c r="AA267" t="s">
        <v>40</v>
      </c>
      <c r="AB267">
        <v>0</v>
      </c>
      <c r="AC267" t="s">
        <v>41</v>
      </c>
      <c r="AD267">
        <v>194</v>
      </c>
      <c r="AE267">
        <v>0</v>
      </c>
      <c r="AF267">
        <v>0</v>
      </c>
      <c r="AG267" t="s">
        <v>48</v>
      </c>
      <c r="AH267" s="1">
        <v>42213</v>
      </c>
      <c r="AI267" s="1">
        <f>DATE(Evaluation_02[[#This Row],[arrival_date_year]],MONTH(Evaluation_02[[#This Row],[arrival_date_month]]&amp;1),Evaluation_02[[#This Row],[arrival_date_day_of_month]])</f>
        <v>42205</v>
      </c>
    </row>
    <row r="268" spans="1:35" x14ac:dyDescent="0.3">
      <c r="A268">
        <v>5267</v>
      </c>
      <c r="B268" t="s">
        <v>32</v>
      </c>
      <c r="C268" t="str">
        <f>IF(Evaluation_02[[#This Row],[is_canceled]]=1,"Cancelled","Not Cancelled")</f>
        <v>Not Cancelled</v>
      </c>
      <c r="D268">
        <v>0</v>
      </c>
      <c r="E268">
        <v>113</v>
      </c>
      <c r="F268" s="4">
        <v>2015</v>
      </c>
      <c r="G268" s="1" t="s">
        <v>52</v>
      </c>
      <c r="H268">
        <v>28</v>
      </c>
      <c r="I268" s="4">
        <v>8</v>
      </c>
      <c r="J268">
        <v>2</v>
      </c>
      <c r="K268">
        <v>4</v>
      </c>
      <c r="L268">
        <v>2</v>
      </c>
      <c r="M268">
        <v>0</v>
      </c>
      <c r="N268">
        <v>0</v>
      </c>
      <c r="O268" t="s">
        <v>34</v>
      </c>
      <c r="P268" t="s">
        <v>35</v>
      </c>
      <c r="Q268" t="s">
        <v>47</v>
      </c>
      <c r="R268" t="s">
        <v>47</v>
      </c>
      <c r="S268">
        <v>0</v>
      </c>
      <c r="T268">
        <v>0</v>
      </c>
      <c r="U268">
        <v>0</v>
      </c>
      <c r="V268" t="s">
        <v>71</v>
      </c>
      <c r="W268" t="s">
        <v>71</v>
      </c>
      <c r="X268">
        <v>1</v>
      </c>
      <c r="Y268" t="s">
        <v>39</v>
      </c>
      <c r="Z268">
        <v>250</v>
      </c>
      <c r="AA268" t="s">
        <v>40</v>
      </c>
      <c r="AB268">
        <v>0</v>
      </c>
      <c r="AC268" t="s">
        <v>41</v>
      </c>
      <c r="AD268">
        <v>77.959999999999994</v>
      </c>
      <c r="AE268">
        <v>1</v>
      </c>
      <c r="AF268">
        <v>1</v>
      </c>
      <c r="AG268" t="s">
        <v>48</v>
      </c>
      <c r="AH268" s="1">
        <v>42199</v>
      </c>
      <c r="AI268" s="1">
        <f>DATE(Evaluation_02[[#This Row],[arrival_date_year]],MONTH(Evaluation_02[[#This Row],[arrival_date_month]]&amp;1),Evaluation_02[[#This Row],[arrival_date_day_of_month]])</f>
        <v>42193</v>
      </c>
    </row>
    <row r="269" spans="1:35" x14ac:dyDescent="0.3">
      <c r="A269">
        <v>5268</v>
      </c>
      <c r="B269" t="s">
        <v>32</v>
      </c>
      <c r="C269" t="str">
        <f>IF(Evaluation_02[[#This Row],[is_canceled]]=1,"Cancelled","Not Cancelled")</f>
        <v>Cancelled</v>
      </c>
      <c r="D269">
        <v>1</v>
      </c>
      <c r="E269">
        <v>214</v>
      </c>
      <c r="F269" s="4">
        <v>2015</v>
      </c>
      <c r="G269" s="1" t="s">
        <v>33</v>
      </c>
      <c r="H269">
        <v>40</v>
      </c>
      <c r="I269" s="4">
        <v>3</v>
      </c>
      <c r="J269">
        <v>1</v>
      </c>
      <c r="K269">
        <v>1</v>
      </c>
      <c r="L269">
        <v>2</v>
      </c>
      <c r="M269">
        <v>0</v>
      </c>
      <c r="N269">
        <v>0</v>
      </c>
      <c r="O269" t="s">
        <v>54</v>
      </c>
      <c r="P269" t="s">
        <v>35</v>
      </c>
      <c r="Q269" t="s">
        <v>56</v>
      </c>
      <c r="R269" t="s">
        <v>37</v>
      </c>
      <c r="S269">
        <v>0</v>
      </c>
      <c r="T269">
        <v>1</v>
      </c>
      <c r="U269">
        <v>0</v>
      </c>
      <c r="V269" t="s">
        <v>38</v>
      </c>
      <c r="W269" t="s">
        <v>38</v>
      </c>
      <c r="X269">
        <v>0</v>
      </c>
      <c r="Y269" t="s">
        <v>39</v>
      </c>
      <c r="Z269">
        <v>208</v>
      </c>
      <c r="AA269" t="s">
        <v>40</v>
      </c>
      <c r="AB269">
        <v>0</v>
      </c>
      <c r="AC269" t="s">
        <v>41</v>
      </c>
      <c r="AD269">
        <v>34</v>
      </c>
      <c r="AE269">
        <v>0</v>
      </c>
      <c r="AF269">
        <v>0</v>
      </c>
      <c r="AG269" t="s">
        <v>42</v>
      </c>
      <c r="AH269" s="1">
        <v>42164</v>
      </c>
      <c r="AI269" s="1">
        <f>DATE(Evaluation_02[[#This Row],[arrival_date_year]],MONTH(Evaluation_02[[#This Row],[arrival_date_month]]&amp;1),Evaluation_02[[#This Row],[arrival_date_day_of_month]])</f>
        <v>42280</v>
      </c>
    </row>
    <row r="270" spans="1:35" x14ac:dyDescent="0.3">
      <c r="A270">
        <v>5269</v>
      </c>
      <c r="B270" t="s">
        <v>32</v>
      </c>
      <c r="C270" t="str">
        <f>IF(Evaluation_02[[#This Row],[is_canceled]]=1,"Cancelled","Not Cancelled")</f>
        <v>Not Cancelled</v>
      </c>
      <c r="D270">
        <v>0</v>
      </c>
      <c r="E270">
        <v>99</v>
      </c>
      <c r="F270" s="4">
        <v>2015</v>
      </c>
      <c r="G270" s="1" t="s">
        <v>57</v>
      </c>
      <c r="H270">
        <v>36</v>
      </c>
      <c r="I270" s="4">
        <v>1</v>
      </c>
      <c r="J270">
        <v>2</v>
      </c>
      <c r="K270">
        <v>5</v>
      </c>
      <c r="L270">
        <v>2</v>
      </c>
      <c r="M270">
        <v>0</v>
      </c>
      <c r="N270">
        <v>0</v>
      </c>
      <c r="O270" t="s">
        <v>34</v>
      </c>
      <c r="P270" t="s">
        <v>68</v>
      </c>
      <c r="Q270" t="s">
        <v>36</v>
      </c>
      <c r="R270" t="s">
        <v>37</v>
      </c>
      <c r="S270">
        <v>0</v>
      </c>
      <c r="T270">
        <v>0</v>
      </c>
      <c r="U270">
        <v>0</v>
      </c>
      <c r="V270" t="s">
        <v>71</v>
      </c>
      <c r="W270" t="s">
        <v>71</v>
      </c>
      <c r="X270">
        <v>0</v>
      </c>
      <c r="Y270" t="s">
        <v>39</v>
      </c>
      <c r="Z270">
        <v>240</v>
      </c>
      <c r="AA270" t="s">
        <v>40</v>
      </c>
      <c r="AB270">
        <v>0</v>
      </c>
      <c r="AC270" t="s">
        <v>41</v>
      </c>
      <c r="AD270">
        <v>120.71</v>
      </c>
      <c r="AE270">
        <v>0</v>
      </c>
      <c r="AF270">
        <v>0</v>
      </c>
      <c r="AG270" t="s">
        <v>48</v>
      </c>
      <c r="AH270" s="1">
        <v>42255</v>
      </c>
      <c r="AI270" s="1">
        <f>DATE(Evaluation_02[[#This Row],[arrival_date_year]],MONTH(Evaluation_02[[#This Row],[arrival_date_month]]&amp;1),Evaluation_02[[#This Row],[arrival_date_day_of_month]])</f>
        <v>42248</v>
      </c>
    </row>
    <row r="271" spans="1:35" x14ac:dyDescent="0.3">
      <c r="A271">
        <v>5270</v>
      </c>
      <c r="B271" t="s">
        <v>32</v>
      </c>
      <c r="C271" t="str">
        <f>IF(Evaluation_02[[#This Row],[is_canceled]]=1,"Cancelled","Not Cancelled")</f>
        <v>Not Cancelled</v>
      </c>
      <c r="D271">
        <v>0</v>
      </c>
      <c r="E271">
        <v>91</v>
      </c>
      <c r="F271" s="4">
        <v>2015</v>
      </c>
      <c r="G271" s="1" t="s">
        <v>52</v>
      </c>
      <c r="H271">
        <v>31</v>
      </c>
      <c r="I271" s="4">
        <v>29</v>
      </c>
      <c r="J271">
        <v>2</v>
      </c>
      <c r="K271">
        <v>5</v>
      </c>
      <c r="L271">
        <v>2</v>
      </c>
      <c r="M271">
        <v>0</v>
      </c>
      <c r="N271">
        <v>0</v>
      </c>
      <c r="O271" t="s">
        <v>34</v>
      </c>
      <c r="P271" t="s">
        <v>35</v>
      </c>
      <c r="Q271" t="s">
        <v>56</v>
      </c>
      <c r="R271" t="s">
        <v>37</v>
      </c>
      <c r="S271">
        <v>0</v>
      </c>
      <c r="T271">
        <v>0</v>
      </c>
      <c r="U271">
        <v>0</v>
      </c>
      <c r="V271" t="s">
        <v>38</v>
      </c>
      <c r="W271" t="s">
        <v>38</v>
      </c>
      <c r="X271">
        <v>0</v>
      </c>
      <c r="Y271" t="s">
        <v>39</v>
      </c>
      <c r="Z271">
        <v>8</v>
      </c>
      <c r="AA271" t="s">
        <v>40</v>
      </c>
      <c r="AB271">
        <v>0</v>
      </c>
      <c r="AC271" t="s">
        <v>59</v>
      </c>
      <c r="AD271">
        <v>107</v>
      </c>
      <c r="AE271">
        <v>0</v>
      </c>
      <c r="AF271">
        <v>0</v>
      </c>
      <c r="AG271" t="s">
        <v>48</v>
      </c>
      <c r="AH271" s="1">
        <v>42221</v>
      </c>
      <c r="AI271" s="1">
        <f>DATE(Evaluation_02[[#This Row],[arrival_date_year]],MONTH(Evaluation_02[[#This Row],[arrival_date_month]]&amp;1),Evaluation_02[[#This Row],[arrival_date_day_of_month]])</f>
        <v>42214</v>
      </c>
    </row>
    <row r="272" spans="1:35" x14ac:dyDescent="0.3">
      <c r="A272">
        <v>5271</v>
      </c>
      <c r="B272" t="s">
        <v>44</v>
      </c>
      <c r="C272" t="str">
        <f>IF(Evaluation_02[[#This Row],[is_canceled]]=1,"Cancelled","Not Cancelled")</f>
        <v>Not Cancelled</v>
      </c>
      <c r="D272">
        <v>0</v>
      </c>
      <c r="E272">
        <v>53</v>
      </c>
      <c r="F272" s="4">
        <v>2015</v>
      </c>
      <c r="G272" s="1" t="s">
        <v>45</v>
      </c>
      <c r="H272">
        <v>35</v>
      </c>
      <c r="I272" s="4">
        <v>24</v>
      </c>
      <c r="J272">
        <v>1</v>
      </c>
      <c r="K272">
        <v>1</v>
      </c>
      <c r="L272">
        <v>2</v>
      </c>
      <c r="M272">
        <v>0</v>
      </c>
      <c r="N272">
        <v>0</v>
      </c>
      <c r="O272" t="s">
        <v>34</v>
      </c>
      <c r="P272" t="s">
        <v>46</v>
      </c>
      <c r="Q272" t="s">
        <v>50</v>
      </c>
      <c r="R272" t="s">
        <v>37</v>
      </c>
      <c r="S272">
        <v>0</v>
      </c>
      <c r="T272">
        <v>0</v>
      </c>
      <c r="U272">
        <v>0</v>
      </c>
      <c r="V272" t="s">
        <v>38</v>
      </c>
      <c r="W272" t="s">
        <v>38</v>
      </c>
      <c r="X272">
        <v>0</v>
      </c>
      <c r="Y272" t="s">
        <v>39</v>
      </c>
      <c r="Z272">
        <v>1</v>
      </c>
      <c r="AA272" t="s">
        <v>40</v>
      </c>
      <c r="AB272">
        <v>0</v>
      </c>
      <c r="AC272" t="s">
        <v>53</v>
      </c>
      <c r="AD272">
        <v>62</v>
      </c>
      <c r="AE272">
        <v>0</v>
      </c>
      <c r="AF272">
        <v>0</v>
      </c>
      <c r="AG272" t="s">
        <v>48</v>
      </c>
      <c r="AH272" s="1">
        <v>42242</v>
      </c>
      <c r="AI272" s="1">
        <f>DATE(Evaluation_02[[#This Row],[arrival_date_year]],MONTH(Evaluation_02[[#This Row],[arrival_date_month]]&amp;1),Evaluation_02[[#This Row],[arrival_date_day_of_month]])</f>
        <v>42240</v>
      </c>
    </row>
    <row r="273" spans="1:35" x14ac:dyDescent="0.3">
      <c r="A273">
        <v>5272</v>
      </c>
      <c r="B273" t="s">
        <v>44</v>
      </c>
      <c r="C273" t="str">
        <f>IF(Evaluation_02[[#This Row],[is_canceled]]=1,"Cancelled","Not Cancelled")</f>
        <v>Cancelled</v>
      </c>
      <c r="D273">
        <v>1</v>
      </c>
      <c r="E273">
        <v>297</v>
      </c>
      <c r="F273" s="4">
        <v>2015</v>
      </c>
      <c r="G273" s="1" t="s">
        <v>45</v>
      </c>
      <c r="H273">
        <v>33</v>
      </c>
      <c r="I273" s="4">
        <v>10</v>
      </c>
      <c r="J273">
        <v>1</v>
      </c>
      <c r="K273">
        <v>1</v>
      </c>
      <c r="L273">
        <v>2</v>
      </c>
      <c r="M273">
        <v>0</v>
      </c>
      <c r="N273">
        <v>0</v>
      </c>
      <c r="O273" t="s">
        <v>34</v>
      </c>
      <c r="P273" t="s">
        <v>35</v>
      </c>
      <c r="Q273" t="s">
        <v>50</v>
      </c>
      <c r="R273" t="s">
        <v>37</v>
      </c>
      <c r="S273">
        <v>0</v>
      </c>
      <c r="T273">
        <v>1</v>
      </c>
      <c r="U273">
        <v>0</v>
      </c>
      <c r="V273" t="s">
        <v>38</v>
      </c>
      <c r="W273" t="s">
        <v>38</v>
      </c>
      <c r="X273">
        <v>0</v>
      </c>
      <c r="Y273" t="s">
        <v>51</v>
      </c>
      <c r="Z273">
        <v>1</v>
      </c>
      <c r="AA273" t="s">
        <v>40</v>
      </c>
      <c r="AB273">
        <v>0</v>
      </c>
      <c r="AC273" t="s">
        <v>59</v>
      </c>
      <c r="AD273">
        <v>62</v>
      </c>
      <c r="AE273">
        <v>0</v>
      </c>
      <c r="AF273">
        <v>0</v>
      </c>
      <c r="AG273" t="s">
        <v>42</v>
      </c>
      <c r="AH273" s="1">
        <v>42005</v>
      </c>
      <c r="AI273" s="1">
        <f>DATE(Evaluation_02[[#This Row],[arrival_date_year]],MONTH(Evaluation_02[[#This Row],[arrival_date_month]]&amp;1),Evaluation_02[[#This Row],[arrival_date_day_of_month]])</f>
        <v>42226</v>
      </c>
    </row>
    <row r="274" spans="1:35" x14ac:dyDescent="0.3">
      <c r="A274">
        <v>5273</v>
      </c>
      <c r="B274" t="s">
        <v>44</v>
      </c>
      <c r="C274" t="str">
        <f>IF(Evaluation_02[[#This Row],[is_canceled]]=1,"Cancelled","Not Cancelled")</f>
        <v>Not Cancelled</v>
      </c>
      <c r="D274">
        <v>0</v>
      </c>
      <c r="E274">
        <v>9</v>
      </c>
      <c r="F274" s="4">
        <v>2015</v>
      </c>
      <c r="G274" s="1" t="s">
        <v>57</v>
      </c>
      <c r="H274">
        <v>37</v>
      </c>
      <c r="I274" s="4">
        <v>11</v>
      </c>
      <c r="J274">
        <v>0</v>
      </c>
      <c r="K274">
        <v>2</v>
      </c>
      <c r="L274">
        <v>2</v>
      </c>
      <c r="M274">
        <v>0</v>
      </c>
      <c r="N274">
        <v>0</v>
      </c>
      <c r="O274" t="s">
        <v>34</v>
      </c>
      <c r="P274" t="s">
        <v>68</v>
      </c>
      <c r="Q274" t="s">
        <v>36</v>
      </c>
      <c r="R274" t="s">
        <v>37</v>
      </c>
      <c r="S274">
        <v>0</v>
      </c>
      <c r="T274">
        <v>0</v>
      </c>
      <c r="U274">
        <v>0</v>
      </c>
      <c r="V274" t="s">
        <v>38</v>
      </c>
      <c r="W274" t="s">
        <v>38</v>
      </c>
      <c r="X274">
        <v>0</v>
      </c>
      <c r="Y274" t="s">
        <v>39</v>
      </c>
      <c r="Z274">
        <v>9</v>
      </c>
      <c r="AA274" t="s">
        <v>40</v>
      </c>
      <c r="AB274">
        <v>0</v>
      </c>
      <c r="AC274" t="s">
        <v>59</v>
      </c>
      <c r="AD274">
        <v>128.5</v>
      </c>
      <c r="AE274">
        <v>0</v>
      </c>
      <c r="AF274">
        <v>2</v>
      </c>
      <c r="AG274" t="s">
        <v>48</v>
      </c>
      <c r="AH274" s="1">
        <v>42260</v>
      </c>
      <c r="AI274" s="1">
        <f>DATE(Evaluation_02[[#This Row],[arrival_date_year]],MONTH(Evaluation_02[[#This Row],[arrival_date_month]]&amp;1),Evaluation_02[[#This Row],[arrival_date_day_of_month]])</f>
        <v>42258</v>
      </c>
    </row>
    <row r="275" spans="1:35" x14ac:dyDescent="0.3">
      <c r="A275">
        <v>5274</v>
      </c>
      <c r="B275" t="s">
        <v>44</v>
      </c>
      <c r="C275" t="str">
        <f>IF(Evaluation_02[[#This Row],[is_canceled]]=1,"Cancelled","Not Cancelled")</f>
        <v>Not Cancelled</v>
      </c>
      <c r="D275">
        <v>0</v>
      </c>
      <c r="E275">
        <v>58</v>
      </c>
      <c r="F275" s="4">
        <v>2015</v>
      </c>
      <c r="G275" s="1" t="s">
        <v>49</v>
      </c>
      <c r="H275">
        <v>52</v>
      </c>
      <c r="I275" s="4">
        <v>23</v>
      </c>
      <c r="J275">
        <v>0</v>
      </c>
      <c r="K275">
        <v>4</v>
      </c>
      <c r="L275">
        <v>2</v>
      </c>
      <c r="M275">
        <v>0</v>
      </c>
      <c r="N275">
        <v>0</v>
      </c>
      <c r="O275" t="s">
        <v>54</v>
      </c>
      <c r="P275" t="s">
        <v>35</v>
      </c>
      <c r="Q275" t="s">
        <v>56</v>
      </c>
      <c r="R275" t="s">
        <v>37</v>
      </c>
      <c r="S275">
        <v>0</v>
      </c>
      <c r="T275">
        <v>0</v>
      </c>
      <c r="U275">
        <v>0</v>
      </c>
      <c r="V275" t="s">
        <v>38</v>
      </c>
      <c r="W275" t="s">
        <v>38</v>
      </c>
      <c r="X275">
        <v>0</v>
      </c>
      <c r="Y275" t="s">
        <v>39</v>
      </c>
      <c r="Z275">
        <v>16</v>
      </c>
      <c r="AA275" t="s">
        <v>40</v>
      </c>
      <c r="AB275">
        <v>0</v>
      </c>
      <c r="AC275" t="s">
        <v>41</v>
      </c>
      <c r="AD275">
        <v>58.3</v>
      </c>
      <c r="AE275">
        <v>0</v>
      </c>
      <c r="AF275">
        <v>0</v>
      </c>
      <c r="AG275" t="s">
        <v>48</v>
      </c>
      <c r="AH275" s="1">
        <v>42365</v>
      </c>
      <c r="AI275" s="1">
        <f>DATE(Evaluation_02[[#This Row],[arrival_date_year]],MONTH(Evaluation_02[[#This Row],[arrival_date_month]]&amp;1),Evaluation_02[[#This Row],[arrival_date_day_of_month]])</f>
        <v>42361</v>
      </c>
    </row>
    <row r="276" spans="1:35" x14ac:dyDescent="0.3">
      <c r="A276">
        <v>5275</v>
      </c>
      <c r="B276" t="s">
        <v>44</v>
      </c>
      <c r="C276" t="str">
        <f>IF(Evaluation_02[[#This Row],[is_canceled]]=1,"Cancelled","Not Cancelled")</f>
        <v>Not Cancelled</v>
      </c>
      <c r="D276">
        <v>0</v>
      </c>
      <c r="E276">
        <v>76</v>
      </c>
      <c r="F276" s="4">
        <v>2015</v>
      </c>
      <c r="G276" s="1" t="s">
        <v>57</v>
      </c>
      <c r="H276">
        <v>38</v>
      </c>
      <c r="I276" s="4">
        <v>16</v>
      </c>
      <c r="J276">
        <v>0</v>
      </c>
      <c r="K276">
        <v>2</v>
      </c>
      <c r="L276">
        <v>1</v>
      </c>
      <c r="M276">
        <v>0</v>
      </c>
      <c r="N276">
        <v>0</v>
      </c>
      <c r="O276" t="s">
        <v>34</v>
      </c>
      <c r="P276" t="s">
        <v>46</v>
      </c>
      <c r="Q276" t="s">
        <v>50</v>
      </c>
      <c r="R276" t="s">
        <v>37</v>
      </c>
      <c r="S276">
        <v>0</v>
      </c>
      <c r="T276">
        <v>0</v>
      </c>
      <c r="U276">
        <v>0</v>
      </c>
      <c r="V276" t="s">
        <v>38</v>
      </c>
      <c r="W276" t="s">
        <v>76</v>
      </c>
      <c r="X276">
        <v>0</v>
      </c>
      <c r="Y276" t="s">
        <v>39</v>
      </c>
      <c r="Z276">
        <v>1</v>
      </c>
      <c r="AA276" t="s">
        <v>40</v>
      </c>
      <c r="AB276">
        <v>0</v>
      </c>
      <c r="AC276" t="s">
        <v>53</v>
      </c>
      <c r="AD276">
        <v>0</v>
      </c>
      <c r="AE276">
        <v>0</v>
      </c>
      <c r="AF276">
        <v>0</v>
      </c>
      <c r="AG276" t="s">
        <v>48</v>
      </c>
      <c r="AH276" s="1">
        <v>42265</v>
      </c>
      <c r="AI276" s="1">
        <f>DATE(Evaluation_02[[#This Row],[arrival_date_year]],MONTH(Evaluation_02[[#This Row],[arrival_date_month]]&amp;1),Evaluation_02[[#This Row],[arrival_date_day_of_month]])</f>
        <v>42263</v>
      </c>
    </row>
    <row r="277" spans="1:35" x14ac:dyDescent="0.3">
      <c r="A277">
        <v>5276</v>
      </c>
      <c r="B277" t="s">
        <v>32</v>
      </c>
      <c r="C277" t="str">
        <f>IF(Evaluation_02[[#This Row],[is_canceled]]=1,"Cancelled","Not Cancelled")</f>
        <v>Not Cancelled</v>
      </c>
      <c r="D277">
        <v>0</v>
      </c>
      <c r="E277">
        <v>19</v>
      </c>
      <c r="F277" s="4">
        <v>2015</v>
      </c>
      <c r="G277" s="1" t="s">
        <v>57</v>
      </c>
      <c r="H277">
        <v>38</v>
      </c>
      <c r="I277" s="4">
        <v>14</v>
      </c>
      <c r="J277">
        <v>1</v>
      </c>
      <c r="K277">
        <v>4</v>
      </c>
      <c r="L277">
        <v>2</v>
      </c>
      <c r="M277">
        <v>0</v>
      </c>
      <c r="N277">
        <v>0</v>
      </c>
      <c r="O277" t="s">
        <v>54</v>
      </c>
      <c r="P277" t="s">
        <v>35</v>
      </c>
      <c r="Q277" t="s">
        <v>56</v>
      </c>
      <c r="R277" t="s">
        <v>37</v>
      </c>
      <c r="S277">
        <v>0</v>
      </c>
      <c r="T277">
        <v>0</v>
      </c>
      <c r="U277">
        <v>0</v>
      </c>
      <c r="V277" t="s">
        <v>62</v>
      </c>
      <c r="W277" t="s">
        <v>62</v>
      </c>
      <c r="X277">
        <v>0</v>
      </c>
      <c r="Y277" t="s">
        <v>39</v>
      </c>
      <c r="Z277">
        <v>142</v>
      </c>
      <c r="AA277" t="s">
        <v>40</v>
      </c>
      <c r="AB277">
        <v>0</v>
      </c>
      <c r="AC277" t="s">
        <v>41</v>
      </c>
      <c r="AD277">
        <v>120.08</v>
      </c>
      <c r="AE277">
        <v>0</v>
      </c>
      <c r="AF277">
        <v>2</v>
      </c>
      <c r="AG277" t="s">
        <v>48</v>
      </c>
      <c r="AH277" s="1">
        <v>42266</v>
      </c>
      <c r="AI277" s="1">
        <f>DATE(Evaluation_02[[#This Row],[arrival_date_year]],MONTH(Evaluation_02[[#This Row],[arrival_date_month]]&amp;1),Evaluation_02[[#This Row],[arrival_date_day_of_month]])</f>
        <v>42261</v>
      </c>
    </row>
    <row r="278" spans="1:35" x14ac:dyDescent="0.3">
      <c r="A278">
        <v>5277</v>
      </c>
      <c r="B278" t="s">
        <v>44</v>
      </c>
      <c r="C278" t="str">
        <f>IF(Evaluation_02[[#This Row],[is_canceled]]=1,"Cancelled","Not Cancelled")</f>
        <v>Cancelled</v>
      </c>
      <c r="D278">
        <v>1</v>
      </c>
      <c r="E278">
        <v>65</v>
      </c>
      <c r="F278" s="4">
        <v>2015</v>
      </c>
      <c r="G278" s="1" t="s">
        <v>57</v>
      </c>
      <c r="H278">
        <v>36</v>
      </c>
      <c r="I278" s="4">
        <v>5</v>
      </c>
      <c r="J278">
        <v>1</v>
      </c>
      <c r="K278">
        <v>1</v>
      </c>
      <c r="L278">
        <v>2</v>
      </c>
      <c r="M278">
        <v>0</v>
      </c>
      <c r="N278">
        <v>0</v>
      </c>
      <c r="O278" t="s">
        <v>34</v>
      </c>
      <c r="P278" t="s">
        <v>35</v>
      </c>
      <c r="Q278" t="s">
        <v>50</v>
      </c>
      <c r="R278" t="s">
        <v>37</v>
      </c>
      <c r="S278">
        <v>0</v>
      </c>
      <c r="T278">
        <v>0</v>
      </c>
      <c r="U278">
        <v>0</v>
      </c>
      <c r="V278" t="s">
        <v>38</v>
      </c>
      <c r="W278" t="s">
        <v>38</v>
      </c>
      <c r="X278">
        <v>0</v>
      </c>
      <c r="Y278" t="s">
        <v>51</v>
      </c>
      <c r="Z278">
        <v>1</v>
      </c>
      <c r="AA278" t="s">
        <v>40</v>
      </c>
      <c r="AB278">
        <v>0</v>
      </c>
      <c r="AC278" t="s">
        <v>41</v>
      </c>
      <c r="AD278">
        <v>62</v>
      </c>
      <c r="AE278">
        <v>0</v>
      </c>
      <c r="AF278">
        <v>0</v>
      </c>
      <c r="AG278" t="s">
        <v>42</v>
      </c>
      <c r="AH278" s="1">
        <v>42210</v>
      </c>
      <c r="AI278" s="1">
        <f>DATE(Evaluation_02[[#This Row],[arrival_date_year]],MONTH(Evaluation_02[[#This Row],[arrival_date_month]]&amp;1),Evaluation_02[[#This Row],[arrival_date_day_of_month]])</f>
        <v>42252</v>
      </c>
    </row>
    <row r="279" spans="1:35" x14ac:dyDescent="0.3">
      <c r="A279">
        <v>5278</v>
      </c>
      <c r="B279" t="s">
        <v>44</v>
      </c>
      <c r="C279" t="str">
        <f>IF(Evaluation_02[[#This Row],[is_canceled]]=1,"Cancelled","Not Cancelled")</f>
        <v>Not Cancelled</v>
      </c>
      <c r="D279">
        <v>0</v>
      </c>
      <c r="E279">
        <v>15</v>
      </c>
      <c r="F279" s="4">
        <v>2015</v>
      </c>
      <c r="G279" s="1" t="s">
        <v>57</v>
      </c>
      <c r="H279">
        <v>38</v>
      </c>
      <c r="I279" s="4">
        <v>17</v>
      </c>
      <c r="J279">
        <v>0</v>
      </c>
      <c r="K279">
        <v>1</v>
      </c>
      <c r="L279">
        <v>2</v>
      </c>
      <c r="M279">
        <v>0</v>
      </c>
      <c r="N279">
        <v>0</v>
      </c>
      <c r="O279" t="s">
        <v>80</v>
      </c>
      <c r="P279" t="s">
        <v>97</v>
      </c>
      <c r="Q279" t="s">
        <v>36</v>
      </c>
      <c r="R279" t="s">
        <v>37</v>
      </c>
      <c r="S279">
        <v>0</v>
      </c>
      <c r="T279">
        <v>0</v>
      </c>
      <c r="U279">
        <v>0</v>
      </c>
      <c r="V279" t="s">
        <v>60</v>
      </c>
      <c r="W279" t="s">
        <v>38</v>
      </c>
      <c r="X279">
        <v>0</v>
      </c>
      <c r="Y279" t="s">
        <v>39</v>
      </c>
      <c r="Z279">
        <v>9</v>
      </c>
      <c r="AA279" t="s">
        <v>40</v>
      </c>
      <c r="AB279">
        <v>0</v>
      </c>
      <c r="AC279" t="s">
        <v>59</v>
      </c>
      <c r="AD279">
        <v>115</v>
      </c>
      <c r="AE279">
        <v>0</v>
      </c>
      <c r="AF279">
        <v>3</v>
      </c>
      <c r="AG279" t="s">
        <v>48</v>
      </c>
      <c r="AH279" s="1">
        <v>42265</v>
      </c>
      <c r="AI279" s="1">
        <f>DATE(Evaluation_02[[#This Row],[arrival_date_year]],MONTH(Evaluation_02[[#This Row],[arrival_date_month]]&amp;1),Evaluation_02[[#This Row],[arrival_date_day_of_month]])</f>
        <v>42264</v>
      </c>
    </row>
    <row r="280" spans="1:35" x14ac:dyDescent="0.3">
      <c r="A280">
        <v>5279</v>
      </c>
      <c r="B280" t="s">
        <v>44</v>
      </c>
      <c r="C280" t="str">
        <f>IF(Evaluation_02[[#This Row],[is_canceled]]=1,"Cancelled","Not Cancelled")</f>
        <v>Not Cancelled</v>
      </c>
      <c r="D280">
        <v>0</v>
      </c>
      <c r="E280">
        <v>0</v>
      </c>
      <c r="F280" s="4">
        <v>2015</v>
      </c>
      <c r="G280" s="1" t="s">
        <v>49</v>
      </c>
      <c r="H280">
        <v>49</v>
      </c>
      <c r="I280" s="4">
        <v>5</v>
      </c>
      <c r="J280">
        <v>1</v>
      </c>
      <c r="K280">
        <v>1</v>
      </c>
      <c r="L280">
        <v>2</v>
      </c>
      <c r="M280">
        <v>0</v>
      </c>
      <c r="N280">
        <v>0</v>
      </c>
      <c r="O280" t="s">
        <v>34</v>
      </c>
      <c r="P280" t="s">
        <v>35</v>
      </c>
      <c r="Q280" t="s">
        <v>36</v>
      </c>
      <c r="R280" t="s">
        <v>37</v>
      </c>
      <c r="S280">
        <v>0</v>
      </c>
      <c r="T280">
        <v>0</v>
      </c>
      <c r="U280">
        <v>0</v>
      </c>
      <c r="V280" t="s">
        <v>76</v>
      </c>
      <c r="W280" t="s">
        <v>76</v>
      </c>
      <c r="X280">
        <v>0</v>
      </c>
      <c r="Y280" t="s">
        <v>39</v>
      </c>
      <c r="Z280">
        <v>7</v>
      </c>
      <c r="AA280" t="s">
        <v>40</v>
      </c>
      <c r="AB280">
        <v>0</v>
      </c>
      <c r="AC280" t="s">
        <v>41</v>
      </c>
      <c r="AD280">
        <v>73.64</v>
      </c>
      <c r="AE280">
        <v>0</v>
      </c>
      <c r="AF280">
        <v>0</v>
      </c>
      <c r="AG280" t="s">
        <v>48</v>
      </c>
      <c r="AH280" s="1" t="s">
        <v>43</v>
      </c>
      <c r="AI280" s="1">
        <f>DATE(Evaluation_02[[#This Row],[arrival_date_year]],MONTH(Evaluation_02[[#This Row],[arrival_date_month]]&amp;1),Evaluation_02[[#This Row],[arrival_date_day_of_month]])</f>
        <v>42343</v>
      </c>
    </row>
    <row r="281" spans="1:35" x14ac:dyDescent="0.3">
      <c r="A281">
        <v>5280</v>
      </c>
      <c r="B281" t="s">
        <v>32</v>
      </c>
      <c r="C281" t="str">
        <f>IF(Evaluation_02[[#This Row],[is_canceled]]=1,"Cancelled","Not Cancelled")</f>
        <v>Not Cancelled</v>
      </c>
      <c r="D281">
        <v>0</v>
      </c>
      <c r="E281">
        <v>127</v>
      </c>
      <c r="F281" s="4">
        <v>2015</v>
      </c>
      <c r="G281" s="1" t="s">
        <v>49</v>
      </c>
      <c r="H281">
        <v>52</v>
      </c>
      <c r="I281" s="4">
        <v>24</v>
      </c>
      <c r="J281">
        <v>2</v>
      </c>
      <c r="K281">
        <v>5</v>
      </c>
      <c r="L281">
        <v>2</v>
      </c>
      <c r="M281">
        <v>0</v>
      </c>
      <c r="N281">
        <v>0</v>
      </c>
      <c r="O281" t="s">
        <v>34</v>
      </c>
      <c r="P281" t="s">
        <v>89</v>
      </c>
      <c r="Q281" t="s">
        <v>36</v>
      </c>
      <c r="R281" t="s">
        <v>37</v>
      </c>
      <c r="S281">
        <v>0</v>
      </c>
      <c r="T281">
        <v>0</v>
      </c>
      <c r="U281">
        <v>0</v>
      </c>
      <c r="V281" t="s">
        <v>38</v>
      </c>
      <c r="W281" t="s">
        <v>60</v>
      </c>
      <c r="X281">
        <v>1</v>
      </c>
      <c r="Y281" t="s">
        <v>39</v>
      </c>
      <c r="Z281">
        <v>240</v>
      </c>
      <c r="AA281" t="s">
        <v>40</v>
      </c>
      <c r="AB281">
        <v>0</v>
      </c>
      <c r="AC281" t="s">
        <v>53</v>
      </c>
      <c r="AD281">
        <v>37.29</v>
      </c>
      <c r="AE281">
        <v>0</v>
      </c>
      <c r="AF281">
        <v>1</v>
      </c>
      <c r="AG281" t="s">
        <v>48</v>
      </c>
      <c r="AH281" s="1">
        <v>42369</v>
      </c>
      <c r="AI281" s="1">
        <f>DATE(Evaluation_02[[#This Row],[arrival_date_year]],MONTH(Evaluation_02[[#This Row],[arrival_date_month]]&amp;1),Evaluation_02[[#This Row],[arrival_date_day_of_month]])</f>
        <v>42362</v>
      </c>
    </row>
    <row r="282" spans="1:35" x14ac:dyDescent="0.3">
      <c r="A282">
        <v>5281</v>
      </c>
      <c r="B282" t="s">
        <v>32</v>
      </c>
      <c r="C282" t="str">
        <f>IF(Evaluation_02[[#This Row],[is_canceled]]=1,"Cancelled","Not Cancelled")</f>
        <v>Not Cancelled</v>
      </c>
      <c r="D282">
        <v>0</v>
      </c>
      <c r="E282">
        <v>50</v>
      </c>
      <c r="F282" s="4">
        <v>2015</v>
      </c>
      <c r="G282" s="1" t="s">
        <v>57</v>
      </c>
      <c r="H282">
        <v>36</v>
      </c>
      <c r="I282" s="4">
        <v>3</v>
      </c>
      <c r="J282">
        <v>2</v>
      </c>
      <c r="K282">
        <v>5</v>
      </c>
      <c r="L282">
        <v>2</v>
      </c>
      <c r="M282">
        <v>0</v>
      </c>
      <c r="N282">
        <v>0</v>
      </c>
      <c r="O282" t="s">
        <v>34</v>
      </c>
      <c r="P282" t="s">
        <v>58</v>
      </c>
      <c r="Q282" t="s">
        <v>56</v>
      </c>
      <c r="R282" t="s">
        <v>37</v>
      </c>
      <c r="S282">
        <v>0</v>
      </c>
      <c r="T282">
        <v>0</v>
      </c>
      <c r="U282">
        <v>0</v>
      </c>
      <c r="V282" t="s">
        <v>60</v>
      </c>
      <c r="W282" t="s">
        <v>60</v>
      </c>
      <c r="X282">
        <v>0</v>
      </c>
      <c r="Y282" t="s">
        <v>39</v>
      </c>
      <c r="Z282">
        <v>243</v>
      </c>
      <c r="AA282" t="s">
        <v>40</v>
      </c>
      <c r="AB282">
        <v>0</v>
      </c>
      <c r="AC282" t="s">
        <v>59</v>
      </c>
      <c r="AD282">
        <v>79.5</v>
      </c>
      <c r="AE282">
        <v>0</v>
      </c>
      <c r="AF282">
        <v>1</v>
      </c>
      <c r="AG282" t="s">
        <v>48</v>
      </c>
      <c r="AH282" s="1" t="s">
        <v>43</v>
      </c>
      <c r="AI282" s="1">
        <f>DATE(Evaluation_02[[#This Row],[arrival_date_year]],MONTH(Evaluation_02[[#This Row],[arrival_date_month]]&amp;1),Evaluation_02[[#This Row],[arrival_date_day_of_month]])</f>
        <v>42250</v>
      </c>
    </row>
    <row r="283" spans="1:35" x14ac:dyDescent="0.3">
      <c r="A283">
        <v>5282</v>
      </c>
      <c r="B283" t="s">
        <v>32</v>
      </c>
      <c r="C283" t="str">
        <f>IF(Evaluation_02[[#This Row],[is_canceled]]=1,"Cancelled","Not Cancelled")</f>
        <v>Not Cancelled</v>
      </c>
      <c r="D283">
        <v>0</v>
      </c>
      <c r="E283">
        <v>84</v>
      </c>
      <c r="F283" s="4">
        <v>2015</v>
      </c>
      <c r="G283" s="1" t="s">
        <v>45</v>
      </c>
      <c r="H283">
        <v>33</v>
      </c>
      <c r="I283" s="4">
        <v>14</v>
      </c>
      <c r="J283">
        <v>2</v>
      </c>
      <c r="K283">
        <v>4</v>
      </c>
      <c r="L283">
        <v>2</v>
      </c>
      <c r="M283">
        <v>0</v>
      </c>
      <c r="N283">
        <v>0</v>
      </c>
      <c r="O283" t="s">
        <v>54</v>
      </c>
      <c r="P283" t="s">
        <v>35</v>
      </c>
      <c r="Q283" t="s">
        <v>36</v>
      </c>
      <c r="R283" t="s">
        <v>37</v>
      </c>
      <c r="S283">
        <v>0</v>
      </c>
      <c r="T283">
        <v>0</v>
      </c>
      <c r="U283">
        <v>0</v>
      </c>
      <c r="V283" t="s">
        <v>71</v>
      </c>
      <c r="W283" t="s">
        <v>71</v>
      </c>
      <c r="X283">
        <v>1</v>
      </c>
      <c r="Y283" t="s">
        <v>39</v>
      </c>
      <c r="Z283">
        <v>240</v>
      </c>
      <c r="AA283" t="s">
        <v>40</v>
      </c>
      <c r="AB283">
        <v>0</v>
      </c>
      <c r="AC283" t="s">
        <v>41</v>
      </c>
      <c r="AD283">
        <v>196</v>
      </c>
      <c r="AE283">
        <v>0</v>
      </c>
      <c r="AF283">
        <v>0</v>
      </c>
      <c r="AG283" t="s">
        <v>48</v>
      </c>
      <c r="AH283" s="1">
        <v>42236</v>
      </c>
      <c r="AI283" s="1">
        <f>DATE(Evaluation_02[[#This Row],[arrival_date_year]],MONTH(Evaluation_02[[#This Row],[arrival_date_month]]&amp;1),Evaluation_02[[#This Row],[arrival_date_day_of_month]])</f>
        <v>42230</v>
      </c>
    </row>
    <row r="284" spans="1:35" x14ac:dyDescent="0.3">
      <c r="A284">
        <v>5283</v>
      </c>
      <c r="B284" t="s">
        <v>44</v>
      </c>
      <c r="C284" t="str">
        <f>IF(Evaluation_02[[#This Row],[is_canceled]]=1,"Cancelled","Not Cancelled")</f>
        <v>Cancelled</v>
      </c>
      <c r="D284">
        <v>1</v>
      </c>
      <c r="E284">
        <v>367</v>
      </c>
      <c r="F284" s="4">
        <v>2015</v>
      </c>
      <c r="G284" s="1" t="s">
        <v>33</v>
      </c>
      <c r="H284">
        <v>43</v>
      </c>
      <c r="I284" s="4">
        <v>19</v>
      </c>
      <c r="J284">
        <v>1</v>
      </c>
      <c r="K284">
        <v>1</v>
      </c>
      <c r="L284">
        <v>2</v>
      </c>
      <c r="M284">
        <v>0</v>
      </c>
      <c r="N284">
        <v>0</v>
      </c>
      <c r="O284" t="s">
        <v>34</v>
      </c>
      <c r="P284" t="s">
        <v>35</v>
      </c>
      <c r="Q284" t="s">
        <v>50</v>
      </c>
      <c r="R284" t="s">
        <v>37</v>
      </c>
      <c r="S284">
        <v>0</v>
      </c>
      <c r="T284">
        <v>1</v>
      </c>
      <c r="U284">
        <v>0</v>
      </c>
      <c r="V284" t="s">
        <v>38</v>
      </c>
      <c r="W284" t="s">
        <v>38</v>
      </c>
      <c r="X284">
        <v>0</v>
      </c>
      <c r="Y284" t="s">
        <v>51</v>
      </c>
      <c r="Z284">
        <v>1</v>
      </c>
      <c r="AA284" t="s">
        <v>40</v>
      </c>
      <c r="AB284">
        <v>0</v>
      </c>
      <c r="AC284" t="s">
        <v>59</v>
      </c>
      <c r="AD284">
        <v>62</v>
      </c>
      <c r="AE284">
        <v>0</v>
      </c>
      <c r="AF284">
        <v>0</v>
      </c>
      <c r="AG284" t="s">
        <v>42</v>
      </c>
      <c r="AH284" s="1">
        <v>42005</v>
      </c>
      <c r="AI284" s="1">
        <f>DATE(Evaluation_02[[#This Row],[arrival_date_year]],MONTH(Evaluation_02[[#This Row],[arrival_date_month]]&amp;1),Evaluation_02[[#This Row],[arrival_date_day_of_month]])</f>
        <v>42296</v>
      </c>
    </row>
    <row r="285" spans="1:35" x14ac:dyDescent="0.3">
      <c r="A285">
        <v>5284</v>
      </c>
      <c r="B285" t="s">
        <v>32</v>
      </c>
      <c r="C285" t="str">
        <f>IF(Evaluation_02[[#This Row],[is_canceled]]=1,"Cancelled","Not Cancelled")</f>
        <v>Not Cancelled</v>
      </c>
      <c r="D285">
        <v>0</v>
      </c>
      <c r="E285">
        <v>14</v>
      </c>
      <c r="F285" s="4">
        <v>2015</v>
      </c>
      <c r="G285" s="1" t="s">
        <v>72</v>
      </c>
      <c r="H285">
        <v>46</v>
      </c>
      <c r="I285" s="4">
        <v>12</v>
      </c>
      <c r="J285">
        <v>0</v>
      </c>
      <c r="K285">
        <v>3</v>
      </c>
      <c r="L285">
        <v>1</v>
      </c>
      <c r="M285">
        <v>0</v>
      </c>
      <c r="N285">
        <v>0</v>
      </c>
      <c r="O285" t="s">
        <v>34</v>
      </c>
      <c r="P285" t="s">
        <v>98</v>
      </c>
      <c r="Q285" t="s">
        <v>69</v>
      </c>
      <c r="R285" t="s">
        <v>69</v>
      </c>
      <c r="S285">
        <v>0</v>
      </c>
      <c r="T285">
        <v>0</v>
      </c>
      <c r="U285">
        <v>0</v>
      </c>
      <c r="V285" t="s">
        <v>71</v>
      </c>
      <c r="W285" t="s">
        <v>65</v>
      </c>
      <c r="X285">
        <v>2</v>
      </c>
      <c r="Y285" t="s">
        <v>39</v>
      </c>
      <c r="Z285">
        <v>185</v>
      </c>
      <c r="AA285">
        <v>281</v>
      </c>
      <c r="AB285">
        <v>0</v>
      </c>
      <c r="AC285" t="s">
        <v>53</v>
      </c>
      <c r="AD285">
        <v>58.2</v>
      </c>
      <c r="AE285">
        <v>1</v>
      </c>
      <c r="AF285">
        <v>0</v>
      </c>
      <c r="AG285" t="s">
        <v>48</v>
      </c>
      <c r="AH285" s="1">
        <v>42323</v>
      </c>
      <c r="AI285" s="1">
        <f>DATE(Evaluation_02[[#This Row],[arrival_date_year]],MONTH(Evaluation_02[[#This Row],[arrival_date_month]]&amp;1),Evaluation_02[[#This Row],[arrival_date_day_of_month]])</f>
        <v>42320</v>
      </c>
    </row>
    <row r="286" spans="1:35" x14ac:dyDescent="0.3">
      <c r="A286">
        <v>5285</v>
      </c>
      <c r="B286" t="s">
        <v>44</v>
      </c>
      <c r="C286" t="str">
        <f>IF(Evaluation_02[[#This Row],[is_canceled]]=1,"Cancelled","Not Cancelled")</f>
        <v>Not Cancelled</v>
      </c>
      <c r="D286">
        <v>0</v>
      </c>
      <c r="E286">
        <v>37</v>
      </c>
      <c r="F286" s="4">
        <v>2015</v>
      </c>
      <c r="G286" s="1" t="s">
        <v>49</v>
      </c>
      <c r="H286">
        <v>51</v>
      </c>
      <c r="I286" s="4">
        <v>19</v>
      </c>
      <c r="J286">
        <v>1</v>
      </c>
      <c r="K286">
        <v>1</v>
      </c>
      <c r="L286">
        <v>2</v>
      </c>
      <c r="M286">
        <v>0</v>
      </c>
      <c r="N286">
        <v>0</v>
      </c>
      <c r="O286" t="s">
        <v>34</v>
      </c>
      <c r="P286" t="s">
        <v>46</v>
      </c>
      <c r="Q286" t="s">
        <v>36</v>
      </c>
      <c r="R286" t="s">
        <v>37</v>
      </c>
      <c r="S286">
        <v>0</v>
      </c>
      <c r="T286">
        <v>0</v>
      </c>
      <c r="U286">
        <v>0</v>
      </c>
      <c r="V286" t="s">
        <v>60</v>
      </c>
      <c r="W286" t="s">
        <v>60</v>
      </c>
      <c r="X286">
        <v>0</v>
      </c>
      <c r="Y286" t="s">
        <v>39</v>
      </c>
      <c r="Z286">
        <v>9</v>
      </c>
      <c r="AA286" t="s">
        <v>40</v>
      </c>
      <c r="AB286">
        <v>0</v>
      </c>
      <c r="AC286" t="s">
        <v>59</v>
      </c>
      <c r="AD286">
        <v>97</v>
      </c>
      <c r="AE286">
        <v>0</v>
      </c>
      <c r="AF286">
        <v>1</v>
      </c>
      <c r="AG286" t="s">
        <v>48</v>
      </c>
      <c r="AH286" s="1">
        <v>42359</v>
      </c>
      <c r="AI286" s="1">
        <f>DATE(Evaluation_02[[#This Row],[arrival_date_year]],MONTH(Evaluation_02[[#This Row],[arrival_date_month]]&amp;1),Evaluation_02[[#This Row],[arrival_date_day_of_month]])</f>
        <v>42357</v>
      </c>
    </row>
    <row r="287" spans="1:35" x14ac:dyDescent="0.3">
      <c r="A287">
        <v>5286</v>
      </c>
      <c r="B287" t="s">
        <v>44</v>
      </c>
      <c r="C287" t="str">
        <f>IF(Evaluation_02[[#This Row],[is_canceled]]=1,"Cancelled","Not Cancelled")</f>
        <v>Cancelled</v>
      </c>
      <c r="D287">
        <v>1</v>
      </c>
      <c r="E287">
        <v>44</v>
      </c>
      <c r="F287" s="4">
        <v>2015</v>
      </c>
      <c r="G287" s="1" t="s">
        <v>49</v>
      </c>
      <c r="H287">
        <v>52</v>
      </c>
      <c r="I287" s="4">
        <v>24</v>
      </c>
      <c r="J287">
        <v>0</v>
      </c>
      <c r="K287">
        <v>3</v>
      </c>
      <c r="L287">
        <v>3</v>
      </c>
      <c r="M287">
        <v>0</v>
      </c>
      <c r="N287">
        <v>0</v>
      </c>
      <c r="O287" t="s">
        <v>34</v>
      </c>
      <c r="P287" t="s">
        <v>35</v>
      </c>
      <c r="Q287" t="s">
        <v>47</v>
      </c>
      <c r="R287" t="s">
        <v>47</v>
      </c>
      <c r="S287">
        <v>0</v>
      </c>
      <c r="T287">
        <v>1</v>
      </c>
      <c r="U287">
        <v>0</v>
      </c>
      <c r="V287" t="s">
        <v>60</v>
      </c>
      <c r="W287" t="s">
        <v>60</v>
      </c>
      <c r="X287">
        <v>0</v>
      </c>
      <c r="Y287" t="s">
        <v>39</v>
      </c>
      <c r="Z287" t="s">
        <v>40</v>
      </c>
      <c r="AA287" t="s">
        <v>40</v>
      </c>
      <c r="AB287">
        <v>0</v>
      </c>
      <c r="AC287" t="s">
        <v>41</v>
      </c>
      <c r="AD287">
        <v>115</v>
      </c>
      <c r="AE287">
        <v>0</v>
      </c>
      <c r="AF287">
        <v>2</v>
      </c>
      <c r="AG287" t="s">
        <v>42</v>
      </c>
      <c r="AH287" s="1">
        <v>42359</v>
      </c>
      <c r="AI287" s="1">
        <f>DATE(Evaluation_02[[#This Row],[arrival_date_year]],MONTH(Evaluation_02[[#This Row],[arrival_date_month]]&amp;1),Evaluation_02[[#This Row],[arrival_date_day_of_month]])</f>
        <v>42362</v>
      </c>
    </row>
    <row r="288" spans="1:35" x14ac:dyDescent="0.3">
      <c r="A288">
        <v>5287</v>
      </c>
      <c r="B288" t="s">
        <v>44</v>
      </c>
      <c r="C288" t="str">
        <f>IF(Evaluation_02[[#This Row],[is_canceled]]=1,"Cancelled","Not Cancelled")</f>
        <v>Cancelled</v>
      </c>
      <c r="D288">
        <v>1</v>
      </c>
      <c r="E288">
        <v>65</v>
      </c>
      <c r="F288" s="4">
        <v>2015</v>
      </c>
      <c r="G288" s="1" t="s">
        <v>57</v>
      </c>
      <c r="H288">
        <v>36</v>
      </c>
      <c r="I288" s="4">
        <v>5</v>
      </c>
      <c r="J288">
        <v>1</v>
      </c>
      <c r="K288">
        <v>1</v>
      </c>
      <c r="L288">
        <v>2</v>
      </c>
      <c r="M288">
        <v>0</v>
      </c>
      <c r="N288">
        <v>0</v>
      </c>
      <c r="O288" t="s">
        <v>34</v>
      </c>
      <c r="P288" t="s">
        <v>35</v>
      </c>
      <c r="Q288" t="s">
        <v>50</v>
      </c>
      <c r="R288" t="s">
        <v>37</v>
      </c>
      <c r="S288">
        <v>0</v>
      </c>
      <c r="T288">
        <v>0</v>
      </c>
      <c r="U288">
        <v>0</v>
      </c>
      <c r="V288" t="s">
        <v>38</v>
      </c>
      <c r="W288" t="s">
        <v>38</v>
      </c>
      <c r="X288">
        <v>0</v>
      </c>
      <c r="Y288" t="s">
        <v>51</v>
      </c>
      <c r="Z288">
        <v>1</v>
      </c>
      <c r="AA288" t="s">
        <v>40</v>
      </c>
      <c r="AB288">
        <v>0</v>
      </c>
      <c r="AC288" t="s">
        <v>41</v>
      </c>
      <c r="AD288">
        <v>62</v>
      </c>
      <c r="AE288">
        <v>0</v>
      </c>
      <c r="AF288">
        <v>0</v>
      </c>
      <c r="AG288" t="s">
        <v>42</v>
      </c>
      <c r="AH288" s="1">
        <v>42210</v>
      </c>
      <c r="AI288" s="1">
        <f>DATE(Evaluation_02[[#This Row],[arrival_date_year]],MONTH(Evaluation_02[[#This Row],[arrival_date_month]]&amp;1),Evaluation_02[[#This Row],[arrival_date_day_of_month]])</f>
        <v>42252</v>
      </c>
    </row>
    <row r="289" spans="1:35" x14ac:dyDescent="0.3">
      <c r="A289">
        <v>5288</v>
      </c>
      <c r="B289" t="s">
        <v>44</v>
      </c>
      <c r="C289" t="str">
        <f>IF(Evaluation_02[[#This Row],[is_canceled]]=1,"Cancelled","Not Cancelled")</f>
        <v>Cancelled</v>
      </c>
      <c r="D289">
        <v>1</v>
      </c>
      <c r="E289">
        <v>295</v>
      </c>
      <c r="F289" s="4">
        <v>2015</v>
      </c>
      <c r="G289" s="1" t="s">
        <v>45</v>
      </c>
      <c r="H289">
        <v>32</v>
      </c>
      <c r="I289" s="4">
        <v>8</v>
      </c>
      <c r="J289">
        <v>2</v>
      </c>
      <c r="K289">
        <v>1</v>
      </c>
      <c r="L289">
        <v>2</v>
      </c>
      <c r="M289">
        <v>0</v>
      </c>
      <c r="N289">
        <v>0</v>
      </c>
      <c r="O289" t="s">
        <v>34</v>
      </c>
      <c r="P289" t="s">
        <v>35</v>
      </c>
      <c r="Q289" t="s">
        <v>50</v>
      </c>
      <c r="R289" t="s">
        <v>37</v>
      </c>
      <c r="S289">
        <v>0</v>
      </c>
      <c r="T289">
        <v>1</v>
      </c>
      <c r="U289">
        <v>0</v>
      </c>
      <c r="V289" t="s">
        <v>38</v>
      </c>
      <c r="W289" t="s">
        <v>38</v>
      </c>
      <c r="X289">
        <v>0</v>
      </c>
      <c r="Y289" t="s">
        <v>39</v>
      </c>
      <c r="Z289">
        <v>1</v>
      </c>
      <c r="AA289" t="s">
        <v>40</v>
      </c>
      <c r="AB289">
        <v>0</v>
      </c>
      <c r="AC289" t="s">
        <v>53</v>
      </c>
      <c r="AD289">
        <v>62.8</v>
      </c>
      <c r="AE289">
        <v>0</v>
      </c>
      <c r="AF289">
        <v>0</v>
      </c>
      <c r="AG289" t="s">
        <v>42</v>
      </c>
      <c r="AH289" s="1">
        <v>42005</v>
      </c>
      <c r="AI289" s="1">
        <f>DATE(Evaluation_02[[#This Row],[arrival_date_year]],MONTH(Evaluation_02[[#This Row],[arrival_date_month]]&amp;1),Evaluation_02[[#This Row],[arrival_date_day_of_month]])</f>
        <v>42224</v>
      </c>
    </row>
    <row r="290" spans="1:35" x14ac:dyDescent="0.3">
      <c r="A290">
        <v>5289</v>
      </c>
      <c r="B290" t="s">
        <v>44</v>
      </c>
      <c r="C290" t="str">
        <f>IF(Evaluation_02[[#This Row],[is_canceled]]=1,"Cancelled","Not Cancelled")</f>
        <v>Cancelled</v>
      </c>
      <c r="D290">
        <v>1</v>
      </c>
      <c r="E290">
        <v>39</v>
      </c>
      <c r="F290" s="4">
        <v>2015</v>
      </c>
      <c r="G290" s="1" t="s">
        <v>45</v>
      </c>
      <c r="H290">
        <v>33</v>
      </c>
      <c r="I290" s="4">
        <v>14</v>
      </c>
      <c r="J290">
        <v>0</v>
      </c>
      <c r="K290">
        <v>2</v>
      </c>
      <c r="L290">
        <v>2</v>
      </c>
      <c r="M290">
        <v>0</v>
      </c>
      <c r="N290">
        <v>0</v>
      </c>
      <c r="O290" t="s">
        <v>54</v>
      </c>
      <c r="P290" t="s">
        <v>35</v>
      </c>
      <c r="Q290" t="s">
        <v>56</v>
      </c>
      <c r="R290" t="s">
        <v>37</v>
      </c>
      <c r="S290">
        <v>0</v>
      </c>
      <c r="T290">
        <v>0</v>
      </c>
      <c r="U290">
        <v>0</v>
      </c>
      <c r="V290" t="s">
        <v>38</v>
      </c>
      <c r="W290" t="s">
        <v>38</v>
      </c>
      <c r="X290">
        <v>0</v>
      </c>
      <c r="Y290" t="s">
        <v>39</v>
      </c>
      <c r="Z290">
        <v>6</v>
      </c>
      <c r="AA290" t="s">
        <v>40</v>
      </c>
      <c r="AB290">
        <v>0</v>
      </c>
      <c r="AC290" t="s">
        <v>53</v>
      </c>
      <c r="AD290">
        <v>101.5</v>
      </c>
      <c r="AE290">
        <v>0</v>
      </c>
      <c r="AF290">
        <v>0</v>
      </c>
      <c r="AG290" t="s">
        <v>42</v>
      </c>
      <c r="AH290" s="1">
        <v>42191</v>
      </c>
      <c r="AI290" s="1">
        <f>DATE(Evaluation_02[[#This Row],[arrival_date_year]],MONTH(Evaluation_02[[#This Row],[arrival_date_month]]&amp;1),Evaluation_02[[#This Row],[arrival_date_day_of_month]])</f>
        <v>42230</v>
      </c>
    </row>
    <row r="291" spans="1:35" x14ac:dyDescent="0.3">
      <c r="A291">
        <v>5290</v>
      </c>
      <c r="B291" t="s">
        <v>32</v>
      </c>
      <c r="C291" t="str">
        <f>IF(Evaluation_02[[#This Row],[is_canceled]]=1,"Cancelled","Not Cancelled")</f>
        <v>Cancelled</v>
      </c>
      <c r="D291">
        <v>1</v>
      </c>
      <c r="E291">
        <v>244</v>
      </c>
      <c r="F291" s="4">
        <v>2015</v>
      </c>
      <c r="G291" s="1" t="s">
        <v>57</v>
      </c>
      <c r="H291">
        <v>36</v>
      </c>
      <c r="I291" s="4">
        <v>2</v>
      </c>
      <c r="J291">
        <v>2</v>
      </c>
      <c r="K291">
        <v>5</v>
      </c>
      <c r="L291">
        <v>2</v>
      </c>
      <c r="M291">
        <v>0</v>
      </c>
      <c r="N291">
        <v>0</v>
      </c>
      <c r="O291" t="s">
        <v>34</v>
      </c>
      <c r="P291" t="s">
        <v>64</v>
      </c>
      <c r="Q291" t="s">
        <v>50</v>
      </c>
      <c r="R291" t="s">
        <v>37</v>
      </c>
      <c r="S291">
        <v>0</v>
      </c>
      <c r="T291">
        <v>1</v>
      </c>
      <c r="U291">
        <v>0</v>
      </c>
      <c r="V291" t="s">
        <v>38</v>
      </c>
      <c r="W291" t="s">
        <v>38</v>
      </c>
      <c r="X291">
        <v>0</v>
      </c>
      <c r="Y291" t="s">
        <v>39</v>
      </c>
      <c r="Z291">
        <v>96</v>
      </c>
      <c r="AA291" t="s">
        <v>40</v>
      </c>
      <c r="AB291">
        <v>0</v>
      </c>
      <c r="AC291" t="s">
        <v>53</v>
      </c>
      <c r="AD291">
        <v>8</v>
      </c>
      <c r="AE291">
        <v>0</v>
      </c>
      <c r="AF291">
        <v>0</v>
      </c>
      <c r="AG291" t="s">
        <v>42</v>
      </c>
      <c r="AH291" s="1">
        <v>42217</v>
      </c>
      <c r="AI291" s="1">
        <f>DATE(Evaluation_02[[#This Row],[arrival_date_year]],MONTH(Evaluation_02[[#This Row],[arrival_date_month]]&amp;1),Evaluation_02[[#This Row],[arrival_date_day_of_month]])</f>
        <v>42249</v>
      </c>
    </row>
    <row r="292" spans="1:35" x14ac:dyDescent="0.3">
      <c r="A292">
        <v>5291</v>
      </c>
      <c r="B292" t="s">
        <v>32</v>
      </c>
      <c r="C292" t="str">
        <f>IF(Evaluation_02[[#This Row],[is_canceled]]=1,"Cancelled","Not Cancelled")</f>
        <v>Not Cancelled</v>
      </c>
      <c r="D292">
        <v>0</v>
      </c>
      <c r="E292">
        <v>43</v>
      </c>
      <c r="F292" s="4">
        <v>2015</v>
      </c>
      <c r="G292" s="1" t="s">
        <v>52</v>
      </c>
      <c r="H292">
        <v>30</v>
      </c>
      <c r="I292" s="4">
        <v>21</v>
      </c>
      <c r="J292">
        <v>2</v>
      </c>
      <c r="K292">
        <v>5</v>
      </c>
      <c r="L292">
        <v>2</v>
      </c>
      <c r="M292">
        <v>0</v>
      </c>
      <c r="N292">
        <v>1</v>
      </c>
      <c r="O292" t="s">
        <v>54</v>
      </c>
      <c r="P292" t="s">
        <v>46</v>
      </c>
      <c r="Q292" t="s">
        <v>36</v>
      </c>
      <c r="R292" t="s">
        <v>37</v>
      </c>
      <c r="S292">
        <v>0</v>
      </c>
      <c r="T292">
        <v>0</v>
      </c>
      <c r="U292">
        <v>0</v>
      </c>
      <c r="V292" t="s">
        <v>71</v>
      </c>
      <c r="W292" t="s">
        <v>71</v>
      </c>
      <c r="X292">
        <v>1</v>
      </c>
      <c r="Y292" t="s">
        <v>39</v>
      </c>
      <c r="Z292">
        <v>242</v>
      </c>
      <c r="AA292" t="s">
        <v>40</v>
      </c>
      <c r="AB292">
        <v>0</v>
      </c>
      <c r="AC292" t="s">
        <v>41</v>
      </c>
      <c r="AD292">
        <v>157.37</v>
      </c>
      <c r="AE292">
        <v>0</v>
      </c>
      <c r="AF292">
        <v>2</v>
      </c>
      <c r="AG292" t="s">
        <v>48</v>
      </c>
      <c r="AH292" s="1">
        <v>42213</v>
      </c>
      <c r="AI292" s="1">
        <f>DATE(Evaluation_02[[#This Row],[arrival_date_year]],MONTH(Evaluation_02[[#This Row],[arrival_date_month]]&amp;1),Evaluation_02[[#This Row],[arrival_date_day_of_month]])</f>
        <v>42206</v>
      </c>
    </row>
    <row r="293" spans="1:35" x14ac:dyDescent="0.3">
      <c r="A293">
        <v>5292</v>
      </c>
      <c r="B293" t="s">
        <v>32</v>
      </c>
      <c r="C293" t="str">
        <f>IF(Evaluation_02[[#This Row],[is_canceled]]=1,"Cancelled","Not Cancelled")</f>
        <v>Cancelled</v>
      </c>
      <c r="D293">
        <v>1</v>
      </c>
      <c r="E293">
        <v>111</v>
      </c>
      <c r="F293" s="4">
        <v>2015</v>
      </c>
      <c r="G293" s="1" t="s">
        <v>45</v>
      </c>
      <c r="H293">
        <v>32</v>
      </c>
      <c r="I293" s="4">
        <v>5</v>
      </c>
      <c r="J293">
        <v>0</v>
      </c>
      <c r="K293">
        <v>4</v>
      </c>
      <c r="L293">
        <v>2</v>
      </c>
      <c r="M293">
        <v>0</v>
      </c>
      <c r="N293">
        <v>0</v>
      </c>
      <c r="O293" t="s">
        <v>34</v>
      </c>
      <c r="P293" t="s">
        <v>35</v>
      </c>
      <c r="Q293" t="s">
        <v>36</v>
      </c>
      <c r="R293" t="s">
        <v>37</v>
      </c>
      <c r="S293">
        <v>0</v>
      </c>
      <c r="T293">
        <v>0</v>
      </c>
      <c r="U293">
        <v>0</v>
      </c>
      <c r="V293" t="s">
        <v>60</v>
      </c>
      <c r="W293" t="s">
        <v>60</v>
      </c>
      <c r="X293">
        <v>1</v>
      </c>
      <c r="Y293" t="s">
        <v>39</v>
      </c>
      <c r="Z293">
        <v>240</v>
      </c>
      <c r="AA293" t="s">
        <v>40</v>
      </c>
      <c r="AB293">
        <v>0</v>
      </c>
      <c r="AC293" t="s">
        <v>41</v>
      </c>
      <c r="AD293">
        <v>154</v>
      </c>
      <c r="AE293">
        <v>0</v>
      </c>
      <c r="AF293">
        <v>1</v>
      </c>
      <c r="AG293" t="s">
        <v>42</v>
      </c>
      <c r="AH293" s="1">
        <v>42170</v>
      </c>
      <c r="AI293" s="1">
        <f>DATE(Evaluation_02[[#This Row],[arrival_date_year]],MONTH(Evaluation_02[[#This Row],[arrival_date_month]]&amp;1),Evaluation_02[[#This Row],[arrival_date_day_of_month]])</f>
        <v>42221</v>
      </c>
    </row>
    <row r="294" spans="1:35" x14ac:dyDescent="0.3">
      <c r="A294">
        <v>5293</v>
      </c>
      <c r="B294" t="s">
        <v>32</v>
      </c>
      <c r="C294" t="str">
        <f>IF(Evaluation_02[[#This Row],[is_canceled]]=1,"Cancelled","Not Cancelled")</f>
        <v>Not Cancelled</v>
      </c>
      <c r="D294">
        <v>0</v>
      </c>
      <c r="E294">
        <v>79</v>
      </c>
      <c r="F294" s="4">
        <v>2015</v>
      </c>
      <c r="G294" s="1" t="s">
        <v>45</v>
      </c>
      <c r="H294">
        <v>33</v>
      </c>
      <c r="I294" s="4">
        <v>14</v>
      </c>
      <c r="J294">
        <v>4</v>
      </c>
      <c r="K294">
        <v>9</v>
      </c>
      <c r="L294">
        <v>3</v>
      </c>
      <c r="M294">
        <v>2</v>
      </c>
      <c r="N294">
        <v>0</v>
      </c>
      <c r="O294" t="s">
        <v>34</v>
      </c>
      <c r="P294" t="s">
        <v>35</v>
      </c>
      <c r="Q294" t="s">
        <v>47</v>
      </c>
      <c r="R294" t="s">
        <v>47</v>
      </c>
      <c r="S294">
        <v>0</v>
      </c>
      <c r="T294">
        <v>0</v>
      </c>
      <c r="U294">
        <v>0</v>
      </c>
      <c r="V294" t="s">
        <v>63</v>
      </c>
      <c r="W294" t="s">
        <v>63</v>
      </c>
      <c r="X294">
        <v>0</v>
      </c>
      <c r="Y294" t="s">
        <v>39</v>
      </c>
      <c r="Z294" t="s">
        <v>40</v>
      </c>
      <c r="AA294" t="s">
        <v>40</v>
      </c>
      <c r="AB294">
        <v>0</v>
      </c>
      <c r="AC294" t="s">
        <v>41</v>
      </c>
      <c r="AD294">
        <v>241</v>
      </c>
      <c r="AE294">
        <v>1</v>
      </c>
      <c r="AF294">
        <v>0</v>
      </c>
      <c r="AG294" t="s">
        <v>48</v>
      </c>
      <c r="AH294" s="1">
        <v>42243</v>
      </c>
      <c r="AI294" s="1">
        <f>DATE(Evaluation_02[[#This Row],[arrival_date_year]],MONTH(Evaluation_02[[#This Row],[arrival_date_month]]&amp;1),Evaluation_02[[#This Row],[arrival_date_day_of_month]])</f>
        <v>42230</v>
      </c>
    </row>
    <row r="295" spans="1:35" x14ac:dyDescent="0.3">
      <c r="A295">
        <v>5294</v>
      </c>
      <c r="B295" t="s">
        <v>32</v>
      </c>
      <c r="C295" t="str">
        <f>IF(Evaluation_02[[#This Row],[is_canceled]]=1,"Cancelled","Not Cancelled")</f>
        <v>Not Cancelled</v>
      </c>
      <c r="D295">
        <v>0</v>
      </c>
      <c r="E295">
        <v>75</v>
      </c>
      <c r="F295" s="4">
        <v>2015</v>
      </c>
      <c r="G295" s="1" t="s">
        <v>45</v>
      </c>
      <c r="H295">
        <v>32</v>
      </c>
      <c r="I295" s="4">
        <v>3</v>
      </c>
      <c r="J295">
        <v>1</v>
      </c>
      <c r="K295">
        <v>5</v>
      </c>
      <c r="L295">
        <v>2</v>
      </c>
      <c r="M295">
        <v>0</v>
      </c>
      <c r="N295">
        <v>0</v>
      </c>
      <c r="O295" t="s">
        <v>34</v>
      </c>
      <c r="P295" t="s">
        <v>46</v>
      </c>
      <c r="Q295" t="s">
        <v>56</v>
      </c>
      <c r="R295" t="s">
        <v>37</v>
      </c>
      <c r="S295">
        <v>0</v>
      </c>
      <c r="T295">
        <v>0</v>
      </c>
      <c r="U295">
        <v>0</v>
      </c>
      <c r="V295" t="s">
        <v>60</v>
      </c>
      <c r="W295" t="s">
        <v>60</v>
      </c>
      <c r="X295">
        <v>0</v>
      </c>
      <c r="Y295" t="s">
        <v>39</v>
      </c>
      <c r="Z295">
        <v>149</v>
      </c>
      <c r="AA295" t="s">
        <v>40</v>
      </c>
      <c r="AB295">
        <v>0</v>
      </c>
      <c r="AC295" t="s">
        <v>41</v>
      </c>
      <c r="AD295">
        <v>123</v>
      </c>
      <c r="AE295">
        <v>0</v>
      </c>
      <c r="AF295">
        <v>2</v>
      </c>
      <c r="AG295" t="s">
        <v>48</v>
      </c>
      <c r="AH295" s="1">
        <v>42225</v>
      </c>
      <c r="AI295" s="1">
        <f>DATE(Evaluation_02[[#This Row],[arrival_date_year]],MONTH(Evaluation_02[[#This Row],[arrival_date_month]]&amp;1),Evaluation_02[[#This Row],[arrival_date_day_of_month]])</f>
        <v>42219</v>
      </c>
    </row>
    <row r="296" spans="1:35" x14ac:dyDescent="0.3">
      <c r="A296">
        <v>5295</v>
      </c>
      <c r="B296" t="s">
        <v>32</v>
      </c>
      <c r="C296" t="str">
        <f>IF(Evaluation_02[[#This Row],[is_canceled]]=1,"Cancelled","Not Cancelled")</f>
        <v>Not Cancelled</v>
      </c>
      <c r="D296">
        <v>0</v>
      </c>
      <c r="E296">
        <v>9</v>
      </c>
      <c r="F296" s="4">
        <v>2015</v>
      </c>
      <c r="G296" s="1" t="s">
        <v>52</v>
      </c>
      <c r="H296">
        <v>29</v>
      </c>
      <c r="I296" s="4">
        <v>17</v>
      </c>
      <c r="J296">
        <v>2</v>
      </c>
      <c r="K296">
        <v>2</v>
      </c>
      <c r="L296">
        <v>3</v>
      </c>
      <c r="M296">
        <v>0</v>
      </c>
      <c r="N296">
        <v>0</v>
      </c>
      <c r="O296" t="s">
        <v>34</v>
      </c>
      <c r="P296" t="s">
        <v>35</v>
      </c>
      <c r="Q296" t="s">
        <v>47</v>
      </c>
      <c r="R296" t="s">
        <v>47</v>
      </c>
      <c r="S296">
        <v>0</v>
      </c>
      <c r="T296">
        <v>0</v>
      </c>
      <c r="U296">
        <v>0</v>
      </c>
      <c r="V296" t="s">
        <v>38</v>
      </c>
      <c r="W296" t="s">
        <v>38</v>
      </c>
      <c r="X296">
        <v>0</v>
      </c>
      <c r="Y296" t="s">
        <v>39</v>
      </c>
      <c r="Z296" t="s">
        <v>40</v>
      </c>
      <c r="AA296" t="s">
        <v>40</v>
      </c>
      <c r="AB296">
        <v>0</v>
      </c>
      <c r="AC296" t="s">
        <v>41</v>
      </c>
      <c r="AD296">
        <v>164</v>
      </c>
      <c r="AE296">
        <v>0</v>
      </c>
      <c r="AF296">
        <v>1</v>
      </c>
      <c r="AG296" t="s">
        <v>48</v>
      </c>
      <c r="AH296" s="1">
        <v>42206</v>
      </c>
      <c r="AI296" s="1">
        <f>DATE(Evaluation_02[[#This Row],[arrival_date_year]],MONTH(Evaluation_02[[#This Row],[arrival_date_month]]&amp;1),Evaluation_02[[#This Row],[arrival_date_day_of_month]])</f>
        <v>42202</v>
      </c>
    </row>
    <row r="297" spans="1:35" x14ac:dyDescent="0.3">
      <c r="A297">
        <v>5296</v>
      </c>
      <c r="B297" t="s">
        <v>44</v>
      </c>
      <c r="C297" t="str">
        <f>IF(Evaluation_02[[#This Row],[is_canceled]]=1,"Cancelled","Not Cancelled")</f>
        <v>Not Cancelled</v>
      </c>
      <c r="D297">
        <v>0</v>
      </c>
      <c r="E297">
        <v>11</v>
      </c>
      <c r="F297" s="4">
        <v>2015</v>
      </c>
      <c r="G297" s="1" t="s">
        <v>49</v>
      </c>
      <c r="H297">
        <v>49</v>
      </c>
      <c r="I297" s="4">
        <v>5</v>
      </c>
      <c r="J297">
        <v>2</v>
      </c>
      <c r="K297">
        <v>2</v>
      </c>
      <c r="L297">
        <v>2</v>
      </c>
      <c r="M297">
        <v>0</v>
      </c>
      <c r="N297">
        <v>0</v>
      </c>
      <c r="O297" t="s">
        <v>54</v>
      </c>
      <c r="P297" t="s">
        <v>35</v>
      </c>
      <c r="Q297" t="s">
        <v>50</v>
      </c>
      <c r="R297" t="s">
        <v>37</v>
      </c>
      <c r="S297">
        <v>0</v>
      </c>
      <c r="T297">
        <v>0</v>
      </c>
      <c r="U297">
        <v>0</v>
      </c>
      <c r="V297" t="s">
        <v>38</v>
      </c>
      <c r="W297" t="s">
        <v>38</v>
      </c>
      <c r="X297">
        <v>0</v>
      </c>
      <c r="Y297" t="s">
        <v>39</v>
      </c>
      <c r="Z297">
        <v>1</v>
      </c>
      <c r="AA297" t="s">
        <v>40</v>
      </c>
      <c r="AB297">
        <v>0</v>
      </c>
      <c r="AC297" t="s">
        <v>53</v>
      </c>
      <c r="AD297">
        <v>104</v>
      </c>
      <c r="AE297">
        <v>0</v>
      </c>
      <c r="AF297">
        <v>0</v>
      </c>
      <c r="AG297" t="s">
        <v>48</v>
      </c>
      <c r="AH297" s="1" t="s">
        <v>43</v>
      </c>
      <c r="AI297" s="1">
        <f>DATE(Evaluation_02[[#This Row],[arrival_date_year]],MONTH(Evaluation_02[[#This Row],[arrival_date_month]]&amp;1),Evaluation_02[[#This Row],[arrival_date_day_of_month]])</f>
        <v>42343</v>
      </c>
    </row>
    <row r="298" spans="1:35" x14ac:dyDescent="0.3">
      <c r="A298">
        <v>5297</v>
      </c>
      <c r="B298" t="s">
        <v>32</v>
      </c>
      <c r="C298" t="str">
        <f>IF(Evaluation_02[[#This Row],[is_canceled]]=1,"Cancelled","Not Cancelled")</f>
        <v>Cancelled</v>
      </c>
      <c r="D298">
        <v>1</v>
      </c>
      <c r="E298">
        <v>274</v>
      </c>
      <c r="F298" s="4">
        <v>2015</v>
      </c>
      <c r="G298" s="1" t="s">
        <v>33</v>
      </c>
      <c r="H298">
        <v>40</v>
      </c>
      <c r="I298" s="4">
        <v>3</v>
      </c>
      <c r="J298">
        <v>2</v>
      </c>
      <c r="K298">
        <v>5</v>
      </c>
      <c r="L298">
        <v>2</v>
      </c>
      <c r="M298">
        <v>0</v>
      </c>
      <c r="N298">
        <v>0</v>
      </c>
      <c r="O298" t="s">
        <v>34</v>
      </c>
      <c r="P298" t="s">
        <v>35</v>
      </c>
      <c r="Q298" t="s">
        <v>50</v>
      </c>
      <c r="R298" t="s">
        <v>37</v>
      </c>
      <c r="S298">
        <v>0</v>
      </c>
      <c r="T298">
        <v>1</v>
      </c>
      <c r="U298">
        <v>0</v>
      </c>
      <c r="V298" t="s">
        <v>38</v>
      </c>
      <c r="W298" t="s">
        <v>38</v>
      </c>
      <c r="X298">
        <v>0</v>
      </c>
      <c r="Y298" t="s">
        <v>51</v>
      </c>
      <c r="Z298">
        <v>96</v>
      </c>
      <c r="AA298" t="s">
        <v>40</v>
      </c>
      <c r="AB298">
        <v>0</v>
      </c>
      <c r="AC298" t="s">
        <v>41</v>
      </c>
      <c r="AD298">
        <v>36.049999999999997</v>
      </c>
      <c r="AE298">
        <v>0</v>
      </c>
      <c r="AF298">
        <v>0</v>
      </c>
      <c r="AG298" t="s">
        <v>42</v>
      </c>
      <c r="AH298" s="1">
        <v>42172</v>
      </c>
      <c r="AI298" s="1">
        <f>DATE(Evaluation_02[[#This Row],[arrival_date_year]],MONTH(Evaluation_02[[#This Row],[arrival_date_month]]&amp;1),Evaluation_02[[#This Row],[arrival_date_day_of_month]])</f>
        <v>42280</v>
      </c>
    </row>
    <row r="299" spans="1:35" x14ac:dyDescent="0.3">
      <c r="A299">
        <v>5298</v>
      </c>
      <c r="B299" t="s">
        <v>44</v>
      </c>
      <c r="C299" t="str">
        <f>IF(Evaluation_02[[#This Row],[is_canceled]]=1,"Cancelled","Not Cancelled")</f>
        <v>Cancelled</v>
      </c>
      <c r="D299">
        <v>1</v>
      </c>
      <c r="E299">
        <v>92</v>
      </c>
      <c r="F299" s="4">
        <v>2015</v>
      </c>
      <c r="G299" s="1" t="s">
        <v>57</v>
      </c>
      <c r="H299">
        <v>40</v>
      </c>
      <c r="I299" s="4">
        <v>30</v>
      </c>
      <c r="J299">
        <v>0</v>
      </c>
      <c r="K299">
        <v>1</v>
      </c>
      <c r="L299">
        <v>2</v>
      </c>
      <c r="M299">
        <v>0</v>
      </c>
      <c r="N299">
        <v>0</v>
      </c>
      <c r="O299" t="s">
        <v>34</v>
      </c>
      <c r="P299" t="s">
        <v>35</v>
      </c>
      <c r="Q299" t="s">
        <v>50</v>
      </c>
      <c r="R299" t="s">
        <v>37</v>
      </c>
      <c r="S299">
        <v>0</v>
      </c>
      <c r="T299">
        <v>0</v>
      </c>
      <c r="U299">
        <v>0</v>
      </c>
      <c r="V299" t="s">
        <v>38</v>
      </c>
      <c r="W299" t="s">
        <v>38</v>
      </c>
      <c r="X299">
        <v>0</v>
      </c>
      <c r="Y299" t="s">
        <v>51</v>
      </c>
      <c r="Z299">
        <v>1</v>
      </c>
      <c r="AA299" t="s">
        <v>40</v>
      </c>
      <c r="AB299">
        <v>0</v>
      </c>
      <c r="AC299" t="s">
        <v>41</v>
      </c>
      <c r="AD299">
        <v>170</v>
      </c>
      <c r="AE299">
        <v>0</v>
      </c>
      <c r="AF299">
        <v>0</v>
      </c>
      <c r="AG299" t="s">
        <v>42</v>
      </c>
      <c r="AH299" s="1">
        <v>42237</v>
      </c>
      <c r="AI299" s="1">
        <f>DATE(Evaluation_02[[#This Row],[arrival_date_year]],MONTH(Evaluation_02[[#This Row],[arrival_date_month]]&amp;1),Evaluation_02[[#This Row],[arrival_date_day_of_month]])</f>
        <v>42277</v>
      </c>
    </row>
    <row r="300" spans="1:35" x14ac:dyDescent="0.3">
      <c r="A300">
        <v>5299</v>
      </c>
      <c r="B300" t="s">
        <v>44</v>
      </c>
      <c r="C300" t="str">
        <f>IF(Evaluation_02[[#This Row],[is_canceled]]=1,"Cancelled","Not Cancelled")</f>
        <v>Cancelled</v>
      </c>
      <c r="D300">
        <v>1</v>
      </c>
      <c r="E300">
        <v>20</v>
      </c>
      <c r="F300" s="4">
        <v>2015</v>
      </c>
      <c r="G300" s="1" t="s">
        <v>57</v>
      </c>
      <c r="H300">
        <v>40</v>
      </c>
      <c r="I300" s="4">
        <v>29</v>
      </c>
      <c r="J300">
        <v>0</v>
      </c>
      <c r="K300">
        <v>1</v>
      </c>
      <c r="L300">
        <v>1</v>
      </c>
      <c r="M300">
        <v>0</v>
      </c>
      <c r="N300">
        <v>0</v>
      </c>
      <c r="O300" t="s">
        <v>34</v>
      </c>
      <c r="P300" t="s">
        <v>35</v>
      </c>
      <c r="Q300" t="s">
        <v>50</v>
      </c>
      <c r="R300" t="s">
        <v>37</v>
      </c>
      <c r="S300">
        <v>0</v>
      </c>
      <c r="T300">
        <v>1</v>
      </c>
      <c r="U300">
        <v>0</v>
      </c>
      <c r="V300" t="s">
        <v>38</v>
      </c>
      <c r="W300" t="s">
        <v>38</v>
      </c>
      <c r="X300">
        <v>0</v>
      </c>
      <c r="Y300" t="s">
        <v>51</v>
      </c>
      <c r="Z300">
        <v>1</v>
      </c>
      <c r="AA300" t="s">
        <v>40</v>
      </c>
      <c r="AB300">
        <v>0</v>
      </c>
      <c r="AC300" t="s">
        <v>41</v>
      </c>
      <c r="AD300">
        <v>250</v>
      </c>
      <c r="AE300">
        <v>0</v>
      </c>
      <c r="AF300">
        <v>0</v>
      </c>
      <c r="AG300" t="s">
        <v>42</v>
      </c>
      <c r="AH300" s="1">
        <v>42269</v>
      </c>
      <c r="AI300" s="1">
        <f>DATE(Evaluation_02[[#This Row],[arrival_date_year]],MONTH(Evaluation_02[[#This Row],[arrival_date_month]]&amp;1),Evaluation_02[[#This Row],[arrival_date_day_of_month]])</f>
        <v>42276</v>
      </c>
    </row>
    <row r="301" spans="1:35" x14ac:dyDescent="0.3">
      <c r="A301">
        <v>5300</v>
      </c>
      <c r="B301" t="s">
        <v>44</v>
      </c>
      <c r="C301" t="str">
        <f>IF(Evaluation_02[[#This Row],[is_canceled]]=1,"Cancelled","Not Cancelled")</f>
        <v>Not Cancelled</v>
      </c>
      <c r="D301">
        <v>0</v>
      </c>
      <c r="E301">
        <v>58</v>
      </c>
      <c r="F301" s="4">
        <v>2015</v>
      </c>
      <c r="G301" s="1" t="s">
        <v>49</v>
      </c>
      <c r="H301">
        <v>53</v>
      </c>
      <c r="I301" s="4">
        <v>28</v>
      </c>
      <c r="J301">
        <v>1</v>
      </c>
      <c r="K301">
        <v>4</v>
      </c>
      <c r="L301">
        <v>2</v>
      </c>
      <c r="M301">
        <v>0</v>
      </c>
      <c r="N301">
        <v>0</v>
      </c>
      <c r="O301" t="s">
        <v>34</v>
      </c>
      <c r="P301" t="s">
        <v>46</v>
      </c>
      <c r="Q301" t="s">
        <v>36</v>
      </c>
      <c r="R301" t="s">
        <v>37</v>
      </c>
      <c r="S301">
        <v>0</v>
      </c>
      <c r="T301">
        <v>0</v>
      </c>
      <c r="U301">
        <v>0</v>
      </c>
      <c r="V301" t="s">
        <v>38</v>
      </c>
      <c r="W301" t="s">
        <v>38</v>
      </c>
      <c r="X301">
        <v>0</v>
      </c>
      <c r="Y301" t="s">
        <v>39</v>
      </c>
      <c r="Z301">
        <v>9</v>
      </c>
      <c r="AA301" t="s">
        <v>40</v>
      </c>
      <c r="AB301">
        <v>0</v>
      </c>
      <c r="AC301" t="s">
        <v>41</v>
      </c>
      <c r="AD301">
        <v>109.4</v>
      </c>
      <c r="AE301">
        <v>0</v>
      </c>
      <c r="AF301">
        <v>2</v>
      </c>
      <c r="AG301" t="s">
        <v>48</v>
      </c>
      <c r="AH301" s="1">
        <v>42371</v>
      </c>
      <c r="AI301" s="1">
        <f>DATE(Evaluation_02[[#This Row],[arrival_date_year]],MONTH(Evaluation_02[[#This Row],[arrival_date_month]]&amp;1),Evaluation_02[[#This Row],[arrival_date_day_of_month]])</f>
        <v>42366</v>
      </c>
    </row>
    <row r="302" spans="1:35" x14ac:dyDescent="0.3">
      <c r="A302">
        <v>5301</v>
      </c>
      <c r="B302" t="s">
        <v>44</v>
      </c>
      <c r="C302" t="str">
        <f>IF(Evaluation_02[[#This Row],[is_canceled]]=1,"Cancelled","Not Cancelled")</f>
        <v>Cancelled</v>
      </c>
      <c r="D302">
        <v>1</v>
      </c>
      <c r="E302">
        <v>295</v>
      </c>
      <c r="F302" s="4">
        <v>2015</v>
      </c>
      <c r="G302" s="1" t="s">
        <v>45</v>
      </c>
      <c r="H302">
        <v>32</v>
      </c>
      <c r="I302" s="4">
        <v>8</v>
      </c>
      <c r="J302">
        <v>2</v>
      </c>
      <c r="K302">
        <v>1</v>
      </c>
      <c r="L302">
        <v>2</v>
      </c>
      <c r="M302">
        <v>0</v>
      </c>
      <c r="N302">
        <v>0</v>
      </c>
      <c r="O302" t="s">
        <v>34</v>
      </c>
      <c r="P302" t="s">
        <v>35</v>
      </c>
      <c r="Q302" t="s">
        <v>50</v>
      </c>
      <c r="R302" t="s">
        <v>37</v>
      </c>
      <c r="S302">
        <v>0</v>
      </c>
      <c r="T302">
        <v>1</v>
      </c>
      <c r="U302">
        <v>0</v>
      </c>
      <c r="V302" t="s">
        <v>38</v>
      </c>
      <c r="W302" t="s">
        <v>38</v>
      </c>
      <c r="X302">
        <v>0</v>
      </c>
      <c r="Y302" t="s">
        <v>39</v>
      </c>
      <c r="Z302">
        <v>1</v>
      </c>
      <c r="AA302" t="s">
        <v>40</v>
      </c>
      <c r="AB302">
        <v>0</v>
      </c>
      <c r="AC302" t="s">
        <v>53</v>
      </c>
      <c r="AD302">
        <v>62.8</v>
      </c>
      <c r="AE302">
        <v>0</v>
      </c>
      <c r="AF302">
        <v>0</v>
      </c>
      <c r="AG302" t="s">
        <v>42</v>
      </c>
      <c r="AH302" s="1">
        <v>42005</v>
      </c>
      <c r="AI302" s="1">
        <f>DATE(Evaluation_02[[#This Row],[arrival_date_year]],MONTH(Evaluation_02[[#This Row],[arrival_date_month]]&amp;1),Evaluation_02[[#This Row],[arrival_date_day_of_month]])</f>
        <v>42224</v>
      </c>
    </row>
    <row r="303" spans="1:35" x14ac:dyDescent="0.3">
      <c r="A303">
        <v>5302</v>
      </c>
      <c r="B303" t="s">
        <v>32</v>
      </c>
      <c r="C303" t="str">
        <f>IF(Evaluation_02[[#This Row],[is_canceled]]=1,"Cancelled","Not Cancelled")</f>
        <v>Not Cancelled</v>
      </c>
      <c r="D303">
        <v>0</v>
      </c>
      <c r="E303">
        <v>8</v>
      </c>
      <c r="F303" s="4">
        <v>2015</v>
      </c>
      <c r="G303" s="1" t="s">
        <v>45</v>
      </c>
      <c r="H303">
        <v>33</v>
      </c>
      <c r="I303" s="4">
        <v>13</v>
      </c>
      <c r="J303">
        <v>2</v>
      </c>
      <c r="K303">
        <v>5</v>
      </c>
      <c r="L303">
        <v>2</v>
      </c>
      <c r="M303">
        <v>0</v>
      </c>
      <c r="N303">
        <v>0</v>
      </c>
      <c r="O303" t="s">
        <v>54</v>
      </c>
      <c r="P303" t="s">
        <v>35</v>
      </c>
      <c r="Q303" t="s">
        <v>47</v>
      </c>
      <c r="R303" t="s">
        <v>47</v>
      </c>
      <c r="S303">
        <v>0</v>
      </c>
      <c r="T303">
        <v>0</v>
      </c>
      <c r="U303">
        <v>0</v>
      </c>
      <c r="V303" t="s">
        <v>38</v>
      </c>
      <c r="W303" t="s">
        <v>38</v>
      </c>
      <c r="X303">
        <v>0</v>
      </c>
      <c r="Y303" t="s">
        <v>39</v>
      </c>
      <c r="Z303">
        <v>250</v>
      </c>
      <c r="AA303" t="s">
        <v>40</v>
      </c>
      <c r="AB303">
        <v>0</v>
      </c>
      <c r="AC303" t="s">
        <v>41</v>
      </c>
      <c r="AD303">
        <v>199.29</v>
      </c>
      <c r="AE303">
        <v>0</v>
      </c>
      <c r="AF303">
        <v>2</v>
      </c>
      <c r="AG303" t="s">
        <v>48</v>
      </c>
      <c r="AH303" s="1">
        <v>42236</v>
      </c>
      <c r="AI303" s="1">
        <f>DATE(Evaluation_02[[#This Row],[arrival_date_year]],MONTH(Evaluation_02[[#This Row],[arrival_date_month]]&amp;1),Evaluation_02[[#This Row],[arrival_date_day_of_month]])</f>
        <v>42229</v>
      </c>
    </row>
    <row r="304" spans="1:35" x14ac:dyDescent="0.3">
      <c r="A304">
        <v>5303</v>
      </c>
      <c r="B304" t="s">
        <v>44</v>
      </c>
      <c r="C304" t="str">
        <f>IF(Evaluation_02[[#This Row],[is_canceled]]=1,"Cancelled","Not Cancelled")</f>
        <v>Not Cancelled</v>
      </c>
      <c r="D304">
        <v>0</v>
      </c>
      <c r="E304">
        <v>41</v>
      </c>
      <c r="F304" s="4">
        <v>2015</v>
      </c>
      <c r="G304" s="1" t="s">
        <v>45</v>
      </c>
      <c r="H304">
        <v>33</v>
      </c>
      <c r="I304" s="4">
        <v>12</v>
      </c>
      <c r="J304">
        <v>0</v>
      </c>
      <c r="K304">
        <v>2</v>
      </c>
      <c r="L304">
        <v>2</v>
      </c>
      <c r="M304">
        <v>0</v>
      </c>
      <c r="N304">
        <v>0</v>
      </c>
      <c r="O304" t="s">
        <v>34</v>
      </c>
      <c r="P304" t="s">
        <v>35</v>
      </c>
      <c r="Q304" t="s">
        <v>50</v>
      </c>
      <c r="R304" t="s">
        <v>37</v>
      </c>
      <c r="S304">
        <v>0</v>
      </c>
      <c r="T304">
        <v>0</v>
      </c>
      <c r="U304">
        <v>0</v>
      </c>
      <c r="V304" t="s">
        <v>38</v>
      </c>
      <c r="W304" t="s">
        <v>38</v>
      </c>
      <c r="X304">
        <v>0</v>
      </c>
      <c r="Y304" t="s">
        <v>39</v>
      </c>
      <c r="Z304">
        <v>1</v>
      </c>
      <c r="AA304" t="s">
        <v>40</v>
      </c>
      <c r="AB304">
        <v>0</v>
      </c>
      <c r="AC304" t="s">
        <v>53</v>
      </c>
      <c r="AD304">
        <v>62</v>
      </c>
      <c r="AE304">
        <v>0</v>
      </c>
      <c r="AF304">
        <v>0</v>
      </c>
      <c r="AG304" t="s">
        <v>48</v>
      </c>
      <c r="AH304" s="1">
        <v>42230</v>
      </c>
      <c r="AI304" s="1">
        <f>DATE(Evaluation_02[[#This Row],[arrival_date_year]],MONTH(Evaluation_02[[#This Row],[arrival_date_month]]&amp;1),Evaluation_02[[#This Row],[arrival_date_day_of_month]])</f>
        <v>42228</v>
      </c>
    </row>
    <row r="305" spans="1:35" x14ac:dyDescent="0.3">
      <c r="A305">
        <v>5304</v>
      </c>
      <c r="B305" t="s">
        <v>32</v>
      </c>
      <c r="C305" t="str">
        <f>IF(Evaluation_02[[#This Row],[is_canceled]]=1,"Cancelled","Not Cancelled")</f>
        <v>Cancelled</v>
      </c>
      <c r="D305">
        <v>1</v>
      </c>
      <c r="E305">
        <v>51</v>
      </c>
      <c r="F305" s="4">
        <v>2015</v>
      </c>
      <c r="G305" s="1" t="s">
        <v>52</v>
      </c>
      <c r="H305">
        <v>27</v>
      </c>
      <c r="I305" s="4">
        <v>3</v>
      </c>
      <c r="J305">
        <v>0</v>
      </c>
      <c r="K305">
        <v>2</v>
      </c>
      <c r="L305">
        <v>3</v>
      </c>
      <c r="M305">
        <v>0</v>
      </c>
      <c r="N305">
        <v>0</v>
      </c>
      <c r="O305" t="s">
        <v>34</v>
      </c>
      <c r="P305" t="s">
        <v>35</v>
      </c>
      <c r="Q305" t="s">
        <v>36</v>
      </c>
      <c r="R305" t="s">
        <v>37</v>
      </c>
      <c r="S305">
        <v>0</v>
      </c>
      <c r="T305">
        <v>0</v>
      </c>
      <c r="U305">
        <v>0</v>
      </c>
      <c r="V305" t="s">
        <v>38</v>
      </c>
      <c r="W305" t="s">
        <v>38</v>
      </c>
      <c r="X305">
        <v>0</v>
      </c>
      <c r="Y305" t="s">
        <v>39</v>
      </c>
      <c r="Z305">
        <v>242</v>
      </c>
      <c r="AA305" t="s">
        <v>40</v>
      </c>
      <c r="AB305">
        <v>0</v>
      </c>
      <c r="AC305" t="s">
        <v>41</v>
      </c>
      <c r="AD305">
        <v>110.3</v>
      </c>
      <c r="AE305">
        <v>0</v>
      </c>
      <c r="AF305">
        <v>0</v>
      </c>
      <c r="AG305" t="s">
        <v>42</v>
      </c>
      <c r="AH305" s="1">
        <v>42164</v>
      </c>
      <c r="AI305" s="1">
        <f>DATE(Evaluation_02[[#This Row],[arrival_date_year]],MONTH(Evaluation_02[[#This Row],[arrival_date_month]]&amp;1),Evaluation_02[[#This Row],[arrival_date_day_of_month]])</f>
        <v>42188</v>
      </c>
    </row>
    <row r="306" spans="1:35" x14ac:dyDescent="0.3">
      <c r="A306">
        <v>5305</v>
      </c>
      <c r="B306" t="s">
        <v>44</v>
      </c>
      <c r="C306" t="str">
        <f>IF(Evaluation_02[[#This Row],[is_canceled]]=1,"Cancelled","Not Cancelled")</f>
        <v>Cancelled</v>
      </c>
      <c r="D306">
        <v>1</v>
      </c>
      <c r="E306">
        <v>77</v>
      </c>
      <c r="F306" s="4">
        <v>2015</v>
      </c>
      <c r="G306" s="1" t="s">
        <v>72</v>
      </c>
      <c r="H306">
        <v>48</v>
      </c>
      <c r="I306" s="4">
        <v>25</v>
      </c>
      <c r="J306">
        <v>0</v>
      </c>
      <c r="K306">
        <v>3</v>
      </c>
      <c r="L306">
        <v>1</v>
      </c>
      <c r="M306">
        <v>0</v>
      </c>
      <c r="N306">
        <v>0</v>
      </c>
      <c r="O306" t="s">
        <v>34</v>
      </c>
      <c r="P306" t="s">
        <v>35</v>
      </c>
      <c r="Q306" t="s">
        <v>47</v>
      </c>
      <c r="R306" t="s">
        <v>47</v>
      </c>
      <c r="S306">
        <v>0</v>
      </c>
      <c r="T306">
        <v>0</v>
      </c>
      <c r="U306">
        <v>0</v>
      </c>
      <c r="V306" t="s">
        <v>65</v>
      </c>
      <c r="W306" t="s">
        <v>65</v>
      </c>
      <c r="X306">
        <v>0</v>
      </c>
      <c r="Y306" t="s">
        <v>39</v>
      </c>
      <c r="Z306">
        <v>14</v>
      </c>
      <c r="AA306" t="s">
        <v>40</v>
      </c>
      <c r="AB306">
        <v>0</v>
      </c>
      <c r="AC306" t="s">
        <v>41</v>
      </c>
      <c r="AD306">
        <v>127.5</v>
      </c>
      <c r="AE306">
        <v>0</v>
      </c>
      <c r="AF306">
        <v>0</v>
      </c>
      <c r="AG306" t="s">
        <v>42</v>
      </c>
      <c r="AH306" s="1">
        <v>42264</v>
      </c>
      <c r="AI306" s="1">
        <f>DATE(Evaluation_02[[#This Row],[arrival_date_year]],MONTH(Evaluation_02[[#This Row],[arrival_date_month]]&amp;1),Evaluation_02[[#This Row],[arrival_date_day_of_month]])</f>
        <v>42333</v>
      </c>
    </row>
    <row r="307" spans="1:35" x14ac:dyDescent="0.3">
      <c r="A307">
        <v>5306</v>
      </c>
      <c r="B307" t="s">
        <v>44</v>
      </c>
      <c r="C307" t="str">
        <f>IF(Evaluation_02[[#This Row],[is_canceled]]=1,"Cancelled","Not Cancelled")</f>
        <v>Not Cancelled</v>
      </c>
      <c r="D307">
        <v>0</v>
      </c>
      <c r="E307">
        <v>5</v>
      </c>
      <c r="F307" s="4">
        <v>2015</v>
      </c>
      <c r="G307" s="1" t="s">
        <v>33</v>
      </c>
      <c r="H307">
        <v>44</v>
      </c>
      <c r="I307" s="4">
        <v>28</v>
      </c>
      <c r="J307">
        <v>0</v>
      </c>
      <c r="K307">
        <v>4</v>
      </c>
      <c r="L307">
        <v>2</v>
      </c>
      <c r="M307">
        <v>0</v>
      </c>
      <c r="N307">
        <v>0</v>
      </c>
      <c r="O307" t="s">
        <v>34</v>
      </c>
      <c r="P307" t="s">
        <v>46</v>
      </c>
      <c r="Q307" t="s">
        <v>56</v>
      </c>
      <c r="R307" t="s">
        <v>37</v>
      </c>
      <c r="S307">
        <v>0</v>
      </c>
      <c r="T307">
        <v>0</v>
      </c>
      <c r="U307">
        <v>0</v>
      </c>
      <c r="V307" t="s">
        <v>38</v>
      </c>
      <c r="W307" t="s">
        <v>38</v>
      </c>
      <c r="X307">
        <v>0</v>
      </c>
      <c r="Y307" t="s">
        <v>39</v>
      </c>
      <c r="Z307">
        <v>6</v>
      </c>
      <c r="AA307" t="s">
        <v>40</v>
      </c>
      <c r="AB307">
        <v>0</v>
      </c>
      <c r="AC307" t="s">
        <v>41</v>
      </c>
      <c r="AD307">
        <v>70</v>
      </c>
      <c r="AE307">
        <v>0</v>
      </c>
      <c r="AF307">
        <v>0</v>
      </c>
      <c r="AG307" t="s">
        <v>48</v>
      </c>
      <c r="AH307" s="1" t="s">
        <v>43</v>
      </c>
      <c r="AI307" s="1">
        <f>DATE(Evaluation_02[[#This Row],[arrival_date_year]],MONTH(Evaluation_02[[#This Row],[arrival_date_month]]&amp;1),Evaluation_02[[#This Row],[arrival_date_day_of_month]])</f>
        <v>42305</v>
      </c>
    </row>
    <row r="308" spans="1:35" x14ac:dyDescent="0.3">
      <c r="A308">
        <v>5307</v>
      </c>
      <c r="B308" t="s">
        <v>44</v>
      </c>
      <c r="C308" t="str">
        <f>IF(Evaluation_02[[#This Row],[is_canceled]]=1,"Cancelled","Not Cancelled")</f>
        <v>Cancelled</v>
      </c>
      <c r="D308">
        <v>1</v>
      </c>
      <c r="E308">
        <v>304</v>
      </c>
      <c r="F308" s="4">
        <v>2015</v>
      </c>
      <c r="G308" s="1" t="s">
        <v>45</v>
      </c>
      <c r="H308">
        <v>34</v>
      </c>
      <c r="I308" s="4">
        <v>17</v>
      </c>
      <c r="J308">
        <v>1</v>
      </c>
      <c r="K308">
        <v>1</v>
      </c>
      <c r="L308">
        <v>2</v>
      </c>
      <c r="M308">
        <v>0</v>
      </c>
      <c r="N308">
        <v>0</v>
      </c>
      <c r="O308" t="s">
        <v>34</v>
      </c>
      <c r="P308" t="s">
        <v>35</v>
      </c>
      <c r="Q308" t="s">
        <v>50</v>
      </c>
      <c r="R308" t="s">
        <v>37</v>
      </c>
      <c r="S308">
        <v>0</v>
      </c>
      <c r="T308">
        <v>1</v>
      </c>
      <c r="U308">
        <v>0</v>
      </c>
      <c r="V308" t="s">
        <v>38</v>
      </c>
      <c r="W308" t="s">
        <v>38</v>
      </c>
      <c r="X308">
        <v>0</v>
      </c>
      <c r="Y308" t="s">
        <v>51</v>
      </c>
      <c r="Z308">
        <v>1</v>
      </c>
      <c r="AA308" t="s">
        <v>40</v>
      </c>
      <c r="AB308">
        <v>0</v>
      </c>
      <c r="AC308" t="s">
        <v>59</v>
      </c>
      <c r="AD308">
        <v>62</v>
      </c>
      <c r="AE308">
        <v>0</v>
      </c>
      <c r="AF308">
        <v>0</v>
      </c>
      <c r="AG308" t="s">
        <v>42</v>
      </c>
      <c r="AH308" s="1">
        <v>42005</v>
      </c>
      <c r="AI308" s="1">
        <f>DATE(Evaluation_02[[#This Row],[arrival_date_year]],MONTH(Evaluation_02[[#This Row],[arrival_date_month]]&amp;1),Evaluation_02[[#This Row],[arrival_date_day_of_month]])</f>
        <v>42233</v>
      </c>
    </row>
    <row r="309" spans="1:35" x14ac:dyDescent="0.3">
      <c r="A309">
        <v>5308</v>
      </c>
      <c r="B309" t="s">
        <v>44</v>
      </c>
      <c r="C309" t="str">
        <f>IF(Evaluation_02[[#This Row],[is_canceled]]=1,"Cancelled","Not Cancelled")</f>
        <v>Not Cancelled</v>
      </c>
      <c r="D309">
        <v>0</v>
      </c>
      <c r="E309">
        <v>1</v>
      </c>
      <c r="F309" s="4">
        <v>2015</v>
      </c>
      <c r="G309" s="1" t="s">
        <v>45</v>
      </c>
      <c r="H309">
        <v>33</v>
      </c>
      <c r="I309" s="4">
        <v>10</v>
      </c>
      <c r="J309">
        <v>1</v>
      </c>
      <c r="K309">
        <v>0</v>
      </c>
      <c r="L309">
        <v>2</v>
      </c>
      <c r="M309">
        <v>0</v>
      </c>
      <c r="N309">
        <v>0</v>
      </c>
      <c r="O309" t="s">
        <v>80</v>
      </c>
      <c r="P309" t="s">
        <v>95</v>
      </c>
      <c r="Q309" t="s">
        <v>36</v>
      </c>
      <c r="R309" t="s">
        <v>47</v>
      </c>
      <c r="S309">
        <v>0</v>
      </c>
      <c r="T309">
        <v>0</v>
      </c>
      <c r="U309">
        <v>0</v>
      </c>
      <c r="V309" t="s">
        <v>38</v>
      </c>
      <c r="W309" t="s">
        <v>38</v>
      </c>
      <c r="X309">
        <v>0</v>
      </c>
      <c r="Y309" t="s">
        <v>39</v>
      </c>
      <c r="Z309">
        <v>9</v>
      </c>
      <c r="AA309" t="s">
        <v>40</v>
      </c>
      <c r="AB309">
        <v>0</v>
      </c>
      <c r="AC309" t="s">
        <v>59</v>
      </c>
      <c r="AD309">
        <v>96</v>
      </c>
      <c r="AE309">
        <v>0</v>
      </c>
      <c r="AF309">
        <v>2</v>
      </c>
      <c r="AG309" t="s">
        <v>48</v>
      </c>
      <c r="AH309" s="1" t="s">
        <v>43</v>
      </c>
      <c r="AI309" s="1">
        <f>DATE(Evaluation_02[[#This Row],[arrival_date_year]],MONTH(Evaluation_02[[#This Row],[arrival_date_month]]&amp;1),Evaluation_02[[#This Row],[arrival_date_day_of_month]])</f>
        <v>42226</v>
      </c>
    </row>
    <row r="310" spans="1:35" x14ac:dyDescent="0.3">
      <c r="A310">
        <v>5309</v>
      </c>
      <c r="B310" t="s">
        <v>32</v>
      </c>
      <c r="C310" t="str">
        <f>IF(Evaluation_02[[#This Row],[is_canceled]]=1,"Cancelled","Not Cancelled")</f>
        <v>Cancelled</v>
      </c>
      <c r="D310">
        <v>1</v>
      </c>
      <c r="E310">
        <v>161</v>
      </c>
      <c r="F310" s="4">
        <v>2015</v>
      </c>
      <c r="G310" s="1" t="s">
        <v>49</v>
      </c>
      <c r="H310">
        <v>53</v>
      </c>
      <c r="I310" s="4">
        <v>31</v>
      </c>
      <c r="J310">
        <v>0</v>
      </c>
      <c r="K310">
        <v>2</v>
      </c>
      <c r="L310">
        <v>2</v>
      </c>
      <c r="M310">
        <v>1</v>
      </c>
      <c r="N310">
        <v>0</v>
      </c>
      <c r="O310" t="s">
        <v>34</v>
      </c>
      <c r="P310" t="s">
        <v>35</v>
      </c>
      <c r="Q310" t="s">
        <v>36</v>
      </c>
      <c r="R310" t="s">
        <v>37</v>
      </c>
      <c r="S310">
        <v>0</v>
      </c>
      <c r="T310">
        <v>0</v>
      </c>
      <c r="U310">
        <v>0</v>
      </c>
      <c r="V310" t="s">
        <v>66</v>
      </c>
      <c r="W310" t="s">
        <v>66</v>
      </c>
      <c r="X310">
        <v>0</v>
      </c>
      <c r="Y310" t="s">
        <v>39</v>
      </c>
      <c r="Z310">
        <v>240</v>
      </c>
      <c r="AA310" t="s">
        <v>40</v>
      </c>
      <c r="AB310">
        <v>0</v>
      </c>
      <c r="AC310" t="s">
        <v>41</v>
      </c>
      <c r="AD310">
        <v>148.1</v>
      </c>
      <c r="AE310">
        <v>0</v>
      </c>
      <c r="AF310">
        <v>1</v>
      </c>
      <c r="AG310" t="s">
        <v>42</v>
      </c>
      <c r="AH310" s="1">
        <v>42208</v>
      </c>
      <c r="AI310" s="1">
        <f>DATE(Evaluation_02[[#This Row],[arrival_date_year]],MONTH(Evaluation_02[[#This Row],[arrival_date_month]]&amp;1),Evaluation_02[[#This Row],[arrival_date_day_of_month]])</f>
        <v>42369</v>
      </c>
    </row>
    <row r="311" spans="1:35" x14ac:dyDescent="0.3">
      <c r="A311">
        <v>5310</v>
      </c>
      <c r="B311" t="s">
        <v>32</v>
      </c>
      <c r="C311" t="str">
        <f>IF(Evaluation_02[[#This Row],[is_canceled]]=1,"Cancelled","Not Cancelled")</f>
        <v>Not Cancelled</v>
      </c>
      <c r="D311">
        <v>0</v>
      </c>
      <c r="E311">
        <v>31</v>
      </c>
      <c r="F311" s="4">
        <v>2015</v>
      </c>
      <c r="G311" s="1" t="s">
        <v>52</v>
      </c>
      <c r="H311">
        <v>31</v>
      </c>
      <c r="I311" s="4">
        <v>31</v>
      </c>
      <c r="J311">
        <v>0</v>
      </c>
      <c r="K311">
        <v>2</v>
      </c>
      <c r="L311">
        <v>2</v>
      </c>
      <c r="M311">
        <v>0</v>
      </c>
      <c r="N311">
        <v>0</v>
      </c>
      <c r="O311" t="s">
        <v>34</v>
      </c>
      <c r="P311" t="s">
        <v>46</v>
      </c>
      <c r="Q311" t="s">
        <v>56</v>
      </c>
      <c r="R311" t="s">
        <v>37</v>
      </c>
      <c r="S311">
        <v>0</v>
      </c>
      <c r="T311">
        <v>0</v>
      </c>
      <c r="U311">
        <v>0</v>
      </c>
      <c r="V311" t="s">
        <v>38</v>
      </c>
      <c r="W311" t="s">
        <v>38</v>
      </c>
      <c r="X311">
        <v>0</v>
      </c>
      <c r="Y311" t="s">
        <v>39</v>
      </c>
      <c r="Z311">
        <v>196</v>
      </c>
      <c r="AA311" t="s">
        <v>40</v>
      </c>
      <c r="AB311">
        <v>0</v>
      </c>
      <c r="AC311" t="s">
        <v>41</v>
      </c>
      <c r="AD311">
        <v>107</v>
      </c>
      <c r="AE311">
        <v>1</v>
      </c>
      <c r="AF311">
        <v>0</v>
      </c>
      <c r="AG311" t="s">
        <v>48</v>
      </c>
      <c r="AH311" s="1">
        <v>42218</v>
      </c>
      <c r="AI311" s="1">
        <f>DATE(Evaluation_02[[#This Row],[arrival_date_year]],MONTH(Evaluation_02[[#This Row],[arrival_date_month]]&amp;1),Evaluation_02[[#This Row],[arrival_date_day_of_month]])</f>
        <v>42216</v>
      </c>
    </row>
    <row r="312" spans="1:35" x14ac:dyDescent="0.3">
      <c r="A312">
        <v>5311</v>
      </c>
      <c r="B312" t="s">
        <v>44</v>
      </c>
      <c r="C312" t="str">
        <f>IF(Evaluation_02[[#This Row],[is_canceled]]=1,"Cancelled","Not Cancelled")</f>
        <v>Not Cancelled</v>
      </c>
      <c r="D312">
        <v>0</v>
      </c>
      <c r="E312">
        <v>3</v>
      </c>
      <c r="F312" s="4">
        <v>2015</v>
      </c>
      <c r="G312" s="1" t="s">
        <v>33</v>
      </c>
      <c r="H312">
        <v>43</v>
      </c>
      <c r="I312" s="4">
        <v>19</v>
      </c>
      <c r="J312">
        <v>1</v>
      </c>
      <c r="K312">
        <v>0</v>
      </c>
      <c r="L312">
        <v>1</v>
      </c>
      <c r="M312">
        <v>0</v>
      </c>
      <c r="N312">
        <v>0</v>
      </c>
      <c r="O312" t="s">
        <v>34</v>
      </c>
      <c r="P312" t="s">
        <v>35</v>
      </c>
      <c r="Q312" t="s">
        <v>47</v>
      </c>
      <c r="R312" t="s">
        <v>47</v>
      </c>
      <c r="S312">
        <v>0</v>
      </c>
      <c r="T312">
        <v>0</v>
      </c>
      <c r="U312">
        <v>0</v>
      </c>
      <c r="V312" t="s">
        <v>38</v>
      </c>
      <c r="W312" t="s">
        <v>71</v>
      </c>
      <c r="X312">
        <v>0</v>
      </c>
      <c r="Y312" t="s">
        <v>39</v>
      </c>
      <c r="Z312">
        <v>14</v>
      </c>
      <c r="AA312" t="s">
        <v>40</v>
      </c>
      <c r="AB312">
        <v>0</v>
      </c>
      <c r="AC312" t="s">
        <v>41</v>
      </c>
      <c r="AD312">
        <v>128</v>
      </c>
      <c r="AE312">
        <v>0</v>
      </c>
      <c r="AF312">
        <v>0</v>
      </c>
      <c r="AG312" t="s">
        <v>48</v>
      </c>
      <c r="AH312" s="1">
        <v>42297</v>
      </c>
      <c r="AI312" s="1">
        <f>DATE(Evaluation_02[[#This Row],[arrival_date_year]],MONTH(Evaluation_02[[#This Row],[arrival_date_month]]&amp;1),Evaluation_02[[#This Row],[arrival_date_day_of_month]])</f>
        <v>42296</v>
      </c>
    </row>
    <row r="313" spans="1:35" x14ac:dyDescent="0.3">
      <c r="A313">
        <v>5312</v>
      </c>
      <c r="B313" t="s">
        <v>44</v>
      </c>
      <c r="C313" t="str">
        <f>IF(Evaluation_02[[#This Row],[is_canceled]]=1,"Cancelled","Not Cancelled")</f>
        <v>Not Cancelled</v>
      </c>
      <c r="D313">
        <v>0</v>
      </c>
      <c r="E313">
        <v>0</v>
      </c>
      <c r="F313" s="4">
        <v>2015</v>
      </c>
      <c r="G313" s="1" t="s">
        <v>49</v>
      </c>
      <c r="H313">
        <v>49</v>
      </c>
      <c r="I313" s="4">
        <v>2</v>
      </c>
      <c r="J313">
        <v>4</v>
      </c>
      <c r="K313">
        <v>9</v>
      </c>
      <c r="L313">
        <v>2</v>
      </c>
      <c r="M313">
        <v>0</v>
      </c>
      <c r="N313">
        <v>0</v>
      </c>
      <c r="O313" t="s">
        <v>34</v>
      </c>
      <c r="P313" t="s">
        <v>96</v>
      </c>
      <c r="Q313" t="s">
        <v>47</v>
      </c>
      <c r="R313" t="s">
        <v>47</v>
      </c>
      <c r="S313">
        <v>0</v>
      </c>
      <c r="T313">
        <v>0</v>
      </c>
      <c r="U313">
        <v>0</v>
      </c>
      <c r="V313" t="s">
        <v>38</v>
      </c>
      <c r="W313" t="s">
        <v>38</v>
      </c>
      <c r="X313">
        <v>3</v>
      </c>
      <c r="Y313" t="s">
        <v>39</v>
      </c>
      <c r="Z313" t="s">
        <v>40</v>
      </c>
      <c r="AA313" t="s">
        <v>40</v>
      </c>
      <c r="AB313">
        <v>0</v>
      </c>
      <c r="AC313" t="s">
        <v>41</v>
      </c>
      <c r="AD313">
        <v>89</v>
      </c>
      <c r="AE313">
        <v>0</v>
      </c>
      <c r="AF313">
        <v>0</v>
      </c>
      <c r="AG313" t="s">
        <v>48</v>
      </c>
      <c r="AH313" s="1">
        <v>42353</v>
      </c>
      <c r="AI313" s="1">
        <f>DATE(Evaluation_02[[#This Row],[arrival_date_year]],MONTH(Evaluation_02[[#This Row],[arrival_date_month]]&amp;1),Evaluation_02[[#This Row],[arrival_date_day_of_month]])</f>
        <v>42340</v>
      </c>
    </row>
    <row r="314" spans="1:35" x14ac:dyDescent="0.3">
      <c r="A314">
        <v>5313</v>
      </c>
      <c r="B314" t="s">
        <v>44</v>
      </c>
      <c r="C314" t="str">
        <f>IF(Evaluation_02[[#This Row],[is_canceled]]=1,"Cancelled","Not Cancelled")</f>
        <v>Not Cancelled</v>
      </c>
      <c r="D314">
        <v>0</v>
      </c>
      <c r="E314">
        <v>60</v>
      </c>
      <c r="F314" s="4">
        <v>2015</v>
      </c>
      <c r="G314" s="1" t="s">
        <v>33</v>
      </c>
      <c r="H314">
        <v>42</v>
      </c>
      <c r="I314" s="4">
        <v>12</v>
      </c>
      <c r="J314">
        <v>1</v>
      </c>
      <c r="K314">
        <v>1</v>
      </c>
      <c r="L314">
        <v>2</v>
      </c>
      <c r="M314">
        <v>0</v>
      </c>
      <c r="N314">
        <v>0</v>
      </c>
      <c r="O314" t="s">
        <v>34</v>
      </c>
      <c r="P314" t="s">
        <v>35</v>
      </c>
      <c r="Q314" t="s">
        <v>56</v>
      </c>
      <c r="R314" t="s">
        <v>37</v>
      </c>
      <c r="S314">
        <v>0</v>
      </c>
      <c r="T314">
        <v>0</v>
      </c>
      <c r="U314">
        <v>0</v>
      </c>
      <c r="V314" t="s">
        <v>38</v>
      </c>
      <c r="W314" t="s">
        <v>60</v>
      </c>
      <c r="X314">
        <v>1</v>
      </c>
      <c r="Y314" t="s">
        <v>39</v>
      </c>
      <c r="Z314">
        <v>3</v>
      </c>
      <c r="AA314" t="s">
        <v>40</v>
      </c>
      <c r="AB314">
        <v>0</v>
      </c>
      <c r="AC314" t="s">
        <v>53</v>
      </c>
      <c r="AD314">
        <v>65</v>
      </c>
      <c r="AE314">
        <v>0</v>
      </c>
      <c r="AF314">
        <v>1</v>
      </c>
      <c r="AG314" t="s">
        <v>48</v>
      </c>
      <c r="AH314" s="1">
        <v>42291</v>
      </c>
      <c r="AI314" s="1">
        <f>DATE(Evaluation_02[[#This Row],[arrival_date_year]],MONTH(Evaluation_02[[#This Row],[arrival_date_month]]&amp;1),Evaluation_02[[#This Row],[arrival_date_day_of_month]])</f>
        <v>42289</v>
      </c>
    </row>
    <row r="315" spans="1:35" x14ac:dyDescent="0.3">
      <c r="A315">
        <v>5314</v>
      </c>
      <c r="B315" t="s">
        <v>44</v>
      </c>
      <c r="C315" t="str">
        <f>IF(Evaluation_02[[#This Row],[is_canceled]]=1,"Cancelled","Not Cancelled")</f>
        <v>Not Cancelled</v>
      </c>
      <c r="D315">
        <v>0</v>
      </c>
      <c r="E315">
        <v>25</v>
      </c>
      <c r="F315" s="4">
        <v>2015</v>
      </c>
      <c r="G315" s="1" t="s">
        <v>33</v>
      </c>
      <c r="H315">
        <v>42</v>
      </c>
      <c r="I315" s="4">
        <v>11</v>
      </c>
      <c r="J315">
        <v>2</v>
      </c>
      <c r="K315">
        <v>2</v>
      </c>
      <c r="L315">
        <v>2</v>
      </c>
      <c r="M315">
        <v>0</v>
      </c>
      <c r="N315">
        <v>0</v>
      </c>
      <c r="O315" t="s">
        <v>34</v>
      </c>
      <c r="P315" t="s">
        <v>64</v>
      </c>
      <c r="Q315" t="s">
        <v>56</v>
      </c>
      <c r="R315" t="s">
        <v>37</v>
      </c>
      <c r="S315">
        <v>0</v>
      </c>
      <c r="T315">
        <v>0</v>
      </c>
      <c r="U315">
        <v>0</v>
      </c>
      <c r="V315" t="s">
        <v>38</v>
      </c>
      <c r="W315" t="s">
        <v>38</v>
      </c>
      <c r="X315">
        <v>0</v>
      </c>
      <c r="Y315" t="s">
        <v>39</v>
      </c>
      <c r="Z315">
        <v>79</v>
      </c>
      <c r="AA315" t="s">
        <v>40</v>
      </c>
      <c r="AB315">
        <v>0</v>
      </c>
      <c r="AC315" t="s">
        <v>41</v>
      </c>
      <c r="AD315">
        <v>72.760000000000005</v>
      </c>
      <c r="AE315">
        <v>0</v>
      </c>
      <c r="AF315">
        <v>0</v>
      </c>
      <c r="AG315" t="s">
        <v>48</v>
      </c>
      <c r="AH315" s="1">
        <v>42292</v>
      </c>
      <c r="AI315" s="1">
        <f>DATE(Evaluation_02[[#This Row],[arrival_date_year]],MONTH(Evaluation_02[[#This Row],[arrival_date_month]]&amp;1),Evaluation_02[[#This Row],[arrival_date_day_of_month]])</f>
        <v>42288</v>
      </c>
    </row>
    <row r="316" spans="1:35" x14ac:dyDescent="0.3">
      <c r="A316">
        <v>5315</v>
      </c>
      <c r="B316" t="s">
        <v>32</v>
      </c>
      <c r="C316" t="str">
        <f>IF(Evaluation_02[[#This Row],[is_canceled]]=1,"Cancelled","Not Cancelled")</f>
        <v>Not Cancelled</v>
      </c>
      <c r="D316">
        <v>0</v>
      </c>
      <c r="E316">
        <v>67</v>
      </c>
      <c r="F316" s="4">
        <v>2015</v>
      </c>
      <c r="G316" s="1" t="s">
        <v>33</v>
      </c>
      <c r="H316">
        <v>41</v>
      </c>
      <c r="I316" s="4">
        <v>4</v>
      </c>
      <c r="J316">
        <v>2</v>
      </c>
      <c r="K316">
        <v>3</v>
      </c>
      <c r="L316">
        <v>2</v>
      </c>
      <c r="M316">
        <v>0</v>
      </c>
      <c r="N316">
        <v>0</v>
      </c>
      <c r="O316" t="s">
        <v>34</v>
      </c>
      <c r="P316" t="s">
        <v>64</v>
      </c>
      <c r="Q316" t="s">
        <v>36</v>
      </c>
      <c r="R316" t="s">
        <v>37</v>
      </c>
      <c r="S316">
        <v>0</v>
      </c>
      <c r="T316">
        <v>0</v>
      </c>
      <c r="U316">
        <v>0</v>
      </c>
      <c r="V316" t="s">
        <v>38</v>
      </c>
      <c r="W316" t="s">
        <v>38</v>
      </c>
      <c r="X316">
        <v>0</v>
      </c>
      <c r="Y316" t="s">
        <v>39</v>
      </c>
      <c r="Z316">
        <v>240</v>
      </c>
      <c r="AA316" t="s">
        <v>40</v>
      </c>
      <c r="AB316">
        <v>0</v>
      </c>
      <c r="AC316" t="s">
        <v>41</v>
      </c>
      <c r="AD316">
        <v>52.4</v>
      </c>
      <c r="AE316">
        <v>0</v>
      </c>
      <c r="AF316">
        <v>1</v>
      </c>
      <c r="AG316" t="s">
        <v>48</v>
      </c>
      <c r="AH316" s="1" t="s">
        <v>43</v>
      </c>
      <c r="AI316" s="1">
        <f>DATE(Evaluation_02[[#This Row],[arrival_date_year]],MONTH(Evaluation_02[[#This Row],[arrival_date_month]]&amp;1),Evaluation_02[[#This Row],[arrival_date_day_of_month]])</f>
        <v>42281</v>
      </c>
    </row>
    <row r="317" spans="1:35" x14ac:dyDescent="0.3">
      <c r="A317">
        <v>5316</v>
      </c>
      <c r="B317" t="s">
        <v>32</v>
      </c>
      <c r="C317" t="str">
        <f>IF(Evaluation_02[[#This Row],[is_canceled]]=1,"Cancelled","Not Cancelled")</f>
        <v>Not Cancelled</v>
      </c>
      <c r="D317">
        <v>0</v>
      </c>
      <c r="E317">
        <v>11</v>
      </c>
      <c r="F317" s="4">
        <v>2015</v>
      </c>
      <c r="G317" s="1" t="s">
        <v>72</v>
      </c>
      <c r="H317">
        <v>46</v>
      </c>
      <c r="I317" s="4">
        <v>8</v>
      </c>
      <c r="J317">
        <v>2</v>
      </c>
      <c r="K317">
        <v>0</v>
      </c>
      <c r="L317">
        <v>2</v>
      </c>
      <c r="M317">
        <v>0</v>
      </c>
      <c r="N317">
        <v>0</v>
      </c>
      <c r="O317" t="s">
        <v>54</v>
      </c>
      <c r="P317" t="s">
        <v>46</v>
      </c>
      <c r="Q317" t="s">
        <v>36</v>
      </c>
      <c r="R317" t="s">
        <v>37</v>
      </c>
      <c r="S317">
        <v>0</v>
      </c>
      <c r="T317">
        <v>0</v>
      </c>
      <c r="U317">
        <v>0</v>
      </c>
      <c r="V317" t="s">
        <v>38</v>
      </c>
      <c r="W317" t="s">
        <v>60</v>
      </c>
      <c r="X317">
        <v>1</v>
      </c>
      <c r="Y317" t="s">
        <v>39</v>
      </c>
      <c r="Z317">
        <v>240</v>
      </c>
      <c r="AA317" t="s">
        <v>40</v>
      </c>
      <c r="AB317">
        <v>0</v>
      </c>
      <c r="AC317" t="s">
        <v>41</v>
      </c>
      <c r="AD317">
        <v>94</v>
      </c>
      <c r="AE317">
        <v>1</v>
      </c>
      <c r="AF317">
        <v>1</v>
      </c>
      <c r="AG317" t="s">
        <v>48</v>
      </c>
      <c r="AH317" s="1" t="s">
        <v>43</v>
      </c>
      <c r="AI317" s="1">
        <f>DATE(Evaluation_02[[#This Row],[arrival_date_year]],MONTH(Evaluation_02[[#This Row],[arrival_date_month]]&amp;1),Evaluation_02[[#This Row],[arrival_date_day_of_month]])</f>
        <v>42316</v>
      </c>
    </row>
    <row r="318" spans="1:35" x14ac:dyDescent="0.3">
      <c r="A318">
        <v>5317</v>
      </c>
      <c r="B318" t="s">
        <v>32</v>
      </c>
      <c r="C318" t="str">
        <f>IF(Evaluation_02[[#This Row],[is_canceled]]=1,"Cancelled","Not Cancelled")</f>
        <v>Not Cancelled</v>
      </c>
      <c r="D318">
        <v>0</v>
      </c>
      <c r="E318">
        <v>13</v>
      </c>
      <c r="F318" s="4">
        <v>2015</v>
      </c>
      <c r="G318" s="1" t="s">
        <v>49</v>
      </c>
      <c r="H318">
        <v>51</v>
      </c>
      <c r="I318" s="4">
        <v>13</v>
      </c>
      <c r="J318">
        <v>2</v>
      </c>
      <c r="K318">
        <v>5</v>
      </c>
      <c r="L318">
        <v>2</v>
      </c>
      <c r="M318">
        <v>0</v>
      </c>
      <c r="N318">
        <v>0</v>
      </c>
      <c r="O318" t="s">
        <v>34</v>
      </c>
      <c r="P318" t="s">
        <v>64</v>
      </c>
      <c r="Q318" t="s">
        <v>56</v>
      </c>
      <c r="R318" t="s">
        <v>37</v>
      </c>
      <c r="S318">
        <v>0</v>
      </c>
      <c r="T318">
        <v>0</v>
      </c>
      <c r="U318">
        <v>0</v>
      </c>
      <c r="V318" t="s">
        <v>38</v>
      </c>
      <c r="W318" t="s">
        <v>71</v>
      </c>
      <c r="X318">
        <v>0</v>
      </c>
      <c r="Y318" t="s">
        <v>39</v>
      </c>
      <c r="Z318">
        <v>8</v>
      </c>
      <c r="AA318" t="s">
        <v>40</v>
      </c>
      <c r="AB318">
        <v>0</v>
      </c>
      <c r="AC318" t="s">
        <v>41</v>
      </c>
      <c r="AD318">
        <v>49</v>
      </c>
      <c r="AE318">
        <v>0</v>
      </c>
      <c r="AF318">
        <v>0</v>
      </c>
      <c r="AG318" t="s">
        <v>48</v>
      </c>
      <c r="AH318" s="1">
        <v>42358</v>
      </c>
      <c r="AI318" s="1">
        <f>DATE(Evaluation_02[[#This Row],[arrival_date_year]],MONTH(Evaluation_02[[#This Row],[arrival_date_month]]&amp;1),Evaluation_02[[#This Row],[arrival_date_day_of_month]])</f>
        <v>42351</v>
      </c>
    </row>
    <row r="319" spans="1:35" x14ac:dyDescent="0.3">
      <c r="A319">
        <v>5318</v>
      </c>
      <c r="B319" t="s">
        <v>32</v>
      </c>
      <c r="C319" t="str">
        <f>IF(Evaluation_02[[#This Row],[is_canceled]]=1,"Cancelled","Not Cancelled")</f>
        <v>Not Cancelled</v>
      </c>
      <c r="D319">
        <v>0</v>
      </c>
      <c r="E319">
        <v>0</v>
      </c>
      <c r="F319" s="4">
        <v>2015</v>
      </c>
      <c r="G319" s="1" t="s">
        <v>57</v>
      </c>
      <c r="H319">
        <v>36</v>
      </c>
      <c r="I319" s="4">
        <v>2</v>
      </c>
      <c r="J319">
        <v>0</v>
      </c>
      <c r="K319">
        <v>1</v>
      </c>
      <c r="L319">
        <v>2</v>
      </c>
      <c r="M319">
        <v>1</v>
      </c>
      <c r="N319">
        <v>0</v>
      </c>
      <c r="O319" t="s">
        <v>34</v>
      </c>
      <c r="P319" t="s">
        <v>46</v>
      </c>
      <c r="Q319" t="s">
        <v>36</v>
      </c>
      <c r="R319" t="s">
        <v>37</v>
      </c>
      <c r="S319">
        <v>0</v>
      </c>
      <c r="T319">
        <v>0</v>
      </c>
      <c r="U319">
        <v>0</v>
      </c>
      <c r="V319" t="s">
        <v>60</v>
      </c>
      <c r="W319" t="s">
        <v>71</v>
      </c>
      <c r="X319">
        <v>0</v>
      </c>
      <c r="Y319" t="s">
        <v>39</v>
      </c>
      <c r="Z319">
        <v>240</v>
      </c>
      <c r="AA319" t="s">
        <v>40</v>
      </c>
      <c r="AB319">
        <v>0</v>
      </c>
      <c r="AC319" t="s">
        <v>41</v>
      </c>
      <c r="AD319">
        <v>161</v>
      </c>
      <c r="AE319">
        <v>1</v>
      </c>
      <c r="AF319">
        <v>0</v>
      </c>
      <c r="AG319" t="s">
        <v>48</v>
      </c>
      <c r="AH319" s="1">
        <v>42250</v>
      </c>
      <c r="AI319" s="1">
        <f>DATE(Evaluation_02[[#This Row],[arrival_date_year]],MONTH(Evaluation_02[[#This Row],[arrival_date_month]]&amp;1),Evaluation_02[[#This Row],[arrival_date_day_of_month]])</f>
        <v>42249</v>
      </c>
    </row>
    <row r="320" spans="1:35" x14ac:dyDescent="0.3">
      <c r="A320">
        <v>5319</v>
      </c>
      <c r="B320" t="s">
        <v>44</v>
      </c>
      <c r="C320" t="str">
        <f>IF(Evaluation_02[[#This Row],[is_canceled]]=1,"Cancelled","Not Cancelled")</f>
        <v>Not Cancelled</v>
      </c>
      <c r="D320">
        <v>0</v>
      </c>
      <c r="E320">
        <v>6</v>
      </c>
      <c r="F320" s="4">
        <v>2015</v>
      </c>
      <c r="G320" s="1" t="s">
        <v>45</v>
      </c>
      <c r="H320">
        <v>35</v>
      </c>
      <c r="I320" s="4">
        <v>26</v>
      </c>
      <c r="J320">
        <v>0</v>
      </c>
      <c r="K320">
        <v>1</v>
      </c>
      <c r="L320">
        <v>2</v>
      </c>
      <c r="M320">
        <v>0</v>
      </c>
      <c r="N320">
        <v>0</v>
      </c>
      <c r="O320" t="s">
        <v>80</v>
      </c>
      <c r="P320" t="s">
        <v>68</v>
      </c>
      <c r="Q320" t="s">
        <v>36</v>
      </c>
      <c r="R320" t="s">
        <v>37</v>
      </c>
      <c r="S320">
        <v>0</v>
      </c>
      <c r="T320">
        <v>0</v>
      </c>
      <c r="U320">
        <v>0</v>
      </c>
      <c r="V320" t="s">
        <v>38</v>
      </c>
      <c r="W320" t="s">
        <v>60</v>
      </c>
      <c r="X320">
        <v>0</v>
      </c>
      <c r="Y320" t="s">
        <v>39</v>
      </c>
      <c r="Z320">
        <v>9</v>
      </c>
      <c r="AA320" t="s">
        <v>40</v>
      </c>
      <c r="AB320">
        <v>0</v>
      </c>
      <c r="AC320" t="s">
        <v>59</v>
      </c>
      <c r="AD320">
        <v>97</v>
      </c>
      <c r="AE320">
        <v>0</v>
      </c>
      <c r="AF320">
        <v>2</v>
      </c>
      <c r="AG320" t="s">
        <v>48</v>
      </c>
      <c r="AH320" s="1">
        <v>42243</v>
      </c>
      <c r="AI320" s="1">
        <f>DATE(Evaluation_02[[#This Row],[arrival_date_year]],MONTH(Evaluation_02[[#This Row],[arrival_date_month]]&amp;1),Evaluation_02[[#This Row],[arrival_date_day_of_month]])</f>
        <v>42242</v>
      </c>
    </row>
    <row r="321" spans="1:35" x14ac:dyDescent="0.3">
      <c r="A321">
        <v>5320</v>
      </c>
      <c r="B321" t="s">
        <v>32</v>
      </c>
      <c r="C321" t="str">
        <f>IF(Evaluation_02[[#This Row],[is_canceled]]=1,"Cancelled","Not Cancelled")</f>
        <v>Not Cancelled</v>
      </c>
      <c r="D321">
        <v>0</v>
      </c>
      <c r="E321">
        <v>5</v>
      </c>
      <c r="F321" s="4">
        <v>2015</v>
      </c>
      <c r="G321" s="1" t="s">
        <v>33</v>
      </c>
      <c r="H321">
        <v>41</v>
      </c>
      <c r="I321" s="4">
        <v>10</v>
      </c>
      <c r="J321">
        <v>2</v>
      </c>
      <c r="K321">
        <v>1</v>
      </c>
      <c r="L321">
        <v>1</v>
      </c>
      <c r="M321">
        <v>0</v>
      </c>
      <c r="N321">
        <v>0</v>
      </c>
      <c r="O321" t="s">
        <v>34</v>
      </c>
      <c r="P321" t="s">
        <v>73</v>
      </c>
      <c r="Q321" t="s">
        <v>36</v>
      </c>
      <c r="R321" t="s">
        <v>37</v>
      </c>
      <c r="S321">
        <v>0</v>
      </c>
      <c r="T321">
        <v>0</v>
      </c>
      <c r="U321">
        <v>0</v>
      </c>
      <c r="V321" t="s">
        <v>38</v>
      </c>
      <c r="W321" t="s">
        <v>60</v>
      </c>
      <c r="X321">
        <v>0</v>
      </c>
      <c r="Y321" t="s">
        <v>39</v>
      </c>
      <c r="Z321">
        <v>240</v>
      </c>
      <c r="AA321" t="s">
        <v>40</v>
      </c>
      <c r="AB321">
        <v>0</v>
      </c>
      <c r="AC321" t="s">
        <v>41</v>
      </c>
      <c r="AD321">
        <v>45.6</v>
      </c>
      <c r="AE321">
        <v>0</v>
      </c>
      <c r="AF321">
        <v>1</v>
      </c>
      <c r="AG321" t="s">
        <v>48</v>
      </c>
      <c r="AH321" s="1">
        <v>42290</v>
      </c>
      <c r="AI321" s="1">
        <f>DATE(Evaluation_02[[#This Row],[arrival_date_year]],MONTH(Evaluation_02[[#This Row],[arrival_date_month]]&amp;1),Evaluation_02[[#This Row],[arrival_date_day_of_month]])</f>
        <v>42287</v>
      </c>
    </row>
    <row r="322" spans="1:35" x14ac:dyDescent="0.3">
      <c r="A322">
        <v>5321</v>
      </c>
      <c r="B322" t="s">
        <v>32</v>
      </c>
      <c r="C322" t="str">
        <f>IF(Evaluation_02[[#This Row],[is_canceled]]=1,"Cancelled","Not Cancelled")</f>
        <v>Cancelled</v>
      </c>
      <c r="D322">
        <v>1</v>
      </c>
      <c r="E322">
        <v>159</v>
      </c>
      <c r="F322" s="4">
        <v>2015</v>
      </c>
      <c r="G322" s="1" t="s">
        <v>57</v>
      </c>
      <c r="H322">
        <v>37</v>
      </c>
      <c r="I322" s="4">
        <v>9</v>
      </c>
      <c r="J322">
        <v>2</v>
      </c>
      <c r="K322">
        <v>7</v>
      </c>
      <c r="L322">
        <v>2</v>
      </c>
      <c r="M322">
        <v>0</v>
      </c>
      <c r="N322">
        <v>0</v>
      </c>
      <c r="O322" t="s">
        <v>34</v>
      </c>
      <c r="P322" t="s">
        <v>35</v>
      </c>
      <c r="Q322" t="s">
        <v>36</v>
      </c>
      <c r="R322" t="s">
        <v>37</v>
      </c>
      <c r="S322">
        <v>0</v>
      </c>
      <c r="T322">
        <v>0</v>
      </c>
      <c r="U322">
        <v>0</v>
      </c>
      <c r="V322" t="s">
        <v>38</v>
      </c>
      <c r="W322" t="s">
        <v>38</v>
      </c>
      <c r="X322">
        <v>0</v>
      </c>
      <c r="Y322" t="s">
        <v>39</v>
      </c>
      <c r="Z322">
        <v>240</v>
      </c>
      <c r="AA322" t="s">
        <v>40</v>
      </c>
      <c r="AB322">
        <v>0</v>
      </c>
      <c r="AC322" t="s">
        <v>53</v>
      </c>
      <c r="AD322">
        <v>82</v>
      </c>
      <c r="AE322">
        <v>0</v>
      </c>
      <c r="AF322">
        <v>1</v>
      </c>
      <c r="AG322" t="s">
        <v>42</v>
      </c>
      <c r="AH322" s="1">
        <v>42123</v>
      </c>
      <c r="AI322" s="1">
        <f>DATE(Evaluation_02[[#This Row],[arrival_date_year]],MONTH(Evaluation_02[[#This Row],[arrival_date_month]]&amp;1),Evaluation_02[[#This Row],[arrival_date_day_of_month]])</f>
        <v>42256</v>
      </c>
    </row>
    <row r="323" spans="1:35" x14ac:dyDescent="0.3">
      <c r="A323">
        <v>5322</v>
      </c>
      <c r="B323" t="s">
        <v>44</v>
      </c>
      <c r="C323" t="str">
        <f>IF(Evaluation_02[[#This Row],[is_canceled]]=1,"Cancelled","Not Cancelled")</f>
        <v>Cancelled</v>
      </c>
      <c r="D323">
        <v>1</v>
      </c>
      <c r="E323">
        <v>97</v>
      </c>
      <c r="F323" s="4">
        <v>2015</v>
      </c>
      <c r="G323" s="1" t="s">
        <v>33</v>
      </c>
      <c r="H323">
        <v>41</v>
      </c>
      <c r="I323" s="4">
        <v>5</v>
      </c>
      <c r="J323">
        <v>1</v>
      </c>
      <c r="K323">
        <v>3</v>
      </c>
      <c r="L323">
        <v>1</v>
      </c>
      <c r="M323">
        <v>0</v>
      </c>
      <c r="N323">
        <v>0</v>
      </c>
      <c r="O323" t="s">
        <v>34</v>
      </c>
      <c r="P323" t="s">
        <v>35</v>
      </c>
      <c r="Q323" t="s">
        <v>50</v>
      </c>
      <c r="R323" t="s">
        <v>37</v>
      </c>
      <c r="S323">
        <v>0</v>
      </c>
      <c r="T323">
        <v>0</v>
      </c>
      <c r="U323">
        <v>0</v>
      </c>
      <c r="V323" t="s">
        <v>38</v>
      </c>
      <c r="W323" t="s">
        <v>38</v>
      </c>
      <c r="X323">
        <v>0</v>
      </c>
      <c r="Y323" t="s">
        <v>51</v>
      </c>
      <c r="Z323">
        <v>29</v>
      </c>
      <c r="AA323" t="s">
        <v>40</v>
      </c>
      <c r="AB323">
        <v>0</v>
      </c>
      <c r="AC323" t="s">
        <v>41</v>
      </c>
      <c r="AD323">
        <v>140</v>
      </c>
      <c r="AE323">
        <v>0</v>
      </c>
      <c r="AF323">
        <v>0</v>
      </c>
      <c r="AG323" t="s">
        <v>42</v>
      </c>
      <c r="AH323" s="1">
        <v>42188</v>
      </c>
      <c r="AI323" s="1">
        <f>DATE(Evaluation_02[[#This Row],[arrival_date_year]],MONTH(Evaluation_02[[#This Row],[arrival_date_month]]&amp;1),Evaluation_02[[#This Row],[arrival_date_day_of_month]])</f>
        <v>42282</v>
      </c>
    </row>
    <row r="324" spans="1:35" x14ac:dyDescent="0.3">
      <c r="A324">
        <v>5323</v>
      </c>
      <c r="B324" t="s">
        <v>44</v>
      </c>
      <c r="C324" t="str">
        <f>IF(Evaluation_02[[#This Row],[is_canceled]]=1,"Cancelled","Not Cancelled")</f>
        <v>Cancelled</v>
      </c>
      <c r="D324">
        <v>1</v>
      </c>
      <c r="E324">
        <v>106</v>
      </c>
      <c r="F324" s="4">
        <v>2015</v>
      </c>
      <c r="G324" s="1" t="s">
        <v>49</v>
      </c>
      <c r="H324">
        <v>50</v>
      </c>
      <c r="I324" s="4">
        <v>9</v>
      </c>
      <c r="J324">
        <v>0</v>
      </c>
      <c r="K324">
        <v>2</v>
      </c>
      <c r="L324">
        <v>1</v>
      </c>
      <c r="M324">
        <v>0</v>
      </c>
      <c r="N324">
        <v>0</v>
      </c>
      <c r="O324" t="s">
        <v>34</v>
      </c>
      <c r="P324" t="s">
        <v>35</v>
      </c>
      <c r="Q324" t="s">
        <v>50</v>
      </c>
      <c r="R324" t="s">
        <v>37</v>
      </c>
      <c r="S324">
        <v>0</v>
      </c>
      <c r="T324">
        <v>0</v>
      </c>
      <c r="U324">
        <v>0</v>
      </c>
      <c r="V324" t="s">
        <v>38</v>
      </c>
      <c r="W324" t="s">
        <v>38</v>
      </c>
      <c r="X324">
        <v>0</v>
      </c>
      <c r="Y324" t="s">
        <v>51</v>
      </c>
      <c r="Z324">
        <v>37</v>
      </c>
      <c r="AA324" t="s">
        <v>40</v>
      </c>
      <c r="AB324">
        <v>57</v>
      </c>
      <c r="AC324" t="s">
        <v>41</v>
      </c>
      <c r="AD324">
        <v>70</v>
      </c>
      <c r="AE324">
        <v>0</v>
      </c>
      <c r="AF324">
        <v>0</v>
      </c>
      <c r="AG324" t="s">
        <v>42</v>
      </c>
      <c r="AH324" s="1">
        <v>42298</v>
      </c>
      <c r="AI324" s="1">
        <f>DATE(Evaluation_02[[#This Row],[arrival_date_year]],MONTH(Evaluation_02[[#This Row],[arrival_date_month]]&amp;1),Evaluation_02[[#This Row],[arrival_date_day_of_month]])</f>
        <v>42347</v>
      </c>
    </row>
    <row r="325" spans="1:35" x14ac:dyDescent="0.3">
      <c r="A325">
        <v>5324</v>
      </c>
      <c r="B325" t="s">
        <v>44</v>
      </c>
      <c r="C325" t="str">
        <f>IF(Evaluation_02[[#This Row],[is_canceled]]=1,"Cancelled","Not Cancelled")</f>
        <v>Cancelled</v>
      </c>
      <c r="D325">
        <v>1</v>
      </c>
      <c r="E325">
        <v>272</v>
      </c>
      <c r="F325" s="4">
        <v>2015</v>
      </c>
      <c r="G325" s="1" t="s">
        <v>52</v>
      </c>
      <c r="H325">
        <v>29</v>
      </c>
      <c r="I325" s="4">
        <v>16</v>
      </c>
      <c r="J325">
        <v>0</v>
      </c>
      <c r="K325">
        <v>2</v>
      </c>
      <c r="L325">
        <v>2</v>
      </c>
      <c r="M325">
        <v>0</v>
      </c>
      <c r="N325">
        <v>0</v>
      </c>
      <c r="O325" t="s">
        <v>34</v>
      </c>
      <c r="P325" t="s">
        <v>35</v>
      </c>
      <c r="Q325" t="s">
        <v>50</v>
      </c>
      <c r="R325" t="s">
        <v>37</v>
      </c>
      <c r="S325">
        <v>1</v>
      </c>
      <c r="T325">
        <v>1</v>
      </c>
      <c r="U325">
        <v>0</v>
      </c>
      <c r="V325" t="s">
        <v>38</v>
      </c>
      <c r="W325" t="s">
        <v>38</v>
      </c>
      <c r="X325">
        <v>0</v>
      </c>
      <c r="Y325" t="s">
        <v>39</v>
      </c>
      <c r="Z325">
        <v>1</v>
      </c>
      <c r="AA325" t="s">
        <v>40</v>
      </c>
      <c r="AB325">
        <v>0</v>
      </c>
      <c r="AC325" t="s">
        <v>53</v>
      </c>
      <c r="AD325">
        <v>62.8</v>
      </c>
      <c r="AE325">
        <v>0</v>
      </c>
      <c r="AF325">
        <v>0</v>
      </c>
      <c r="AG325" t="s">
        <v>42</v>
      </c>
      <c r="AH325" s="1">
        <v>41929</v>
      </c>
      <c r="AI325" s="1">
        <f>DATE(Evaluation_02[[#This Row],[arrival_date_year]],MONTH(Evaluation_02[[#This Row],[arrival_date_month]]&amp;1),Evaluation_02[[#This Row],[arrival_date_day_of_month]])</f>
        <v>42201</v>
      </c>
    </row>
    <row r="326" spans="1:35" x14ac:dyDescent="0.3">
      <c r="A326">
        <v>5325</v>
      </c>
      <c r="B326" t="s">
        <v>44</v>
      </c>
      <c r="C326" t="str">
        <f>IF(Evaluation_02[[#This Row],[is_canceled]]=1,"Cancelled","Not Cancelled")</f>
        <v>Not Cancelled</v>
      </c>
      <c r="D326">
        <v>0</v>
      </c>
      <c r="E326">
        <v>123</v>
      </c>
      <c r="F326" s="4">
        <v>2015</v>
      </c>
      <c r="G326" s="1" t="s">
        <v>72</v>
      </c>
      <c r="H326">
        <v>45</v>
      </c>
      <c r="I326" s="4">
        <v>6</v>
      </c>
      <c r="J326">
        <v>1</v>
      </c>
      <c r="K326">
        <v>2</v>
      </c>
      <c r="L326">
        <v>2</v>
      </c>
      <c r="M326">
        <v>0</v>
      </c>
      <c r="N326">
        <v>0</v>
      </c>
      <c r="O326" t="s">
        <v>34</v>
      </c>
      <c r="P326" t="s">
        <v>99</v>
      </c>
      <c r="Q326" t="s">
        <v>50</v>
      </c>
      <c r="R326" t="s">
        <v>37</v>
      </c>
      <c r="S326">
        <v>0</v>
      </c>
      <c r="T326">
        <v>0</v>
      </c>
      <c r="U326">
        <v>0</v>
      </c>
      <c r="V326" t="s">
        <v>38</v>
      </c>
      <c r="W326" t="s">
        <v>38</v>
      </c>
      <c r="X326">
        <v>0</v>
      </c>
      <c r="Y326" t="s">
        <v>39</v>
      </c>
      <c r="Z326">
        <v>1</v>
      </c>
      <c r="AA326" t="s">
        <v>40</v>
      </c>
      <c r="AB326">
        <v>0</v>
      </c>
      <c r="AC326" t="s">
        <v>53</v>
      </c>
      <c r="AD326">
        <v>60</v>
      </c>
      <c r="AE326">
        <v>0</v>
      </c>
      <c r="AF326">
        <v>0</v>
      </c>
      <c r="AG326" t="s">
        <v>48</v>
      </c>
      <c r="AH326" s="1" t="s">
        <v>43</v>
      </c>
      <c r="AI326" s="1">
        <f>DATE(Evaluation_02[[#This Row],[arrival_date_year]],MONTH(Evaluation_02[[#This Row],[arrival_date_month]]&amp;1),Evaluation_02[[#This Row],[arrival_date_day_of_month]])</f>
        <v>42314</v>
      </c>
    </row>
    <row r="327" spans="1:35" x14ac:dyDescent="0.3">
      <c r="A327">
        <v>5326</v>
      </c>
      <c r="B327" t="s">
        <v>44</v>
      </c>
      <c r="C327" t="str">
        <f>IF(Evaluation_02[[#This Row],[is_canceled]]=1,"Cancelled","Not Cancelled")</f>
        <v>Cancelled</v>
      </c>
      <c r="D327">
        <v>1</v>
      </c>
      <c r="E327">
        <v>28</v>
      </c>
      <c r="F327" s="4">
        <v>2015</v>
      </c>
      <c r="G327" s="1" t="s">
        <v>45</v>
      </c>
      <c r="H327">
        <v>32</v>
      </c>
      <c r="I327" s="4">
        <v>3</v>
      </c>
      <c r="J327">
        <v>1</v>
      </c>
      <c r="K327">
        <v>3</v>
      </c>
      <c r="L327">
        <v>2</v>
      </c>
      <c r="M327">
        <v>0</v>
      </c>
      <c r="N327">
        <v>0</v>
      </c>
      <c r="O327" t="s">
        <v>34</v>
      </c>
      <c r="P327" t="s">
        <v>35</v>
      </c>
      <c r="Q327" t="s">
        <v>50</v>
      </c>
      <c r="R327" t="s">
        <v>37</v>
      </c>
      <c r="S327">
        <v>0</v>
      </c>
      <c r="T327">
        <v>0</v>
      </c>
      <c r="U327">
        <v>0</v>
      </c>
      <c r="V327" t="s">
        <v>38</v>
      </c>
      <c r="W327" t="s">
        <v>38</v>
      </c>
      <c r="X327">
        <v>0</v>
      </c>
      <c r="Y327" t="s">
        <v>39</v>
      </c>
      <c r="Z327">
        <v>1</v>
      </c>
      <c r="AA327" t="s">
        <v>40</v>
      </c>
      <c r="AB327">
        <v>0</v>
      </c>
      <c r="AC327" t="s">
        <v>53</v>
      </c>
      <c r="AD327">
        <v>62</v>
      </c>
      <c r="AE327">
        <v>0</v>
      </c>
      <c r="AF327">
        <v>0</v>
      </c>
      <c r="AG327" t="s">
        <v>42</v>
      </c>
      <c r="AH327" s="1">
        <v>42216</v>
      </c>
      <c r="AI327" s="1">
        <f>DATE(Evaluation_02[[#This Row],[arrival_date_year]],MONTH(Evaluation_02[[#This Row],[arrival_date_month]]&amp;1),Evaluation_02[[#This Row],[arrival_date_day_of_month]])</f>
        <v>42219</v>
      </c>
    </row>
    <row r="328" spans="1:35" x14ac:dyDescent="0.3">
      <c r="A328">
        <v>5327</v>
      </c>
      <c r="B328" t="s">
        <v>32</v>
      </c>
      <c r="C328" t="str">
        <f>IF(Evaluation_02[[#This Row],[is_canceled]]=1,"Cancelled","Not Cancelled")</f>
        <v>Not Cancelled</v>
      </c>
      <c r="D328">
        <v>0</v>
      </c>
      <c r="E328">
        <v>67</v>
      </c>
      <c r="F328" s="4">
        <v>2015</v>
      </c>
      <c r="G328" s="1" t="s">
        <v>57</v>
      </c>
      <c r="H328">
        <v>40</v>
      </c>
      <c r="I328" s="4">
        <v>28</v>
      </c>
      <c r="J328">
        <v>1</v>
      </c>
      <c r="K328">
        <v>3</v>
      </c>
      <c r="L328">
        <v>2</v>
      </c>
      <c r="M328">
        <v>0</v>
      </c>
      <c r="N328">
        <v>0</v>
      </c>
      <c r="O328" t="s">
        <v>34</v>
      </c>
      <c r="P328" t="s">
        <v>58</v>
      </c>
      <c r="Q328" t="s">
        <v>36</v>
      </c>
      <c r="R328" t="s">
        <v>37</v>
      </c>
      <c r="S328">
        <v>0</v>
      </c>
      <c r="T328">
        <v>0</v>
      </c>
      <c r="U328">
        <v>0</v>
      </c>
      <c r="V328" t="s">
        <v>65</v>
      </c>
      <c r="W328" t="s">
        <v>65</v>
      </c>
      <c r="X328">
        <v>0</v>
      </c>
      <c r="Y328" t="s">
        <v>39</v>
      </c>
      <c r="Z328">
        <v>241</v>
      </c>
      <c r="AA328" t="s">
        <v>40</v>
      </c>
      <c r="AB328">
        <v>0</v>
      </c>
      <c r="AC328" t="s">
        <v>41</v>
      </c>
      <c r="AD328">
        <v>70.84</v>
      </c>
      <c r="AE328">
        <v>0</v>
      </c>
      <c r="AF328">
        <v>1</v>
      </c>
      <c r="AG328" t="s">
        <v>48</v>
      </c>
      <c r="AH328" s="1" t="s">
        <v>43</v>
      </c>
      <c r="AI328" s="1">
        <f>DATE(Evaluation_02[[#This Row],[arrival_date_year]],MONTH(Evaluation_02[[#This Row],[arrival_date_month]]&amp;1),Evaluation_02[[#This Row],[arrival_date_day_of_month]])</f>
        <v>42275</v>
      </c>
    </row>
    <row r="329" spans="1:35" x14ac:dyDescent="0.3">
      <c r="A329">
        <v>5328</v>
      </c>
      <c r="B329" t="s">
        <v>32</v>
      </c>
      <c r="C329" t="str">
        <f>IF(Evaluation_02[[#This Row],[is_canceled]]=1,"Cancelled","Not Cancelled")</f>
        <v>Not Cancelled</v>
      </c>
      <c r="D329">
        <v>0</v>
      </c>
      <c r="E329">
        <v>87</v>
      </c>
      <c r="F329" s="4">
        <v>2015</v>
      </c>
      <c r="G329" s="1" t="s">
        <v>57</v>
      </c>
      <c r="H329">
        <v>38</v>
      </c>
      <c r="I329" s="4">
        <v>17</v>
      </c>
      <c r="J329">
        <v>2</v>
      </c>
      <c r="K329">
        <v>5</v>
      </c>
      <c r="L329">
        <v>2</v>
      </c>
      <c r="M329">
        <v>0</v>
      </c>
      <c r="N329">
        <v>0</v>
      </c>
      <c r="O329" t="s">
        <v>34</v>
      </c>
      <c r="P329" t="s">
        <v>58</v>
      </c>
      <c r="Q329" t="s">
        <v>56</v>
      </c>
      <c r="R329" t="s">
        <v>37</v>
      </c>
      <c r="S329">
        <v>0</v>
      </c>
      <c r="T329">
        <v>0</v>
      </c>
      <c r="U329">
        <v>0</v>
      </c>
      <c r="V329" t="s">
        <v>38</v>
      </c>
      <c r="W329" t="s">
        <v>38</v>
      </c>
      <c r="X329">
        <v>0</v>
      </c>
      <c r="Y329" t="s">
        <v>39</v>
      </c>
      <c r="Z329">
        <v>175</v>
      </c>
      <c r="AA329" t="s">
        <v>40</v>
      </c>
      <c r="AB329">
        <v>0</v>
      </c>
      <c r="AC329" t="s">
        <v>41</v>
      </c>
      <c r="AD329">
        <v>59.2</v>
      </c>
      <c r="AE329">
        <v>0</v>
      </c>
      <c r="AF329">
        <v>0</v>
      </c>
      <c r="AG329" t="s">
        <v>48</v>
      </c>
      <c r="AH329" s="1">
        <v>42271</v>
      </c>
      <c r="AI329" s="1">
        <f>DATE(Evaluation_02[[#This Row],[arrival_date_year]],MONTH(Evaluation_02[[#This Row],[arrival_date_month]]&amp;1),Evaluation_02[[#This Row],[arrival_date_day_of_month]])</f>
        <v>42264</v>
      </c>
    </row>
    <row r="330" spans="1:35" x14ac:dyDescent="0.3">
      <c r="A330">
        <v>5329</v>
      </c>
      <c r="B330" t="s">
        <v>32</v>
      </c>
      <c r="C330" t="str">
        <f>IF(Evaluation_02[[#This Row],[is_canceled]]=1,"Cancelled","Not Cancelled")</f>
        <v>Not Cancelled</v>
      </c>
      <c r="D330">
        <v>0</v>
      </c>
      <c r="E330">
        <v>133</v>
      </c>
      <c r="F330" s="4">
        <v>2015</v>
      </c>
      <c r="G330" s="1" t="s">
        <v>33</v>
      </c>
      <c r="H330">
        <v>43</v>
      </c>
      <c r="I330" s="4">
        <v>22</v>
      </c>
      <c r="J330">
        <v>2</v>
      </c>
      <c r="K330">
        <v>5</v>
      </c>
      <c r="L330">
        <v>2</v>
      </c>
      <c r="M330">
        <v>0</v>
      </c>
      <c r="N330">
        <v>0</v>
      </c>
      <c r="O330" t="s">
        <v>34</v>
      </c>
      <c r="P330" t="s">
        <v>58</v>
      </c>
      <c r="Q330" t="s">
        <v>56</v>
      </c>
      <c r="R330" t="s">
        <v>37</v>
      </c>
      <c r="S330">
        <v>0</v>
      </c>
      <c r="T330">
        <v>0</v>
      </c>
      <c r="U330">
        <v>0</v>
      </c>
      <c r="V330" t="s">
        <v>60</v>
      </c>
      <c r="W330" t="s">
        <v>60</v>
      </c>
      <c r="X330">
        <v>0</v>
      </c>
      <c r="Y330" t="s">
        <v>39</v>
      </c>
      <c r="Z330">
        <v>243</v>
      </c>
      <c r="AA330" t="s">
        <v>40</v>
      </c>
      <c r="AB330">
        <v>0</v>
      </c>
      <c r="AC330" t="s">
        <v>41</v>
      </c>
      <c r="AD330">
        <v>60</v>
      </c>
      <c r="AE330">
        <v>1</v>
      </c>
      <c r="AF330">
        <v>1</v>
      </c>
      <c r="AG330" t="s">
        <v>48</v>
      </c>
      <c r="AH330" s="1">
        <v>42306</v>
      </c>
      <c r="AI330" s="1">
        <f>DATE(Evaluation_02[[#This Row],[arrival_date_year]],MONTH(Evaluation_02[[#This Row],[arrival_date_month]]&amp;1),Evaluation_02[[#This Row],[arrival_date_day_of_month]])</f>
        <v>42299</v>
      </c>
    </row>
    <row r="331" spans="1:35" x14ac:dyDescent="0.3">
      <c r="A331">
        <v>5330</v>
      </c>
      <c r="B331" t="s">
        <v>32</v>
      </c>
      <c r="C331" t="str">
        <f>IF(Evaluation_02[[#This Row],[is_canceled]]=1,"Cancelled","Not Cancelled")</f>
        <v>Not Cancelled</v>
      </c>
      <c r="D331">
        <v>0</v>
      </c>
      <c r="E331">
        <v>59</v>
      </c>
      <c r="F331" s="4">
        <v>2015</v>
      </c>
      <c r="G331" s="1" t="s">
        <v>49</v>
      </c>
      <c r="H331">
        <v>49</v>
      </c>
      <c r="I331" s="4">
        <v>5</v>
      </c>
      <c r="J331">
        <v>2</v>
      </c>
      <c r="K331">
        <v>1</v>
      </c>
      <c r="L331">
        <v>2</v>
      </c>
      <c r="M331">
        <v>0</v>
      </c>
      <c r="N331">
        <v>0</v>
      </c>
      <c r="O331" t="s">
        <v>54</v>
      </c>
      <c r="P331" t="s">
        <v>46</v>
      </c>
      <c r="Q331" t="s">
        <v>36</v>
      </c>
      <c r="R331" t="s">
        <v>37</v>
      </c>
      <c r="S331">
        <v>0</v>
      </c>
      <c r="T331">
        <v>0</v>
      </c>
      <c r="U331">
        <v>0</v>
      </c>
      <c r="V331" t="s">
        <v>38</v>
      </c>
      <c r="W331" t="s">
        <v>60</v>
      </c>
      <c r="X331">
        <v>2</v>
      </c>
      <c r="Y331" t="s">
        <v>39</v>
      </c>
      <c r="Z331">
        <v>240</v>
      </c>
      <c r="AA331" t="s">
        <v>40</v>
      </c>
      <c r="AB331">
        <v>0</v>
      </c>
      <c r="AC331" t="s">
        <v>41</v>
      </c>
      <c r="AD331">
        <v>68.45</v>
      </c>
      <c r="AE331">
        <v>0</v>
      </c>
      <c r="AF331">
        <v>2</v>
      </c>
      <c r="AG331" t="s">
        <v>48</v>
      </c>
      <c r="AH331" s="1" t="s">
        <v>43</v>
      </c>
      <c r="AI331" s="1">
        <f>DATE(Evaluation_02[[#This Row],[arrival_date_year]],MONTH(Evaluation_02[[#This Row],[arrival_date_month]]&amp;1),Evaluation_02[[#This Row],[arrival_date_day_of_month]])</f>
        <v>42343</v>
      </c>
    </row>
    <row r="332" spans="1:35" x14ac:dyDescent="0.3">
      <c r="A332">
        <v>5331</v>
      </c>
      <c r="B332" t="s">
        <v>44</v>
      </c>
      <c r="C332" t="str">
        <f>IF(Evaluation_02[[#This Row],[is_canceled]]=1,"Cancelled","Not Cancelled")</f>
        <v>Cancelled</v>
      </c>
      <c r="D332">
        <v>1</v>
      </c>
      <c r="E332">
        <v>39</v>
      </c>
      <c r="F332" s="4">
        <v>2015</v>
      </c>
      <c r="G332" s="1" t="s">
        <v>45</v>
      </c>
      <c r="H332">
        <v>33</v>
      </c>
      <c r="I332" s="4">
        <v>14</v>
      </c>
      <c r="J332">
        <v>0</v>
      </c>
      <c r="K332">
        <v>2</v>
      </c>
      <c r="L332">
        <v>2</v>
      </c>
      <c r="M332">
        <v>0</v>
      </c>
      <c r="N332">
        <v>0</v>
      </c>
      <c r="O332" t="s">
        <v>54</v>
      </c>
      <c r="P332" t="s">
        <v>35</v>
      </c>
      <c r="Q332" t="s">
        <v>56</v>
      </c>
      <c r="R332" t="s">
        <v>37</v>
      </c>
      <c r="S332">
        <v>0</v>
      </c>
      <c r="T332">
        <v>0</v>
      </c>
      <c r="U332">
        <v>0</v>
      </c>
      <c r="V332" t="s">
        <v>38</v>
      </c>
      <c r="W332" t="s">
        <v>38</v>
      </c>
      <c r="X332">
        <v>0</v>
      </c>
      <c r="Y332" t="s">
        <v>39</v>
      </c>
      <c r="Z332">
        <v>6</v>
      </c>
      <c r="AA332" t="s">
        <v>40</v>
      </c>
      <c r="AB332">
        <v>0</v>
      </c>
      <c r="AC332" t="s">
        <v>53</v>
      </c>
      <c r="AD332">
        <v>101.5</v>
      </c>
      <c r="AE332">
        <v>0</v>
      </c>
      <c r="AF332">
        <v>0</v>
      </c>
      <c r="AG332" t="s">
        <v>42</v>
      </c>
      <c r="AH332" s="1">
        <v>42191</v>
      </c>
      <c r="AI332" s="1">
        <f>DATE(Evaluation_02[[#This Row],[arrival_date_year]],MONTH(Evaluation_02[[#This Row],[arrival_date_month]]&amp;1),Evaluation_02[[#This Row],[arrival_date_day_of_month]])</f>
        <v>42230</v>
      </c>
    </row>
    <row r="333" spans="1:35" x14ac:dyDescent="0.3">
      <c r="A333">
        <v>5332</v>
      </c>
      <c r="B333" t="s">
        <v>32</v>
      </c>
      <c r="C333" t="str">
        <f>IF(Evaluation_02[[#This Row],[is_canceled]]=1,"Cancelled","Not Cancelled")</f>
        <v>Not Cancelled</v>
      </c>
      <c r="D333">
        <v>0</v>
      </c>
      <c r="E333">
        <v>0</v>
      </c>
      <c r="F333" s="4">
        <v>2015</v>
      </c>
      <c r="G333" s="1" t="s">
        <v>57</v>
      </c>
      <c r="H333">
        <v>38</v>
      </c>
      <c r="I333" s="4">
        <v>16</v>
      </c>
      <c r="J333">
        <v>0</v>
      </c>
      <c r="K333">
        <v>2</v>
      </c>
      <c r="L333">
        <v>2</v>
      </c>
      <c r="M333">
        <v>0</v>
      </c>
      <c r="N333">
        <v>0</v>
      </c>
      <c r="O333" t="s">
        <v>34</v>
      </c>
      <c r="P333" t="s">
        <v>55</v>
      </c>
      <c r="Q333" t="s">
        <v>36</v>
      </c>
      <c r="R333" t="s">
        <v>37</v>
      </c>
      <c r="S333">
        <v>0</v>
      </c>
      <c r="T333">
        <v>0</v>
      </c>
      <c r="U333">
        <v>0</v>
      </c>
      <c r="V333" t="s">
        <v>66</v>
      </c>
      <c r="W333" t="s">
        <v>66</v>
      </c>
      <c r="X333">
        <v>0</v>
      </c>
      <c r="Y333" t="s">
        <v>39</v>
      </c>
      <c r="Z333">
        <v>240</v>
      </c>
      <c r="AA333" t="s">
        <v>40</v>
      </c>
      <c r="AB333">
        <v>0</v>
      </c>
      <c r="AC333" t="s">
        <v>41</v>
      </c>
      <c r="AD333">
        <v>129</v>
      </c>
      <c r="AE333">
        <v>1</v>
      </c>
      <c r="AF333">
        <v>1</v>
      </c>
      <c r="AG333" t="s">
        <v>48</v>
      </c>
      <c r="AH333" s="1">
        <v>42265</v>
      </c>
      <c r="AI333" s="1">
        <f>DATE(Evaluation_02[[#This Row],[arrival_date_year]],MONTH(Evaluation_02[[#This Row],[arrival_date_month]]&amp;1),Evaluation_02[[#This Row],[arrival_date_day_of_month]])</f>
        <v>42263</v>
      </c>
    </row>
    <row r="334" spans="1:35" x14ac:dyDescent="0.3">
      <c r="A334">
        <v>5333</v>
      </c>
      <c r="B334" t="s">
        <v>32</v>
      </c>
      <c r="C334" t="str">
        <f>IF(Evaluation_02[[#This Row],[is_canceled]]=1,"Cancelled","Not Cancelled")</f>
        <v>Not Cancelled</v>
      </c>
      <c r="D334">
        <v>0</v>
      </c>
      <c r="E334">
        <v>185</v>
      </c>
      <c r="F334" s="4">
        <v>2015</v>
      </c>
      <c r="G334" s="1" t="s">
        <v>57</v>
      </c>
      <c r="H334">
        <v>39</v>
      </c>
      <c r="I334" s="4">
        <v>21</v>
      </c>
      <c r="J334">
        <v>1</v>
      </c>
      <c r="K334">
        <v>1</v>
      </c>
      <c r="L334">
        <v>2</v>
      </c>
      <c r="M334">
        <v>0</v>
      </c>
      <c r="N334">
        <v>0</v>
      </c>
      <c r="O334" t="s">
        <v>54</v>
      </c>
      <c r="P334" t="s">
        <v>35</v>
      </c>
      <c r="Q334" t="s">
        <v>50</v>
      </c>
      <c r="R334" t="s">
        <v>37</v>
      </c>
      <c r="S334">
        <v>0</v>
      </c>
      <c r="T334">
        <v>0</v>
      </c>
      <c r="U334">
        <v>0</v>
      </c>
      <c r="V334" t="s">
        <v>38</v>
      </c>
      <c r="W334" t="s">
        <v>62</v>
      </c>
      <c r="X334">
        <v>0</v>
      </c>
      <c r="Y334" t="s">
        <v>39</v>
      </c>
      <c r="Z334">
        <v>208</v>
      </c>
      <c r="AA334" t="s">
        <v>40</v>
      </c>
      <c r="AB334">
        <v>0</v>
      </c>
      <c r="AC334" t="s">
        <v>53</v>
      </c>
      <c r="AD334">
        <v>90</v>
      </c>
      <c r="AE334">
        <v>0</v>
      </c>
      <c r="AF334">
        <v>0</v>
      </c>
      <c r="AG334" t="s">
        <v>48</v>
      </c>
      <c r="AH334" s="1">
        <v>42270</v>
      </c>
      <c r="AI334" s="1">
        <f>DATE(Evaluation_02[[#This Row],[arrival_date_year]],MONTH(Evaluation_02[[#This Row],[arrival_date_month]]&amp;1),Evaluation_02[[#This Row],[arrival_date_day_of_month]])</f>
        <v>42268</v>
      </c>
    </row>
    <row r="335" spans="1:35" x14ac:dyDescent="0.3">
      <c r="A335">
        <v>5334</v>
      </c>
      <c r="B335" t="s">
        <v>44</v>
      </c>
      <c r="C335" t="str">
        <f>IF(Evaluation_02[[#This Row],[is_canceled]]=1,"Cancelled","Not Cancelled")</f>
        <v>Cancelled</v>
      </c>
      <c r="D335">
        <v>1</v>
      </c>
      <c r="E335">
        <v>286</v>
      </c>
      <c r="F335" s="4">
        <v>2015</v>
      </c>
      <c r="G335" s="1" t="s">
        <v>52</v>
      </c>
      <c r="H335">
        <v>31</v>
      </c>
      <c r="I335" s="4">
        <v>30</v>
      </c>
      <c r="J335">
        <v>0</v>
      </c>
      <c r="K335">
        <v>2</v>
      </c>
      <c r="L335">
        <v>2</v>
      </c>
      <c r="M335">
        <v>0</v>
      </c>
      <c r="N335">
        <v>0</v>
      </c>
      <c r="O335" t="s">
        <v>34</v>
      </c>
      <c r="P335" t="s">
        <v>35</v>
      </c>
      <c r="Q335" t="s">
        <v>50</v>
      </c>
      <c r="R335" t="s">
        <v>37</v>
      </c>
      <c r="S335">
        <v>0</v>
      </c>
      <c r="T335">
        <v>1</v>
      </c>
      <c r="U335">
        <v>0</v>
      </c>
      <c r="V335" t="s">
        <v>38</v>
      </c>
      <c r="W335" t="s">
        <v>38</v>
      </c>
      <c r="X335">
        <v>0</v>
      </c>
      <c r="Y335" t="s">
        <v>51</v>
      </c>
      <c r="Z335">
        <v>1</v>
      </c>
      <c r="AA335" t="s">
        <v>40</v>
      </c>
      <c r="AB335">
        <v>0</v>
      </c>
      <c r="AC335" t="s">
        <v>59</v>
      </c>
      <c r="AD335">
        <v>62</v>
      </c>
      <c r="AE335">
        <v>0</v>
      </c>
      <c r="AF335">
        <v>0</v>
      </c>
      <c r="AG335" t="s">
        <v>42</v>
      </c>
      <c r="AH335" s="1">
        <v>42005</v>
      </c>
      <c r="AI335" s="1">
        <f>DATE(Evaluation_02[[#This Row],[arrival_date_year]],MONTH(Evaluation_02[[#This Row],[arrival_date_month]]&amp;1),Evaluation_02[[#This Row],[arrival_date_day_of_month]])</f>
        <v>42215</v>
      </c>
    </row>
    <row r="336" spans="1:35" x14ac:dyDescent="0.3">
      <c r="A336">
        <v>5335</v>
      </c>
      <c r="B336" t="s">
        <v>44</v>
      </c>
      <c r="C336" t="str">
        <f>IF(Evaluation_02[[#This Row],[is_canceled]]=1,"Cancelled","Not Cancelled")</f>
        <v>Cancelled</v>
      </c>
      <c r="D336">
        <v>1</v>
      </c>
      <c r="E336">
        <v>34</v>
      </c>
      <c r="F336" s="4">
        <v>2015</v>
      </c>
      <c r="G336" s="1" t="s">
        <v>45</v>
      </c>
      <c r="H336">
        <v>32</v>
      </c>
      <c r="I336" s="4">
        <v>5</v>
      </c>
      <c r="J336">
        <v>0</v>
      </c>
      <c r="K336">
        <v>2</v>
      </c>
      <c r="L336">
        <v>2</v>
      </c>
      <c r="M336">
        <v>0</v>
      </c>
      <c r="N336">
        <v>0</v>
      </c>
      <c r="O336" t="s">
        <v>34</v>
      </c>
      <c r="P336" t="s">
        <v>35</v>
      </c>
      <c r="Q336" t="s">
        <v>50</v>
      </c>
      <c r="R336" t="s">
        <v>37</v>
      </c>
      <c r="S336">
        <v>0</v>
      </c>
      <c r="T336">
        <v>0</v>
      </c>
      <c r="U336">
        <v>0</v>
      </c>
      <c r="V336" t="s">
        <v>38</v>
      </c>
      <c r="W336" t="s">
        <v>38</v>
      </c>
      <c r="X336">
        <v>0</v>
      </c>
      <c r="Y336" t="s">
        <v>39</v>
      </c>
      <c r="Z336">
        <v>1</v>
      </c>
      <c r="AA336" t="s">
        <v>40</v>
      </c>
      <c r="AB336">
        <v>0</v>
      </c>
      <c r="AC336" t="s">
        <v>53</v>
      </c>
      <c r="AD336">
        <v>62</v>
      </c>
      <c r="AE336">
        <v>0</v>
      </c>
      <c r="AF336">
        <v>0</v>
      </c>
      <c r="AG336" t="s">
        <v>42</v>
      </c>
      <c r="AH336" s="1">
        <v>42214</v>
      </c>
      <c r="AI336" s="1">
        <f>DATE(Evaluation_02[[#This Row],[arrival_date_year]],MONTH(Evaluation_02[[#This Row],[arrival_date_month]]&amp;1),Evaluation_02[[#This Row],[arrival_date_day_of_month]])</f>
        <v>42221</v>
      </c>
    </row>
    <row r="337" spans="1:35" x14ac:dyDescent="0.3">
      <c r="A337">
        <v>5336</v>
      </c>
      <c r="B337" t="s">
        <v>44</v>
      </c>
      <c r="C337" t="str">
        <f>IF(Evaluation_02[[#This Row],[is_canceled]]=1,"Cancelled","Not Cancelled")</f>
        <v>Cancelled</v>
      </c>
      <c r="D337">
        <v>1</v>
      </c>
      <c r="E337">
        <v>14</v>
      </c>
      <c r="F337" s="4">
        <v>2015</v>
      </c>
      <c r="G337" s="1" t="s">
        <v>33</v>
      </c>
      <c r="H337">
        <v>42</v>
      </c>
      <c r="I337" s="4">
        <v>15</v>
      </c>
      <c r="J337">
        <v>0</v>
      </c>
      <c r="K337">
        <v>1</v>
      </c>
      <c r="L337">
        <v>1</v>
      </c>
      <c r="M337">
        <v>0</v>
      </c>
      <c r="N337">
        <v>0</v>
      </c>
      <c r="O337" t="s">
        <v>34</v>
      </c>
      <c r="P337" t="s">
        <v>35</v>
      </c>
      <c r="Q337" t="s">
        <v>56</v>
      </c>
      <c r="R337" t="s">
        <v>37</v>
      </c>
      <c r="S337">
        <v>0</v>
      </c>
      <c r="T337">
        <v>1</v>
      </c>
      <c r="U337">
        <v>0</v>
      </c>
      <c r="V337" t="s">
        <v>38</v>
      </c>
      <c r="W337" t="s">
        <v>38</v>
      </c>
      <c r="X337">
        <v>0</v>
      </c>
      <c r="Y337" t="s">
        <v>39</v>
      </c>
      <c r="Z337">
        <v>99</v>
      </c>
      <c r="AA337" t="s">
        <v>40</v>
      </c>
      <c r="AB337">
        <v>0</v>
      </c>
      <c r="AC337" t="s">
        <v>53</v>
      </c>
      <c r="AD337">
        <v>100</v>
      </c>
      <c r="AE337">
        <v>0</v>
      </c>
      <c r="AF337">
        <v>0</v>
      </c>
      <c r="AG337" t="s">
        <v>42</v>
      </c>
      <c r="AH337" s="1">
        <v>42290</v>
      </c>
      <c r="AI337" s="1">
        <f>DATE(Evaluation_02[[#This Row],[arrival_date_year]],MONTH(Evaluation_02[[#This Row],[arrival_date_month]]&amp;1),Evaluation_02[[#This Row],[arrival_date_day_of_month]])</f>
        <v>42292</v>
      </c>
    </row>
    <row r="338" spans="1:35" x14ac:dyDescent="0.3">
      <c r="A338">
        <v>5337</v>
      </c>
      <c r="B338" t="s">
        <v>32</v>
      </c>
      <c r="C338" t="str">
        <f>IF(Evaluation_02[[#This Row],[is_canceled]]=1,"Cancelled","Not Cancelled")</f>
        <v>Not Cancelled</v>
      </c>
      <c r="D338">
        <v>0</v>
      </c>
      <c r="E338">
        <v>12</v>
      </c>
      <c r="F338" s="4">
        <v>2015</v>
      </c>
      <c r="G338" s="1" t="s">
        <v>33</v>
      </c>
      <c r="H338">
        <v>40</v>
      </c>
      <c r="I338" s="4">
        <v>3</v>
      </c>
      <c r="J338">
        <v>2</v>
      </c>
      <c r="K338">
        <v>5</v>
      </c>
      <c r="L338">
        <v>2</v>
      </c>
      <c r="M338">
        <v>0</v>
      </c>
      <c r="N338">
        <v>0</v>
      </c>
      <c r="O338" t="s">
        <v>54</v>
      </c>
      <c r="P338" t="s">
        <v>58</v>
      </c>
      <c r="Q338" t="s">
        <v>36</v>
      </c>
      <c r="R338" t="s">
        <v>37</v>
      </c>
      <c r="S338">
        <v>0</v>
      </c>
      <c r="T338">
        <v>0</v>
      </c>
      <c r="U338">
        <v>0</v>
      </c>
      <c r="V338" t="s">
        <v>38</v>
      </c>
      <c r="W338" t="s">
        <v>38</v>
      </c>
      <c r="X338">
        <v>1</v>
      </c>
      <c r="Y338" t="s">
        <v>39</v>
      </c>
      <c r="Z338">
        <v>240</v>
      </c>
      <c r="AA338" t="s">
        <v>40</v>
      </c>
      <c r="AB338">
        <v>0</v>
      </c>
      <c r="AC338" t="s">
        <v>41</v>
      </c>
      <c r="AD338">
        <v>116.71</v>
      </c>
      <c r="AE338">
        <v>0</v>
      </c>
      <c r="AF338">
        <v>1</v>
      </c>
      <c r="AG338" t="s">
        <v>48</v>
      </c>
      <c r="AH338" s="1" t="s">
        <v>43</v>
      </c>
      <c r="AI338" s="1">
        <f>DATE(Evaluation_02[[#This Row],[arrival_date_year]],MONTH(Evaluation_02[[#This Row],[arrival_date_month]]&amp;1),Evaluation_02[[#This Row],[arrival_date_day_of_month]])</f>
        <v>42280</v>
      </c>
    </row>
    <row r="339" spans="1:35" x14ac:dyDescent="0.3">
      <c r="A339">
        <v>5338</v>
      </c>
      <c r="B339" t="s">
        <v>32</v>
      </c>
      <c r="C339" t="str">
        <f>IF(Evaluation_02[[#This Row],[is_canceled]]=1,"Cancelled","Not Cancelled")</f>
        <v>Not Cancelled</v>
      </c>
      <c r="D339">
        <v>0</v>
      </c>
      <c r="E339">
        <v>155</v>
      </c>
      <c r="F339" s="4">
        <v>2015</v>
      </c>
      <c r="G339" s="1" t="s">
        <v>33</v>
      </c>
      <c r="H339">
        <v>44</v>
      </c>
      <c r="I339" s="4">
        <v>31</v>
      </c>
      <c r="J339">
        <v>0</v>
      </c>
      <c r="K339">
        <v>1</v>
      </c>
      <c r="L339">
        <v>2</v>
      </c>
      <c r="M339">
        <v>0</v>
      </c>
      <c r="N339">
        <v>0</v>
      </c>
      <c r="O339" t="s">
        <v>34</v>
      </c>
      <c r="P339" t="s">
        <v>35</v>
      </c>
      <c r="Q339" t="s">
        <v>50</v>
      </c>
      <c r="R339" t="s">
        <v>47</v>
      </c>
      <c r="S339">
        <v>0</v>
      </c>
      <c r="T339">
        <v>0</v>
      </c>
      <c r="U339">
        <v>0</v>
      </c>
      <c r="V339" t="s">
        <v>38</v>
      </c>
      <c r="W339" t="s">
        <v>38</v>
      </c>
      <c r="X339">
        <v>0</v>
      </c>
      <c r="Y339" t="s">
        <v>39</v>
      </c>
      <c r="Z339" t="s">
        <v>40</v>
      </c>
      <c r="AA339" t="s">
        <v>40</v>
      </c>
      <c r="AB339">
        <v>0</v>
      </c>
      <c r="AC339" t="s">
        <v>41</v>
      </c>
      <c r="AD339">
        <v>42</v>
      </c>
      <c r="AE339">
        <v>1</v>
      </c>
      <c r="AF339">
        <v>0</v>
      </c>
      <c r="AG339" t="s">
        <v>48</v>
      </c>
      <c r="AH339" s="1" t="s">
        <v>43</v>
      </c>
      <c r="AI339" s="1">
        <f>DATE(Evaluation_02[[#This Row],[arrival_date_year]],MONTH(Evaluation_02[[#This Row],[arrival_date_month]]&amp;1),Evaluation_02[[#This Row],[arrival_date_day_of_month]])</f>
        <v>42308</v>
      </c>
    </row>
    <row r="340" spans="1:35" x14ac:dyDescent="0.3">
      <c r="A340">
        <v>5339</v>
      </c>
      <c r="B340" t="s">
        <v>44</v>
      </c>
      <c r="C340" t="str">
        <f>IF(Evaluation_02[[#This Row],[is_canceled]]=1,"Cancelled","Not Cancelled")</f>
        <v>Not Cancelled</v>
      </c>
      <c r="D340">
        <v>0</v>
      </c>
      <c r="E340">
        <v>26</v>
      </c>
      <c r="F340" s="4">
        <v>2015</v>
      </c>
      <c r="G340" s="1" t="s">
        <v>72</v>
      </c>
      <c r="H340">
        <v>45</v>
      </c>
      <c r="I340" s="4">
        <v>3</v>
      </c>
      <c r="J340">
        <v>1</v>
      </c>
      <c r="K340">
        <v>5</v>
      </c>
      <c r="L340">
        <v>2</v>
      </c>
      <c r="M340">
        <v>0</v>
      </c>
      <c r="N340">
        <v>0</v>
      </c>
      <c r="O340" t="s">
        <v>34</v>
      </c>
      <c r="P340" t="s">
        <v>100</v>
      </c>
      <c r="Q340" t="s">
        <v>36</v>
      </c>
      <c r="R340" t="s">
        <v>37</v>
      </c>
      <c r="S340">
        <v>0</v>
      </c>
      <c r="T340">
        <v>0</v>
      </c>
      <c r="U340">
        <v>0</v>
      </c>
      <c r="V340" t="s">
        <v>38</v>
      </c>
      <c r="W340" t="s">
        <v>38</v>
      </c>
      <c r="X340">
        <v>0</v>
      </c>
      <c r="Y340" t="s">
        <v>39</v>
      </c>
      <c r="Z340">
        <v>9</v>
      </c>
      <c r="AA340" t="s">
        <v>40</v>
      </c>
      <c r="AB340">
        <v>0</v>
      </c>
      <c r="AC340" t="s">
        <v>41</v>
      </c>
      <c r="AD340">
        <v>99.45</v>
      </c>
      <c r="AE340">
        <v>0</v>
      </c>
      <c r="AF340">
        <v>0</v>
      </c>
      <c r="AG340" t="s">
        <v>48</v>
      </c>
      <c r="AH340" s="1" t="s">
        <v>43</v>
      </c>
      <c r="AI340" s="1">
        <f>DATE(Evaluation_02[[#This Row],[arrival_date_year]],MONTH(Evaluation_02[[#This Row],[arrival_date_month]]&amp;1),Evaluation_02[[#This Row],[arrival_date_day_of_month]])</f>
        <v>42311</v>
      </c>
    </row>
    <row r="341" spans="1:35" x14ac:dyDescent="0.3">
      <c r="A341">
        <v>5340</v>
      </c>
      <c r="B341" t="s">
        <v>32</v>
      </c>
      <c r="C341" t="str">
        <f>IF(Evaluation_02[[#This Row],[is_canceled]]=1,"Cancelled","Not Cancelled")</f>
        <v>Not Cancelled</v>
      </c>
      <c r="D341">
        <v>0</v>
      </c>
      <c r="E341">
        <v>66</v>
      </c>
      <c r="F341" s="4">
        <v>2015</v>
      </c>
      <c r="G341" s="1" t="s">
        <v>57</v>
      </c>
      <c r="H341">
        <v>39</v>
      </c>
      <c r="I341" s="4">
        <v>26</v>
      </c>
      <c r="J341">
        <v>4</v>
      </c>
      <c r="K341">
        <v>6</v>
      </c>
      <c r="L341">
        <v>2</v>
      </c>
      <c r="M341">
        <v>0</v>
      </c>
      <c r="N341">
        <v>0</v>
      </c>
      <c r="O341" t="s">
        <v>54</v>
      </c>
      <c r="P341" t="s">
        <v>40</v>
      </c>
      <c r="Q341" t="s">
        <v>47</v>
      </c>
      <c r="R341" t="s">
        <v>47</v>
      </c>
      <c r="S341">
        <v>0</v>
      </c>
      <c r="T341">
        <v>0</v>
      </c>
      <c r="U341">
        <v>0</v>
      </c>
      <c r="V341" t="s">
        <v>71</v>
      </c>
      <c r="W341" t="s">
        <v>71</v>
      </c>
      <c r="X341">
        <v>1</v>
      </c>
      <c r="Y341" t="s">
        <v>39</v>
      </c>
      <c r="Z341" t="s">
        <v>40</v>
      </c>
      <c r="AA341" t="s">
        <v>40</v>
      </c>
      <c r="AB341">
        <v>0</v>
      </c>
      <c r="AC341" t="s">
        <v>41</v>
      </c>
      <c r="AD341">
        <v>115</v>
      </c>
      <c r="AE341">
        <v>1</v>
      </c>
      <c r="AF341">
        <v>2</v>
      </c>
      <c r="AG341" t="s">
        <v>48</v>
      </c>
      <c r="AH341" s="1" t="s">
        <v>43</v>
      </c>
      <c r="AI341" s="1">
        <f>DATE(Evaluation_02[[#This Row],[arrival_date_year]],MONTH(Evaluation_02[[#This Row],[arrival_date_month]]&amp;1),Evaluation_02[[#This Row],[arrival_date_day_of_month]])</f>
        <v>42273</v>
      </c>
    </row>
    <row r="342" spans="1:35" x14ac:dyDescent="0.3">
      <c r="A342">
        <v>5341</v>
      </c>
      <c r="B342" t="s">
        <v>44</v>
      </c>
      <c r="C342" t="str">
        <f>IF(Evaluation_02[[#This Row],[is_canceled]]=1,"Cancelled","Not Cancelled")</f>
        <v>Not Cancelled</v>
      </c>
      <c r="D342">
        <v>0</v>
      </c>
      <c r="E342">
        <v>12</v>
      </c>
      <c r="F342" s="4">
        <v>2015</v>
      </c>
      <c r="G342" s="1" t="s">
        <v>33</v>
      </c>
      <c r="H342">
        <v>44</v>
      </c>
      <c r="I342" s="4">
        <v>31</v>
      </c>
      <c r="J342">
        <v>2</v>
      </c>
      <c r="K342">
        <v>2</v>
      </c>
      <c r="L342">
        <v>2</v>
      </c>
      <c r="M342">
        <v>0</v>
      </c>
      <c r="N342">
        <v>0</v>
      </c>
      <c r="O342" t="s">
        <v>34</v>
      </c>
      <c r="P342" t="s">
        <v>68</v>
      </c>
      <c r="Q342" t="s">
        <v>36</v>
      </c>
      <c r="R342" t="s">
        <v>37</v>
      </c>
      <c r="S342">
        <v>0</v>
      </c>
      <c r="T342">
        <v>0</v>
      </c>
      <c r="U342">
        <v>0</v>
      </c>
      <c r="V342" t="s">
        <v>60</v>
      </c>
      <c r="W342" t="s">
        <v>60</v>
      </c>
      <c r="X342">
        <v>0</v>
      </c>
      <c r="Y342" t="s">
        <v>39</v>
      </c>
      <c r="Z342">
        <v>9</v>
      </c>
      <c r="AA342" t="s">
        <v>40</v>
      </c>
      <c r="AB342">
        <v>0</v>
      </c>
      <c r="AC342" t="s">
        <v>59</v>
      </c>
      <c r="AD342">
        <v>103.84</v>
      </c>
      <c r="AE342">
        <v>0</v>
      </c>
      <c r="AF342">
        <v>1</v>
      </c>
      <c r="AG342" t="s">
        <v>48</v>
      </c>
      <c r="AH342" s="1" t="s">
        <v>43</v>
      </c>
      <c r="AI342" s="1">
        <f>DATE(Evaluation_02[[#This Row],[arrival_date_year]],MONTH(Evaluation_02[[#This Row],[arrival_date_month]]&amp;1),Evaluation_02[[#This Row],[arrival_date_day_of_month]])</f>
        <v>42308</v>
      </c>
    </row>
    <row r="343" spans="1:35" x14ac:dyDescent="0.3">
      <c r="A343">
        <v>5342</v>
      </c>
      <c r="B343" t="s">
        <v>44</v>
      </c>
      <c r="C343" t="str">
        <f>IF(Evaluation_02[[#This Row],[is_canceled]]=1,"Cancelled","Not Cancelled")</f>
        <v>Not Cancelled</v>
      </c>
      <c r="D343">
        <v>0</v>
      </c>
      <c r="E343">
        <v>66</v>
      </c>
      <c r="F343" s="4">
        <v>2015</v>
      </c>
      <c r="G343" s="1" t="s">
        <v>33</v>
      </c>
      <c r="H343">
        <v>41</v>
      </c>
      <c r="I343" s="4">
        <v>9</v>
      </c>
      <c r="J343">
        <v>1</v>
      </c>
      <c r="K343">
        <v>2</v>
      </c>
      <c r="L343">
        <v>2</v>
      </c>
      <c r="M343">
        <v>0</v>
      </c>
      <c r="N343">
        <v>0</v>
      </c>
      <c r="O343" t="s">
        <v>34</v>
      </c>
      <c r="P343" t="s">
        <v>35</v>
      </c>
      <c r="Q343" t="s">
        <v>56</v>
      </c>
      <c r="R343" t="s">
        <v>37</v>
      </c>
      <c r="S343">
        <v>0</v>
      </c>
      <c r="T343">
        <v>0</v>
      </c>
      <c r="U343">
        <v>0</v>
      </c>
      <c r="V343" t="s">
        <v>38</v>
      </c>
      <c r="W343" t="s">
        <v>38</v>
      </c>
      <c r="X343">
        <v>0</v>
      </c>
      <c r="Y343" t="s">
        <v>39</v>
      </c>
      <c r="Z343">
        <v>21</v>
      </c>
      <c r="AA343" t="s">
        <v>40</v>
      </c>
      <c r="AB343">
        <v>0</v>
      </c>
      <c r="AC343" t="s">
        <v>53</v>
      </c>
      <c r="AD343">
        <v>75</v>
      </c>
      <c r="AE343">
        <v>0</v>
      </c>
      <c r="AF343">
        <v>0</v>
      </c>
      <c r="AG343" t="s">
        <v>48</v>
      </c>
      <c r="AH343" s="1" t="s">
        <v>43</v>
      </c>
      <c r="AI343" s="1">
        <f>DATE(Evaluation_02[[#This Row],[arrival_date_year]],MONTH(Evaluation_02[[#This Row],[arrival_date_month]]&amp;1),Evaluation_02[[#This Row],[arrival_date_day_of_month]])</f>
        <v>42286</v>
      </c>
    </row>
    <row r="344" spans="1:35" x14ac:dyDescent="0.3">
      <c r="A344">
        <v>5343</v>
      </c>
      <c r="B344" t="s">
        <v>44</v>
      </c>
      <c r="C344" t="str">
        <f>IF(Evaluation_02[[#This Row],[is_canceled]]=1,"Cancelled","Not Cancelled")</f>
        <v>Not Cancelled</v>
      </c>
      <c r="D344">
        <v>0</v>
      </c>
      <c r="E344">
        <v>140</v>
      </c>
      <c r="F344" s="4">
        <v>2015</v>
      </c>
      <c r="G344" s="1" t="s">
        <v>72</v>
      </c>
      <c r="H344">
        <v>47</v>
      </c>
      <c r="I344" s="4">
        <v>18</v>
      </c>
      <c r="J344">
        <v>0</v>
      </c>
      <c r="K344">
        <v>3</v>
      </c>
      <c r="L344">
        <v>1</v>
      </c>
      <c r="M344">
        <v>0</v>
      </c>
      <c r="N344">
        <v>0</v>
      </c>
      <c r="O344" t="s">
        <v>34</v>
      </c>
      <c r="P344" t="s">
        <v>35</v>
      </c>
      <c r="Q344" t="s">
        <v>50</v>
      </c>
      <c r="R344" t="s">
        <v>37</v>
      </c>
      <c r="S344">
        <v>0</v>
      </c>
      <c r="T344">
        <v>0</v>
      </c>
      <c r="U344">
        <v>0</v>
      </c>
      <c r="V344" t="s">
        <v>38</v>
      </c>
      <c r="W344" t="s">
        <v>60</v>
      </c>
      <c r="X344">
        <v>1</v>
      </c>
      <c r="Y344" t="s">
        <v>39</v>
      </c>
      <c r="Z344">
        <v>29</v>
      </c>
      <c r="AA344" t="s">
        <v>40</v>
      </c>
      <c r="AB344">
        <v>87</v>
      </c>
      <c r="AC344" t="s">
        <v>53</v>
      </c>
      <c r="AD344">
        <v>65</v>
      </c>
      <c r="AE344">
        <v>0</v>
      </c>
      <c r="AF344">
        <v>0</v>
      </c>
      <c r="AG344" t="s">
        <v>48</v>
      </c>
      <c r="AH344" s="1">
        <v>42329</v>
      </c>
      <c r="AI344" s="1">
        <f>DATE(Evaluation_02[[#This Row],[arrival_date_year]],MONTH(Evaluation_02[[#This Row],[arrival_date_month]]&amp;1),Evaluation_02[[#This Row],[arrival_date_day_of_month]])</f>
        <v>42326</v>
      </c>
    </row>
    <row r="345" spans="1:35" x14ac:dyDescent="0.3">
      <c r="A345">
        <v>5344</v>
      </c>
      <c r="B345" t="s">
        <v>32</v>
      </c>
      <c r="C345" t="str">
        <f>IF(Evaluation_02[[#This Row],[is_canceled]]=1,"Cancelled","Not Cancelled")</f>
        <v>Not Cancelled</v>
      </c>
      <c r="D345">
        <v>0</v>
      </c>
      <c r="E345">
        <v>1</v>
      </c>
      <c r="F345" s="4">
        <v>2015</v>
      </c>
      <c r="G345" s="1" t="s">
        <v>49</v>
      </c>
      <c r="H345">
        <v>49</v>
      </c>
      <c r="I345" s="4">
        <v>5</v>
      </c>
      <c r="J345">
        <v>0</v>
      </c>
      <c r="K345">
        <v>1</v>
      </c>
      <c r="L345">
        <v>2</v>
      </c>
      <c r="M345">
        <v>0</v>
      </c>
      <c r="N345">
        <v>0</v>
      </c>
      <c r="O345" t="s">
        <v>34</v>
      </c>
      <c r="P345" t="s">
        <v>46</v>
      </c>
      <c r="Q345" t="s">
        <v>56</v>
      </c>
      <c r="R345" t="s">
        <v>37</v>
      </c>
      <c r="S345">
        <v>0</v>
      </c>
      <c r="T345">
        <v>0</v>
      </c>
      <c r="U345">
        <v>0</v>
      </c>
      <c r="V345" t="s">
        <v>60</v>
      </c>
      <c r="W345" t="s">
        <v>60</v>
      </c>
      <c r="X345">
        <v>0</v>
      </c>
      <c r="Y345" t="s">
        <v>39</v>
      </c>
      <c r="Z345">
        <v>5</v>
      </c>
      <c r="AA345" t="s">
        <v>40</v>
      </c>
      <c r="AB345">
        <v>0</v>
      </c>
      <c r="AC345" t="s">
        <v>53</v>
      </c>
      <c r="AD345">
        <v>37</v>
      </c>
      <c r="AE345">
        <v>0</v>
      </c>
      <c r="AF345">
        <v>0</v>
      </c>
      <c r="AG345" t="s">
        <v>48</v>
      </c>
      <c r="AH345" s="1" t="s">
        <v>43</v>
      </c>
      <c r="AI345" s="1">
        <f>DATE(Evaluation_02[[#This Row],[arrival_date_year]],MONTH(Evaluation_02[[#This Row],[arrival_date_month]]&amp;1),Evaluation_02[[#This Row],[arrival_date_day_of_month]])</f>
        <v>42343</v>
      </c>
    </row>
    <row r="346" spans="1:35" x14ac:dyDescent="0.3">
      <c r="A346">
        <v>5345</v>
      </c>
      <c r="B346" t="s">
        <v>44</v>
      </c>
      <c r="C346" t="str">
        <f>IF(Evaluation_02[[#This Row],[is_canceled]]=1,"Cancelled","Not Cancelled")</f>
        <v>Not Cancelled</v>
      </c>
      <c r="D346">
        <v>0</v>
      </c>
      <c r="E346">
        <v>11</v>
      </c>
      <c r="F346" s="4">
        <v>2015</v>
      </c>
      <c r="G346" s="1" t="s">
        <v>57</v>
      </c>
      <c r="H346">
        <v>39</v>
      </c>
      <c r="I346" s="4">
        <v>22</v>
      </c>
      <c r="J346">
        <v>0</v>
      </c>
      <c r="K346">
        <v>2</v>
      </c>
      <c r="L346">
        <v>1</v>
      </c>
      <c r="M346">
        <v>0</v>
      </c>
      <c r="N346">
        <v>0</v>
      </c>
      <c r="O346" t="s">
        <v>34</v>
      </c>
      <c r="P346" t="s">
        <v>101</v>
      </c>
      <c r="Q346" t="s">
        <v>50</v>
      </c>
      <c r="R346" t="s">
        <v>37</v>
      </c>
      <c r="S346">
        <v>0</v>
      </c>
      <c r="T346">
        <v>0</v>
      </c>
      <c r="U346">
        <v>0</v>
      </c>
      <c r="V346" t="s">
        <v>38</v>
      </c>
      <c r="W346" t="s">
        <v>76</v>
      </c>
      <c r="X346">
        <v>0</v>
      </c>
      <c r="Y346" t="s">
        <v>39</v>
      </c>
      <c r="Z346">
        <v>74</v>
      </c>
      <c r="AA346" t="s">
        <v>40</v>
      </c>
      <c r="AB346">
        <v>0</v>
      </c>
      <c r="AC346" t="s">
        <v>53</v>
      </c>
      <c r="AD346">
        <v>84</v>
      </c>
      <c r="AE346">
        <v>0</v>
      </c>
      <c r="AF346">
        <v>0</v>
      </c>
      <c r="AG346" t="s">
        <v>48</v>
      </c>
      <c r="AH346" s="1">
        <v>42271</v>
      </c>
      <c r="AI346" s="1">
        <f>DATE(Evaluation_02[[#This Row],[arrival_date_year]],MONTH(Evaluation_02[[#This Row],[arrival_date_month]]&amp;1),Evaluation_02[[#This Row],[arrival_date_day_of_month]])</f>
        <v>42269</v>
      </c>
    </row>
    <row r="347" spans="1:35" x14ac:dyDescent="0.3">
      <c r="A347">
        <v>5346</v>
      </c>
      <c r="B347" t="s">
        <v>32</v>
      </c>
      <c r="C347" t="str">
        <f>IF(Evaluation_02[[#This Row],[is_canceled]]=1,"Cancelled","Not Cancelled")</f>
        <v>Not Cancelled</v>
      </c>
      <c r="D347">
        <v>0</v>
      </c>
      <c r="E347">
        <v>254</v>
      </c>
      <c r="F347" s="4">
        <v>2015</v>
      </c>
      <c r="G347" s="1" t="s">
        <v>57</v>
      </c>
      <c r="H347">
        <v>37</v>
      </c>
      <c r="I347" s="4">
        <v>12</v>
      </c>
      <c r="J347">
        <v>2</v>
      </c>
      <c r="K347">
        <v>2</v>
      </c>
      <c r="L347">
        <v>2</v>
      </c>
      <c r="M347">
        <v>0</v>
      </c>
      <c r="N347">
        <v>0</v>
      </c>
      <c r="O347" t="s">
        <v>34</v>
      </c>
      <c r="P347" t="s">
        <v>74</v>
      </c>
      <c r="Q347" t="s">
        <v>50</v>
      </c>
      <c r="R347" t="s">
        <v>37</v>
      </c>
      <c r="S347">
        <v>0</v>
      </c>
      <c r="T347">
        <v>0</v>
      </c>
      <c r="U347">
        <v>0</v>
      </c>
      <c r="V347" t="s">
        <v>38</v>
      </c>
      <c r="W347" t="s">
        <v>38</v>
      </c>
      <c r="X347">
        <v>1</v>
      </c>
      <c r="Y347" t="s">
        <v>39</v>
      </c>
      <c r="Z347">
        <v>15</v>
      </c>
      <c r="AA347" t="s">
        <v>40</v>
      </c>
      <c r="AB347">
        <v>0</v>
      </c>
      <c r="AC347" t="s">
        <v>53</v>
      </c>
      <c r="AD347">
        <v>36</v>
      </c>
      <c r="AE347">
        <v>0</v>
      </c>
      <c r="AF347">
        <v>0</v>
      </c>
      <c r="AG347" t="s">
        <v>48</v>
      </c>
      <c r="AH347" s="1">
        <v>42263</v>
      </c>
      <c r="AI347" s="1">
        <f>DATE(Evaluation_02[[#This Row],[arrival_date_year]],MONTH(Evaluation_02[[#This Row],[arrival_date_month]]&amp;1),Evaluation_02[[#This Row],[arrival_date_day_of_month]])</f>
        <v>42259</v>
      </c>
    </row>
    <row r="348" spans="1:35" x14ac:dyDescent="0.3">
      <c r="A348">
        <v>5347</v>
      </c>
      <c r="B348" t="s">
        <v>44</v>
      </c>
      <c r="C348" t="str">
        <f>IF(Evaluation_02[[#This Row],[is_canceled]]=1,"Cancelled","Not Cancelled")</f>
        <v>Cancelled</v>
      </c>
      <c r="D348">
        <v>1</v>
      </c>
      <c r="E348">
        <v>301</v>
      </c>
      <c r="F348" s="4">
        <v>2015</v>
      </c>
      <c r="G348" s="1" t="s">
        <v>45</v>
      </c>
      <c r="H348">
        <v>33</v>
      </c>
      <c r="I348" s="4">
        <v>14</v>
      </c>
      <c r="J348">
        <v>0</v>
      </c>
      <c r="K348">
        <v>2</v>
      </c>
      <c r="L348">
        <v>2</v>
      </c>
      <c r="M348">
        <v>0</v>
      </c>
      <c r="N348">
        <v>0</v>
      </c>
      <c r="O348" t="s">
        <v>54</v>
      </c>
      <c r="P348" t="s">
        <v>35</v>
      </c>
      <c r="Q348" t="s">
        <v>56</v>
      </c>
      <c r="R348" t="s">
        <v>37</v>
      </c>
      <c r="S348">
        <v>0</v>
      </c>
      <c r="T348">
        <v>1</v>
      </c>
      <c r="U348">
        <v>0</v>
      </c>
      <c r="V348" t="s">
        <v>38</v>
      </c>
      <c r="W348" t="s">
        <v>38</v>
      </c>
      <c r="X348">
        <v>0</v>
      </c>
      <c r="Y348" t="s">
        <v>51</v>
      </c>
      <c r="Z348">
        <v>6</v>
      </c>
      <c r="AA348" t="s">
        <v>40</v>
      </c>
      <c r="AB348">
        <v>0</v>
      </c>
      <c r="AC348" t="s">
        <v>53</v>
      </c>
      <c r="AD348">
        <v>101.5</v>
      </c>
      <c r="AE348">
        <v>0</v>
      </c>
      <c r="AF348">
        <v>0</v>
      </c>
      <c r="AG348" t="s">
        <v>42</v>
      </c>
      <c r="AH348" s="1">
        <v>42191</v>
      </c>
      <c r="AI348" s="1">
        <f>DATE(Evaluation_02[[#This Row],[arrival_date_year]],MONTH(Evaluation_02[[#This Row],[arrival_date_month]]&amp;1),Evaluation_02[[#This Row],[arrival_date_day_of_month]])</f>
        <v>42230</v>
      </c>
    </row>
    <row r="349" spans="1:35" x14ac:dyDescent="0.3">
      <c r="A349">
        <v>5348</v>
      </c>
      <c r="B349" t="s">
        <v>32</v>
      </c>
      <c r="C349" t="str">
        <f>IF(Evaluation_02[[#This Row],[is_canceled]]=1,"Cancelled","Not Cancelled")</f>
        <v>Not Cancelled</v>
      </c>
      <c r="D349">
        <v>0</v>
      </c>
      <c r="E349">
        <v>272</v>
      </c>
      <c r="F349" s="4">
        <v>2015</v>
      </c>
      <c r="G349" s="1" t="s">
        <v>57</v>
      </c>
      <c r="H349">
        <v>40</v>
      </c>
      <c r="I349" s="4">
        <v>30</v>
      </c>
      <c r="J349">
        <v>0</v>
      </c>
      <c r="K349">
        <v>3</v>
      </c>
      <c r="L349">
        <v>2</v>
      </c>
      <c r="M349">
        <v>0</v>
      </c>
      <c r="N349">
        <v>0</v>
      </c>
      <c r="O349" t="s">
        <v>54</v>
      </c>
      <c r="P349" t="s">
        <v>68</v>
      </c>
      <c r="Q349" t="s">
        <v>56</v>
      </c>
      <c r="R349" t="s">
        <v>37</v>
      </c>
      <c r="S349">
        <v>0</v>
      </c>
      <c r="T349">
        <v>0</v>
      </c>
      <c r="U349">
        <v>0</v>
      </c>
      <c r="V349" t="s">
        <v>38</v>
      </c>
      <c r="W349" t="s">
        <v>62</v>
      </c>
      <c r="X349">
        <v>0</v>
      </c>
      <c r="Y349" t="s">
        <v>39</v>
      </c>
      <c r="Z349">
        <v>256</v>
      </c>
      <c r="AA349" t="s">
        <v>40</v>
      </c>
      <c r="AB349">
        <v>0</v>
      </c>
      <c r="AC349" t="s">
        <v>41</v>
      </c>
      <c r="AD349">
        <v>73</v>
      </c>
      <c r="AE349">
        <v>0</v>
      </c>
      <c r="AF349">
        <v>0</v>
      </c>
      <c r="AG349" t="s">
        <v>48</v>
      </c>
      <c r="AH349" s="1" t="s">
        <v>43</v>
      </c>
      <c r="AI349" s="1">
        <f>DATE(Evaluation_02[[#This Row],[arrival_date_year]],MONTH(Evaluation_02[[#This Row],[arrival_date_month]]&amp;1),Evaluation_02[[#This Row],[arrival_date_day_of_month]])</f>
        <v>42277</v>
      </c>
    </row>
    <row r="350" spans="1:35" x14ac:dyDescent="0.3">
      <c r="A350">
        <v>5349</v>
      </c>
      <c r="B350" t="s">
        <v>32</v>
      </c>
      <c r="C350" t="str">
        <f>IF(Evaluation_02[[#This Row],[is_canceled]]=1,"Cancelled","Not Cancelled")</f>
        <v>Not Cancelled</v>
      </c>
      <c r="D350">
        <v>0</v>
      </c>
      <c r="E350">
        <v>59</v>
      </c>
      <c r="F350" s="4">
        <v>2015</v>
      </c>
      <c r="G350" s="1" t="s">
        <v>45</v>
      </c>
      <c r="H350">
        <v>34</v>
      </c>
      <c r="I350" s="4">
        <v>20</v>
      </c>
      <c r="J350">
        <v>2</v>
      </c>
      <c r="K350">
        <v>4</v>
      </c>
      <c r="L350">
        <v>2</v>
      </c>
      <c r="M350">
        <v>0</v>
      </c>
      <c r="N350">
        <v>0</v>
      </c>
      <c r="O350" t="s">
        <v>54</v>
      </c>
      <c r="P350" t="s">
        <v>46</v>
      </c>
      <c r="Q350" t="s">
        <v>56</v>
      </c>
      <c r="R350" t="s">
        <v>37</v>
      </c>
      <c r="S350">
        <v>0</v>
      </c>
      <c r="T350">
        <v>0</v>
      </c>
      <c r="U350">
        <v>0</v>
      </c>
      <c r="V350" t="s">
        <v>38</v>
      </c>
      <c r="W350" t="s">
        <v>38</v>
      </c>
      <c r="X350">
        <v>0</v>
      </c>
      <c r="Y350" t="s">
        <v>39</v>
      </c>
      <c r="Z350">
        <v>156</v>
      </c>
      <c r="AA350" t="s">
        <v>40</v>
      </c>
      <c r="AB350">
        <v>0</v>
      </c>
      <c r="AC350" t="s">
        <v>41</v>
      </c>
      <c r="AD350">
        <v>133</v>
      </c>
      <c r="AE350">
        <v>0</v>
      </c>
      <c r="AF350">
        <v>0</v>
      </c>
      <c r="AG350" t="s">
        <v>48</v>
      </c>
      <c r="AH350" s="1">
        <v>42242</v>
      </c>
      <c r="AI350" s="1">
        <f>DATE(Evaluation_02[[#This Row],[arrival_date_year]],MONTH(Evaluation_02[[#This Row],[arrival_date_month]]&amp;1),Evaluation_02[[#This Row],[arrival_date_day_of_month]])</f>
        <v>42236</v>
      </c>
    </row>
    <row r="351" spans="1:35" x14ac:dyDescent="0.3">
      <c r="A351">
        <v>5350</v>
      </c>
      <c r="B351" t="s">
        <v>32</v>
      </c>
      <c r="C351" t="str">
        <f>IF(Evaluation_02[[#This Row],[is_canceled]]=1,"Cancelled","Not Cancelled")</f>
        <v>Cancelled</v>
      </c>
      <c r="D351">
        <v>1</v>
      </c>
      <c r="E351">
        <v>149</v>
      </c>
      <c r="F351" s="4">
        <v>2015</v>
      </c>
      <c r="G351" s="1" t="s">
        <v>49</v>
      </c>
      <c r="H351">
        <v>49</v>
      </c>
      <c r="I351" s="4">
        <v>5</v>
      </c>
      <c r="J351">
        <v>2</v>
      </c>
      <c r="K351">
        <v>1</v>
      </c>
      <c r="L351">
        <v>2</v>
      </c>
      <c r="M351">
        <v>0</v>
      </c>
      <c r="N351">
        <v>0</v>
      </c>
      <c r="O351" t="s">
        <v>70</v>
      </c>
      <c r="P351" t="s">
        <v>35</v>
      </c>
      <c r="Q351" t="s">
        <v>50</v>
      </c>
      <c r="R351" t="s">
        <v>37</v>
      </c>
      <c r="S351">
        <v>0</v>
      </c>
      <c r="T351">
        <v>0</v>
      </c>
      <c r="U351">
        <v>0</v>
      </c>
      <c r="V351" t="s">
        <v>38</v>
      </c>
      <c r="W351" t="s">
        <v>38</v>
      </c>
      <c r="X351">
        <v>0</v>
      </c>
      <c r="Y351" t="s">
        <v>51</v>
      </c>
      <c r="Z351">
        <v>38</v>
      </c>
      <c r="AA351" t="s">
        <v>40</v>
      </c>
      <c r="AB351">
        <v>0</v>
      </c>
      <c r="AC351" t="s">
        <v>41</v>
      </c>
      <c r="AD351">
        <v>68</v>
      </c>
      <c r="AE351">
        <v>0</v>
      </c>
      <c r="AF351">
        <v>0</v>
      </c>
      <c r="AG351" t="s">
        <v>42</v>
      </c>
      <c r="AH351" s="1">
        <v>42327</v>
      </c>
      <c r="AI351" s="1">
        <f>DATE(Evaluation_02[[#This Row],[arrival_date_year]],MONTH(Evaluation_02[[#This Row],[arrival_date_month]]&amp;1),Evaluation_02[[#This Row],[arrival_date_day_of_month]])</f>
        <v>42343</v>
      </c>
    </row>
    <row r="352" spans="1:35" x14ac:dyDescent="0.3">
      <c r="A352">
        <v>5351</v>
      </c>
      <c r="B352" t="s">
        <v>44</v>
      </c>
      <c r="C352" t="str">
        <f>IF(Evaluation_02[[#This Row],[is_canceled]]=1,"Cancelled","Not Cancelled")</f>
        <v>Not Cancelled</v>
      </c>
      <c r="D352">
        <v>0</v>
      </c>
      <c r="E352">
        <v>87</v>
      </c>
      <c r="F352" s="4">
        <v>2015</v>
      </c>
      <c r="G352" s="1" t="s">
        <v>57</v>
      </c>
      <c r="H352">
        <v>38</v>
      </c>
      <c r="I352" s="4">
        <v>18</v>
      </c>
      <c r="J352">
        <v>1</v>
      </c>
      <c r="K352">
        <v>2</v>
      </c>
      <c r="L352">
        <v>2</v>
      </c>
      <c r="M352">
        <v>0</v>
      </c>
      <c r="N352">
        <v>0</v>
      </c>
      <c r="O352" t="s">
        <v>34</v>
      </c>
      <c r="P352" t="s">
        <v>35</v>
      </c>
      <c r="Q352" t="s">
        <v>36</v>
      </c>
      <c r="R352" t="s">
        <v>37</v>
      </c>
      <c r="S352">
        <v>0</v>
      </c>
      <c r="T352">
        <v>0</v>
      </c>
      <c r="U352">
        <v>0</v>
      </c>
      <c r="V352" t="s">
        <v>38</v>
      </c>
      <c r="W352" t="s">
        <v>38</v>
      </c>
      <c r="X352">
        <v>0</v>
      </c>
      <c r="Y352" t="s">
        <v>39</v>
      </c>
      <c r="Z352">
        <v>9</v>
      </c>
      <c r="AA352" t="s">
        <v>40</v>
      </c>
      <c r="AB352">
        <v>0</v>
      </c>
      <c r="AC352" t="s">
        <v>53</v>
      </c>
      <c r="AD352">
        <v>89.25</v>
      </c>
      <c r="AE352">
        <v>0</v>
      </c>
      <c r="AF352">
        <v>1</v>
      </c>
      <c r="AG352" t="s">
        <v>48</v>
      </c>
      <c r="AH352" s="1">
        <v>42268</v>
      </c>
      <c r="AI352" s="1">
        <f>DATE(Evaluation_02[[#This Row],[arrival_date_year]],MONTH(Evaluation_02[[#This Row],[arrival_date_month]]&amp;1),Evaluation_02[[#This Row],[arrival_date_day_of_month]])</f>
        <v>42265</v>
      </c>
    </row>
    <row r="353" spans="1:35" x14ac:dyDescent="0.3">
      <c r="A353">
        <v>5352</v>
      </c>
      <c r="B353" t="s">
        <v>44</v>
      </c>
      <c r="C353" t="str">
        <f>IF(Evaluation_02[[#This Row],[is_canceled]]=1,"Cancelled","Not Cancelled")</f>
        <v>Cancelled</v>
      </c>
      <c r="D353">
        <v>1</v>
      </c>
      <c r="E353">
        <v>61</v>
      </c>
      <c r="F353" s="4">
        <v>2015</v>
      </c>
      <c r="G353" s="1" t="s">
        <v>49</v>
      </c>
      <c r="H353">
        <v>53</v>
      </c>
      <c r="I353" s="4">
        <v>30</v>
      </c>
      <c r="J353">
        <v>1</v>
      </c>
      <c r="K353">
        <v>4</v>
      </c>
      <c r="L353">
        <v>2</v>
      </c>
      <c r="M353">
        <v>0</v>
      </c>
      <c r="N353">
        <v>0</v>
      </c>
      <c r="O353" t="s">
        <v>34</v>
      </c>
      <c r="P353" t="s">
        <v>35</v>
      </c>
      <c r="Q353" t="s">
        <v>36</v>
      </c>
      <c r="R353" t="s">
        <v>37</v>
      </c>
      <c r="S353">
        <v>1</v>
      </c>
      <c r="T353">
        <v>1</v>
      </c>
      <c r="U353">
        <v>0</v>
      </c>
      <c r="V353" t="s">
        <v>38</v>
      </c>
      <c r="W353" t="s">
        <v>38</v>
      </c>
      <c r="X353">
        <v>1</v>
      </c>
      <c r="Y353" t="s">
        <v>39</v>
      </c>
      <c r="Z353">
        <v>9</v>
      </c>
      <c r="AA353" t="s">
        <v>40</v>
      </c>
      <c r="AB353">
        <v>0</v>
      </c>
      <c r="AC353" t="s">
        <v>41</v>
      </c>
      <c r="AD353">
        <v>111.6</v>
      </c>
      <c r="AE353">
        <v>0</v>
      </c>
      <c r="AF353">
        <v>1</v>
      </c>
      <c r="AG353" t="s">
        <v>42</v>
      </c>
      <c r="AH353" s="1">
        <v>42307</v>
      </c>
      <c r="AI353" s="1">
        <f>DATE(Evaluation_02[[#This Row],[arrival_date_year]],MONTH(Evaluation_02[[#This Row],[arrival_date_month]]&amp;1),Evaluation_02[[#This Row],[arrival_date_day_of_month]])</f>
        <v>42368</v>
      </c>
    </row>
    <row r="354" spans="1:35" x14ac:dyDescent="0.3">
      <c r="A354">
        <v>5353</v>
      </c>
      <c r="B354" t="s">
        <v>44</v>
      </c>
      <c r="C354" t="str">
        <f>IF(Evaluation_02[[#This Row],[is_canceled]]=1,"Cancelled","Not Cancelled")</f>
        <v>Not Cancelled</v>
      </c>
      <c r="D354">
        <v>0</v>
      </c>
      <c r="E354">
        <v>1</v>
      </c>
      <c r="F354" s="4">
        <v>2015</v>
      </c>
      <c r="G354" s="1" t="s">
        <v>57</v>
      </c>
      <c r="H354">
        <v>37</v>
      </c>
      <c r="I354" s="4">
        <v>9</v>
      </c>
      <c r="J354">
        <v>0</v>
      </c>
      <c r="K354">
        <v>2</v>
      </c>
      <c r="L354">
        <v>1</v>
      </c>
      <c r="M354">
        <v>0</v>
      </c>
      <c r="N354">
        <v>0</v>
      </c>
      <c r="O354" t="s">
        <v>34</v>
      </c>
      <c r="P354" t="s">
        <v>68</v>
      </c>
      <c r="Q354" t="s">
        <v>69</v>
      </c>
      <c r="R354" t="s">
        <v>69</v>
      </c>
      <c r="S354">
        <v>0</v>
      </c>
      <c r="T354">
        <v>0</v>
      </c>
      <c r="U354">
        <v>0</v>
      </c>
      <c r="V354" t="s">
        <v>38</v>
      </c>
      <c r="W354" t="s">
        <v>60</v>
      </c>
      <c r="X354">
        <v>0</v>
      </c>
      <c r="Y354" t="s">
        <v>39</v>
      </c>
      <c r="Z354" t="s">
        <v>40</v>
      </c>
      <c r="AA354">
        <v>68</v>
      </c>
      <c r="AB354">
        <v>0</v>
      </c>
      <c r="AC354" t="s">
        <v>53</v>
      </c>
      <c r="AD354">
        <v>90</v>
      </c>
      <c r="AE354">
        <v>0</v>
      </c>
      <c r="AF354">
        <v>0</v>
      </c>
      <c r="AG354" t="s">
        <v>48</v>
      </c>
      <c r="AH354" s="1" t="s">
        <v>43</v>
      </c>
      <c r="AI354" s="1">
        <f>DATE(Evaluation_02[[#This Row],[arrival_date_year]],MONTH(Evaluation_02[[#This Row],[arrival_date_month]]&amp;1),Evaluation_02[[#This Row],[arrival_date_day_of_month]])</f>
        <v>42256</v>
      </c>
    </row>
    <row r="355" spans="1:35" x14ac:dyDescent="0.3">
      <c r="A355">
        <v>5354</v>
      </c>
      <c r="B355" t="s">
        <v>44</v>
      </c>
      <c r="C355" t="str">
        <f>IF(Evaluation_02[[#This Row],[is_canceled]]=1,"Cancelled","Not Cancelled")</f>
        <v>Not Cancelled</v>
      </c>
      <c r="D355">
        <v>0</v>
      </c>
      <c r="E355">
        <v>6</v>
      </c>
      <c r="F355" s="4">
        <v>2015</v>
      </c>
      <c r="G355" s="1" t="s">
        <v>57</v>
      </c>
      <c r="H355">
        <v>39</v>
      </c>
      <c r="I355" s="4">
        <v>21</v>
      </c>
      <c r="J355">
        <v>1</v>
      </c>
      <c r="K355">
        <v>1</v>
      </c>
      <c r="L355">
        <v>2</v>
      </c>
      <c r="M355">
        <v>0</v>
      </c>
      <c r="N355">
        <v>0</v>
      </c>
      <c r="O355" t="s">
        <v>80</v>
      </c>
      <c r="P355" t="s">
        <v>67</v>
      </c>
      <c r="Q355" t="s">
        <v>36</v>
      </c>
      <c r="R355" t="s">
        <v>37</v>
      </c>
      <c r="S355">
        <v>0</v>
      </c>
      <c r="T355">
        <v>0</v>
      </c>
      <c r="U355">
        <v>0</v>
      </c>
      <c r="V355" t="s">
        <v>38</v>
      </c>
      <c r="W355" t="s">
        <v>38</v>
      </c>
      <c r="X355">
        <v>0</v>
      </c>
      <c r="Y355" t="s">
        <v>39</v>
      </c>
      <c r="Z355">
        <v>7</v>
      </c>
      <c r="AA355" t="s">
        <v>40</v>
      </c>
      <c r="AB355">
        <v>0</v>
      </c>
      <c r="AC355" t="s">
        <v>41</v>
      </c>
      <c r="AD355">
        <v>87.78</v>
      </c>
      <c r="AE355">
        <v>0</v>
      </c>
      <c r="AF355">
        <v>1</v>
      </c>
      <c r="AG355" t="s">
        <v>48</v>
      </c>
      <c r="AH355" s="1">
        <v>42270</v>
      </c>
      <c r="AI355" s="1">
        <f>DATE(Evaluation_02[[#This Row],[arrival_date_year]],MONTH(Evaluation_02[[#This Row],[arrival_date_month]]&amp;1),Evaluation_02[[#This Row],[arrival_date_day_of_month]])</f>
        <v>42268</v>
      </c>
    </row>
    <row r="356" spans="1:35" x14ac:dyDescent="0.3">
      <c r="A356">
        <v>5355</v>
      </c>
      <c r="B356" t="s">
        <v>32</v>
      </c>
      <c r="C356" t="str">
        <f>IF(Evaluation_02[[#This Row],[is_canceled]]=1,"Cancelled","Not Cancelled")</f>
        <v>Not Cancelled</v>
      </c>
      <c r="D356">
        <v>0</v>
      </c>
      <c r="E356">
        <v>28</v>
      </c>
      <c r="F356" s="4">
        <v>2015</v>
      </c>
      <c r="G356" s="1" t="s">
        <v>52</v>
      </c>
      <c r="H356">
        <v>30</v>
      </c>
      <c r="I356" s="4">
        <v>24</v>
      </c>
      <c r="J356">
        <v>2</v>
      </c>
      <c r="K356">
        <v>2</v>
      </c>
      <c r="L356">
        <v>2</v>
      </c>
      <c r="M356">
        <v>0</v>
      </c>
      <c r="N356">
        <v>0</v>
      </c>
      <c r="O356" t="s">
        <v>34</v>
      </c>
      <c r="P356" t="s">
        <v>102</v>
      </c>
      <c r="Q356" t="s">
        <v>56</v>
      </c>
      <c r="R356" t="s">
        <v>37</v>
      </c>
      <c r="S356">
        <v>0</v>
      </c>
      <c r="T356">
        <v>0</v>
      </c>
      <c r="U356">
        <v>0</v>
      </c>
      <c r="V356" t="s">
        <v>38</v>
      </c>
      <c r="W356" t="s">
        <v>38</v>
      </c>
      <c r="X356">
        <v>0</v>
      </c>
      <c r="Y356" t="s">
        <v>39</v>
      </c>
      <c r="Z356">
        <v>177</v>
      </c>
      <c r="AA356" t="s">
        <v>40</v>
      </c>
      <c r="AB356">
        <v>0</v>
      </c>
      <c r="AC356" t="s">
        <v>41</v>
      </c>
      <c r="AD356">
        <v>107</v>
      </c>
      <c r="AE356">
        <v>0</v>
      </c>
      <c r="AF356">
        <v>0</v>
      </c>
      <c r="AG356" t="s">
        <v>48</v>
      </c>
      <c r="AH356" s="1">
        <v>42213</v>
      </c>
      <c r="AI356" s="1">
        <f>DATE(Evaluation_02[[#This Row],[arrival_date_year]],MONTH(Evaluation_02[[#This Row],[arrival_date_month]]&amp;1),Evaluation_02[[#This Row],[arrival_date_day_of_month]])</f>
        <v>42209</v>
      </c>
    </row>
    <row r="357" spans="1:35" x14ac:dyDescent="0.3">
      <c r="A357">
        <v>5356</v>
      </c>
      <c r="B357" t="s">
        <v>44</v>
      </c>
      <c r="C357" t="str">
        <f>IF(Evaluation_02[[#This Row],[is_canceled]]=1,"Cancelled","Not Cancelled")</f>
        <v>Not Cancelled</v>
      </c>
      <c r="D357">
        <v>0</v>
      </c>
      <c r="E357">
        <v>132</v>
      </c>
      <c r="F357" s="4">
        <v>2015</v>
      </c>
      <c r="G357" s="1" t="s">
        <v>52</v>
      </c>
      <c r="H357">
        <v>30</v>
      </c>
      <c r="I357" s="4">
        <v>23</v>
      </c>
      <c r="J357">
        <v>0</v>
      </c>
      <c r="K357">
        <v>1</v>
      </c>
      <c r="L357">
        <v>2</v>
      </c>
      <c r="M357">
        <v>0</v>
      </c>
      <c r="N357">
        <v>0</v>
      </c>
      <c r="O357" t="s">
        <v>54</v>
      </c>
      <c r="P357" t="s">
        <v>35</v>
      </c>
      <c r="Q357" t="s">
        <v>50</v>
      </c>
      <c r="R357" t="s">
        <v>37</v>
      </c>
      <c r="S357">
        <v>0</v>
      </c>
      <c r="T357">
        <v>0</v>
      </c>
      <c r="U357">
        <v>0</v>
      </c>
      <c r="V357" t="s">
        <v>38</v>
      </c>
      <c r="W357" t="s">
        <v>38</v>
      </c>
      <c r="X357">
        <v>0</v>
      </c>
      <c r="Y357" t="s">
        <v>39</v>
      </c>
      <c r="Z357">
        <v>1</v>
      </c>
      <c r="AA357" t="s">
        <v>40</v>
      </c>
      <c r="AB357">
        <v>0</v>
      </c>
      <c r="AC357" t="s">
        <v>53</v>
      </c>
      <c r="AD357">
        <v>90</v>
      </c>
      <c r="AE357">
        <v>0</v>
      </c>
      <c r="AF357">
        <v>0</v>
      </c>
      <c r="AG357" t="s">
        <v>48</v>
      </c>
      <c r="AH357" s="1">
        <v>42209</v>
      </c>
      <c r="AI357" s="1">
        <f>DATE(Evaluation_02[[#This Row],[arrival_date_year]],MONTH(Evaluation_02[[#This Row],[arrival_date_month]]&amp;1),Evaluation_02[[#This Row],[arrival_date_day_of_month]])</f>
        <v>42208</v>
      </c>
    </row>
    <row r="358" spans="1:35" x14ac:dyDescent="0.3">
      <c r="A358">
        <v>5357</v>
      </c>
      <c r="B358" t="s">
        <v>32</v>
      </c>
      <c r="C358" t="str">
        <f>IF(Evaluation_02[[#This Row],[is_canceled]]=1,"Cancelled","Not Cancelled")</f>
        <v>Not Cancelled</v>
      </c>
      <c r="D358">
        <v>0</v>
      </c>
      <c r="E358">
        <v>0</v>
      </c>
      <c r="F358" s="4">
        <v>2015</v>
      </c>
      <c r="G358" s="1" t="s">
        <v>49</v>
      </c>
      <c r="H358">
        <v>49</v>
      </c>
      <c r="I358" s="4">
        <v>5</v>
      </c>
      <c r="J358">
        <v>0</v>
      </c>
      <c r="K358">
        <v>1</v>
      </c>
      <c r="L358">
        <v>2</v>
      </c>
      <c r="M358">
        <v>0</v>
      </c>
      <c r="N358">
        <v>0</v>
      </c>
      <c r="O358" t="s">
        <v>34</v>
      </c>
      <c r="P358" t="s">
        <v>58</v>
      </c>
      <c r="Q358" t="s">
        <v>47</v>
      </c>
      <c r="R358" t="s">
        <v>47</v>
      </c>
      <c r="S358">
        <v>0</v>
      </c>
      <c r="T358">
        <v>0</v>
      </c>
      <c r="U358">
        <v>0</v>
      </c>
      <c r="V358" t="s">
        <v>71</v>
      </c>
      <c r="W358" t="s">
        <v>71</v>
      </c>
      <c r="X358">
        <v>0</v>
      </c>
      <c r="Y358" t="s">
        <v>39</v>
      </c>
      <c r="Z358" t="s">
        <v>40</v>
      </c>
      <c r="AA358" t="s">
        <v>40</v>
      </c>
      <c r="AB358">
        <v>0</v>
      </c>
      <c r="AC358" t="s">
        <v>41</v>
      </c>
      <c r="AD358">
        <v>68</v>
      </c>
      <c r="AE358">
        <v>1</v>
      </c>
      <c r="AF358">
        <v>0</v>
      </c>
      <c r="AG358" t="s">
        <v>48</v>
      </c>
      <c r="AH358" s="1" t="s">
        <v>43</v>
      </c>
      <c r="AI358" s="1">
        <f>DATE(Evaluation_02[[#This Row],[arrival_date_year]],MONTH(Evaluation_02[[#This Row],[arrival_date_month]]&amp;1),Evaluation_02[[#This Row],[arrival_date_day_of_month]])</f>
        <v>42343</v>
      </c>
    </row>
    <row r="359" spans="1:35" x14ac:dyDescent="0.3">
      <c r="A359">
        <v>5358</v>
      </c>
      <c r="B359" t="s">
        <v>32</v>
      </c>
      <c r="C359" t="str">
        <f>IF(Evaluation_02[[#This Row],[is_canceled]]=1,"Cancelled","Not Cancelled")</f>
        <v>Not Cancelled</v>
      </c>
      <c r="D359">
        <v>0</v>
      </c>
      <c r="E359">
        <v>172</v>
      </c>
      <c r="F359" s="4">
        <v>2015</v>
      </c>
      <c r="G359" s="1" t="s">
        <v>45</v>
      </c>
      <c r="H359">
        <v>34</v>
      </c>
      <c r="I359" s="4">
        <v>16</v>
      </c>
      <c r="J359">
        <v>4</v>
      </c>
      <c r="K359">
        <v>10</v>
      </c>
      <c r="L359">
        <v>2</v>
      </c>
      <c r="M359">
        <v>0</v>
      </c>
      <c r="N359">
        <v>0</v>
      </c>
      <c r="O359" t="s">
        <v>34</v>
      </c>
      <c r="P359" t="s">
        <v>35</v>
      </c>
      <c r="Q359" t="s">
        <v>56</v>
      </c>
      <c r="R359" t="s">
        <v>37</v>
      </c>
      <c r="S359">
        <v>0</v>
      </c>
      <c r="T359">
        <v>0</v>
      </c>
      <c r="U359">
        <v>0</v>
      </c>
      <c r="V359" t="s">
        <v>38</v>
      </c>
      <c r="W359" t="s">
        <v>38</v>
      </c>
      <c r="X359">
        <v>0</v>
      </c>
      <c r="Y359" t="s">
        <v>39</v>
      </c>
      <c r="Z359">
        <v>243</v>
      </c>
      <c r="AA359" t="s">
        <v>40</v>
      </c>
      <c r="AB359">
        <v>0</v>
      </c>
      <c r="AC359" t="s">
        <v>59</v>
      </c>
      <c r="AD359">
        <v>88.4</v>
      </c>
      <c r="AE359">
        <v>0</v>
      </c>
      <c r="AF359">
        <v>0</v>
      </c>
      <c r="AG359" t="s">
        <v>48</v>
      </c>
      <c r="AH359" s="1">
        <v>42246</v>
      </c>
      <c r="AI359" s="1">
        <f>DATE(Evaluation_02[[#This Row],[arrival_date_year]],MONTH(Evaluation_02[[#This Row],[arrival_date_month]]&amp;1),Evaluation_02[[#This Row],[arrival_date_day_of_month]])</f>
        <v>42232</v>
      </c>
    </row>
    <row r="360" spans="1:35" x14ac:dyDescent="0.3">
      <c r="A360">
        <v>5359</v>
      </c>
      <c r="B360" t="s">
        <v>32</v>
      </c>
      <c r="C360" t="str">
        <f>IF(Evaluation_02[[#This Row],[is_canceled]]=1,"Cancelled","Not Cancelled")</f>
        <v>Not Cancelled</v>
      </c>
      <c r="D360">
        <v>0</v>
      </c>
      <c r="E360">
        <v>50</v>
      </c>
      <c r="F360" s="4">
        <v>2015</v>
      </c>
      <c r="G360" s="1" t="s">
        <v>52</v>
      </c>
      <c r="H360">
        <v>30</v>
      </c>
      <c r="I360" s="4">
        <v>22</v>
      </c>
      <c r="J360">
        <v>1</v>
      </c>
      <c r="K360">
        <v>4</v>
      </c>
      <c r="L360">
        <v>2</v>
      </c>
      <c r="M360">
        <v>0</v>
      </c>
      <c r="N360">
        <v>0</v>
      </c>
      <c r="O360" t="s">
        <v>54</v>
      </c>
      <c r="P360" t="s">
        <v>35</v>
      </c>
      <c r="Q360" t="s">
        <v>36</v>
      </c>
      <c r="R360" t="s">
        <v>37</v>
      </c>
      <c r="S360">
        <v>0</v>
      </c>
      <c r="T360">
        <v>0</v>
      </c>
      <c r="U360">
        <v>0</v>
      </c>
      <c r="V360" t="s">
        <v>38</v>
      </c>
      <c r="W360" t="s">
        <v>38</v>
      </c>
      <c r="X360">
        <v>1</v>
      </c>
      <c r="Y360" t="s">
        <v>39</v>
      </c>
      <c r="Z360">
        <v>240</v>
      </c>
      <c r="AA360" t="s">
        <v>40</v>
      </c>
      <c r="AB360">
        <v>0</v>
      </c>
      <c r="AC360" t="s">
        <v>41</v>
      </c>
      <c r="AD360">
        <v>166.6</v>
      </c>
      <c r="AE360">
        <v>1</v>
      </c>
      <c r="AF360">
        <v>0</v>
      </c>
      <c r="AG360" t="s">
        <v>48</v>
      </c>
      <c r="AH360" s="1">
        <v>42212</v>
      </c>
      <c r="AI360" s="1">
        <f>DATE(Evaluation_02[[#This Row],[arrival_date_year]],MONTH(Evaluation_02[[#This Row],[arrival_date_month]]&amp;1),Evaluation_02[[#This Row],[arrival_date_day_of_month]])</f>
        <v>42207</v>
      </c>
    </row>
    <row r="361" spans="1:35" x14ac:dyDescent="0.3">
      <c r="A361">
        <v>5360</v>
      </c>
      <c r="B361" t="s">
        <v>44</v>
      </c>
      <c r="C361" t="str">
        <f>IF(Evaluation_02[[#This Row],[is_canceled]]=1,"Cancelled","Not Cancelled")</f>
        <v>Not Cancelled</v>
      </c>
      <c r="D361">
        <v>0</v>
      </c>
      <c r="E361">
        <v>45</v>
      </c>
      <c r="F361" s="4">
        <v>2015</v>
      </c>
      <c r="G361" s="1" t="s">
        <v>72</v>
      </c>
      <c r="H361">
        <v>46</v>
      </c>
      <c r="I361" s="4">
        <v>9</v>
      </c>
      <c r="J361">
        <v>1</v>
      </c>
      <c r="K361">
        <v>3</v>
      </c>
      <c r="L361">
        <v>2</v>
      </c>
      <c r="M361">
        <v>0</v>
      </c>
      <c r="N361">
        <v>0</v>
      </c>
      <c r="O361" t="s">
        <v>34</v>
      </c>
      <c r="P361" t="s">
        <v>68</v>
      </c>
      <c r="Q361" t="s">
        <v>56</v>
      </c>
      <c r="R361" t="s">
        <v>37</v>
      </c>
      <c r="S361">
        <v>0</v>
      </c>
      <c r="T361">
        <v>0</v>
      </c>
      <c r="U361">
        <v>0</v>
      </c>
      <c r="V361" t="s">
        <v>60</v>
      </c>
      <c r="W361" t="s">
        <v>60</v>
      </c>
      <c r="X361">
        <v>0</v>
      </c>
      <c r="Y361" t="s">
        <v>39</v>
      </c>
      <c r="Z361">
        <v>28</v>
      </c>
      <c r="AA361" t="s">
        <v>40</v>
      </c>
      <c r="AB361">
        <v>0</v>
      </c>
      <c r="AC361" t="s">
        <v>41</v>
      </c>
      <c r="AD361">
        <v>60</v>
      </c>
      <c r="AE361">
        <v>0</v>
      </c>
      <c r="AF361">
        <v>0</v>
      </c>
      <c r="AG361" t="s">
        <v>48</v>
      </c>
      <c r="AH361" s="1">
        <v>42321</v>
      </c>
      <c r="AI361" s="1">
        <f>DATE(Evaluation_02[[#This Row],[arrival_date_year]],MONTH(Evaluation_02[[#This Row],[arrival_date_month]]&amp;1),Evaluation_02[[#This Row],[arrival_date_day_of_month]])</f>
        <v>42317</v>
      </c>
    </row>
    <row r="362" spans="1:35" x14ac:dyDescent="0.3">
      <c r="A362">
        <v>5361</v>
      </c>
      <c r="B362" t="s">
        <v>32</v>
      </c>
      <c r="C362" t="str">
        <f>IF(Evaluation_02[[#This Row],[is_canceled]]=1,"Cancelled","Not Cancelled")</f>
        <v>Not Cancelled</v>
      </c>
      <c r="D362">
        <v>0</v>
      </c>
      <c r="E362">
        <v>532</v>
      </c>
      <c r="F362" s="4">
        <v>2015</v>
      </c>
      <c r="G362" s="1" t="s">
        <v>33</v>
      </c>
      <c r="H362">
        <v>40</v>
      </c>
      <c r="I362" s="4">
        <v>2</v>
      </c>
      <c r="J362">
        <v>2</v>
      </c>
      <c r="K362">
        <v>7</v>
      </c>
      <c r="L362">
        <v>2</v>
      </c>
      <c r="M362">
        <v>0</v>
      </c>
      <c r="N362">
        <v>0</v>
      </c>
      <c r="O362" t="s">
        <v>34</v>
      </c>
      <c r="P362" t="s">
        <v>58</v>
      </c>
      <c r="Q362" t="s">
        <v>56</v>
      </c>
      <c r="R362" t="s">
        <v>37</v>
      </c>
      <c r="S362">
        <v>0</v>
      </c>
      <c r="T362">
        <v>0</v>
      </c>
      <c r="U362">
        <v>0</v>
      </c>
      <c r="V362" t="s">
        <v>60</v>
      </c>
      <c r="W362" t="s">
        <v>60</v>
      </c>
      <c r="X362">
        <v>0</v>
      </c>
      <c r="Y362" t="s">
        <v>39</v>
      </c>
      <c r="Z362">
        <v>40</v>
      </c>
      <c r="AA362" t="s">
        <v>40</v>
      </c>
      <c r="AB362">
        <v>0</v>
      </c>
      <c r="AC362" t="s">
        <v>59</v>
      </c>
      <c r="AD362">
        <v>47.46</v>
      </c>
      <c r="AE362">
        <v>0</v>
      </c>
      <c r="AF362">
        <v>0</v>
      </c>
      <c r="AG362" t="s">
        <v>48</v>
      </c>
      <c r="AH362" s="1" t="s">
        <v>43</v>
      </c>
      <c r="AI362" s="1">
        <f>DATE(Evaluation_02[[#This Row],[arrival_date_year]],MONTH(Evaluation_02[[#This Row],[arrival_date_month]]&amp;1),Evaluation_02[[#This Row],[arrival_date_day_of_month]])</f>
        <v>42279</v>
      </c>
    </row>
    <row r="363" spans="1:35" x14ac:dyDescent="0.3">
      <c r="A363">
        <v>5362</v>
      </c>
      <c r="B363" t="s">
        <v>44</v>
      </c>
      <c r="C363" t="str">
        <f>IF(Evaluation_02[[#This Row],[is_canceled]]=1,"Cancelled","Not Cancelled")</f>
        <v>Not Cancelled</v>
      </c>
      <c r="D363">
        <v>0</v>
      </c>
      <c r="E363">
        <v>17</v>
      </c>
      <c r="F363" s="4">
        <v>2015</v>
      </c>
      <c r="G363" s="1" t="s">
        <v>33</v>
      </c>
      <c r="H363">
        <v>42</v>
      </c>
      <c r="I363" s="4">
        <v>16</v>
      </c>
      <c r="J363">
        <v>0</v>
      </c>
      <c r="K363">
        <v>2</v>
      </c>
      <c r="L363">
        <v>2</v>
      </c>
      <c r="M363">
        <v>0</v>
      </c>
      <c r="N363">
        <v>0</v>
      </c>
      <c r="O363" t="s">
        <v>34</v>
      </c>
      <c r="P363" t="s">
        <v>68</v>
      </c>
      <c r="Q363" t="s">
        <v>56</v>
      </c>
      <c r="R363" t="s">
        <v>37</v>
      </c>
      <c r="S363">
        <v>0</v>
      </c>
      <c r="T363">
        <v>0</v>
      </c>
      <c r="U363">
        <v>0</v>
      </c>
      <c r="V363" t="s">
        <v>38</v>
      </c>
      <c r="W363" t="s">
        <v>60</v>
      </c>
      <c r="X363">
        <v>0</v>
      </c>
      <c r="Y363" t="s">
        <v>39</v>
      </c>
      <c r="Z363">
        <v>20</v>
      </c>
      <c r="AA363" t="s">
        <v>40</v>
      </c>
      <c r="AB363">
        <v>17</v>
      </c>
      <c r="AC363" t="s">
        <v>53</v>
      </c>
      <c r="AD363">
        <v>48</v>
      </c>
      <c r="AE363">
        <v>0</v>
      </c>
      <c r="AF363">
        <v>0</v>
      </c>
      <c r="AG363" t="s">
        <v>48</v>
      </c>
      <c r="AH363" s="1">
        <v>42295</v>
      </c>
      <c r="AI363" s="1">
        <f>DATE(Evaluation_02[[#This Row],[arrival_date_year]],MONTH(Evaluation_02[[#This Row],[arrival_date_month]]&amp;1),Evaluation_02[[#This Row],[arrival_date_day_of_month]])</f>
        <v>42293</v>
      </c>
    </row>
    <row r="364" spans="1:35" x14ac:dyDescent="0.3">
      <c r="A364">
        <v>5363</v>
      </c>
      <c r="B364" t="s">
        <v>44</v>
      </c>
      <c r="C364" t="str">
        <f>IF(Evaluation_02[[#This Row],[is_canceled]]=1,"Cancelled","Not Cancelled")</f>
        <v>Cancelled</v>
      </c>
      <c r="D364">
        <v>1</v>
      </c>
      <c r="E364">
        <v>301</v>
      </c>
      <c r="F364" s="4">
        <v>2015</v>
      </c>
      <c r="G364" s="1" t="s">
        <v>45</v>
      </c>
      <c r="H364">
        <v>33</v>
      </c>
      <c r="I364" s="4">
        <v>14</v>
      </c>
      <c r="J364">
        <v>0</v>
      </c>
      <c r="K364">
        <v>2</v>
      </c>
      <c r="L364">
        <v>2</v>
      </c>
      <c r="M364">
        <v>0</v>
      </c>
      <c r="N364">
        <v>0</v>
      </c>
      <c r="O364" t="s">
        <v>54</v>
      </c>
      <c r="P364" t="s">
        <v>35</v>
      </c>
      <c r="Q364" t="s">
        <v>56</v>
      </c>
      <c r="R364" t="s">
        <v>37</v>
      </c>
      <c r="S364">
        <v>0</v>
      </c>
      <c r="T364">
        <v>1</v>
      </c>
      <c r="U364">
        <v>0</v>
      </c>
      <c r="V364" t="s">
        <v>38</v>
      </c>
      <c r="W364" t="s">
        <v>38</v>
      </c>
      <c r="X364">
        <v>0</v>
      </c>
      <c r="Y364" t="s">
        <v>51</v>
      </c>
      <c r="Z364">
        <v>6</v>
      </c>
      <c r="AA364" t="s">
        <v>40</v>
      </c>
      <c r="AB364">
        <v>0</v>
      </c>
      <c r="AC364" t="s">
        <v>53</v>
      </c>
      <c r="AD364">
        <v>101.5</v>
      </c>
      <c r="AE364">
        <v>0</v>
      </c>
      <c r="AF364">
        <v>0</v>
      </c>
      <c r="AG364" t="s">
        <v>42</v>
      </c>
      <c r="AH364" s="1">
        <v>42191</v>
      </c>
      <c r="AI364" s="1">
        <f>DATE(Evaluation_02[[#This Row],[arrival_date_year]],MONTH(Evaluation_02[[#This Row],[arrival_date_month]]&amp;1),Evaluation_02[[#This Row],[arrival_date_day_of_month]])</f>
        <v>42230</v>
      </c>
    </row>
    <row r="365" spans="1:35" x14ac:dyDescent="0.3">
      <c r="A365">
        <v>5364</v>
      </c>
      <c r="B365" t="s">
        <v>32</v>
      </c>
      <c r="C365" t="str">
        <f>IF(Evaluation_02[[#This Row],[is_canceled]]=1,"Cancelled","Not Cancelled")</f>
        <v>Not Cancelled</v>
      </c>
      <c r="D365">
        <v>0</v>
      </c>
      <c r="E365">
        <v>39</v>
      </c>
      <c r="F365" s="4">
        <v>2015</v>
      </c>
      <c r="G365" s="1" t="s">
        <v>72</v>
      </c>
      <c r="H365">
        <v>45</v>
      </c>
      <c r="I365" s="4">
        <v>1</v>
      </c>
      <c r="J365">
        <v>2</v>
      </c>
      <c r="K365">
        <v>5</v>
      </c>
      <c r="L365">
        <v>2</v>
      </c>
      <c r="M365">
        <v>0</v>
      </c>
      <c r="N365">
        <v>0</v>
      </c>
      <c r="O365" t="s">
        <v>34</v>
      </c>
      <c r="P365" t="s">
        <v>64</v>
      </c>
      <c r="Q365" t="s">
        <v>56</v>
      </c>
      <c r="R365" t="s">
        <v>37</v>
      </c>
      <c r="S365">
        <v>0</v>
      </c>
      <c r="T365">
        <v>0</v>
      </c>
      <c r="U365">
        <v>0</v>
      </c>
      <c r="V365" t="s">
        <v>60</v>
      </c>
      <c r="W365" t="s">
        <v>60</v>
      </c>
      <c r="X365">
        <v>0</v>
      </c>
      <c r="Y365" t="s">
        <v>39</v>
      </c>
      <c r="Z365">
        <v>171</v>
      </c>
      <c r="AA365" t="s">
        <v>40</v>
      </c>
      <c r="AB365">
        <v>0</v>
      </c>
      <c r="AC365" t="s">
        <v>41</v>
      </c>
      <c r="AD365">
        <v>29.06</v>
      </c>
      <c r="AE365">
        <v>0</v>
      </c>
      <c r="AF365">
        <v>0</v>
      </c>
      <c r="AG365" t="s">
        <v>48</v>
      </c>
      <c r="AH365" s="1" t="s">
        <v>43</v>
      </c>
      <c r="AI365" s="1">
        <f>DATE(Evaluation_02[[#This Row],[arrival_date_year]],MONTH(Evaluation_02[[#This Row],[arrival_date_month]]&amp;1),Evaluation_02[[#This Row],[arrival_date_day_of_month]])</f>
        <v>42309</v>
      </c>
    </row>
    <row r="366" spans="1:35" x14ac:dyDescent="0.3">
      <c r="A366">
        <v>5365</v>
      </c>
      <c r="B366" t="s">
        <v>44</v>
      </c>
      <c r="C366" t="str">
        <f>IF(Evaluation_02[[#This Row],[is_canceled]]=1,"Cancelled","Not Cancelled")</f>
        <v>Not Cancelled</v>
      </c>
      <c r="D366">
        <v>0</v>
      </c>
      <c r="E366">
        <v>9</v>
      </c>
      <c r="F366" s="4">
        <v>2015</v>
      </c>
      <c r="G366" s="1" t="s">
        <v>57</v>
      </c>
      <c r="H366">
        <v>37</v>
      </c>
      <c r="I366" s="4">
        <v>12</v>
      </c>
      <c r="J366">
        <v>2</v>
      </c>
      <c r="K366">
        <v>4</v>
      </c>
      <c r="L366">
        <v>2</v>
      </c>
      <c r="M366">
        <v>0</v>
      </c>
      <c r="N366">
        <v>0</v>
      </c>
      <c r="O366" t="s">
        <v>34</v>
      </c>
      <c r="P366" t="s">
        <v>46</v>
      </c>
      <c r="Q366" t="s">
        <v>36</v>
      </c>
      <c r="R366" t="s">
        <v>37</v>
      </c>
      <c r="S366">
        <v>0</v>
      </c>
      <c r="T366">
        <v>0</v>
      </c>
      <c r="U366">
        <v>0</v>
      </c>
      <c r="V366" t="s">
        <v>38</v>
      </c>
      <c r="W366" t="s">
        <v>38</v>
      </c>
      <c r="X366">
        <v>1</v>
      </c>
      <c r="Y366" t="s">
        <v>39</v>
      </c>
      <c r="Z366">
        <v>9</v>
      </c>
      <c r="AA366" t="s">
        <v>40</v>
      </c>
      <c r="AB366">
        <v>0</v>
      </c>
      <c r="AC366" t="s">
        <v>59</v>
      </c>
      <c r="AD366">
        <v>130.16999999999999</v>
      </c>
      <c r="AE366">
        <v>0</v>
      </c>
      <c r="AF366">
        <v>2</v>
      </c>
      <c r="AG366" t="s">
        <v>48</v>
      </c>
      <c r="AH366" s="1">
        <v>42265</v>
      </c>
      <c r="AI366" s="1">
        <f>DATE(Evaluation_02[[#This Row],[arrival_date_year]],MONTH(Evaluation_02[[#This Row],[arrival_date_month]]&amp;1),Evaluation_02[[#This Row],[arrival_date_day_of_month]])</f>
        <v>42259</v>
      </c>
    </row>
    <row r="367" spans="1:35" x14ac:dyDescent="0.3">
      <c r="A367">
        <v>5366</v>
      </c>
      <c r="B367" t="s">
        <v>44</v>
      </c>
      <c r="C367" t="str">
        <f>IF(Evaluation_02[[#This Row],[is_canceled]]=1,"Cancelled","Not Cancelled")</f>
        <v>Not Cancelled</v>
      </c>
      <c r="D367">
        <v>0</v>
      </c>
      <c r="E367">
        <v>9</v>
      </c>
      <c r="F367" s="4">
        <v>2015</v>
      </c>
      <c r="G367" s="1" t="s">
        <v>57</v>
      </c>
      <c r="H367">
        <v>36</v>
      </c>
      <c r="I367" s="4">
        <v>2</v>
      </c>
      <c r="J367">
        <v>0</v>
      </c>
      <c r="K367">
        <v>4</v>
      </c>
      <c r="L367">
        <v>2</v>
      </c>
      <c r="M367">
        <v>0</v>
      </c>
      <c r="N367">
        <v>0</v>
      </c>
      <c r="O367" t="s">
        <v>34</v>
      </c>
      <c r="P367" t="s">
        <v>67</v>
      </c>
      <c r="Q367" t="s">
        <v>36</v>
      </c>
      <c r="R367" t="s">
        <v>37</v>
      </c>
      <c r="S367">
        <v>0</v>
      </c>
      <c r="T367">
        <v>0</v>
      </c>
      <c r="U367">
        <v>0</v>
      </c>
      <c r="V367" t="s">
        <v>38</v>
      </c>
      <c r="W367" t="s">
        <v>38</v>
      </c>
      <c r="X367">
        <v>0</v>
      </c>
      <c r="Y367" t="s">
        <v>39</v>
      </c>
      <c r="Z367">
        <v>10</v>
      </c>
      <c r="AA367" t="s">
        <v>40</v>
      </c>
      <c r="AB367">
        <v>0</v>
      </c>
      <c r="AC367" t="s">
        <v>41</v>
      </c>
      <c r="AD367">
        <v>103.05</v>
      </c>
      <c r="AE367">
        <v>0</v>
      </c>
      <c r="AF367">
        <v>0</v>
      </c>
      <c r="AG367" t="s">
        <v>48</v>
      </c>
      <c r="AH367" s="1">
        <v>42253</v>
      </c>
      <c r="AI367" s="1">
        <f>DATE(Evaluation_02[[#This Row],[arrival_date_year]],MONTH(Evaluation_02[[#This Row],[arrival_date_month]]&amp;1),Evaluation_02[[#This Row],[arrival_date_day_of_month]])</f>
        <v>42249</v>
      </c>
    </row>
    <row r="368" spans="1:35" x14ac:dyDescent="0.3">
      <c r="A368">
        <v>5367</v>
      </c>
      <c r="B368" t="s">
        <v>32</v>
      </c>
      <c r="C368" t="str">
        <f>IF(Evaluation_02[[#This Row],[is_canceled]]=1,"Cancelled","Not Cancelled")</f>
        <v>Cancelled</v>
      </c>
      <c r="D368">
        <v>1</v>
      </c>
      <c r="E368">
        <v>74</v>
      </c>
      <c r="F368" s="4">
        <v>2015</v>
      </c>
      <c r="G368" s="1" t="s">
        <v>33</v>
      </c>
      <c r="H368">
        <v>44</v>
      </c>
      <c r="I368" s="4">
        <v>31</v>
      </c>
      <c r="J368">
        <v>1</v>
      </c>
      <c r="K368">
        <v>1</v>
      </c>
      <c r="L368">
        <v>2</v>
      </c>
      <c r="M368">
        <v>0</v>
      </c>
      <c r="N368">
        <v>0</v>
      </c>
      <c r="O368" t="s">
        <v>34</v>
      </c>
      <c r="P368" t="s">
        <v>35</v>
      </c>
      <c r="Q368" t="s">
        <v>36</v>
      </c>
      <c r="R368" t="s">
        <v>37</v>
      </c>
      <c r="S368">
        <v>0</v>
      </c>
      <c r="T368">
        <v>0</v>
      </c>
      <c r="U368">
        <v>0</v>
      </c>
      <c r="V368" t="s">
        <v>38</v>
      </c>
      <c r="W368" t="s">
        <v>38</v>
      </c>
      <c r="X368">
        <v>0</v>
      </c>
      <c r="Y368" t="s">
        <v>39</v>
      </c>
      <c r="Z368">
        <v>240</v>
      </c>
      <c r="AA368" t="s">
        <v>40</v>
      </c>
      <c r="AB368">
        <v>0</v>
      </c>
      <c r="AC368" t="s">
        <v>41</v>
      </c>
      <c r="AD368">
        <v>46</v>
      </c>
      <c r="AE368">
        <v>0</v>
      </c>
      <c r="AF368">
        <v>2</v>
      </c>
      <c r="AG368" t="s">
        <v>42</v>
      </c>
      <c r="AH368" s="1">
        <v>42236</v>
      </c>
      <c r="AI368" s="1">
        <f>DATE(Evaluation_02[[#This Row],[arrival_date_year]],MONTH(Evaluation_02[[#This Row],[arrival_date_month]]&amp;1),Evaluation_02[[#This Row],[arrival_date_day_of_month]])</f>
        <v>42308</v>
      </c>
    </row>
    <row r="369" spans="1:35" x14ac:dyDescent="0.3">
      <c r="A369">
        <v>5368</v>
      </c>
      <c r="B369" t="s">
        <v>44</v>
      </c>
      <c r="C369" t="str">
        <f>IF(Evaluation_02[[#This Row],[is_canceled]]=1,"Cancelled","Not Cancelled")</f>
        <v>Not Cancelled</v>
      </c>
      <c r="D369">
        <v>0</v>
      </c>
      <c r="E369">
        <v>1</v>
      </c>
      <c r="F369" s="4">
        <v>2015</v>
      </c>
      <c r="G369" s="1" t="s">
        <v>57</v>
      </c>
      <c r="H369">
        <v>39</v>
      </c>
      <c r="I369" s="4">
        <v>22</v>
      </c>
      <c r="J369">
        <v>0</v>
      </c>
      <c r="K369">
        <v>3</v>
      </c>
      <c r="L369">
        <v>2</v>
      </c>
      <c r="M369">
        <v>0</v>
      </c>
      <c r="N369">
        <v>0</v>
      </c>
      <c r="O369" t="s">
        <v>34</v>
      </c>
      <c r="P369" t="s">
        <v>68</v>
      </c>
      <c r="Q369" t="s">
        <v>36</v>
      </c>
      <c r="R369" t="s">
        <v>37</v>
      </c>
      <c r="S369">
        <v>0</v>
      </c>
      <c r="T369">
        <v>0</v>
      </c>
      <c r="U369">
        <v>0</v>
      </c>
      <c r="V369" t="s">
        <v>38</v>
      </c>
      <c r="W369" t="s">
        <v>62</v>
      </c>
      <c r="X369">
        <v>0</v>
      </c>
      <c r="Y369" t="s">
        <v>39</v>
      </c>
      <c r="Z369">
        <v>7</v>
      </c>
      <c r="AA369" t="s">
        <v>40</v>
      </c>
      <c r="AB369">
        <v>0</v>
      </c>
      <c r="AC369" t="s">
        <v>41</v>
      </c>
      <c r="AD369">
        <v>111.65</v>
      </c>
      <c r="AE369">
        <v>0</v>
      </c>
      <c r="AF369">
        <v>1</v>
      </c>
      <c r="AG369" t="s">
        <v>48</v>
      </c>
      <c r="AH369" s="1">
        <v>42272</v>
      </c>
      <c r="AI369" s="1">
        <f>DATE(Evaluation_02[[#This Row],[arrival_date_year]],MONTH(Evaluation_02[[#This Row],[arrival_date_month]]&amp;1),Evaluation_02[[#This Row],[arrival_date_day_of_month]])</f>
        <v>42269</v>
      </c>
    </row>
    <row r="370" spans="1:35" x14ac:dyDescent="0.3">
      <c r="A370">
        <v>5369</v>
      </c>
      <c r="B370" t="s">
        <v>32</v>
      </c>
      <c r="C370" t="str">
        <f>IF(Evaluation_02[[#This Row],[is_canceled]]=1,"Cancelled","Not Cancelled")</f>
        <v>Not Cancelled</v>
      </c>
      <c r="D370">
        <v>0</v>
      </c>
      <c r="E370">
        <v>42</v>
      </c>
      <c r="F370" s="4">
        <v>2015</v>
      </c>
      <c r="G370" s="1" t="s">
        <v>57</v>
      </c>
      <c r="H370">
        <v>40</v>
      </c>
      <c r="I370" s="4">
        <v>28</v>
      </c>
      <c r="J370">
        <v>2</v>
      </c>
      <c r="K370">
        <v>5</v>
      </c>
      <c r="L370">
        <v>1</v>
      </c>
      <c r="M370">
        <v>0</v>
      </c>
      <c r="N370">
        <v>0</v>
      </c>
      <c r="O370" t="s">
        <v>34</v>
      </c>
      <c r="P370" t="s">
        <v>58</v>
      </c>
      <c r="Q370" t="s">
        <v>56</v>
      </c>
      <c r="R370" t="s">
        <v>37</v>
      </c>
      <c r="S370">
        <v>0</v>
      </c>
      <c r="T370">
        <v>0</v>
      </c>
      <c r="U370">
        <v>0</v>
      </c>
      <c r="V370" t="s">
        <v>38</v>
      </c>
      <c r="W370" t="s">
        <v>38</v>
      </c>
      <c r="X370">
        <v>0</v>
      </c>
      <c r="Y370" t="s">
        <v>39</v>
      </c>
      <c r="Z370">
        <v>40</v>
      </c>
      <c r="AA370" t="s">
        <v>40</v>
      </c>
      <c r="AB370">
        <v>0</v>
      </c>
      <c r="AC370" t="s">
        <v>59</v>
      </c>
      <c r="AD370">
        <v>29.75</v>
      </c>
      <c r="AE370">
        <v>0</v>
      </c>
      <c r="AF370">
        <v>0</v>
      </c>
      <c r="AG370" t="s">
        <v>48</v>
      </c>
      <c r="AH370" s="1" t="s">
        <v>43</v>
      </c>
      <c r="AI370" s="1">
        <f>DATE(Evaluation_02[[#This Row],[arrival_date_year]],MONTH(Evaluation_02[[#This Row],[arrival_date_month]]&amp;1),Evaluation_02[[#This Row],[arrival_date_day_of_month]])</f>
        <v>42275</v>
      </c>
    </row>
    <row r="371" spans="1:35" x14ac:dyDescent="0.3">
      <c r="A371">
        <v>5370</v>
      </c>
      <c r="B371" t="s">
        <v>32</v>
      </c>
      <c r="C371" t="str">
        <f>IF(Evaluation_02[[#This Row],[is_canceled]]=1,"Cancelled","Not Cancelled")</f>
        <v>Cancelled</v>
      </c>
      <c r="D371">
        <v>1</v>
      </c>
      <c r="E371">
        <v>129</v>
      </c>
      <c r="F371" s="4">
        <v>2015</v>
      </c>
      <c r="G371" s="1" t="s">
        <v>72</v>
      </c>
      <c r="H371">
        <v>47</v>
      </c>
      <c r="I371" s="4">
        <v>20</v>
      </c>
      <c r="J371">
        <v>1</v>
      </c>
      <c r="K371">
        <v>2</v>
      </c>
      <c r="L371">
        <v>1</v>
      </c>
      <c r="M371">
        <v>0</v>
      </c>
      <c r="N371">
        <v>0</v>
      </c>
      <c r="O371" t="s">
        <v>54</v>
      </c>
      <c r="P371" t="s">
        <v>35</v>
      </c>
      <c r="Q371" t="s">
        <v>56</v>
      </c>
      <c r="R371" t="s">
        <v>37</v>
      </c>
      <c r="S371">
        <v>0</v>
      </c>
      <c r="T371">
        <v>0</v>
      </c>
      <c r="U371">
        <v>0</v>
      </c>
      <c r="V371" t="s">
        <v>38</v>
      </c>
      <c r="W371" t="s">
        <v>38</v>
      </c>
      <c r="X371">
        <v>1</v>
      </c>
      <c r="Y371" t="s">
        <v>39</v>
      </c>
      <c r="Z371">
        <v>177</v>
      </c>
      <c r="AA371" t="s">
        <v>40</v>
      </c>
      <c r="AB371">
        <v>0</v>
      </c>
      <c r="AC371" t="s">
        <v>41</v>
      </c>
      <c r="AD371">
        <v>22.5</v>
      </c>
      <c r="AE371">
        <v>0</v>
      </c>
      <c r="AF371">
        <v>0</v>
      </c>
      <c r="AG371" t="s">
        <v>42</v>
      </c>
      <c r="AH371" s="1">
        <v>42264</v>
      </c>
      <c r="AI371" s="1">
        <f>DATE(Evaluation_02[[#This Row],[arrival_date_year]],MONTH(Evaluation_02[[#This Row],[arrival_date_month]]&amp;1),Evaluation_02[[#This Row],[arrival_date_day_of_month]])</f>
        <v>42328</v>
      </c>
    </row>
    <row r="372" spans="1:35" x14ac:dyDescent="0.3">
      <c r="A372">
        <v>5371</v>
      </c>
      <c r="B372" t="s">
        <v>32</v>
      </c>
      <c r="C372" t="str">
        <f>IF(Evaluation_02[[#This Row],[is_canceled]]=1,"Cancelled","Not Cancelled")</f>
        <v>Not Cancelled</v>
      </c>
      <c r="D372">
        <v>0</v>
      </c>
      <c r="E372">
        <v>2</v>
      </c>
      <c r="F372" s="4">
        <v>2015</v>
      </c>
      <c r="G372" s="1" t="s">
        <v>57</v>
      </c>
      <c r="H372">
        <v>37</v>
      </c>
      <c r="I372" s="4">
        <v>12</v>
      </c>
      <c r="J372">
        <v>2</v>
      </c>
      <c r="K372">
        <v>5</v>
      </c>
      <c r="L372">
        <v>2</v>
      </c>
      <c r="M372">
        <v>0</v>
      </c>
      <c r="N372">
        <v>0</v>
      </c>
      <c r="O372" t="s">
        <v>34</v>
      </c>
      <c r="P372" t="s">
        <v>64</v>
      </c>
      <c r="Q372" t="s">
        <v>47</v>
      </c>
      <c r="R372" t="s">
        <v>47</v>
      </c>
      <c r="S372">
        <v>0</v>
      </c>
      <c r="T372">
        <v>0</v>
      </c>
      <c r="U372">
        <v>0</v>
      </c>
      <c r="V372" t="s">
        <v>71</v>
      </c>
      <c r="W372" t="s">
        <v>65</v>
      </c>
      <c r="X372">
        <v>0</v>
      </c>
      <c r="Y372" t="s">
        <v>39</v>
      </c>
      <c r="Z372">
        <v>250</v>
      </c>
      <c r="AA372" t="s">
        <v>40</v>
      </c>
      <c r="AB372">
        <v>0</v>
      </c>
      <c r="AC372" t="s">
        <v>41</v>
      </c>
      <c r="AD372">
        <v>131.13999999999999</v>
      </c>
      <c r="AE372">
        <v>0</v>
      </c>
      <c r="AF372">
        <v>0</v>
      </c>
      <c r="AG372" t="s">
        <v>48</v>
      </c>
      <c r="AH372" s="1">
        <v>42266</v>
      </c>
      <c r="AI372" s="1">
        <f>DATE(Evaluation_02[[#This Row],[arrival_date_year]],MONTH(Evaluation_02[[#This Row],[arrival_date_month]]&amp;1),Evaluation_02[[#This Row],[arrival_date_day_of_month]])</f>
        <v>42259</v>
      </c>
    </row>
    <row r="373" spans="1:35" x14ac:dyDescent="0.3">
      <c r="A373">
        <v>5372</v>
      </c>
      <c r="B373" t="s">
        <v>32</v>
      </c>
      <c r="C373" t="str">
        <f>IF(Evaluation_02[[#This Row],[is_canceled]]=1,"Cancelled","Not Cancelled")</f>
        <v>Cancelled</v>
      </c>
      <c r="D373">
        <v>1</v>
      </c>
      <c r="E373">
        <v>47</v>
      </c>
      <c r="F373" s="4">
        <v>2015</v>
      </c>
      <c r="G373" s="1" t="s">
        <v>52</v>
      </c>
      <c r="H373">
        <v>30</v>
      </c>
      <c r="I373" s="4">
        <v>19</v>
      </c>
      <c r="J373">
        <v>3</v>
      </c>
      <c r="K373">
        <v>5</v>
      </c>
      <c r="L373">
        <v>2</v>
      </c>
      <c r="M373">
        <v>2</v>
      </c>
      <c r="N373">
        <v>0</v>
      </c>
      <c r="O373" t="s">
        <v>34</v>
      </c>
      <c r="P373" t="s">
        <v>35</v>
      </c>
      <c r="Q373" t="s">
        <v>36</v>
      </c>
      <c r="R373" t="s">
        <v>37</v>
      </c>
      <c r="S373">
        <v>0</v>
      </c>
      <c r="T373">
        <v>0</v>
      </c>
      <c r="U373">
        <v>0</v>
      </c>
      <c r="V373" t="s">
        <v>66</v>
      </c>
      <c r="W373" t="s">
        <v>66</v>
      </c>
      <c r="X373">
        <v>0</v>
      </c>
      <c r="Y373" t="s">
        <v>39</v>
      </c>
      <c r="Z373">
        <v>240</v>
      </c>
      <c r="AA373" t="s">
        <v>40</v>
      </c>
      <c r="AB373">
        <v>0</v>
      </c>
      <c r="AC373" t="s">
        <v>41</v>
      </c>
      <c r="AD373">
        <v>195</v>
      </c>
      <c r="AE373">
        <v>0</v>
      </c>
      <c r="AF373">
        <v>0</v>
      </c>
      <c r="AG373" t="s">
        <v>42</v>
      </c>
      <c r="AH373" s="1">
        <v>42199</v>
      </c>
      <c r="AI373" s="1">
        <f>DATE(Evaluation_02[[#This Row],[arrival_date_year]],MONTH(Evaluation_02[[#This Row],[arrival_date_month]]&amp;1),Evaluation_02[[#This Row],[arrival_date_day_of_month]])</f>
        <v>42204</v>
      </c>
    </row>
    <row r="374" spans="1:35" x14ac:dyDescent="0.3">
      <c r="A374">
        <v>5373</v>
      </c>
      <c r="B374" t="s">
        <v>44</v>
      </c>
      <c r="C374" t="str">
        <f>IF(Evaluation_02[[#This Row],[is_canceled]]=1,"Cancelled","Not Cancelled")</f>
        <v>Cancelled</v>
      </c>
      <c r="D374">
        <v>1</v>
      </c>
      <c r="E374">
        <v>335</v>
      </c>
      <c r="F374" s="4">
        <v>2015</v>
      </c>
      <c r="G374" s="1" t="s">
        <v>57</v>
      </c>
      <c r="H374">
        <v>38</v>
      </c>
      <c r="I374" s="4">
        <v>17</v>
      </c>
      <c r="J374">
        <v>0</v>
      </c>
      <c r="K374">
        <v>1</v>
      </c>
      <c r="L374">
        <v>1</v>
      </c>
      <c r="M374">
        <v>0</v>
      </c>
      <c r="N374">
        <v>0</v>
      </c>
      <c r="O374" t="s">
        <v>34</v>
      </c>
      <c r="P374" t="s">
        <v>35</v>
      </c>
      <c r="Q374" t="s">
        <v>56</v>
      </c>
      <c r="R374" t="s">
        <v>37</v>
      </c>
      <c r="S374">
        <v>0</v>
      </c>
      <c r="T374">
        <v>1</v>
      </c>
      <c r="U374">
        <v>0</v>
      </c>
      <c r="V374" t="s">
        <v>38</v>
      </c>
      <c r="W374" t="s">
        <v>38</v>
      </c>
      <c r="X374">
        <v>0</v>
      </c>
      <c r="Y374" t="s">
        <v>51</v>
      </c>
      <c r="Z374">
        <v>5</v>
      </c>
      <c r="AA374" t="s">
        <v>40</v>
      </c>
      <c r="AB374">
        <v>0</v>
      </c>
      <c r="AC374" t="s">
        <v>41</v>
      </c>
      <c r="AD374">
        <v>55</v>
      </c>
      <c r="AE374">
        <v>0</v>
      </c>
      <c r="AF374">
        <v>0</v>
      </c>
      <c r="AG374" t="s">
        <v>42</v>
      </c>
      <c r="AH374" s="1">
        <v>42138</v>
      </c>
      <c r="AI374" s="1">
        <f>DATE(Evaluation_02[[#This Row],[arrival_date_year]],MONTH(Evaluation_02[[#This Row],[arrival_date_month]]&amp;1),Evaluation_02[[#This Row],[arrival_date_day_of_month]])</f>
        <v>42264</v>
      </c>
    </row>
    <row r="375" spans="1:35" x14ac:dyDescent="0.3">
      <c r="A375">
        <v>5374</v>
      </c>
      <c r="B375" t="s">
        <v>32</v>
      </c>
      <c r="C375" t="str">
        <f>IF(Evaluation_02[[#This Row],[is_canceled]]=1,"Cancelled","Not Cancelled")</f>
        <v>Not Cancelled</v>
      </c>
      <c r="D375">
        <v>0</v>
      </c>
      <c r="E375">
        <v>57</v>
      </c>
      <c r="F375" s="4">
        <v>2015</v>
      </c>
      <c r="G375" s="1" t="s">
        <v>52</v>
      </c>
      <c r="H375">
        <v>29</v>
      </c>
      <c r="I375" s="4">
        <v>15</v>
      </c>
      <c r="J375">
        <v>0</v>
      </c>
      <c r="K375">
        <v>2</v>
      </c>
      <c r="L375">
        <v>2</v>
      </c>
      <c r="M375">
        <v>0</v>
      </c>
      <c r="N375">
        <v>0</v>
      </c>
      <c r="O375" t="s">
        <v>70</v>
      </c>
      <c r="P375" t="s">
        <v>35</v>
      </c>
      <c r="Q375" t="s">
        <v>50</v>
      </c>
      <c r="R375" t="s">
        <v>47</v>
      </c>
      <c r="S375">
        <v>0</v>
      </c>
      <c r="T375">
        <v>0</v>
      </c>
      <c r="U375">
        <v>0</v>
      </c>
      <c r="V375" t="s">
        <v>38</v>
      </c>
      <c r="W375" t="s">
        <v>60</v>
      </c>
      <c r="X375">
        <v>0</v>
      </c>
      <c r="Y375" t="s">
        <v>39</v>
      </c>
      <c r="Z375">
        <v>305</v>
      </c>
      <c r="AA375" t="s">
        <v>40</v>
      </c>
      <c r="AB375">
        <v>0</v>
      </c>
      <c r="AC375" t="s">
        <v>41</v>
      </c>
      <c r="AD375">
        <v>107</v>
      </c>
      <c r="AE375">
        <v>0</v>
      </c>
      <c r="AF375">
        <v>0</v>
      </c>
      <c r="AG375" t="s">
        <v>48</v>
      </c>
      <c r="AH375" s="1">
        <v>42202</v>
      </c>
      <c r="AI375" s="1">
        <f>DATE(Evaluation_02[[#This Row],[arrival_date_year]],MONTH(Evaluation_02[[#This Row],[arrival_date_month]]&amp;1),Evaluation_02[[#This Row],[arrival_date_day_of_month]])</f>
        <v>42200</v>
      </c>
    </row>
    <row r="376" spans="1:35" x14ac:dyDescent="0.3">
      <c r="A376">
        <v>5375</v>
      </c>
      <c r="B376" t="s">
        <v>32</v>
      </c>
      <c r="C376" t="str">
        <f>IF(Evaluation_02[[#This Row],[is_canceled]]=1,"Cancelled","Not Cancelled")</f>
        <v>Not Cancelled</v>
      </c>
      <c r="D376">
        <v>0</v>
      </c>
      <c r="E376">
        <v>52</v>
      </c>
      <c r="F376" s="4">
        <v>2015</v>
      </c>
      <c r="G376" s="1" t="s">
        <v>45</v>
      </c>
      <c r="H376">
        <v>35</v>
      </c>
      <c r="I376" s="4">
        <v>25</v>
      </c>
      <c r="J376">
        <v>1</v>
      </c>
      <c r="K376">
        <v>5</v>
      </c>
      <c r="L376">
        <v>2</v>
      </c>
      <c r="M376">
        <v>0</v>
      </c>
      <c r="N376">
        <v>0</v>
      </c>
      <c r="O376" t="s">
        <v>34</v>
      </c>
      <c r="P376" t="s">
        <v>35</v>
      </c>
      <c r="Q376" t="s">
        <v>36</v>
      </c>
      <c r="R376" t="s">
        <v>37</v>
      </c>
      <c r="S376">
        <v>0</v>
      </c>
      <c r="T376">
        <v>0</v>
      </c>
      <c r="U376">
        <v>0</v>
      </c>
      <c r="V376" t="s">
        <v>71</v>
      </c>
      <c r="W376" t="s">
        <v>65</v>
      </c>
      <c r="X376">
        <v>0</v>
      </c>
      <c r="Y376" t="s">
        <v>39</v>
      </c>
      <c r="Z376">
        <v>240</v>
      </c>
      <c r="AA376" t="s">
        <v>40</v>
      </c>
      <c r="AB376">
        <v>0</v>
      </c>
      <c r="AC376" t="s">
        <v>41</v>
      </c>
      <c r="AD376">
        <v>176.67</v>
      </c>
      <c r="AE376">
        <v>0</v>
      </c>
      <c r="AF376">
        <v>1</v>
      </c>
      <c r="AG376" t="s">
        <v>48</v>
      </c>
      <c r="AH376" s="1">
        <v>42247</v>
      </c>
      <c r="AI376" s="1">
        <f>DATE(Evaluation_02[[#This Row],[arrival_date_year]],MONTH(Evaluation_02[[#This Row],[arrival_date_month]]&amp;1),Evaluation_02[[#This Row],[arrival_date_day_of_month]])</f>
        <v>42241</v>
      </c>
    </row>
    <row r="377" spans="1:35" x14ac:dyDescent="0.3">
      <c r="A377">
        <v>5376</v>
      </c>
      <c r="B377" t="s">
        <v>32</v>
      </c>
      <c r="C377" t="str">
        <f>IF(Evaluation_02[[#This Row],[is_canceled]]=1,"Cancelled","Not Cancelled")</f>
        <v>Not Cancelled</v>
      </c>
      <c r="D377">
        <v>0</v>
      </c>
      <c r="E377">
        <v>110</v>
      </c>
      <c r="F377" s="4">
        <v>2015</v>
      </c>
      <c r="G377" s="1" t="s">
        <v>57</v>
      </c>
      <c r="H377">
        <v>37</v>
      </c>
      <c r="I377" s="4">
        <v>6</v>
      </c>
      <c r="J377">
        <v>2</v>
      </c>
      <c r="K377">
        <v>3</v>
      </c>
      <c r="L377">
        <v>2</v>
      </c>
      <c r="M377">
        <v>0</v>
      </c>
      <c r="N377">
        <v>0</v>
      </c>
      <c r="O377" t="s">
        <v>34</v>
      </c>
      <c r="P377" t="s">
        <v>46</v>
      </c>
      <c r="Q377" t="s">
        <v>36</v>
      </c>
      <c r="R377" t="s">
        <v>37</v>
      </c>
      <c r="S377">
        <v>0</v>
      </c>
      <c r="T377">
        <v>0</v>
      </c>
      <c r="U377">
        <v>0</v>
      </c>
      <c r="V377" t="s">
        <v>38</v>
      </c>
      <c r="W377" t="s">
        <v>38</v>
      </c>
      <c r="X377">
        <v>0</v>
      </c>
      <c r="Y377" t="s">
        <v>39</v>
      </c>
      <c r="Z377">
        <v>240</v>
      </c>
      <c r="AA377" t="s">
        <v>40</v>
      </c>
      <c r="AB377">
        <v>0</v>
      </c>
      <c r="AC377" t="s">
        <v>41</v>
      </c>
      <c r="AD377">
        <v>98</v>
      </c>
      <c r="AE377">
        <v>1</v>
      </c>
      <c r="AF377">
        <v>0</v>
      </c>
      <c r="AG377" t="s">
        <v>48</v>
      </c>
      <c r="AH377" s="1" t="s">
        <v>43</v>
      </c>
      <c r="AI377" s="1">
        <f>DATE(Evaluation_02[[#This Row],[arrival_date_year]],MONTH(Evaluation_02[[#This Row],[arrival_date_month]]&amp;1),Evaluation_02[[#This Row],[arrival_date_day_of_month]])</f>
        <v>42253</v>
      </c>
    </row>
    <row r="378" spans="1:35" x14ac:dyDescent="0.3">
      <c r="A378">
        <v>5377</v>
      </c>
      <c r="B378" t="s">
        <v>44</v>
      </c>
      <c r="C378" t="str">
        <f>IF(Evaluation_02[[#This Row],[is_canceled]]=1,"Cancelled","Not Cancelled")</f>
        <v>Not Cancelled</v>
      </c>
      <c r="D378">
        <v>0</v>
      </c>
      <c r="E378">
        <v>0</v>
      </c>
      <c r="F378" s="4">
        <v>2015</v>
      </c>
      <c r="G378" s="1" t="s">
        <v>45</v>
      </c>
      <c r="H378">
        <v>32</v>
      </c>
      <c r="I378" s="4">
        <v>7</v>
      </c>
      <c r="J378">
        <v>0</v>
      </c>
      <c r="K378">
        <v>2</v>
      </c>
      <c r="L378">
        <v>2</v>
      </c>
      <c r="M378">
        <v>0</v>
      </c>
      <c r="N378">
        <v>0</v>
      </c>
      <c r="O378" t="s">
        <v>34</v>
      </c>
      <c r="P378" t="s">
        <v>35</v>
      </c>
      <c r="Q378" t="s">
        <v>47</v>
      </c>
      <c r="R378" t="s">
        <v>47</v>
      </c>
      <c r="S378">
        <v>0</v>
      </c>
      <c r="T378">
        <v>0</v>
      </c>
      <c r="U378">
        <v>0</v>
      </c>
      <c r="V378" t="s">
        <v>38</v>
      </c>
      <c r="W378" t="s">
        <v>38</v>
      </c>
      <c r="X378">
        <v>0</v>
      </c>
      <c r="Y378" t="s">
        <v>39</v>
      </c>
      <c r="Z378">
        <v>14</v>
      </c>
      <c r="AA378" t="s">
        <v>40</v>
      </c>
      <c r="AB378">
        <v>0</v>
      </c>
      <c r="AC378" t="s">
        <v>41</v>
      </c>
      <c r="AD378">
        <v>75</v>
      </c>
      <c r="AE378">
        <v>0</v>
      </c>
      <c r="AF378">
        <v>1</v>
      </c>
      <c r="AG378" t="s">
        <v>48</v>
      </c>
      <c r="AH378" s="1">
        <v>42225</v>
      </c>
      <c r="AI378" s="1">
        <f>DATE(Evaluation_02[[#This Row],[arrival_date_year]],MONTH(Evaluation_02[[#This Row],[arrival_date_month]]&amp;1),Evaluation_02[[#This Row],[arrival_date_day_of_month]])</f>
        <v>42223</v>
      </c>
    </row>
    <row r="379" spans="1:35" x14ac:dyDescent="0.3">
      <c r="A379">
        <v>5378</v>
      </c>
      <c r="B379" t="s">
        <v>44</v>
      </c>
      <c r="C379" t="str">
        <f>IF(Evaluation_02[[#This Row],[is_canceled]]=1,"Cancelled","Not Cancelled")</f>
        <v>Cancelled</v>
      </c>
      <c r="D379">
        <v>1</v>
      </c>
      <c r="E379">
        <v>102</v>
      </c>
      <c r="F379" s="4">
        <v>2015</v>
      </c>
      <c r="G379" s="1" t="s">
        <v>33</v>
      </c>
      <c r="H379">
        <v>42</v>
      </c>
      <c r="I379" s="4">
        <v>16</v>
      </c>
      <c r="J379">
        <v>0</v>
      </c>
      <c r="K379">
        <v>2</v>
      </c>
      <c r="L379">
        <v>2</v>
      </c>
      <c r="M379">
        <v>0</v>
      </c>
      <c r="N379">
        <v>0</v>
      </c>
      <c r="O379" t="s">
        <v>54</v>
      </c>
      <c r="P379" t="s">
        <v>35</v>
      </c>
      <c r="Q379" t="s">
        <v>56</v>
      </c>
      <c r="R379" t="s">
        <v>37</v>
      </c>
      <c r="S379">
        <v>0</v>
      </c>
      <c r="T379">
        <v>0</v>
      </c>
      <c r="U379">
        <v>0</v>
      </c>
      <c r="V379" t="s">
        <v>38</v>
      </c>
      <c r="W379" t="s">
        <v>38</v>
      </c>
      <c r="X379">
        <v>0</v>
      </c>
      <c r="Y379" t="s">
        <v>51</v>
      </c>
      <c r="Z379">
        <v>6</v>
      </c>
      <c r="AA379" t="s">
        <v>40</v>
      </c>
      <c r="AB379">
        <v>0</v>
      </c>
      <c r="AC379" t="s">
        <v>53</v>
      </c>
      <c r="AD379">
        <v>101.5</v>
      </c>
      <c r="AE379">
        <v>0</v>
      </c>
      <c r="AF379">
        <v>0</v>
      </c>
      <c r="AG379" t="s">
        <v>42</v>
      </c>
      <c r="AH379" s="1">
        <v>42191</v>
      </c>
      <c r="AI379" s="1">
        <f>DATE(Evaluation_02[[#This Row],[arrival_date_year]],MONTH(Evaluation_02[[#This Row],[arrival_date_month]]&amp;1),Evaluation_02[[#This Row],[arrival_date_day_of_month]])</f>
        <v>42293</v>
      </c>
    </row>
    <row r="380" spans="1:35" x14ac:dyDescent="0.3">
      <c r="A380">
        <v>5379</v>
      </c>
      <c r="B380" t="s">
        <v>44</v>
      </c>
      <c r="C380" t="str">
        <f>IF(Evaluation_02[[#This Row],[is_canceled]]=1,"Cancelled","Not Cancelled")</f>
        <v>Cancelled</v>
      </c>
      <c r="D380">
        <v>1</v>
      </c>
      <c r="E380">
        <v>258</v>
      </c>
      <c r="F380" s="4">
        <v>2015</v>
      </c>
      <c r="G380" s="1" t="s">
        <v>52</v>
      </c>
      <c r="H380">
        <v>27</v>
      </c>
      <c r="I380" s="4">
        <v>2</v>
      </c>
      <c r="J380">
        <v>0</v>
      </c>
      <c r="K380">
        <v>2</v>
      </c>
      <c r="L380">
        <v>2</v>
      </c>
      <c r="M380">
        <v>0</v>
      </c>
      <c r="N380">
        <v>0</v>
      </c>
      <c r="O380" t="s">
        <v>34</v>
      </c>
      <c r="P380" t="s">
        <v>35</v>
      </c>
      <c r="Q380" t="s">
        <v>50</v>
      </c>
      <c r="R380" t="s">
        <v>37</v>
      </c>
      <c r="S380">
        <v>1</v>
      </c>
      <c r="T380">
        <v>1</v>
      </c>
      <c r="U380">
        <v>0</v>
      </c>
      <c r="V380" t="s">
        <v>38</v>
      </c>
      <c r="W380" t="s">
        <v>38</v>
      </c>
      <c r="X380">
        <v>0</v>
      </c>
      <c r="Y380" t="s">
        <v>39</v>
      </c>
      <c r="Z380">
        <v>1</v>
      </c>
      <c r="AA380" t="s">
        <v>40</v>
      </c>
      <c r="AB380">
        <v>0</v>
      </c>
      <c r="AC380" t="s">
        <v>53</v>
      </c>
      <c r="AD380">
        <v>62.8</v>
      </c>
      <c r="AE380">
        <v>0</v>
      </c>
      <c r="AF380">
        <v>0</v>
      </c>
      <c r="AG380" t="s">
        <v>42</v>
      </c>
      <c r="AH380" s="1">
        <v>41929</v>
      </c>
      <c r="AI380" s="1">
        <f>DATE(Evaluation_02[[#This Row],[arrival_date_year]],MONTH(Evaluation_02[[#This Row],[arrival_date_month]]&amp;1),Evaluation_02[[#This Row],[arrival_date_day_of_month]])</f>
        <v>42187</v>
      </c>
    </row>
    <row r="381" spans="1:35" x14ac:dyDescent="0.3">
      <c r="A381">
        <v>5380</v>
      </c>
      <c r="B381" t="s">
        <v>44</v>
      </c>
      <c r="C381" t="str">
        <f>IF(Evaluation_02[[#This Row],[is_canceled]]=1,"Cancelled","Not Cancelled")</f>
        <v>Not Cancelled</v>
      </c>
      <c r="D381">
        <v>0</v>
      </c>
      <c r="E381">
        <v>4</v>
      </c>
      <c r="F381" s="4">
        <v>2015</v>
      </c>
      <c r="G381" s="1" t="s">
        <v>72</v>
      </c>
      <c r="H381">
        <v>47</v>
      </c>
      <c r="I381" s="4">
        <v>16</v>
      </c>
      <c r="J381">
        <v>1</v>
      </c>
      <c r="K381">
        <v>0</v>
      </c>
      <c r="L381">
        <v>1</v>
      </c>
      <c r="M381">
        <v>0</v>
      </c>
      <c r="N381">
        <v>0</v>
      </c>
      <c r="O381" t="s">
        <v>34</v>
      </c>
      <c r="P381" t="s">
        <v>35</v>
      </c>
      <c r="Q381" t="s">
        <v>69</v>
      </c>
      <c r="R381" t="s">
        <v>69</v>
      </c>
      <c r="S381">
        <v>1</v>
      </c>
      <c r="T381">
        <v>0</v>
      </c>
      <c r="U381">
        <v>1</v>
      </c>
      <c r="V381" t="s">
        <v>38</v>
      </c>
      <c r="W381" t="s">
        <v>38</v>
      </c>
      <c r="X381">
        <v>0</v>
      </c>
      <c r="Y381" t="s">
        <v>39</v>
      </c>
      <c r="Z381" t="s">
        <v>40</v>
      </c>
      <c r="AA381">
        <v>40</v>
      </c>
      <c r="AB381">
        <v>0</v>
      </c>
      <c r="AC381" t="s">
        <v>41</v>
      </c>
      <c r="AD381">
        <v>65</v>
      </c>
      <c r="AE381">
        <v>0</v>
      </c>
      <c r="AF381">
        <v>0</v>
      </c>
      <c r="AG381" t="s">
        <v>48</v>
      </c>
      <c r="AH381" s="1">
        <v>42325</v>
      </c>
      <c r="AI381" s="1">
        <f>DATE(Evaluation_02[[#This Row],[arrival_date_year]],MONTH(Evaluation_02[[#This Row],[arrival_date_month]]&amp;1),Evaluation_02[[#This Row],[arrival_date_day_of_month]])</f>
        <v>42324</v>
      </c>
    </row>
    <row r="382" spans="1:35" x14ac:dyDescent="0.3">
      <c r="A382">
        <v>5381</v>
      </c>
      <c r="B382" t="s">
        <v>32</v>
      </c>
      <c r="C382" t="str">
        <f>IF(Evaluation_02[[#This Row],[is_canceled]]=1,"Cancelled","Not Cancelled")</f>
        <v>Not Cancelled</v>
      </c>
      <c r="D382">
        <v>0</v>
      </c>
      <c r="E382">
        <v>104</v>
      </c>
      <c r="F382" s="4">
        <v>2015</v>
      </c>
      <c r="G382" s="1" t="s">
        <v>57</v>
      </c>
      <c r="H382">
        <v>36</v>
      </c>
      <c r="I382" s="4">
        <v>2</v>
      </c>
      <c r="J382">
        <v>1</v>
      </c>
      <c r="K382">
        <v>4</v>
      </c>
      <c r="L382">
        <v>2</v>
      </c>
      <c r="M382">
        <v>0</v>
      </c>
      <c r="N382">
        <v>0</v>
      </c>
      <c r="O382" t="s">
        <v>34</v>
      </c>
      <c r="P382" t="s">
        <v>58</v>
      </c>
      <c r="Q382" t="s">
        <v>36</v>
      </c>
      <c r="R382" t="s">
        <v>37</v>
      </c>
      <c r="S382">
        <v>0</v>
      </c>
      <c r="T382">
        <v>0</v>
      </c>
      <c r="U382">
        <v>0</v>
      </c>
      <c r="V382" t="s">
        <v>38</v>
      </c>
      <c r="W382" t="s">
        <v>60</v>
      </c>
      <c r="X382">
        <v>0</v>
      </c>
      <c r="Y382" t="s">
        <v>39</v>
      </c>
      <c r="Z382">
        <v>241</v>
      </c>
      <c r="AA382" t="s">
        <v>40</v>
      </c>
      <c r="AB382">
        <v>0</v>
      </c>
      <c r="AC382" t="s">
        <v>41</v>
      </c>
      <c r="AD382">
        <v>71.69</v>
      </c>
      <c r="AE382">
        <v>0</v>
      </c>
      <c r="AF382">
        <v>0</v>
      </c>
      <c r="AG382" t="s">
        <v>48</v>
      </c>
      <c r="AH382" s="1">
        <v>42254</v>
      </c>
      <c r="AI382" s="1">
        <f>DATE(Evaluation_02[[#This Row],[arrival_date_year]],MONTH(Evaluation_02[[#This Row],[arrival_date_month]]&amp;1),Evaluation_02[[#This Row],[arrival_date_day_of_month]])</f>
        <v>42249</v>
      </c>
    </row>
    <row r="383" spans="1:35" x14ac:dyDescent="0.3">
      <c r="A383">
        <v>5382</v>
      </c>
      <c r="B383" t="s">
        <v>44</v>
      </c>
      <c r="C383" t="str">
        <f>IF(Evaluation_02[[#This Row],[is_canceled]]=1,"Cancelled","Not Cancelled")</f>
        <v>Cancelled</v>
      </c>
      <c r="D383">
        <v>1</v>
      </c>
      <c r="E383">
        <v>164</v>
      </c>
      <c r="F383" s="4">
        <v>2015</v>
      </c>
      <c r="G383" s="1" t="s">
        <v>45</v>
      </c>
      <c r="H383">
        <v>33</v>
      </c>
      <c r="I383" s="4">
        <v>14</v>
      </c>
      <c r="J383">
        <v>0</v>
      </c>
      <c r="K383">
        <v>1</v>
      </c>
      <c r="L383">
        <v>2</v>
      </c>
      <c r="M383">
        <v>0</v>
      </c>
      <c r="N383">
        <v>0</v>
      </c>
      <c r="O383" t="s">
        <v>34</v>
      </c>
      <c r="P383" t="s">
        <v>35</v>
      </c>
      <c r="Q383" t="s">
        <v>50</v>
      </c>
      <c r="R383" t="s">
        <v>37</v>
      </c>
      <c r="S383">
        <v>0</v>
      </c>
      <c r="T383">
        <v>1</v>
      </c>
      <c r="U383">
        <v>0</v>
      </c>
      <c r="V383" t="s">
        <v>38</v>
      </c>
      <c r="W383" t="s">
        <v>38</v>
      </c>
      <c r="X383">
        <v>0</v>
      </c>
      <c r="Y383" t="s">
        <v>51</v>
      </c>
      <c r="Z383">
        <v>1</v>
      </c>
      <c r="AA383" t="s">
        <v>40</v>
      </c>
      <c r="AB383">
        <v>0</v>
      </c>
      <c r="AC383" t="s">
        <v>41</v>
      </c>
      <c r="AD383">
        <v>60</v>
      </c>
      <c r="AE383">
        <v>0</v>
      </c>
      <c r="AF383">
        <v>0</v>
      </c>
      <c r="AG383" t="s">
        <v>42</v>
      </c>
      <c r="AH383" s="1">
        <v>42170</v>
      </c>
      <c r="AI383" s="1">
        <f>DATE(Evaluation_02[[#This Row],[arrival_date_year]],MONTH(Evaluation_02[[#This Row],[arrival_date_month]]&amp;1),Evaluation_02[[#This Row],[arrival_date_day_of_month]])</f>
        <v>42230</v>
      </c>
    </row>
    <row r="384" spans="1:35" x14ac:dyDescent="0.3">
      <c r="A384">
        <v>5383</v>
      </c>
      <c r="B384" t="s">
        <v>44</v>
      </c>
      <c r="C384" t="str">
        <f>IF(Evaluation_02[[#This Row],[is_canceled]]=1,"Cancelled","Not Cancelled")</f>
        <v>Not Cancelled</v>
      </c>
      <c r="D384">
        <v>0</v>
      </c>
      <c r="E384">
        <v>72</v>
      </c>
      <c r="F384" s="4">
        <v>2015</v>
      </c>
      <c r="G384" s="1" t="s">
        <v>33</v>
      </c>
      <c r="H384">
        <v>44</v>
      </c>
      <c r="I384" s="4">
        <v>28</v>
      </c>
      <c r="J384">
        <v>0</v>
      </c>
      <c r="K384">
        <v>3</v>
      </c>
      <c r="L384">
        <v>2</v>
      </c>
      <c r="M384">
        <v>0</v>
      </c>
      <c r="N384">
        <v>0</v>
      </c>
      <c r="O384" t="s">
        <v>34</v>
      </c>
      <c r="P384" t="s">
        <v>35</v>
      </c>
      <c r="Q384" t="s">
        <v>50</v>
      </c>
      <c r="R384" t="s">
        <v>37</v>
      </c>
      <c r="S384">
        <v>0</v>
      </c>
      <c r="T384">
        <v>0</v>
      </c>
      <c r="U384">
        <v>0</v>
      </c>
      <c r="V384" t="s">
        <v>38</v>
      </c>
      <c r="W384" t="s">
        <v>38</v>
      </c>
      <c r="X384">
        <v>0</v>
      </c>
      <c r="Y384" t="s">
        <v>39</v>
      </c>
      <c r="Z384">
        <v>37</v>
      </c>
      <c r="AA384" t="s">
        <v>40</v>
      </c>
      <c r="AB384">
        <v>58</v>
      </c>
      <c r="AC384" t="s">
        <v>53</v>
      </c>
      <c r="AD384">
        <v>85.67</v>
      </c>
      <c r="AE384">
        <v>0</v>
      </c>
      <c r="AF384">
        <v>0</v>
      </c>
      <c r="AG384" t="s">
        <v>48</v>
      </c>
      <c r="AH384" s="1">
        <v>42308</v>
      </c>
      <c r="AI384" s="1">
        <f>DATE(Evaluation_02[[#This Row],[arrival_date_year]],MONTH(Evaluation_02[[#This Row],[arrival_date_month]]&amp;1),Evaluation_02[[#This Row],[arrival_date_day_of_month]])</f>
        <v>42305</v>
      </c>
    </row>
    <row r="385" spans="1:35" x14ac:dyDescent="0.3">
      <c r="A385">
        <v>5384</v>
      </c>
      <c r="B385" t="s">
        <v>44</v>
      </c>
      <c r="C385" t="str">
        <f>IF(Evaluation_02[[#This Row],[is_canceled]]=1,"Cancelled","Not Cancelled")</f>
        <v>Cancelled</v>
      </c>
      <c r="D385">
        <v>1</v>
      </c>
      <c r="E385">
        <v>136</v>
      </c>
      <c r="F385" s="4">
        <v>2015</v>
      </c>
      <c r="G385" s="1" t="s">
        <v>52</v>
      </c>
      <c r="H385">
        <v>29</v>
      </c>
      <c r="I385" s="4">
        <v>17</v>
      </c>
      <c r="J385">
        <v>1</v>
      </c>
      <c r="K385">
        <v>2</v>
      </c>
      <c r="L385">
        <v>2</v>
      </c>
      <c r="M385">
        <v>0</v>
      </c>
      <c r="N385">
        <v>0</v>
      </c>
      <c r="O385" t="s">
        <v>34</v>
      </c>
      <c r="P385" t="s">
        <v>35</v>
      </c>
      <c r="Q385" t="s">
        <v>50</v>
      </c>
      <c r="R385" t="s">
        <v>37</v>
      </c>
      <c r="S385">
        <v>0</v>
      </c>
      <c r="T385">
        <v>1</v>
      </c>
      <c r="U385">
        <v>0</v>
      </c>
      <c r="V385" t="s">
        <v>38</v>
      </c>
      <c r="W385" t="s">
        <v>38</v>
      </c>
      <c r="X385">
        <v>0</v>
      </c>
      <c r="Y385" t="s">
        <v>39</v>
      </c>
      <c r="Z385">
        <v>1</v>
      </c>
      <c r="AA385" t="s">
        <v>40</v>
      </c>
      <c r="AB385">
        <v>0</v>
      </c>
      <c r="AC385" t="s">
        <v>41</v>
      </c>
      <c r="AD385">
        <v>60</v>
      </c>
      <c r="AE385">
        <v>0</v>
      </c>
      <c r="AF385">
        <v>0</v>
      </c>
      <c r="AG385" t="s">
        <v>42</v>
      </c>
      <c r="AH385" s="1">
        <v>42153</v>
      </c>
      <c r="AI385" s="1">
        <f>DATE(Evaluation_02[[#This Row],[arrival_date_year]],MONTH(Evaluation_02[[#This Row],[arrival_date_month]]&amp;1),Evaluation_02[[#This Row],[arrival_date_day_of_month]])</f>
        <v>42202</v>
      </c>
    </row>
    <row r="386" spans="1:35" x14ac:dyDescent="0.3">
      <c r="A386">
        <v>5385</v>
      </c>
      <c r="B386" t="s">
        <v>32</v>
      </c>
      <c r="C386" t="str">
        <f>IF(Evaluation_02[[#This Row],[is_canceled]]=1,"Cancelled","Not Cancelled")</f>
        <v>Not Cancelled</v>
      </c>
      <c r="D386">
        <v>0</v>
      </c>
      <c r="E386">
        <v>287</v>
      </c>
      <c r="F386" s="4">
        <v>2015</v>
      </c>
      <c r="G386" s="1" t="s">
        <v>33</v>
      </c>
      <c r="H386">
        <v>42</v>
      </c>
      <c r="I386" s="4">
        <v>15</v>
      </c>
      <c r="J386">
        <v>1</v>
      </c>
      <c r="K386">
        <v>3</v>
      </c>
      <c r="L386">
        <v>3</v>
      </c>
      <c r="M386">
        <v>0</v>
      </c>
      <c r="N386">
        <v>0</v>
      </c>
      <c r="O386" t="s">
        <v>34</v>
      </c>
      <c r="P386" t="s">
        <v>58</v>
      </c>
      <c r="Q386" t="s">
        <v>50</v>
      </c>
      <c r="R386" t="s">
        <v>69</v>
      </c>
      <c r="S386">
        <v>0</v>
      </c>
      <c r="T386">
        <v>0</v>
      </c>
      <c r="U386">
        <v>0</v>
      </c>
      <c r="V386" t="s">
        <v>38</v>
      </c>
      <c r="W386" t="s">
        <v>62</v>
      </c>
      <c r="X386">
        <v>1</v>
      </c>
      <c r="Y386" t="s">
        <v>39</v>
      </c>
      <c r="Z386" t="s">
        <v>40</v>
      </c>
      <c r="AA386">
        <v>223</v>
      </c>
      <c r="AB386">
        <v>0</v>
      </c>
      <c r="AC386" t="s">
        <v>53</v>
      </c>
      <c r="AD386">
        <v>62.5</v>
      </c>
      <c r="AE386">
        <v>1</v>
      </c>
      <c r="AF386">
        <v>0</v>
      </c>
      <c r="AG386" t="s">
        <v>48</v>
      </c>
      <c r="AH386" s="1">
        <v>42296</v>
      </c>
      <c r="AI386" s="1">
        <f>DATE(Evaluation_02[[#This Row],[arrival_date_year]],MONTH(Evaluation_02[[#This Row],[arrival_date_month]]&amp;1),Evaluation_02[[#This Row],[arrival_date_day_of_month]])</f>
        <v>42292</v>
      </c>
    </row>
    <row r="387" spans="1:35" x14ac:dyDescent="0.3">
      <c r="A387">
        <v>5386</v>
      </c>
      <c r="B387" t="s">
        <v>44</v>
      </c>
      <c r="C387" t="str">
        <f>IF(Evaluation_02[[#This Row],[is_canceled]]=1,"Cancelled","Not Cancelled")</f>
        <v>Not Cancelled</v>
      </c>
      <c r="D387">
        <v>0</v>
      </c>
      <c r="E387">
        <v>6</v>
      </c>
      <c r="F387" s="4">
        <v>2015</v>
      </c>
      <c r="G387" s="1" t="s">
        <v>33</v>
      </c>
      <c r="H387">
        <v>44</v>
      </c>
      <c r="I387" s="4">
        <v>28</v>
      </c>
      <c r="J387">
        <v>0</v>
      </c>
      <c r="K387">
        <v>3</v>
      </c>
      <c r="L387">
        <v>2</v>
      </c>
      <c r="M387">
        <v>0</v>
      </c>
      <c r="N387">
        <v>0</v>
      </c>
      <c r="O387" t="s">
        <v>34</v>
      </c>
      <c r="P387" t="s">
        <v>94</v>
      </c>
      <c r="Q387" t="s">
        <v>50</v>
      </c>
      <c r="R387" t="s">
        <v>37</v>
      </c>
      <c r="S387">
        <v>0</v>
      </c>
      <c r="T387">
        <v>0</v>
      </c>
      <c r="U387">
        <v>0</v>
      </c>
      <c r="V387" t="s">
        <v>38</v>
      </c>
      <c r="W387" t="s">
        <v>38</v>
      </c>
      <c r="X387">
        <v>1</v>
      </c>
      <c r="Y387" t="s">
        <v>39</v>
      </c>
      <c r="Z387">
        <v>37</v>
      </c>
      <c r="AA387" t="s">
        <v>40</v>
      </c>
      <c r="AB387">
        <v>6</v>
      </c>
      <c r="AC387" t="s">
        <v>53</v>
      </c>
      <c r="AD387">
        <v>75</v>
      </c>
      <c r="AE387">
        <v>0</v>
      </c>
      <c r="AF387">
        <v>0</v>
      </c>
      <c r="AG387" t="s">
        <v>48</v>
      </c>
      <c r="AH387" s="1">
        <v>42308</v>
      </c>
      <c r="AI387" s="1">
        <f>DATE(Evaluation_02[[#This Row],[arrival_date_year]],MONTH(Evaluation_02[[#This Row],[arrival_date_month]]&amp;1),Evaluation_02[[#This Row],[arrival_date_day_of_month]])</f>
        <v>42305</v>
      </c>
    </row>
    <row r="388" spans="1:35" x14ac:dyDescent="0.3">
      <c r="A388">
        <v>5387</v>
      </c>
      <c r="B388" t="s">
        <v>32</v>
      </c>
      <c r="C388" t="str">
        <f>IF(Evaluation_02[[#This Row],[is_canceled]]=1,"Cancelled","Not Cancelled")</f>
        <v>Not Cancelled</v>
      </c>
      <c r="D388">
        <v>0</v>
      </c>
      <c r="E388">
        <v>8</v>
      </c>
      <c r="F388" s="4">
        <v>2015</v>
      </c>
      <c r="G388" s="1" t="s">
        <v>49</v>
      </c>
      <c r="H388">
        <v>51</v>
      </c>
      <c r="I388" s="4">
        <v>17</v>
      </c>
      <c r="J388">
        <v>2</v>
      </c>
      <c r="K388">
        <v>3</v>
      </c>
      <c r="L388">
        <v>2</v>
      </c>
      <c r="M388">
        <v>0</v>
      </c>
      <c r="N388">
        <v>0</v>
      </c>
      <c r="O388" t="s">
        <v>34</v>
      </c>
      <c r="P388" t="s">
        <v>58</v>
      </c>
      <c r="Q388" t="s">
        <v>56</v>
      </c>
      <c r="R388" t="s">
        <v>37</v>
      </c>
      <c r="S388">
        <v>0</v>
      </c>
      <c r="T388">
        <v>0</v>
      </c>
      <c r="U388">
        <v>0</v>
      </c>
      <c r="V388" t="s">
        <v>71</v>
      </c>
      <c r="W388" t="s">
        <v>65</v>
      </c>
      <c r="X388">
        <v>0</v>
      </c>
      <c r="Y388" t="s">
        <v>39</v>
      </c>
      <c r="Z388">
        <v>171</v>
      </c>
      <c r="AA388" t="s">
        <v>40</v>
      </c>
      <c r="AB388">
        <v>0</v>
      </c>
      <c r="AC388" t="s">
        <v>41</v>
      </c>
      <c r="AD388">
        <v>57</v>
      </c>
      <c r="AE388">
        <v>0</v>
      </c>
      <c r="AF388">
        <v>0</v>
      </c>
      <c r="AG388" t="s">
        <v>48</v>
      </c>
      <c r="AH388" s="1">
        <v>42360</v>
      </c>
      <c r="AI388" s="1">
        <f>DATE(Evaluation_02[[#This Row],[arrival_date_year]],MONTH(Evaluation_02[[#This Row],[arrival_date_month]]&amp;1),Evaluation_02[[#This Row],[arrival_date_day_of_month]])</f>
        <v>42355</v>
      </c>
    </row>
    <row r="389" spans="1:35" x14ac:dyDescent="0.3">
      <c r="A389">
        <v>5388</v>
      </c>
      <c r="B389" t="s">
        <v>32</v>
      </c>
      <c r="C389" t="str">
        <f>IF(Evaluation_02[[#This Row],[is_canceled]]=1,"Cancelled","Not Cancelled")</f>
        <v>Cancelled</v>
      </c>
      <c r="D389">
        <v>1</v>
      </c>
      <c r="E389">
        <v>165</v>
      </c>
      <c r="F389" s="4">
        <v>2015</v>
      </c>
      <c r="G389" s="1" t="s">
        <v>49</v>
      </c>
      <c r="H389">
        <v>53</v>
      </c>
      <c r="I389" s="4">
        <v>30</v>
      </c>
      <c r="J389">
        <v>0</v>
      </c>
      <c r="K389">
        <v>4</v>
      </c>
      <c r="L389">
        <v>1</v>
      </c>
      <c r="M389">
        <v>0</v>
      </c>
      <c r="N389">
        <v>0</v>
      </c>
      <c r="O389" t="s">
        <v>54</v>
      </c>
      <c r="P389" t="s">
        <v>35</v>
      </c>
      <c r="Q389" t="s">
        <v>50</v>
      </c>
      <c r="R389" t="s">
        <v>37</v>
      </c>
      <c r="S389">
        <v>0</v>
      </c>
      <c r="T389">
        <v>0</v>
      </c>
      <c r="U389">
        <v>0</v>
      </c>
      <c r="V389" t="s">
        <v>38</v>
      </c>
      <c r="W389" t="s">
        <v>38</v>
      </c>
      <c r="X389">
        <v>0</v>
      </c>
      <c r="Y389" t="s">
        <v>39</v>
      </c>
      <c r="Z389">
        <v>308</v>
      </c>
      <c r="AA389" t="s">
        <v>40</v>
      </c>
      <c r="AB389">
        <v>122</v>
      </c>
      <c r="AC389" t="s">
        <v>53</v>
      </c>
      <c r="AD389">
        <v>0</v>
      </c>
      <c r="AE389">
        <v>0</v>
      </c>
      <c r="AF389">
        <v>0</v>
      </c>
      <c r="AG389" t="s">
        <v>42</v>
      </c>
      <c r="AH389" s="1">
        <v>42359</v>
      </c>
      <c r="AI389" s="1">
        <f>DATE(Evaluation_02[[#This Row],[arrival_date_year]],MONTH(Evaluation_02[[#This Row],[arrival_date_month]]&amp;1),Evaluation_02[[#This Row],[arrival_date_day_of_month]])</f>
        <v>42368</v>
      </c>
    </row>
    <row r="390" spans="1:35" x14ac:dyDescent="0.3">
      <c r="A390">
        <v>5389</v>
      </c>
      <c r="B390" t="s">
        <v>44</v>
      </c>
      <c r="C390" t="str">
        <f>IF(Evaluation_02[[#This Row],[is_canceled]]=1,"Cancelled","Not Cancelled")</f>
        <v>Cancelled</v>
      </c>
      <c r="D390">
        <v>1</v>
      </c>
      <c r="E390">
        <v>358</v>
      </c>
      <c r="F390" s="4">
        <v>2015</v>
      </c>
      <c r="G390" s="1" t="s">
        <v>33</v>
      </c>
      <c r="H390">
        <v>41</v>
      </c>
      <c r="I390" s="4">
        <v>10</v>
      </c>
      <c r="J390">
        <v>1</v>
      </c>
      <c r="K390">
        <v>1</v>
      </c>
      <c r="L390">
        <v>2</v>
      </c>
      <c r="M390">
        <v>0</v>
      </c>
      <c r="N390">
        <v>0</v>
      </c>
      <c r="O390" t="s">
        <v>34</v>
      </c>
      <c r="P390" t="s">
        <v>35</v>
      </c>
      <c r="Q390" t="s">
        <v>50</v>
      </c>
      <c r="R390" t="s">
        <v>37</v>
      </c>
      <c r="S390">
        <v>0</v>
      </c>
      <c r="T390">
        <v>1</v>
      </c>
      <c r="U390">
        <v>0</v>
      </c>
      <c r="V390" t="s">
        <v>38</v>
      </c>
      <c r="W390" t="s">
        <v>38</v>
      </c>
      <c r="X390">
        <v>0</v>
      </c>
      <c r="Y390" t="s">
        <v>51</v>
      </c>
      <c r="Z390">
        <v>1</v>
      </c>
      <c r="AA390" t="s">
        <v>40</v>
      </c>
      <c r="AB390">
        <v>0</v>
      </c>
      <c r="AC390" t="s">
        <v>41</v>
      </c>
      <c r="AD390">
        <v>62</v>
      </c>
      <c r="AE390">
        <v>0</v>
      </c>
      <c r="AF390">
        <v>0</v>
      </c>
      <c r="AG390" t="s">
        <v>42</v>
      </c>
      <c r="AH390" s="1">
        <v>42208</v>
      </c>
      <c r="AI390" s="1">
        <f>DATE(Evaluation_02[[#This Row],[arrival_date_year]],MONTH(Evaluation_02[[#This Row],[arrival_date_month]]&amp;1),Evaluation_02[[#This Row],[arrival_date_day_of_month]])</f>
        <v>42287</v>
      </c>
    </row>
    <row r="391" spans="1:35" x14ac:dyDescent="0.3">
      <c r="A391">
        <v>5390</v>
      </c>
      <c r="B391" t="s">
        <v>44</v>
      </c>
      <c r="C391" t="str">
        <f>IF(Evaluation_02[[#This Row],[is_canceled]]=1,"Cancelled","Not Cancelled")</f>
        <v>Cancelled</v>
      </c>
      <c r="D391">
        <v>1</v>
      </c>
      <c r="E391">
        <v>11</v>
      </c>
      <c r="F391" s="4">
        <v>2015</v>
      </c>
      <c r="G391" s="1" t="s">
        <v>45</v>
      </c>
      <c r="H391">
        <v>34</v>
      </c>
      <c r="I391" s="4">
        <v>18</v>
      </c>
      <c r="J391">
        <v>0</v>
      </c>
      <c r="K391">
        <v>2</v>
      </c>
      <c r="L391">
        <v>2</v>
      </c>
      <c r="M391">
        <v>0</v>
      </c>
      <c r="N391">
        <v>0</v>
      </c>
      <c r="O391" t="s">
        <v>34</v>
      </c>
      <c r="P391" t="s">
        <v>35</v>
      </c>
      <c r="Q391" t="s">
        <v>69</v>
      </c>
      <c r="R391" t="s">
        <v>69</v>
      </c>
      <c r="S391">
        <v>0</v>
      </c>
      <c r="T391">
        <v>0</v>
      </c>
      <c r="U391">
        <v>0</v>
      </c>
      <c r="V391" t="s">
        <v>38</v>
      </c>
      <c r="W391" t="s">
        <v>38</v>
      </c>
      <c r="X391">
        <v>1</v>
      </c>
      <c r="Y391" t="s">
        <v>51</v>
      </c>
      <c r="Z391" t="s">
        <v>40</v>
      </c>
      <c r="AA391">
        <v>48</v>
      </c>
      <c r="AB391">
        <v>0</v>
      </c>
      <c r="AC391" t="s">
        <v>41</v>
      </c>
      <c r="AD391">
        <v>75</v>
      </c>
      <c r="AE391">
        <v>0</v>
      </c>
      <c r="AF391">
        <v>0</v>
      </c>
      <c r="AG391" t="s">
        <v>42</v>
      </c>
      <c r="AH391" s="1">
        <v>42229</v>
      </c>
      <c r="AI391" s="1">
        <f>DATE(Evaluation_02[[#This Row],[arrival_date_year]],MONTH(Evaluation_02[[#This Row],[arrival_date_month]]&amp;1),Evaluation_02[[#This Row],[arrival_date_day_of_month]])</f>
        <v>42234</v>
      </c>
    </row>
    <row r="392" spans="1:35" x14ac:dyDescent="0.3">
      <c r="A392">
        <v>5391</v>
      </c>
      <c r="B392" t="s">
        <v>44</v>
      </c>
      <c r="C392" t="str">
        <f>IF(Evaluation_02[[#This Row],[is_canceled]]=1,"Cancelled","Not Cancelled")</f>
        <v>Not Cancelled</v>
      </c>
      <c r="D392">
        <v>0</v>
      </c>
      <c r="E392">
        <v>13</v>
      </c>
      <c r="F392" s="4">
        <v>2015</v>
      </c>
      <c r="G392" s="1" t="s">
        <v>49</v>
      </c>
      <c r="H392">
        <v>51</v>
      </c>
      <c r="I392" s="4">
        <v>17</v>
      </c>
      <c r="J392">
        <v>0</v>
      </c>
      <c r="K392">
        <v>3</v>
      </c>
      <c r="L392">
        <v>2</v>
      </c>
      <c r="M392">
        <v>0</v>
      </c>
      <c r="N392">
        <v>0</v>
      </c>
      <c r="O392" t="s">
        <v>34</v>
      </c>
      <c r="P392" t="s">
        <v>35</v>
      </c>
      <c r="Q392" t="s">
        <v>56</v>
      </c>
      <c r="R392" t="s">
        <v>37</v>
      </c>
      <c r="S392">
        <v>0</v>
      </c>
      <c r="T392">
        <v>0</v>
      </c>
      <c r="U392">
        <v>0</v>
      </c>
      <c r="V392" t="s">
        <v>38</v>
      </c>
      <c r="W392" t="s">
        <v>60</v>
      </c>
      <c r="X392">
        <v>0</v>
      </c>
      <c r="Y392" t="s">
        <v>39</v>
      </c>
      <c r="Z392">
        <v>28</v>
      </c>
      <c r="AA392" t="s">
        <v>40</v>
      </c>
      <c r="AB392">
        <v>0</v>
      </c>
      <c r="AC392" t="s">
        <v>41</v>
      </c>
      <c r="AD392">
        <v>58</v>
      </c>
      <c r="AE392">
        <v>0</v>
      </c>
      <c r="AF392">
        <v>0</v>
      </c>
      <c r="AG392" t="s">
        <v>48</v>
      </c>
      <c r="AH392" s="1">
        <v>42358</v>
      </c>
      <c r="AI392" s="1">
        <f>DATE(Evaluation_02[[#This Row],[arrival_date_year]],MONTH(Evaluation_02[[#This Row],[arrival_date_month]]&amp;1),Evaluation_02[[#This Row],[arrival_date_day_of_month]])</f>
        <v>42355</v>
      </c>
    </row>
    <row r="393" spans="1:35" x14ac:dyDescent="0.3">
      <c r="A393">
        <v>5392</v>
      </c>
      <c r="B393" t="s">
        <v>32</v>
      </c>
      <c r="C393" t="str">
        <f>IF(Evaluation_02[[#This Row],[is_canceled]]=1,"Cancelled","Not Cancelled")</f>
        <v>Not Cancelled</v>
      </c>
      <c r="D393">
        <v>0</v>
      </c>
      <c r="E393">
        <v>9</v>
      </c>
      <c r="F393" s="4">
        <v>2015</v>
      </c>
      <c r="G393" s="1" t="s">
        <v>45</v>
      </c>
      <c r="H393">
        <v>35</v>
      </c>
      <c r="I393" s="4">
        <v>24</v>
      </c>
      <c r="J393">
        <v>1</v>
      </c>
      <c r="K393">
        <v>3</v>
      </c>
      <c r="L393">
        <v>2</v>
      </c>
      <c r="M393">
        <v>0</v>
      </c>
      <c r="N393">
        <v>0</v>
      </c>
      <c r="O393" t="s">
        <v>54</v>
      </c>
      <c r="P393" t="s">
        <v>35</v>
      </c>
      <c r="Q393" t="s">
        <v>47</v>
      </c>
      <c r="R393" t="s">
        <v>47</v>
      </c>
      <c r="S393">
        <v>0</v>
      </c>
      <c r="T393">
        <v>0</v>
      </c>
      <c r="U393">
        <v>0</v>
      </c>
      <c r="V393" t="s">
        <v>66</v>
      </c>
      <c r="W393" t="s">
        <v>66</v>
      </c>
      <c r="X393">
        <v>2</v>
      </c>
      <c r="Y393" t="s">
        <v>39</v>
      </c>
      <c r="Z393" t="s">
        <v>40</v>
      </c>
      <c r="AA393" t="s">
        <v>40</v>
      </c>
      <c r="AB393">
        <v>0</v>
      </c>
      <c r="AC393" t="s">
        <v>41</v>
      </c>
      <c r="AD393">
        <v>205</v>
      </c>
      <c r="AE393">
        <v>0</v>
      </c>
      <c r="AF393">
        <v>0</v>
      </c>
      <c r="AG393" t="s">
        <v>48</v>
      </c>
      <c r="AH393" s="1">
        <v>42244</v>
      </c>
      <c r="AI393" s="1">
        <f>DATE(Evaluation_02[[#This Row],[arrival_date_year]],MONTH(Evaluation_02[[#This Row],[arrival_date_month]]&amp;1),Evaluation_02[[#This Row],[arrival_date_day_of_month]])</f>
        <v>42240</v>
      </c>
    </row>
    <row r="394" spans="1:35" x14ac:dyDescent="0.3">
      <c r="A394">
        <v>5393</v>
      </c>
      <c r="B394" t="s">
        <v>44</v>
      </c>
      <c r="C394" t="str">
        <f>IF(Evaluation_02[[#This Row],[is_canceled]]=1,"Cancelled","Not Cancelled")</f>
        <v>Cancelled</v>
      </c>
      <c r="D394">
        <v>1</v>
      </c>
      <c r="E394">
        <v>233</v>
      </c>
      <c r="F394" s="4">
        <v>2015</v>
      </c>
      <c r="G394" s="1" t="s">
        <v>57</v>
      </c>
      <c r="H394">
        <v>38</v>
      </c>
      <c r="I394" s="4">
        <v>18</v>
      </c>
      <c r="J394">
        <v>0</v>
      </c>
      <c r="K394">
        <v>1</v>
      </c>
      <c r="L394">
        <v>2</v>
      </c>
      <c r="M394">
        <v>0</v>
      </c>
      <c r="N394">
        <v>0</v>
      </c>
      <c r="O394" t="s">
        <v>54</v>
      </c>
      <c r="P394" t="s">
        <v>35</v>
      </c>
      <c r="Q394" t="s">
        <v>56</v>
      </c>
      <c r="R394" t="s">
        <v>37</v>
      </c>
      <c r="S394">
        <v>0</v>
      </c>
      <c r="T394">
        <v>1</v>
      </c>
      <c r="U394">
        <v>0</v>
      </c>
      <c r="V394" t="s">
        <v>38</v>
      </c>
      <c r="W394" t="s">
        <v>38</v>
      </c>
      <c r="X394">
        <v>0</v>
      </c>
      <c r="Y394" t="s">
        <v>51</v>
      </c>
      <c r="Z394">
        <v>6</v>
      </c>
      <c r="AA394" t="s">
        <v>40</v>
      </c>
      <c r="AB394">
        <v>0</v>
      </c>
      <c r="AC394" t="s">
        <v>53</v>
      </c>
      <c r="AD394">
        <v>120</v>
      </c>
      <c r="AE394">
        <v>0</v>
      </c>
      <c r="AF394">
        <v>0</v>
      </c>
      <c r="AG394" t="s">
        <v>42</v>
      </c>
      <c r="AH394" s="1">
        <v>42193</v>
      </c>
      <c r="AI394" s="1">
        <f>DATE(Evaluation_02[[#This Row],[arrival_date_year]],MONTH(Evaluation_02[[#This Row],[arrival_date_month]]&amp;1),Evaluation_02[[#This Row],[arrival_date_day_of_month]])</f>
        <v>42265</v>
      </c>
    </row>
    <row r="395" spans="1:35" x14ac:dyDescent="0.3">
      <c r="A395">
        <v>5394</v>
      </c>
      <c r="B395" t="s">
        <v>44</v>
      </c>
      <c r="C395" t="str">
        <f>IF(Evaluation_02[[#This Row],[is_canceled]]=1,"Cancelled","Not Cancelled")</f>
        <v>Not Cancelled</v>
      </c>
      <c r="D395">
        <v>0</v>
      </c>
      <c r="E395">
        <v>10</v>
      </c>
      <c r="F395" s="4">
        <v>2015</v>
      </c>
      <c r="G395" s="1" t="s">
        <v>45</v>
      </c>
      <c r="H395">
        <v>34</v>
      </c>
      <c r="I395" s="4">
        <v>20</v>
      </c>
      <c r="J395">
        <v>0</v>
      </c>
      <c r="K395">
        <v>1</v>
      </c>
      <c r="L395">
        <v>2</v>
      </c>
      <c r="M395">
        <v>2</v>
      </c>
      <c r="N395">
        <v>0</v>
      </c>
      <c r="O395" t="s">
        <v>80</v>
      </c>
      <c r="P395" t="s">
        <v>35</v>
      </c>
      <c r="Q395" t="s">
        <v>36</v>
      </c>
      <c r="R395" t="s">
        <v>37</v>
      </c>
      <c r="S395">
        <v>0</v>
      </c>
      <c r="T395">
        <v>0</v>
      </c>
      <c r="U395">
        <v>0</v>
      </c>
      <c r="V395" t="s">
        <v>65</v>
      </c>
      <c r="W395" t="s">
        <v>65</v>
      </c>
      <c r="X395">
        <v>0</v>
      </c>
      <c r="Y395" t="s">
        <v>39</v>
      </c>
      <c r="Z395">
        <v>9</v>
      </c>
      <c r="AA395" t="s">
        <v>40</v>
      </c>
      <c r="AB395">
        <v>0</v>
      </c>
      <c r="AC395" t="s">
        <v>59</v>
      </c>
      <c r="AD395">
        <v>153</v>
      </c>
      <c r="AE395">
        <v>0</v>
      </c>
      <c r="AF395">
        <v>1</v>
      </c>
      <c r="AG395" t="s">
        <v>48</v>
      </c>
      <c r="AH395" s="1">
        <v>42237</v>
      </c>
      <c r="AI395" s="1">
        <f>DATE(Evaluation_02[[#This Row],[arrival_date_year]],MONTH(Evaluation_02[[#This Row],[arrival_date_month]]&amp;1),Evaluation_02[[#This Row],[arrival_date_day_of_month]])</f>
        <v>42236</v>
      </c>
    </row>
    <row r="396" spans="1:35" x14ac:dyDescent="0.3">
      <c r="A396">
        <v>5395</v>
      </c>
      <c r="B396" t="s">
        <v>44</v>
      </c>
      <c r="C396" t="str">
        <f>IF(Evaluation_02[[#This Row],[is_canceled]]=1,"Cancelled","Not Cancelled")</f>
        <v>Not Cancelled</v>
      </c>
      <c r="D396">
        <v>0</v>
      </c>
      <c r="E396">
        <v>0</v>
      </c>
      <c r="F396" s="4">
        <v>2015</v>
      </c>
      <c r="G396" s="1" t="s">
        <v>45</v>
      </c>
      <c r="H396">
        <v>33</v>
      </c>
      <c r="I396" s="4">
        <v>10</v>
      </c>
      <c r="J396">
        <v>9</v>
      </c>
      <c r="K396">
        <v>20</v>
      </c>
      <c r="L396">
        <v>0</v>
      </c>
      <c r="M396">
        <v>0</v>
      </c>
      <c r="N396">
        <v>0</v>
      </c>
      <c r="O396" t="s">
        <v>80</v>
      </c>
      <c r="P396" t="s">
        <v>35</v>
      </c>
      <c r="Q396" t="s">
        <v>36</v>
      </c>
      <c r="R396" t="s">
        <v>47</v>
      </c>
      <c r="S396">
        <v>0</v>
      </c>
      <c r="T396">
        <v>0</v>
      </c>
      <c r="U396">
        <v>0</v>
      </c>
      <c r="V396" t="s">
        <v>71</v>
      </c>
      <c r="W396" t="s">
        <v>103</v>
      </c>
      <c r="X396">
        <v>20</v>
      </c>
      <c r="Y396" t="s">
        <v>39</v>
      </c>
      <c r="Z396" t="s">
        <v>40</v>
      </c>
      <c r="AA396">
        <v>47</v>
      </c>
      <c r="AB396">
        <v>0</v>
      </c>
      <c r="AC396" t="s">
        <v>41</v>
      </c>
      <c r="AD396">
        <v>0</v>
      </c>
      <c r="AE396">
        <v>0</v>
      </c>
      <c r="AF396">
        <v>0</v>
      </c>
      <c r="AG396" t="s">
        <v>48</v>
      </c>
      <c r="AH396" s="1">
        <v>42255</v>
      </c>
      <c r="AI396" s="1">
        <f>DATE(Evaluation_02[[#This Row],[arrival_date_year]],MONTH(Evaluation_02[[#This Row],[arrival_date_month]]&amp;1),Evaluation_02[[#This Row],[arrival_date_day_of_month]])</f>
        <v>42226</v>
      </c>
    </row>
    <row r="397" spans="1:35" x14ac:dyDescent="0.3">
      <c r="A397">
        <v>5396</v>
      </c>
      <c r="B397" t="s">
        <v>32</v>
      </c>
      <c r="C397" t="str">
        <f>IF(Evaluation_02[[#This Row],[is_canceled]]=1,"Cancelled","Not Cancelled")</f>
        <v>Not Cancelled</v>
      </c>
      <c r="D397">
        <v>0</v>
      </c>
      <c r="E397">
        <v>89</v>
      </c>
      <c r="F397" s="4">
        <v>2015</v>
      </c>
      <c r="G397" s="1" t="s">
        <v>45</v>
      </c>
      <c r="H397">
        <v>33</v>
      </c>
      <c r="I397" s="4">
        <v>15</v>
      </c>
      <c r="J397">
        <v>2</v>
      </c>
      <c r="K397">
        <v>5</v>
      </c>
      <c r="L397">
        <v>3</v>
      </c>
      <c r="M397">
        <v>0</v>
      </c>
      <c r="N397">
        <v>0</v>
      </c>
      <c r="O397" t="s">
        <v>34</v>
      </c>
      <c r="P397" t="s">
        <v>35</v>
      </c>
      <c r="Q397" t="s">
        <v>56</v>
      </c>
      <c r="R397" t="s">
        <v>37</v>
      </c>
      <c r="S397">
        <v>0</v>
      </c>
      <c r="T397">
        <v>0</v>
      </c>
      <c r="U397">
        <v>0</v>
      </c>
      <c r="V397" t="s">
        <v>38</v>
      </c>
      <c r="W397" t="s">
        <v>38</v>
      </c>
      <c r="X397">
        <v>1</v>
      </c>
      <c r="Y397" t="s">
        <v>39</v>
      </c>
      <c r="Z397">
        <v>67</v>
      </c>
      <c r="AA397" t="s">
        <v>40</v>
      </c>
      <c r="AB397">
        <v>0</v>
      </c>
      <c r="AC397" t="s">
        <v>41</v>
      </c>
      <c r="AD397">
        <v>156.44999999999999</v>
      </c>
      <c r="AE397">
        <v>0</v>
      </c>
      <c r="AF397">
        <v>1</v>
      </c>
      <c r="AG397" t="s">
        <v>48</v>
      </c>
      <c r="AH397" s="1">
        <v>42238</v>
      </c>
      <c r="AI397" s="1">
        <f>DATE(Evaluation_02[[#This Row],[arrival_date_year]],MONTH(Evaluation_02[[#This Row],[arrival_date_month]]&amp;1),Evaluation_02[[#This Row],[arrival_date_day_of_month]])</f>
        <v>42231</v>
      </c>
    </row>
    <row r="398" spans="1:35" x14ac:dyDescent="0.3">
      <c r="A398">
        <v>5397</v>
      </c>
      <c r="B398" t="s">
        <v>44</v>
      </c>
      <c r="C398" t="str">
        <f>IF(Evaluation_02[[#This Row],[is_canceled]]=1,"Cancelled","Not Cancelled")</f>
        <v>Not Cancelled</v>
      </c>
      <c r="D398">
        <v>0</v>
      </c>
      <c r="E398">
        <v>13</v>
      </c>
      <c r="F398" s="4">
        <v>2015</v>
      </c>
      <c r="G398" s="1" t="s">
        <v>72</v>
      </c>
      <c r="H398">
        <v>48</v>
      </c>
      <c r="I398" s="4">
        <v>22</v>
      </c>
      <c r="J398">
        <v>1</v>
      </c>
      <c r="K398">
        <v>0</v>
      </c>
      <c r="L398">
        <v>2</v>
      </c>
      <c r="M398">
        <v>0</v>
      </c>
      <c r="N398">
        <v>0</v>
      </c>
      <c r="O398" t="s">
        <v>34</v>
      </c>
      <c r="P398" t="s">
        <v>35</v>
      </c>
      <c r="Q398" t="s">
        <v>36</v>
      </c>
      <c r="R398" t="s">
        <v>37</v>
      </c>
      <c r="S398">
        <v>0</v>
      </c>
      <c r="T398">
        <v>0</v>
      </c>
      <c r="U398">
        <v>0</v>
      </c>
      <c r="V398" t="s">
        <v>60</v>
      </c>
      <c r="W398" t="s">
        <v>60</v>
      </c>
      <c r="X398">
        <v>2</v>
      </c>
      <c r="Y398" t="s">
        <v>39</v>
      </c>
      <c r="Z398">
        <v>9</v>
      </c>
      <c r="AA398" t="s">
        <v>40</v>
      </c>
      <c r="AB398">
        <v>0</v>
      </c>
      <c r="AC398" t="s">
        <v>41</v>
      </c>
      <c r="AD398">
        <v>101</v>
      </c>
      <c r="AE398">
        <v>0</v>
      </c>
      <c r="AF398">
        <v>1</v>
      </c>
      <c r="AG398" t="s">
        <v>48</v>
      </c>
      <c r="AH398" s="1">
        <v>42331</v>
      </c>
      <c r="AI398" s="1">
        <f>DATE(Evaluation_02[[#This Row],[arrival_date_year]],MONTH(Evaluation_02[[#This Row],[arrival_date_month]]&amp;1),Evaluation_02[[#This Row],[arrival_date_day_of_month]])</f>
        <v>42330</v>
      </c>
    </row>
    <row r="399" spans="1:35" x14ac:dyDescent="0.3">
      <c r="A399">
        <v>5398</v>
      </c>
      <c r="B399" t="s">
        <v>32</v>
      </c>
      <c r="C399" t="str">
        <f>IF(Evaluation_02[[#This Row],[is_canceled]]=1,"Cancelled","Not Cancelled")</f>
        <v>Cancelled</v>
      </c>
      <c r="D399">
        <v>1</v>
      </c>
      <c r="E399">
        <v>16</v>
      </c>
      <c r="F399" s="4">
        <v>2015</v>
      </c>
      <c r="G399" s="1" t="s">
        <v>49</v>
      </c>
      <c r="H399">
        <v>52</v>
      </c>
      <c r="I399" s="4">
        <v>25</v>
      </c>
      <c r="J399">
        <v>2</v>
      </c>
      <c r="K399">
        <v>4</v>
      </c>
      <c r="L399">
        <v>1</v>
      </c>
      <c r="M399">
        <v>0</v>
      </c>
      <c r="N399">
        <v>0</v>
      </c>
      <c r="O399" t="s">
        <v>34</v>
      </c>
      <c r="P399" t="s">
        <v>35</v>
      </c>
      <c r="Q399" t="s">
        <v>36</v>
      </c>
      <c r="R399" t="s">
        <v>37</v>
      </c>
      <c r="S399">
        <v>0</v>
      </c>
      <c r="T399">
        <v>1</v>
      </c>
      <c r="U399">
        <v>0</v>
      </c>
      <c r="V399" t="s">
        <v>38</v>
      </c>
      <c r="W399" t="s">
        <v>38</v>
      </c>
      <c r="X399">
        <v>0</v>
      </c>
      <c r="Y399" t="s">
        <v>39</v>
      </c>
      <c r="Z399">
        <v>240</v>
      </c>
      <c r="AA399" t="s">
        <v>40</v>
      </c>
      <c r="AB399">
        <v>0</v>
      </c>
      <c r="AC399" t="s">
        <v>41</v>
      </c>
      <c r="AD399">
        <v>46</v>
      </c>
      <c r="AE399">
        <v>0</v>
      </c>
      <c r="AF399">
        <v>1</v>
      </c>
      <c r="AG399" t="s">
        <v>42</v>
      </c>
      <c r="AH399" s="1" t="s">
        <v>43</v>
      </c>
      <c r="AI399" s="1">
        <f>DATE(Evaluation_02[[#This Row],[arrival_date_year]],MONTH(Evaluation_02[[#This Row],[arrival_date_month]]&amp;1),Evaluation_02[[#This Row],[arrival_date_day_of_month]])</f>
        <v>42363</v>
      </c>
    </row>
    <row r="400" spans="1:35" x14ac:dyDescent="0.3">
      <c r="A400">
        <v>5399</v>
      </c>
      <c r="B400" t="s">
        <v>44</v>
      </c>
      <c r="C400" t="str">
        <f>IF(Evaluation_02[[#This Row],[is_canceled]]=1,"Cancelled","Not Cancelled")</f>
        <v>Not Cancelled</v>
      </c>
      <c r="D400">
        <v>0</v>
      </c>
      <c r="E400">
        <v>3</v>
      </c>
      <c r="F400" s="4">
        <v>2015</v>
      </c>
      <c r="G400" s="1" t="s">
        <v>45</v>
      </c>
      <c r="H400">
        <v>33</v>
      </c>
      <c r="I400" s="4">
        <v>13</v>
      </c>
      <c r="J400">
        <v>2</v>
      </c>
      <c r="K400">
        <v>4</v>
      </c>
      <c r="L400">
        <v>2</v>
      </c>
      <c r="M400">
        <v>0</v>
      </c>
      <c r="N400">
        <v>0</v>
      </c>
      <c r="O400" t="s">
        <v>34</v>
      </c>
      <c r="P400" t="s">
        <v>68</v>
      </c>
      <c r="Q400" t="s">
        <v>36</v>
      </c>
      <c r="R400" t="s">
        <v>37</v>
      </c>
      <c r="S400">
        <v>0</v>
      </c>
      <c r="T400">
        <v>0</v>
      </c>
      <c r="U400">
        <v>0</v>
      </c>
      <c r="V400" t="s">
        <v>38</v>
      </c>
      <c r="W400" t="s">
        <v>38</v>
      </c>
      <c r="X400">
        <v>0</v>
      </c>
      <c r="Y400" t="s">
        <v>39</v>
      </c>
      <c r="Z400">
        <v>9</v>
      </c>
      <c r="AA400" t="s">
        <v>40</v>
      </c>
      <c r="AB400">
        <v>0</v>
      </c>
      <c r="AC400" t="s">
        <v>59</v>
      </c>
      <c r="AD400">
        <v>94</v>
      </c>
      <c r="AE400">
        <v>0</v>
      </c>
      <c r="AF400">
        <v>2</v>
      </c>
      <c r="AG400" t="s">
        <v>48</v>
      </c>
      <c r="AH400" s="1">
        <v>42235</v>
      </c>
      <c r="AI400" s="1">
        <f>DATE(Evaluation_02[[#This Row],[arrival_date_year]],MONTH(Evaluation_02[[#This Row],[arrival_date_month]]&amp;1),Evaluation_02[[#This Row],[arrival_date_day_of_month]])</f>
        <v>42229</v>
      </c>
    </row>
    <row r="401" spans="1:35" x14ac:dyDescent="0.3">
      <c r="A401">
        <v>5400</v>
      </c>
      <c r="B401" t="s">
        <v>44</v>
      </c>
      <c r="C401" t="str">
        <f>IF(Evaluation_02[[#This Row],[is_canceled]]=1,"Cancelled","Not Cancelled")</f>
        <v>Cancelled</v>
      </c>
      <c r="D401">
        <v>1</v>
      </c>
      <c r="E401">
        <v>34</v>
      </c>
      <c r="F401" s="4">
        <v>2015</v>
      </c>
      <c r="G401" s="1" t="s">
        <v>49</v>
      </c>
      <c r="H401">
        <v>50</v>
      </c>
      <c r="I401" s="4">
        <v>8</v>
      </c>
      <c r="J401">
        <v>0</v>
      </c>
      <c r="K401">
        <v>2</v>
      </c>
      <c r="L401">
        <v>1</v>
      </c>
      <c r="M401">
        <v>0</v>
      </c>
      <c r="N401">
        <v>0</v>
      </c>
      <c r="O401" t="s">
        <v>34</v>
      </c>
      <c r="P401" t="s">
        <v>35</v>
      </c>
      <c r="Q401" t="s">
        <v>56</v>
      </c>
      <c r="R401" t="s">
        <v>37</v>
      </c>
      <c r="S401">
        <v>0</v>
      </c>
      <c r="T401">
        <v>1</v>
      </c>
      <c r="U401">
        <v>0</v>
      </c>
      <c r="V401" t="s">
        <v>38</v>
      </c>
      <c r="W401" t="s">
        <v>38</v>
      </c>
      <c r="X401">
        <v>0</v>
      </c>
      <c r="Y401" t="s">
        <v>51</v>
      </c>
      <c r="Z401">
        <v>19</v>
      </c>
      <c r="AA401" t="s">
        <v>40</v>
      </c>
      <c r="AB401">
        <v>0</v>
      </c>
      <c r="AC401" t="s">
        <v>41</v>
      </c>
      <c r="AD401">
        <v>90</v>
      </c>
      <c r="AE401">
        <v>0</v>
      </c>
      <c r="AF401">
        <v>0</v>
      </c>
      <c r="AG401" t="s">
        <v>42</v>
      </c>
      <c r="AH401" s="1">
        <v>42325</v>
      </c>
      <c r="AI401" s="1">
        <f>DATE(Evaluation_02[[#This Row],[arrival_date_year]],MONTH(Evaluation_02[[#This Row],[arrival_date_month]]&amp;1),Evaluation_02[[#This Row],[arrival_date_day_of_month]])</f>
        <v>42346</v>
      </c>
    </row>
    <row r="402" spans="1:35" x14ac:dyDescent="0.3">
      <c r="A402">
        <v>5401</v>
      </c>
      <c r="B402" t="s">
        <v>44</v>
      </c>
      <c r="C402" t="str">
        <f>IF(Evaluation_02[[#This Row],[is_canceled]]=1,"Cancelled","Not Cancelled")</f>
        <v>Not Cancelled</v>
      </c>
      <c r="D402">
        <v>0</v>
      </c>
      <c r="E402">
        <v>1</v>
      </c>
      <c r="F402" s="4">
        <v>2015</v>
      </c>
      <c r="G402" s="1" t="s">
        <v>49</v>
      </c>
      <c r="H402">
        <v>53</v>
      </c>
      <c r="I402" s="4">
        <v>29</v>
      </c>
      <c r="J402">
        <v>0</v>
      </c>
      <c r="K402">
        <v>1</v>
      </c>
      <c r="L402">
        <v>1</v>
      </c>
      <c r="M402">
        <v>0</v>
      </c>
      <c r="N402">
        <v>0</v>
      </c>
      <c r="O402" t="s">
        <v>34</v>
      </c>
      <c r="P402" t="s">
        <v>35</v>
      </c>
      <c r="Q402" t="s">
        <v>69</v>
      </c>
      <c r="R402" t="s">
        <v>69</v>
      </c>
      <c r="S402">
        <v>1</v>
      </c>
      <c r="T402">
        <v>0</v>
      </c>
      <c r="U402">
        <v>1</v>
      </c>
      <c r="V402" t="s">
        <v>38</v>
      </c>
      <c r="W402" t="s">
        <v>60</v>
      </c>
      <c r="X402">
        <v>0</v>
      </c>
      <c r="Y402" t="s">
        <v>39</v>
      </c>
      <c r="Z402">
        <v>148</v>
      </c>
      <c r="AA402" t="s">
        <v>40</v>
      </c>
      <c r="AB402">
        <v>0</v>
      </c>
      <c r="AC402" t="s">
        <v>41</v>
      </c>
      <c r="AD402">
        <v>79</v>
      </c>
      <c r="AE402">
        <v>0</v>
      </c>
      <c r="AF402">
        <v>0</v>
      </c>
      <c r="AG402" t="s">
        <v>48</v>
      </c>
      <c r="AH402" s="1">
        <v>42368</v>
      </c>
      <c r="AI402" s="1">
        <f>DATE(Evaluation_02[[#This Row],[arrival_date_year]],MONTH(Evaluation_02[[#This Row],[arrival_date_month]]&amp;1),Evaluation_02[[#This Row],[arrival_date_day_of_month]])</f>
        <v>42367</v>
      </c>
    </row>
    <row r="403" spans="1:35" x14ac:dyDescent="0.3">
      <c r="A403">
        <v>5402</v>
      </c>
      <c r="B403" t="s">
        <v>44</v>
      </c>
      <c r="C403" t="str">
        <f>IF(Evaluation_02[[#This Row],[is_canceled]]=1,"Cancelled","Not Cancelled")</f>
        <v>Not Cancelled</v>
      </c>
      <c r="D403">
        <v>0</v>
      </c>
      <c r="E403">
        <v>37</v>
      </c>
      <c r="F403" s="4">
        <v>2015</v>
      </c>
      <c r="G403" s="1" t="s">
        <v>49</v>
      </c>
      <c r="H403">
        <v>50</v>
      </c>
      <c r="I403" s="4">
        <v>10</v>
      </c>
      <c r="J403">
        <v>1</v>
      </c>
      <c r="K403">
        <v>3</v>
      </c>
      <c r="L403">
        <v>2</v>
      </c>
      <c r="M403">
        <v>0</v>
      </c>
      <c r="N403">
        <v>0</v>
      </c>
      <c r="O403" t="s">
        <v>80</v>
      </c>
      <c r="P403" t="s">
        <v>68</v>
      </c>
      <c r="Q403" t="s">
        <v>36</v>
      </c>
      <c r="R403" t="s">
        <v>37</v>
      </c>
      <c r="S403">
        <v>0</v>
      </c>
      <c r="T403">
        <v>0</v>
      </c>
      <c r="U403">
        <v>0</v>
      </c>
      <c r="V403" t="s">
        <v>38</v>
      </c>
      <c r="W403" t="s">
        <v>38</v>
      </c>
      <c r="X403">
        <v>1</v>
      </c>
      <c r="Y403" t="s">
        <v>39</v>
      </c>
      <c r="Z403">
        <v>9</v>
      </c>
      <c r="AA403" t="s">
        <v>40</v>
      </c>
      <c r="AB403">
        <v>0</v>
      </c>
      <c r="AC403" t="s">
        <v>59</v>
      </c>
      <c r="AD403">
        <v>74.25</v>
      </c>
      <c r="AE403">
        <v>0</v>
      </c>
      <c r="AF403">
        <v>0</v>
      </c>
      <c r="AG403" t="s">
        <v>48</v>
      </c>
      <c r="AH403" s="1">
        <v>42352</v>
      </c>
      <c r="AI403" s="1">
        <f>DATE(Evaluation_02[[#This Row],[arrival_date_year]],MONTH(Evaluation_02[[#This Row],[arrival_date_month]]&amp;1),Evaluation_02[[#This Row],[arrival_date_day_of_month]])</f>
        <v>42348</v>
      </c>
    </row>
    <row r="404" spans="1:35" x14ac:dyDescent="0.3">
      <c r="A404">
        <v>5403</v>
      </c>
      <c r="B404" t="s">
        <v>32</v>
      </c>
      <c r="C404" t="str">
        <f>IF(Evaluation_02[[#This Row],[is_canceled]]=1,"Cancelled","Not Cancelled")</f>
        <v>Not Cancelled</v>
      </c>
      <c r="D404">
        <v>0</v>
      </c>
      <c r="E404">
        <v>210</v>
      </c>
      <c r="F404" s="4">
        <v>2015</v>
      </c>
      <c r="G404" s="1" t="s">
        <v>45</v>
      </c>
      <c r="H404">
        <v>35</v>
      </c>
      <c r="I404" s="4">
        <v>26</v>
      </c>
      <c r="J404">
        <v>2</v>
      </c>
      <c r="K404">
        <v>7</v>
      </c>
      <c r="L404">
        <v>2</v>
      </c>
      <c r="M404">
        <v>0</v>
      </c>
      <c r="N404">
        <v>0</v>
      </c>
      <c r="O404" t="s">
        <v>34</v>
      </c>
      <c r="P404" t="s">
        <v>64</v>
      </c>
      <c r="Q404" t="s">
        <v>56</v>
      </c>
      <c r="R404" t="s">
        <v>37</v>
      </c>
      <c r="S404">
        <v>0</v>
      </c>
      <c r="T404">
        <v>0</v>
      </c>
      <c r="U404">
        <v>0</v>
      </c>
      <c r="V404" t="s">
        <v>71</v>
      </c>
      <c r="W404" t="s">
        <v>71</v>
      </c>
      <c r="X404">
        <v>0</v>
      </c>
      <c r="Y404" t="s">
        <v>39</v>
      </c>
      <c r="Z404">
        <v>175</v>
      </c>
      <c r="AA404" t="s">
        <v>40</v>
      </c>
      <c r="AB404">
        <v>0</v>
      </c>
      <c r="AC404" t="s">
        <v>41</v>
      </c>
      <c r="AD404">
        <v>87.75</v>
      </c>
      <c r="AE404">
        <v>0</v>
      </c>
      <c r="AF404">
        <v>0</v>
      </c>
      <c r="AG404" t="s">
        <v>48</v>
      </c>
      <c r="AH404" s="1">
        <v>42251</v>
      </c>
      <c r="AI404" s="1">
        <f>DATE(Evaluation_02[[#This Row],[arrival_date_year]],MONTH(Evaluation_02[[#This Row],[arrival_date_month]]&amp;1),Evaluation_02[[#This Row],[arrival_date_day_of_month]])</f>
        <v>42242</v>
      </c>
    </row>
    <row r="405" spans="1:35" x14ac:dyDescent="0.3">
      <c r="A405">
        <v>5404</v>
      </c>
      <c r="B405" t="s">
        <v>32</v>
      </c>
      <c r="C405" t="str">
        <f>IF(Evaluation_02[[#This Row],[is_canceled]]=1,"Cancelled","Not Cancelled")</f>
        <v>Not Cancelled</v>
      </c>
      <c r="D405">
        <v>0</v>
      </c>
      <c r="E405">
        <v>289</v>
      </c>
      <c r="F405" s="4">
        <v>2015</v>
      </c>
      <c r="G405" s="1" t="s">
        <v>72</v>
      </c>
      <c r="H405">
        <v>47</v>
      </c>
      <c r="I405" s="4">
        <v>20</v>
      </c>
      <c r="J405">
        <v>1</v>
      </c>
      <c r="K405">
        <v>2</v>
      </c>
      <c r="L405">
        <v>1</v>
      </c>
      <c r="M405">
        <v>0</v>
      </c>
      <c r="N405">
        <v>0</v>
      </c>
      <c r="O405" t="s">
        <v>54</v>
      </c>
      <c r="P405" t="s">
        <v>58</v>
      </c>
      <c r="Q405" t="s">
        <v>50</v>
      </c>
      <c r="R405" t="s">
        <v>37</v>
      </c>
      <c r="S405">
        <v>0</v>
      </c>
      <c r="T405">
        <v>0</v>
      </c>
      <c r="U405">
        <v>1</v>
      </c>
      <c r="V405" t="s">
        <v>38</v>
      </c>
      <c r="W405" t="s">
        <v>71</v>
      </c>
      <c r="X405">
        <v>1</v>
      </c>
      <c r="Y405" t="s">
        <v>39</v>
      </c>
      <c r="Z405">
        <v>134</v>
      </c>
      <c r="AA405" t="s">
        <v>40</v>
      </c>
      <c r="AB405">
        <v>0</v>
      </c>
      <c r="AC405" t="s">
        <v>53</v>
      </c>
      <c r="AD405">
        <v>13</v>
      </c>
      <c r="AE405">
        <v>0</v>
      </c>
      <c r="AF405">
        <v>1</v>
      </c>
      <c r="AG405" t="s">
        <v>48</v>
      </c>
      <c r="AH405" s="1">
        <v>42331</v>
      </c>
      <c r="AI405" s="1">
        <f>DATE(Evaluation_02[[#This Row],[arrival_date_year]],MONTH(Evaluation_02[[#This Row],[arrival_date_month]]&amp;1),Evaluation_02[[#This Row],[arrival_date_day_of_month]])</f>
        <v>42328</v>
      </c>
    </row>
    <row r="406" spans="1:35" x14ac:dyDescent="0.3">
      <c r="A406">
        <v>5405</v>
      </c>
      <c r="B406" t="s">
        <v>32</v>
      </c>
      <c r="C406" t="str">
        <f>IF(Evaluation_02[[#This Row],[is_canceled]]=1,"Cancelled","Not Cancelled")</f>
        <v>Not Cancelled</v>
      </c>
      <c r="D406">
        <v>0</v>
      </c>
      <c r="E406">
        <v>31</v>
      </c>
      <c r="F406" s="4">
        <v>2015</v>
      </c>
      <c r="G406" s="1" t="s">
        <v>45</v>
      </c>
      <c r="H406">
        <v>35</v>
      </c>
      <c r="I406" s="4">
        <v>29</v>
      </c>
      <c r="J406">
        <v>2</v>
      </c>
      <c r="K406">
        <v>3</v>
      </c>
      <c r="L406">
        <v>2</v>
      </c>
      <c r="M406">
        <v>0</v>
      </c>
      <c r="N406">
        <v>0</v>
      </c>
      <c r="O406" t="s">
        <v>34</v>
      </c>
      <c r="P406" t="s">
        <v>64</v>
      </c>
      <c r="Q406" t="s">
        <v>36</v>
      </c>
      <c r="R406" t="s">
        <v>37</v>
      </c>
      <c r="S406">
        <v>0</v>
      </c>
      <c r="T406">
        <v>0</v>
      </c>
      <c r="U406">
        <v>0</v>
      </c>
      <c r="V406" t="s">
        <v>38</v>
      </c>
      <c r="W406" t="s">
        <v>60</v>
      </c>
      <c r="X406">
        <v>0</v>
      </c>
      <c r="Y406" t="s">
        <v>39</v>
      </c>
      <c r="Z406">
        <v>240</v>
      </c>
      <c r="AA406" t="s">
        <v>40</v>
      </c>
      <c r="AB406">
        <v>0</v>
      </c>
      <c r="AC406" t="s">
        <v>41</v>
      </c>
      <c r="AD406">
        <v>105.2</v>
      </c>
      <c r="AE406">
        <v>0</v>
      </c>
      <c r="AF406">
        <v>1</v>
      </c>
      <c r="AG406" t="s">
        <v>48</v>
      </c>
      <c r="AH406" s="1">
        <v>42250</v>
      </c>
      <c r="AI406" s="1">
        <f>DATE(Evaluation_02[[#This Row],[arrival_date_year]],MONTH(Evaluation_02[[#This Row],[arrival_date_month]]&amp;1),Evaluation_02[[#This Row],[arrival_date_day_of_month]])</f>
        <v>42245</v>
      </c>
    </row>
    <row r="407" spans="1:35" x14ac:dyDescent="0.3">
      <c r="A407">
        <v>5406</v>
      </c>
      <c r="B407" t="s">
        <v>32</v>
      </c>
      <c r="C407" t="str">
        <f>IF(Evaluation_02[[#This Row],[is_canceled]]=1,"Cancelled","Not Cancelled")</f>
        <v>Cancelled</v>
      </c>
      <c r="D407">
        <v>1</v>
      </c>
      <c r="E407">
        <v>275</v>
      </c>
      <c r="F407" s="4">
        <v>2015</v>
      </c>
      <c r="G407" s="1" t="s">
        <v>33</v>
      </c>
      <c r="H407">
        <v>41</v>
      </c>
      <c r="I407" s="4">
        <v>4</v>
      </c>
      <c r="J407">
        <v>2</v>
      </c>
      <c r="K407">
        <v>0</v>
      </c>
      <c r="L407">
        <v>2</v>
      </c>
      <c r="M407">
        <v>0</v>
      </c>
      <c r="N407">
        <v>0</v>
      </c>
      <c r="O407" t="s">
        <v>54</v>
      </c>
      <c r="P407" t="s">
        <v>35</v>
      </c>
      <c r="Q407" t="s">
        <v>56</v>
      </c>
      <c r="R407" t="s">
        <v>37</v>
      </c>
      <c r="S407">
        <v>0</v>
      </c>
      <c r="T407">
        <v>26</v>
      </c>
      <c r="U407">
        <v>0</v>
      </c>
      <c r="V407" t="s">
        <v>38</v>
      </c>
      <c r="W407" t="s">
        <v>38</v>
      </c>
      <c r="X407">
        <v>0</v>
      </c>
      <c r="Y407" t="s">
        <v>51</v>
      </c>
      <c r="Z407">
        <v>208</v>
      </c>
      <c r="AA407" t="s">
        <v>40</v>
      </c>
      <c r="AB407">
        <v>0</v>
      </c>
      <c r="AC407" t="s">
        <v>41</v>
      </c>
      <c r="AD407">
        <v>50</v>
      </c>
      <c r="AE407">
        <v>0</v>
      </c>
      <c r="AF407">
        <v>0</v>
      </c>
      <c r="AG407" t="s">
        <v>42</v>
      </c>
      <c r="AH407" s="1">
        <v>42034</v>
      </c>
      <c r="AI407" s="1">
        <f>DATE(Evaluation_02[[#This Row],[arrival_date_year]],MONTH(Evaluation_02[[#This Row],[arrival_date_month]]&amp;1),Evaluation_02[[#This Row],[arrival_date_day_of_month]])</f>
        <v>42281</v>
      </c>
    </row>
    <row r="408" spans="1:35" x14ac:dyDescent="0.3">
      <c r="A408">
        <v>5407</v>
      </c>
      <c r="B408" t="s">
        <v>44</v>
      </c>
      <c r="C408" t="str">
        <f>IF(Evaluation_02[[#This Row],[is_canceled]]=1,"Cancelled","Not Cancelled")</f>
        <v>Not Cancelled</v>
      </c>
      <c r="D408">
        <v>0</v>
      </c>
      <c r="E408">
        <v>60</v>
      </c>
      <c r="F408" s="4">
        <v>2015</v>
      </c>
      <c r="G408" s="1" t="s">
        <v>33</v>
      </c>
      <c r="H408">
        <v>42</v>
      </c>
      <c r="I408" s="4">
        <v>12</v>
      </c>
      <c r="J408">
        <v>1</v>
      </c>
      <c r="K408">
        <v>3</v>
      </c>
      <c r="L408">
        <v>1</v>
      </c>
      <c r="M408">
        <v>0</v>
      </c>
      <c r="N408">
        <v>0</v>
      </c>
      <c r="O408" t="s">
        <v>34</v>
      </c>
      <c r="P408" t="s">
        <v>35</v>
      </c>
      <c r="Q408" t="s">
        <v>56</v>
      </c>
      <c r="R408" t="s">
        <v>37</v>
      </c>
      <c r="S408">
        <v>0</v>
      </c>
      <c r="T408">
        <v>0</v>
      </c>
      <c r="U408">
        <v>0</v>
      </c>
      <c r="V408" t="s">
        <v>38</v>
      </c>
      <c r="W408" t="s">
        <v>60</v>
      </c>
      <c r="X408">
        <v>0</v>
      </c>
      <c r="Y408" t="s">
        <v>39</v>
      </c>
      <c r="Z408">
        <v>3</v>
      </c>
      <c r="AA408" t="s">
        <v>40</v>
      </c>
      <c r="AB408">
        <v>0</v>
      </c>
      <c r="AC408" t="s">
        <v>53</v>
      </c>
      <c r="AD408">
        <v>60</v>
      </c>
      <c r="AE408">
        <v>0</v>
      </c>
      <c r="AF408">
        <v>0</v>
      </c>
      <c r="AG408" t="s">
        <v>48</v>
      </c>
      <c r="AH408" s="1">
        <v>42293</v>
      </c>
      <c r="AI408" s="1">
        <f>DATE(Evaluation_02[[#This Row],[arrival_date_year]],MONTH(Evaluation_02[[#This Row],[arrival_date_month]]&amp;1),Evaluation_02[[#This Row],[arrival_date_day_of_month]])</f>
        <v>42289</v>
      </c>
    </row>
    <row r="409" spans="1:35" x14ac:dyDescent="0.3">
      <c r="A409">
        <v>5408</v>
      </c>
      <c r="B409" t="s">
        <v>32</v>
      </c>
      <c r="C409" t="str">
        <f>IF(Evaluation_02[[#This Row],[is_canceled]]=1,"Cancelled","Not Cancelled")</f>
        <v>Cancelled</v>
      </c>
      <c r="D409">
        <v>1</v>
      </c>
      <c r="E409">
        <v>231</v>
      </c>
      <c r="F409" s="4">
        <v>2015</v>
      </c>
      <c r="G409" s="1" t="s">
        <v>57</v>
      </c>
      <c r="H409">
        <v>38</v>
      </c>
      <c r="I409" s="4">
        <v>15</v>
      </c>
      <c r="J409">
        <v>0</v>
      </c>
      <c r="K409">
        <v>5</v>
      </c>
      <c r="L409">
        <v>3</v>
      </c>
      <c r="M409">
        <v>0</v>
      </c>
      <c r="N409">
        <v>0</v>
      </c>
      <c r="O409" t="s">
        <v>34</v>
      </c>
      <c r="P409" t="s">
        <v>35</v>
      </c>
      <c r="Q409" t="s">
        <v>47</v>
      </c>
      <c r="R409" t="s">
        <v>47</v>
      </c>
      <c r="S409">
        <v>0</v>
      </c>
      <c r="T409">
        <v>1</v>
      </c>
      <c r="U409">
        <v>0</v>
      </c>
      <c r="V409" t="s">
        <v>38</v>
      </c>
      <c r="W409" t="s">
        <v>38</v>
      </c>
      <c r="X409">
        <v>0</v>
      </c>
      <c r="Y409" t="s">
        <v>39</v>
      </c>
      <c r="Z409">
        <v>95</v>
      </c>
      <c r="AA409" t="s">
        <v>40</v>
      </c>
      <c r="AB409">
        <v>0</v>
      </c>
      <c r="AC409" t="s">
        <v>41</v>
      </c>
      <c r="AD409">
        <v>79.739999999999995</v>
      </c>
      <c r="AE409">
        <v>0</v>
      </c>
      <c r="AF409">
        <v>1</v>
      </c>
      <c r="AG409" t="s">
        <v>42</v>
      </c>
      <c r="AH409" s="1">
        <v>42037</v>
      </c>
      <c r="AI409" s="1">
        <f>DATE(Evaluation_02[[#This Row],[arrival_date_year]],MONTH(Evaluation_02[[#This Row],[arrival_date_month]]&amp;1),Evaluation_02[[#This Row],[arrival_date_day_of_month]])</f>
        <v>42262</v>
      </c>
    </row>
    <row r="410" spans="1:35" x14ac:dyDescent="0.3">
      <c r="A410">
        <v>5409</v>
      </c>
      <c r="B410" t="s">
        <v>32</v>
      </c>
      <c r="C410" t="str">
        <f>IF(Evaluation_02[[#This Row],[is_canceled]]=1,"Cancelled","Not Cancelled")</f>
        <v>Cancelled</v>
      </c>
      <c r="D410">
        <v>1</v>
      </c>
      <c r="E410">
        <v>59</v>
      </c>
      <c r="F410" s="4">
        <v>2015</v>
      </c>
      <c r="G410" s="1" t="s">
        <v>52</v>
      </c>
      <c r="H410">
        <v>28</v>
      </c>
      <c r="I410" s="4">
        <v>11</v>
      </c>
      <c r="J410">
        <v>2</v>
      </c>
      <c r="K410">
        <v>6</v>
      </c>
      <c r="L410">
        <v>2</v>
      </c>
      <c r="M410">
        <v>0</v>
      </c>
      <c r="N410">
        <v>0</v>
      </c>
      <c r="O410" t="s">
        <v>34</v>
      </c>
      <c r="P410" t="s">
        <v>35</v>
      </c>
      <c r="Q410" t="s">
        <v>36</v>
      </c>
      <c r="R410" t="s">
        <v>37</v>
      </c>
      <c r="S410">
        <v>0</v>
      </c>
      <c r="T410">
        <v>0</v>
      </c>
      <c r="U410">
        <v>0</v>
      </c>
      <c r="V410" t="s">
        <v>60</v>
      </c>
      <c r="W410" t="s">
        <v>60</v>
      </c>
      <c r="X410">
        <v>0</v>
      </c>
      <c r="Y410" t="s">
        <v>39</v>
      </c>
      <c r="Z410">
        <v>240</v>
      </c>
      <c r="AA410" t="s">
        <v>40</v>
      </c>
      <c r="AB410">
        <v>0</v>
      </c>
      <c r="AC410" t="s">
        <v>41</v>
      </c>
      <c r="AD410">
        <v>111.25</v>
      </c>
      <c r="AE410">
        <v>0</v>
      </c>
      <c r="AF410">
        <v>2</v>
      </c>
      <c r="AG410" t="s">
        <v>42</v>
      </c>
      <c r="AH410" s="1">
        <v>42143</v>
      </c>
      <c r="AI410" s="1">
        <f>DATE(Evaluation_02[[#This Row],[arrival_date_year]],MONTH(Evaluation_02[[#This Row],[arrival_date_month]]&amp;1),Evaluation_02[[#This Row],[arrival_date_day_of_month]])</f>
        <v>42196</v>
      </c>
    </row>
    <row r="411" spans="1:35" x14ac:dyDescent="0.3">
      <c r="A411">
        <v>5410</v>
      </c>
      <c r="B411" t="s">
        <v>32</v>
      </c>
      <c r="C411" t="str">
        <f>IF(Evaluation_02[[#This Row],[is_canceled]]=1,"Cancelled","Not Cancelled")</f>
        <v>Cancelled</v>
      </c>
      <c r="D411">
        <v>1</v>
      </c>
      <c r="E411">
        <v>56</v>
      </c>
      <c r="F411" s="4">
        <v>2015</v>
      </c>
      <c r="G411" s="1" t="s">
        <v>52</v>
      </c>
      <c r="H411">
        <v>31</v>
      </c>
      <c r="I411" s="4">
        <v>31</v>
      </c>
      <c r="J411">
        <v>0</v>
      </c>
      <c r="K411">
        <v>2</v>
      </c>
      <c r="L411">
        <v>2</v>
      </c>
      <c r="M411">
        <v>0</v>
      </c>
      <c r="N411">
        <v>0</v>
      </c>
      <c r="O411" t="s">
        <v>34</v>
      </c>
      <c r="P411" t="s">
        <v>35</v>
      </c>
      <c r="Q411" t="s">
        <v>36</v>
      </c>
      <c r="R411" t="s">
        <v>37</v>
      </c>
      <c r="S411">
        <v>0</v>
      </c>
      <c r="T411">
        <v>0</v>
      </c>
      <c r="U411">
        <v>0</v>
      </c>
      <c r="V411" t="s">
        <v>38</v>
      </c>
      <c r="W411" t="s">
        <v>38</v>
      </c>
      <c r="X411">
        <v>0</v>
      </c>
      <c r="Y411" t="s">
        <v>39</v>
      </c>
      <c r="Z411">
        <v>240</v>
      </c>
      <c r="AA411" t="s">
        <v>40</v>
      </c>
      <c r="AB411">
        <v>0</v>
      </c>
      <c r="AC411" t="s">
        <v>41</v>
      </c>
      <c r="AD411">
        <v>120.6</v>
      </c>
      <c r="AE411">
        <v>0</v>
      </c>
      <c r="AF411">
        <v>0</v>
      </c>
      <c r="AG411" t="s">
        <v>42</v>
      </c>
      <c r="AH411" s="1">
        <v>42206</v>
      </c>
      <c r="AI411" s="1">
        <f>DATE(Evaluation_02[[#This Row],[arrival_date_year]],MONTH(Evaluation_02[[#This Row],[arrival_date_month]]&amp;1),Evaluation_02[[#This Row],[arrival_date_day_of_month]])</f>
        <v>42216</v>
      </c>
    </row>
    <row r="412" spans="1:35" x14ac:dyDescent="0.3">
      <c r="A412">
        <v>5411</v>
      </c>
      <c r="B412" t="s">
        <v>32</v>
      </c>
      <c r="C412" t="str">
        <f>IF(Evaluation_02[[#This Row],[is_canceled]]=1,"Cancelled","Not Cancelled")</f>
        <v>Not Cancelled</v>
      </c>
      <c r="D412">
        <v>0</v>
      </c>
      <c r="E412">
        <v>74</v>
      </c>
      <c r="F412" s="4">
        <v>2015</v>
      </c>
      <c r="G412" s="1" t="s">
        <v>57</v>
      </c>
      <c r="H412">
        <v>36</v>
      </c>
      <c r="I412" s="4">
        <v>5</v>
      </c>
      <c r="J412">
        <v>2</v>
      </c>
      <c r="K412">
        <v>5</v>
      </c>
      <c r="L412">
        <v>2</v>
      </c>
      <c r="M412">
        <v>0</v>
      </c>
      <c r="N412">
        <v>0</v>
      </c>
      <c r="O412" t="s">
        <v>54</v>
      </c>
      <c r="P412" t="s">
        <v>58</v>
      </c>
      <c r="Q412" t="s">
        <v>56</v>
      </c>
      <c r="R412" t="s">
        <v>37</v>
      </c>
      <c r="S412">
        <v>0</v>
      </c>
      <c r="T412">
        <v>0</v>
      </c>
      <c r="U412">
        <v>0</v>
      </c>
      <c r="V412" t="s">
        <v>60</v>
      </c>
      <c r="W412" t="s">
        <v>60</v>
      </c>
      <c r="X412">
        <v>0</v>
      </c>
      <c r="Y412" t="s">
        <v>39</v>
      </c>
      <c r="Z412">
        <v>40</v>
      </c>
      <c r="AA412" t="s">
        <v>40</v>
      </c>
      <c r="AB412">
        <v>0</v>
      </c>
      <c r="AC412" t="s">
        <v>41</v>
      </c>
      <c r="AD412">
        <v>107.5</v>
      </c>
      <c r="AE412">
        <v>0</v>
      </c>
      <c r="AF412">
        <v>0</v>
      </c>
      <c r="AG412" t="s">
        <v>48</v>
      </c>
      <c r="AH412" s="1" t="s">
        <v>43</v>
      </c>
      <c r="AI412" s="1">
        <f>DATE(Evaluation_02[[#This Row],[arrival_date_year]],MONTH(Evaluation_02[[#This Row],[arrival_date_month]]&amp;1),Evaluation_02[[#This Row],[arrival_date_day_of_month]])</f>
        <v>42252</v>
      </c>
    </row>
    <row r="413" spans="1:35" x14ac:dyDescent="0.3">
      <c r="A413">
        <v>5412</v>
      </c>
      <c r="B413" t="s">
        <v>44</v>
      </c>
      <c r="C413" t="str">
        <f>IF(Evaluation_02[[#This Row],[is_canceled]]=1,"Cancelled","Not Cancelled")</f>
        <v>Cancelled</v>
      </c>
      <c r="D413">
        <v>1</v>
      </c>
      <c r="E413">
        <v>265</v>
      </c>
      <c r="F413" s="4">
        <v>2015</v>
      </c>
      <c r="G413" s="1" t="s">
        <v>52</v>
      </c>
      <c r="H413">
        <v>28</v>
      </c>
      <c r="I413" s="4">
        <v>9</v>
      </c>
      <c r="J413">
        <v>0</v>
      </c>
      <c r="K413">
        <v>2</v>
      </c>
      <c r="L413">
        <v>2</v>
      </c>
      <c r="M413">
        <v>0</v>
      </c>
      <c r="N413">
        <v>0</v>
      </c>
      <c r="O413" t="s">
        <v>34</v>
      </c>
      <c r="P413" t="s">
        <v>35</v>
      </c>
      <c r="Q413" t="s">
        <v>50</v>
      </c>
      <c r="R413" t="s">
        <v>37</v>
      </c>
      <c r="S413">
        <v>0</v>
      </c>
      <c r="T413">
        <v>1</v>
      </c>
      <c r="U413">
        <v>0</v>
      </c>
      <c r="V413" t="s">
        <v>38</v>
      </c>
      <c r="W413" t="s">
        <v>38</v>
      </c>
      <c r="X413">
        <v>0</v>
      </c>
      <c r="Y413" t="s">
        <v>39</v>
      </c>
      <c r="Z413">
        <v>1</v>
      </c>
      <c r="AA413" t="s">
        <v>40</v>
      </c>
      <c r="AB413">
        <v>0</v>
      </c>
      <c r="AC413" t="s">
        <v>59</v>
      </c>
      <c r="AD413">
        <v>62</v>
      </c>
      <c r="AE413">
        <v>0</v>
      </c>
      <c r="AF413">
        <v>0</v>
      </c>
      <c r="AG413" t="s">
        <v>42</v>
      </c>
      <c r="AH413" s="1">
        <v>42005</v>
      </c>
      <c r="AI413" s="1">
        <f>DATE(Evaluation_02[[#This Row],[arrival_date_year]],MONTH(Evaluation_02[[#This Row],[arrival_date_month]]&amp;1),Evaluation_02[[#This Row],[arrival_date_day_of_month]])</f>
        <v>42194</v>
      </c>
    </row>
    <row r="414" spans="1:35" x14ac:dyDescent="0.3">
      <c r="A414">
        <v>5413</v>
      </c>
      <c r="B414" t="s">
        <v>32</v>
      </c>
      <c r="C414" t="str">
        <f>IF(Evaluation_02[[#This Row],[is_canceled]]=1,"Cancelled","Not Cancelled")</f>
        <v>Not Cancelled</v>
      </c>
      <c r="D414">
        <v>0</v>
      </c>
      <c r="E414">
        <v>11</v>
      </c>
      <c r="F414" s="4">
        <v>2015</v>
      </c>
      <c r="G414" s="1" t="s">
        <v>49</v>
      </c>
      <c r="H414">
        <v>49</v>
      </c>
      <c r="I414" s="4">
        <v>5</v>
      </c>
      <c r="J414">
        <v>2</v>
      </c>
      <c r="K414">
        <v>1</v>
      </c>
      <c r="L414">
        <v>2</v>
      </c>
      <c r="M414">
        <v>0</v>
      </c>
      <c r="N414">
        <v>0</v>
      </c>
      <c r="O414" t="s">
        <v>84</v>
      </c>
      <c r="P414" t="s">
        <v>46</v>
      </c>
      <c r="Q414" t="s">
        <v>50</v>
      </c>
      <c r="R414" t="s">
        <v>37</v>
      </c>
      <c r="S414">
        <v>0</v>
      </c>
      <c r="T414">
        <v>0</v>
      </c>
      <c r="U414">
        <v>0</v>
      </c>
      <c r="V414" t="s">
        <v>38</v>
      </c>
      <c r="W414" t="s">
        <v>38</v>
      </c>
      <c r="X414">
        <v>0</v>
      </c>
      <c r="Y414" t="s">
        <v>39</v>
      </c>
      <c r="Z414">
        <v>350</v>
      </c>
      <c r="AA414" t="s">
        <v>40</v>
      </c>
      <c r="AB414">
        <v>0</v>
      </c>
      <c r="AC414" t="s">
        <v>53</v>
      </c>
      <c r="AD414">
        <v>68</v>
      </c>
      <c r="AE414">
        <v>0</v>
      </c>
      <c r="AF414">
        <v>0</v>
      </c>
      <c r="AG414" t="s">
        <v>48</v>
      </c>
      <c r="AH414" s="1" t="s">
        <v>43</v>
      </c>
      <c r="AI414" s="1">
        <f>DATE(Evaluation_02[[#This Row],[arrival_date_year]],MONTH(Evaluation_02[[#This Row],[arrival_date_month]]&amp;1),Evaluation_02[[#This Row],[arrival_date_day_of_month]])</f>
        <v>42343</v>
      </c>
    </row>
    <row r="415" spans="1:35" x14ac:dyDescent="0.3">
      <c r="A415">
        <v>5414</v>
      </c>
      <c r="B415" t="s">
        <v>44</v>
      </c>
      <c r="C415" t="str">
        <f>IF(Evaluation_02[[#This Row],[is_canceled]]=1,"Cancelled","Not Cancelled")</f>
        <v>Cancelled</v>
      </c>
      <c r="D415">
        <v>1</v>
      </c>
      <c r="E415">
        <v>336</v>
      </c>
      <c r="F415" s="4">
        <v>2015</v>
      </c>
      <c r="G415" s="1" t="s">
        <v>57</v>
      </c>
      <c r="H415">
        <v>38</v>
      </c>
      <c r="I415" s="4">
        <v>18</v>
      </c>
      <c r="J415">
        <v>0</v>
      </c>
      <c r="K415">
        <v>2</v>
      </c>
      <c r="L415">
        <v>2</v>
      </c>
      <c r="M415">
        <v>0</v>
      </c>
      <c r="N415">
        <v>0</v>
      </c>
      <c r="O415" t="s">
        <v>54</v>
      </c>
      <c r="P415" t="s">
        <v>35</v>
      </c>
      <c r="Q415" t="s">
        <v>56</v>
      </c>
      <c r="R415" t="s">
        <v>37</v>
      </c>
      <c r="S415">
        <v>0</v>
      </c>
      <c r="T415">
        <v>1</v>
      </c>
      <c r="U415">
        <v>0</v>
      </c>
      <c r="V415" t="s">
        <v>38</v>
      </c>
      <c r="W415" t="s">
        <v>38</v>
      </c>
      <c r="X415">
        <v>0</v>
      </c>
      <c r="Y415" t="s">
        <v>51</v>
      </c>
      <c r="Z415">
        <v>6</v>
      </c>
      <c r="AA415" t="s">
        <v>40</v>
      </c>
      <c r="AB415">
        <v>0</v>
      </c>
      <c r="AC415" t="s">
        <v>53</v>
      </c>
      <c r="AD415">
        <v>101.5</v>
      </c>
      <c r="AE415">
        <v>0</v>
      </c>
      <c r="AF415">
        <v>0</v>
      </c>
      <c r="AG415" t="s">
        <v>42</v>
      </c>
      <c r="AH415" s="1">
        <v>42191</v>
      </c>
      <c r="AI415" s="1">
        <f>DATE(Evaluation_02[[#This Row],[arrival_date_year]],MONTH(Evaluation_02[[#This Row],[arrival_date_month]]&amp;1),Evaluation_02[[#This Row],[arrival_date_day_of_month]])</f>
        <v>42265</v>
      </c>
    </row>
    <row r="416" spans="1:35" x14ac:dyDescent="0.3">
      <c r="A416">
        <v>5415</v>
      </c>
      <c r="B416" t="s">
        <v>44</v>
      </c>
      <c r="C416" t="str">
        <f>IF(Evaluation_02[[#This Row],[is_canceled]]=1,"Cancelled","Not Cancelled")</f>
        <v>Cancelled</v>
      </c>
      <c r="D416">
        <v>1</v>
      </c>
      <c r="E416">
        <v>260</v>
      </c>
      <c r="F416" s="4">
        <v>2015</v>
      </c>
      <c r="G416" s="1" t="s">
        <v>52</v>
      </c>
      <c r="H416">
        <v>27</v>
      </c>
      <c r="I416" s="4">
        <v>4</v>
      </c>
      <c r="J416">
        <v>2</v>
      </c>
      <c r="K416">
        <v>2</v>
      </c>
      <c r="L416">
        <v>2</v>
      </c>
      <c r="M416">
        <v>0</v>
      </c>
      <c r="N416">
        <v>0</v>
      </c>
      <c r="O416" t="s">
        <v>34</v>
      </c>
      <c r="P416" t="s">
        <v>35</v>
      </c>
      <c r="Q416" t="s">
        <v>50</v>
      </c>
      <c r="R416" t="s">
        <v>37</v>
      </c>
      <c r="S416">
        <v>0</v>
      </c>
      <c r="T416">
        <v>1</v>
      </c>
      <c r="U416">
        <v>0</v>
      </c>
      <c r="V416" t="s">
        <v>38</v>
      </c>
      <c r="W416" t="s">
        <v>38</v>
      </c>
      <c r="X416">
        <v>0</v>
      </c>
      <c r="Y416" t="s">
        <v>51</v>
      </c>
      <c r="Z416">
        <v>1</v>
      </c>
      <c r="AA416" t="s">
        <v>40</v>
      </c>
      <c r="AB416">
        <v>0</v>
      </c>
      <c r="AC416" t="s">
        <v>53</v>
      </c>
      <c r="AD416">
        <v>62</v>
      </c>
      <c r="AE416">
        <v>0</v>
      </c>
      <c r="AF416">
        <v>0</v>
      </c>
      <c r="AG416" t="s">
        <v>42</v>
      </c>
      <c r="AH416" s="1">
        <v>42171</v>
      </c>
      <c r="AI416" s="1">
        <f>DATE(Evaluation_02[[#This Row],[arrival_date_year]],MONTH(Evaluation_02[[#This Row],[arrival_date_month]]&amp;1),Evaluation_02[[#This Row],[arrival_date_day_of_month]])</f>
        <v>42189</v>
      </c>
    </row>
    <row r="417" spans="1:35" x14ac:dyDescent="0.3">
      <c r="A417">
        <v>5416</v>
      </c>
      <c r="B417" t="s">
        <v>32</v>
      </c>
      <c r="C417" t="str">
        <f>IF(Evaluation_02[[#This Row],[is_canceled]]=1,"Cancelled","Not Cancelled")</f>
        <v>Not Cancelled</v>
      </c>
      <c r="D417">
        <v>0</v>
      </c>
      <c r="E417">
        <v>40</v>
      </c>
      <c r="F417" s="4">
        <v>2015</v>
      </c>
      <c r="G417" s="1" t="s">
        <v>45</v>
      </c>
      <c r="H417">
        <v>33</v>
      </c>
      <c r="I417" s="4">
        <v>10</v>
      </c>
      <c r="J417">
        <v>1</v>
      </c>
      <c r="K417">
        <v>4</v>
      </c>
      <c r="L417">
        <v>2</v>
      </c>
      <c r="M417">
        <v>0</v>
      </c>
      <c r="N417">
        <v>0</v>
      </c>
      <c r="O417" t="s">
        <v>34</v>
      </c>
      <c r="P417" t="s">
        <v>46</v>
      </c>
      <c r="Q417" t="s">
        <v>36</v>
      </c>
      <c r="R417" t="s">
        <v>37</v>
      </c>
      <c r="S417">
        <v>0</v>
      </c>
      <c r="T417">
        <v>0</v>
      </c>
      <c r="U417">
        <v>0</v>
      </c>
      <c r="V417" t="s">
        <v>60</v>
      </c>
      <c r="W417" t="s">
        <v>60</v>
      </c>
      <c r="X417">
        <v>0</v>
      </c>
      <c r="Y417" t="s">
        <v>39</v>
      </c>
      <c r="Z417">
        <v>240</v>
      </c>
      <c r="AA417" t="s">
        <v>40</v>
      </c>
      <c r="AB417">
        <v>0</v>
      </c>
      <c r="AC417" t="s">
        <v>41</v>
      </c>
      <c r="AD417">
        <v>192</v>
      </c>
      <c r="AE417">
        <v>0</v>
      </c>
      <c r="AF417">
        <v>1</v>
      </c>
      <c r="AG417" t="s">
        <v>48</v>
      </c>
      <c r="AH417" s="1">
        <v>42231</v>
      </c>
      <c r="AI417" s="1">
        <f>DATE(Evaluation_02[[#This Row],[arrival_date_year]],MONTH(Evaluation_02[[#This Row],[arrival_date_month]]&amp;1),Evaluation_02[[#This Row],[arrival_date_day_of_month]])</f>
        <v>42226</v>
      </c>
    </row>
    <row r="418" spans="1:35" x14ac:dyDescent="0.3">
      <c r="A418">
        <v>5417</v>
      </c>
      <c r="B418" t="s">
        <v>44</v>
      </c>
      <c r="C418" t="str">
        <f>IF(Evaluation_02[[#This Row],[is_canceled]]=1,"Cancelled","Not Cancelled")</f>
        <v>Cancelled</v>
      </c>
      <c r="D418">
        <v>1</v>
      </c>
      <c r="E418">
        <v>276</v>
      </c>
      <c r="F418" s="4">
        <v>2015</v>
      </c>
      <c r="G418" s="1" t="s">
        <v>52</v>
      </c>
      <c r="H418">
        <v>30</v>
      </c>
      <c r="I418" s="4">
        <v>20</v>
      </c>
      <c r="J418">
        <v>1</v>
      </c>
      <c r="K418">
        <v>1</v>
      </c>
      <c r="L418">
        <v>2</v>
      </c>
      <c r="M418">
        <v>0</v>
      </c>
      <c r="N418">
        <v>0</v>
      </c>
      <c r="O418" t="s">
        <v>34</v>
      </c>
      <c r="P418" t="s">
        <v>35</v>
      </c>
      <c r="Q418" t="s">
        <v>50</v>
      </c>
      <c r="R418" t="s">
        <v>37</v>
      </c>
      <c r="S418">
        <v>0</v>
      </c>
      <c r="T418">
        <v>1</v>
      </c>
      <c r="U418">
        <v>0</v>
      </c>
      <c r="V418" t="s">
        <v>38</v>
      </c>
      <c r="W418" t="s">
        <v>38</v>
      </c>
      <c r="X418">
        <v>0</v>
      </c>
      <c r="Y418" t="s">
        <v>51</v>
      </c>
      <c r="Z418">
        <v>1</v>
      </c>
      <c r="AA418" t="s">
        <v>40</v>
      </c>
      <c r="AB418">
        <v>0</v>
      </c>
      <c r="AC418" t="s">
        <v>53</v>
      </c>
      <c r="AD418">
        <v>62</v>
      </c>
      <c r="AE418">
        <v>0</v>
      </c>
      <c r="AF418">
        <v>0</v>
      </c>
      <c r="AG418" t="s">
        <v>42</v>
      </c>
      <c r="AH418" s="1">
        <v>42184</v>
      </c>
      <c r="AI418" s="1">
        <f>DATE(Evaluation_02[[#This Row],[arrival_date_year]],MONTH(Evaluation_02[[#This Row],[arrival_date_month]]&amp;1),Evaluation_02[[#This Row],[arrival_date_day_of_month]])</f>
        <v>42205</v>
      </c>
    </row>
    <row r="419" spans="1:35" x14ac:dyDescent="0.3">
      <c r="A419">
        <v>5418</v>
      </c>
      <c r="B419" t="s">
        <v>32</v>
      </c>
      <c r="C419" t="str">
        <f>IF(Evaluation_02[[#This Row],[is_canceled]]=1,"Cancelled","Not Cancelled")</f>
        <v>Not Cancelled</v>
      </c>
      <c r="D419">
        <v>0</v>
      </c>
      <c r="E419">
        <v>51</v>
      </c>
      <c r="F419" s="4">
        <v>2015</v>
      </c>
      <c r="G419" s="1" t="s">
        <v>57</v>
      </c>
      <c r="H419">
        <v>40</v>
      </c>
      <c r="I419" s="4">
        <v>27</v>
      </c>
      <c r="J419">
        <v>2</v>
      </c>
      <c r="K419">
        <v>5</v>
      </c>
      <c r="L419">
        <v>2</v>
      </c>
      <c r="M419">
        <v>0</v>
      </c>
      <c r="N419">
        <v>0</v>
      </c>
      <c r="O419" t="s">
        <v>34</v>
      </c>
      <c r="P419" t="s">
        <v>58</v>
      </c>
      <c r="Q419" t="s">
        <v>56</v>
      </c>
      <c r="R419" t="s">
        <v>37</v>
      </c>
      <c r="S419">
        <v>0</v>
      </c>
      <c r="T419">
        <v>0</v>
      </c>
      <c r="U419">
        <v>0</v>
      </c>
      <c r="V419" t="s">
        <v>60</v>
      </c>
      <c r="W419" t="s">
        <v>60</v>
      </c>
      <c r="X419">
        <v>0</v>
      </c>
      <c r="Y419" t="s">
        <v>39</v>
      </c>
      <c r="Z419">
        <v>243</v>
      </c>
      <c r="AA419" t="s">
        <v>40</v>
      </c>
      <c r="AB419">
        <v>0</v>
      </c>
      <c r="AC419" t="s">
        <v>59</v>
      </c>
      <c r="AD419">
        <v>55.43</v>
      </c>
      <c r="AE419">
        <v>0</v>
      </c>
      <c r="AF419">
        <v>1</v>
      </c>
      <c r="AG419" t="s">
        <v>48</v>
      </c>
      <c r="AH419" s="1" t="s">
        <v>43</v>
      </c>
      <c r="AI419" s="1">
        <f>DATE(Evaluation_02[[#This Row],[arrival_date_year]],MONTH(Evaluation_02[[#This Row],[arrival_date_month]]&amp;1),Evaluation_02[[#This Row],[arrival_date_day_of_month]])</f>
        <v>42274</v>
      </c>
    </row>
    <row r="420" spans="1:35" x14ac:dyDescent="0.3">
      <c r="A420">
        <v>5419</v>
      </c>
      <c r="B420" t="s">
        <v>44</v>
      </c>
      <c r="C420" t="str">
        <f>IF(Evaluation_02[[#This Row],[is_canceled]]=1,"Cancelled","Not Cancelled")</f>
        <v>Not Cancelled</v>
      </c>
      <c r="D420">
        <v>0</v>
      </c>
      <c r="E420">
        <v>10</v>
      </c>
      <c r="F420" s="4">
        <v>2015</v>
      </c>
      <c r="G420" s="1" t="s">
        <v>49</v>
      </c>
      <c r="H420">
        <v>50</v>
      </c>
      <c r="I420" s="4">
        <v>10</v>
      </c>
      <c r="J420">
        <v>0</v>
      </c>
      <c r="K420">
        <v>1</v>
      </c>
      <c r="L420">
        <v>1</v>
      </c>
      <c r="M420">
        <v>0</v>
      </c>
      <c r="N420">
        <v>0</v>
      </c>
      <c r="O420" t="s">
        <v>34</v>
      </c>
      <c r="P420" t="s">
        <v>35</v>
      </c>
      <c r="Q420" t="s">
        <v>69</v>
      </c>
      <c r="R420" t="s">
        <v>69</v>
      </c>
      <c r="S420">
        <v>1</v>
      </c>
      <c r="T420">
        <v>0</v>
      </c>
      <c r="U420">
        <v>6</v>
      </c>
      <c r="V420" t="s">
        <v>38</v>
      </c>
      <c r="W420" t="s">
        <v>38</v>
      </c>
      <c r="X420">
        <v>0</v>
      </c>
      <c r="Y420" t="s">
        <v>39</v>
      </c>
      <c r="Z420" t="s">
        <v>40</v>
      </c>
      <c r="AA420">
        <v>40</v>
      </c>
      <c r="AB420">
        <v>0</v>
      </c>
      <c r="AC420" t="s">
        <v>41</v>
      </c>
      <c r="AD420">
        <v>74</v>
      </c>
      <c r="AE420">
        <v>0</v>
      </c>
      <c r="AF420">
        <v>0</v>
      </c>
      <c r="AG420" t="s">
        <v>48</v>
      </c>
      <c r="AH420" s="1" t="s">
        <v>43</v>
      </c>
      <c r="AI420" s="1">
        <f>DATE(Evaluation_02[[#This Row],[arrival_date_year]],MONTH(Evaluation_02[[#This Row],[arrival_date_month]]&amp;1),Evaluation_02[[#This Row],[arrival_date_day_of_month]])</f>
        <v>42348</v>
      </c>
    </row>
    <row r="421" spans="1:35" x14ac:dyDescent="0.3">
      <c r="A421">
        <v>5420</v>
      </c>
      <c r="B421" t="s">
        <v>32</v>
      </c>
      <c r="C421" t="str">
        <f>IF(Evaluation_02[[#This Row],[is_canceled]]=1,"Cancelled","Not Cancelled")</f>
        <v>Not Cancelled</v>
      </c>
      <c r="D421">
        <v>0</v>
      </c>
      <c r="E421">
        <v>0</v>
      </c>
      <c r="F421" s="4">
        <v>2015</v>
      </c>
      <c r="G421" s="1" t="s">
        <v>72</v>
      </c>
      <c r="H421">
        <v>49</v>
      </c>
      <c r="I421" s="4">
        <v>30</v>
      </c>
      <c r="J421">
        <v>1</v>
      </c>
      <c r="K421">
        <v>0</v>
      </c>
      <c r="L421">
        <v>2</v>
      </c>
      <c r="M421">
        <v>0</v>
      </c>
      <c r="N421">
        <v>0</v>
      </c>
      <c r="O421" t="s">
        <v>34</v>
      </c>
      <c r="P421" t="s">
        <v>35</v>
      </c>
      <c r="Q421" t="s">
        <v>36</v>
      </c>
      <c r="R421" t="s">
        <v>37</v>
      </c>
      <c r="S421">
        <v>0</v>
      </c>
      <c r="T421">
        <v>0</v>
      </c>
      <c r="U421">
        <v>0</v>
      </c>
      <c r="V421" t="s">
        <v>60</v>
      </c>
      <c r="W421" t="s">
        <v>60</v>
      </c>
      <c r="X421">
        <v>0</v>
      </c>
      <c r="Y421" t="s">
        <v>39</v>
      </c>
      <c r="Z421">
        <v>240</v>
      </c>
      <c r="AA421" t="s">
        <v>40</v>
      </c>
      <c r="AB421">
        <v>0</v>
      </c>
      <c r="AC421" t="s">
        <v>41</v>
      </c>
      <c r="AD421">
        <v>48</v>
      </c>
      <c r="AE421">
        <v>0</v>
      </c>
      <c r="AF421">
        <v>2</v>
      </c>
      <c r="AG421" t="s">
        <v>48</v>
      </c>
      <c r="AH421" s="1" t="s">
        <v>43</v>
      </c>
      <c r="AI421" s="1">
        <f>DATE(Evaluation_02[[#This Row],[arrival_date_year]],MONTH(Evaluation_02[[#This Row],[arrival_date_month]]&amp;1),Evaluation_02[[#This Row],[arrival_date_day_of_month]])</f>
        <v>42338</v>
      </c>
    </row>
    <row r="422" spans="1:35" x14ac:dyDescent="0.3">
      <c r="A422">
        <v>5421</v>
      </c>
      <c r="B422" t="s">
        <v>32</v>
      </c>
      <c r="C422" t="str">
        <f>IF(Evaluation_02[[#This Row],[is_canceled]]=1,"Cancelled","Not Cancelled")</f>
        <v>Not Cancelled</v>
      </c>
      <c r="D422">
        <v>0</v>
      </c>
      <c r="E422">
        <v>112</v>
      </c>
      <c r="F422" s="4">
        <v>2015</v>
      </c>
      <c r="G422" s="1" t="s">
        <v>49</v>
      </c>
      <c r="H422">
        <v>53</v>
      </c>
      <c r="I422" s="4">
        <v>30</v>
      </c>
      <c r="J422">
        <v>0</v>
      </c>
      <c r="K422">
        <v>3</v>
      </c>
      <c r="L422">
        <v>1</v>
      </c>
      <c r="M422">
        <v>0</v>
      </c>
      <c r="N422">
        <v>0</v>
      </c>
      <c r="O422" t="s">
        <v>84</v>
      </c>
      <c r="P422" t="s">
        <v>35</v>
      </c>
      <c r="Q422" t="s">
        <v>50</v>
      </c>
      <c r="R422" t="s">
        <v>47</v>
      </c>
      <c r="S422">
        <v>0</v>
      </c>
      <c r="T422">
        <v>0</v>
      </c>
      <c r="U422">
        <v>0</v>
      </c>
      <c r="V422" t="s">
        <v>60</v>
      </c>
      <c r="W422" t="s">
        <v>60</v>
      </c>
      <c r="X422">
        <v>1</v>
      </c>
      <c r="Y422" t="s">
        <v>39</v>
      </c>
      <c r="Z422" t="s">
        <v>40</v>
      </c>
      <c r="AA422" t="s">
        <v>40</v>
      </c>
      <c r="AB422">
        <v>0</v>
      </c>
      <c r="AC422" t="s">
        <v>53</v>
      </c>
      <c r="AD422">
        <v>168.67</v>
      </c>
      <c r="AE422">
        <v>0</v>
      </c>
      <c r="AF422">
        <v>0</v>
      </c>
      <c r="AG422" t="s">
        <v>48</v>
      </c>
      <c r="AH422" s="1">
        <v>42371</v>
      </c>
      <c r="AI422" s="1">
        <f>DATE(Evaluation_02[[#This Row],[arrival_date_year]],MONTH(Evaluation_02[[#This Row],[arrival_date_month]]&amp;1),Evaluation_02[[#This Row],[arrival_date_day_of_month]])</f>
        <v>42368</v>
      </c>
    </row>
    <row r="423" spans="1:35" x14ac:dyDescent="0.3">
      <c r="A423">
        <v>5422</v>
      </c>
      <c r="B423" t="s">
        <v>44</v>
      </c>
      <c r="C423" t="str">
        <f>IF(Evaluation_02[[#This Row],[is_canceled]]=1,"Cancelled","Not Cancelled")</f>
        <v>Not Cancelled</v>
      </c>
      <c r="D423">
        <v>0</v>
      </c>
      <c r="E423">
        <v>9</v>
      </c>
      <c r="F423" s="4">
        <v>2015</v>
      </c>
      <c r="G423" s="1" t="s">
        <v>72</v>
      </c>
      <c r="H423">
        <v>45</v>
      </c>
      <c r="I423" s="4">
        <v>7</v>
      </c>
      <c r="J423">
        <v>0</v>
      </c>
      <c r="K423">
        <v>1</v>
      </c>
      <c r="L423">
        <v>2</v>
      </c>
      <c r="M423">
        <v>0</v>
      </c>
      <c r="N423">
        <v>0</v>
      </c>
      <c r="O423" t="s">
        <v>80</v>
      </c>
      <c r="P423" t="s">
        <v>35</v>
      </c>
      <c r="Q423" t="s">
        <v>36</v>
      </c>
      <c r="R423" t="s">
        <v>37</v>
      </c>
      <c r="S423">
        <v>0</v>
      </c>
      <c r="T423">
        <v>0</v>
      </c>
      <c r="U423">
        <v>0</v>
      </c>
      <c r="V423" t="s">
        <v>38</v>
      </c>
      <c r="W423" t="s">
        <v>38</v>
      </c>
      <c r="X423">
        <v>0</v>
      </c>
      <c r="Y423" t="s">
        <v>39</v>
      </c>
      <c r="Z423">
        <v>11</v>
      </c>
      <c r="AA423" t="s">
        <v>40</v>
      </c>
      <c r="AB423">
        <v>0</v>
      </c>
      <c r="AC423" t="s">
        <v>41</v>
      </c>
      <c r="AD423">
        <v>76</v>
      </c>
      <c r="AE423">
        <v>0</v>
      </c>
      <c r="AF423">
        <v>1</v>
      </c>
      <c r="AG423" t="s">
        <v>48</v>
      </c>
      <c r="AH423" s="1" t="s">
        <v>43</v>
      </c>
      <c r="AI423" s="1">
        <f>DATE(Evaluation_02[[#This Row],[arrival_date_year]],MONTH(Evaluation_02[[#This Row],[arrival_date_month]]&amp;1),Evaluation_02[[#This Row],[arrival_date_day_of_month]])</f>
        <v>42315</v>
      </c>
    </row>
    <row r="424" spans="1:35" x14ac:dyDescent="0.3">
      <c r="A424">
        <v>5423</v>
      </c>
      <c r="B424" t="s">
        <v>32</v>
      </c>
      <c r="C424" t="str">
        <f>IF(Evaluation_02[[#This Row],[is_canceled]]=1,"Cancelled","Not Cancelled")</f>
        <v>Not Cancelled</v>
      </c>
      <c r="D424">
        <v>0</v>
      </c>
      <c r="E424">
        <v>64</v>
      </c>
      <c r="F424" s="4">
        <v>2015</v>
      </c>
      <c r="G424" s="1" t="s">
        <v>52</v>
      </c>
      <c r="H424">
        <v>29</v>
      </c>
      <c r="I424" s="4">
        <v>18</v>
      </c>
      <c r="J424">
        <v>2</v>
      </c>
      <c r="K424">
        <v>5</v>
      </c>
      <c r="L424">
        <v>2</v>
      </c>
      <c r="M424">
        <v>0</v>
      </c>
      <c r="N424">
        <v>0</v>
      </c>
      <c r="O424" t="s">
        <v>34</v>
      </c>
      <c r="P424" t="s">
        <v>35</v>
      </c>
      <c r="Q424" t="s">
        <v>47</v>
      </c>
      <c r="R424" t="s">
        <v>47</v>
      </c>
      <c r="S424">
        <v>0</v>
      </c>
      <c r="T424">
        <v>0</v>
      </c>
      <c r="U424">
        <v>0</v>
      </c>
      <c r="V424" t="s">
        <v>71</v>
      </c>
      <c r="W424" t="s">
        <v>71</v>
      </c>
      <c r="X424">
        <v>0</v>
      </c>
      <c r="Y424" t="s">
        <v>39</v>
      </c>
      <c r="Z424" t="s">
        <v>40</v>
      </c>
      <c r="AA424" t="s">
        <v>40</v>
      </c>
      <c r="AB424">
        <v>0</v>
      </c>
      <c r="AC424" t="s">
        <v>41</v>
      </c>
      <c r="AD424">
        <v>137.75</v>
      </c>
      <c r="AE424">
        <v>1</v>
      </c>
      <c r="AF424">
        <v>1</v>
      </c>
      <c r="AG424" t="s">
        <v>48</v>
      </c>
      <c r="AH424" s="1">
        <v>42210</v>
      </c>
      <c r="AI424" s="1">
        <f>DATE(Evaluation_02[[#This Row],[arrival_date_year]],MONTH(Evaluation_02[[#This Row],[arrival_date_month]]&amp;1),Evaluation_02[[#This Row],[arrival_date_day_of_month]])</f>
        <v>42203</v>
      </c>
    </row>
    <row r="425" spans="1:35" x14ac:dyDescent="0.3">
      <c r="A425">
        <v>5424</v>
      </c>
      <c r="B425" t="s">
        <v>44</v>
      </c>
      <c r="C425" t="str">
        <f>IF(Evaluation_02[[#This Row],[is_canceled]]=1,"Cancelled","Not Cancelled")</f>
        <v>Not Cancelled</v>
      </c>
      <c r="D425">
        <v>0</v>
      </c>
      <c r="E425">
        <v>140</v>
      </c>
      <c r="F425" s="4">
        <v>2015</v>
      </c>
      <c r="G425" s="1" t="s">
        <v>72</v>
      </c>
      <c r="H425">
        <v>47</v>
      </c>
      <c r="I425" s="4">
        <v>18</v>
      </c>
      <c r="J425">
        <v>0</v>
      </c>
      <c r="K425">
        <v>3</v>
      </c>
      <c r="L425">
        <v>1</v>
      </c>
      <c r="M425">
        <v>0</v>
      </c>
      <c r="N425">
        <v>0</v>
      </c>
      <c r="O425" t="s">
        <v>34</v>
      </c>
      <c r="P425" t="s">
        <v>35</v>
      </c>
      <c r="Q425" t="s">
        <v>50</v>
      </c>
      <c r="R425" t="s">
        <v>37</v>
      </c>
      <c r="S425">
        <v>0</v>
      </c>
      <c r="T425">
        <v>0</v>
      </c>
      <c r="U425">
        <v>0</v>
      </c>
      <c r="V425" t="s">
        <v>38</v>
      </c>
      <c r="W425" t="s">
        <v>38</v>
      </c>
      <c r="X425">
        <v>1</v>
      </c>
      <c r="Y425" t="s">
        <v>39</v>
      </c>
      <c r="Z425">
        <v>29</v>
      </c>
      <c r="AA425" t="s">
        <v>40</v>
      </c>
      <c r="AB425">
        <v>87</v>
      </c>
      <c r="AC425" t="s">
        <v>53</v>
      </c>
      <c r="AD425">
        <v>65</v>
      </c>
      <c r="AE425">
        <v>0</v>
      </c>
      <c r="AF425">
        <v>0</v>
      </c>
      <c r="AG425" t="s">
        <v>48</v>
      </c>
      <c r="AH425" s="1">
        <v>42329</v>
      </c>
      <c r="AI425" s="1">
        <f>DATE(Evaluation_02[[#This Row],[arrival_date_year]],MONTH(Evaluation_02[[#This Row],[arrival_date_month]]&amp;1),Evaluation_02[[#This Row],[arrival_date_day_of_month]])</f>
        <v>42326</v>
      </c>
    </row>
    <row r="426" spans="1:35" x14ac:dyDescent="0.3">
      <c r="A426">
        <v>5425</v>
      </c>
      <c r="B426" t="s">
        <v>32</v>
      </c>
      <c r="C426" t="str">
        <f>IF(Evaluation_02[[#This Row],[is_canceled]]=1,"Cancelled","Not Cancelled")</f>
        <v>Cancelled</v>
      </c>
      <c r="D426">
        <v>1</v>
      </c>
      <c r="E426">
        <v>148</v>
      </c>
      <c r="F426" s="4">
        <v>2015</v>
      </c>
      <c r="G426" s="1" t="s">
        <v>33</v>
      </c>
      <c r="H426">
        <v>43</v>
      </c>
      <c r="I426" s="4">
        <v>24</v>
      </c>
      <c r="J426">
        <v>0</v>
      </c>
      <c r="K426">
        <v>1</v>
      </c>
      <c r="L426">
        <v>1</v>
      </c>
      <c r="M426">
        <v>0</v>
      </c>
      <c r="N426">
        <v>0</v>
      </c>
      <c r="O426" t="s">
        <v>34</v>
      </c>
      <c r="P426" t="s">
        <v>35</v>
      </c>
      <c r="Q426" t="s">
        <v>50</v>
      </c>
      <c r="R426" t="s">
        <v>47</v>
      </c>
      <c r="S426">
        <v>0</v>
      </c>
      <c r="T426">
        <v>0</v>
      </c>
      <c r="U426">
        <v>0</v>
      </c>
      <c r="V426" t="s">
        <v>38</v>
      </c>
      <c r="W426" t="s">
        <v>38</v>
      </c>
      <c r="X426">
        <v>0</v>
      </c>
      <c r="Y426" t="s">
        <v>51</v>
      </c>
      <c r="Z426" t="s">
        <v>40</v>
      </c>
      <c r="AA426" t="s">
        <v>40</v>
      </c>
      <c r="AB426">
        <v>0</v>
      </c>
      <c r="AC426" t="s">
        <v>41</v>
      </c>
      <c r="AD426">
        <v>39</v>
      </c>
      <c r="AE426">
        <v>0</v>
      </c>
      <c r="AF426">
        <v>0</v>
      </c>
      <c r="AG426" t="s">
        <v>42</v>
      </c>
      <c r="AH426" s="1">
        <v>42181</v>
      </c>
      <c r="AI426" s="1">
        <f>DATE(Evaluation_02[[#This Row],[arrival_date_year]],MONTH(Evaluation_02[[#This Row],[arrival_date_month]]&amp;1),Evaluation_02[[#This Row],[arrival_date_day_of_month]])</f>
        <v>42301</v>
      </c>
    </row>
    <row r="427" spans="1:35" x14ac:dyDescent="0.3">
      <c r="A427">
        <v>5426</v>
      </c>
      <c r="B427" t="s">
        <v>32</v>
      </c>
      <c r="C427" t="str">
        <f>IF(Evaluation_02[[#This Row],[is_canceled]]=1,"Cancelled","Not Cancelled")</f>
        <v>Not Cancelled</v>
      </c>
      <c r="D427">
        <v>0</v>
      </c>
      <c r="E427">
        <v>13</v>
      </c>
      <c r="F427" s="4">
        <v>2015</v>
      </c>
      <c r="G427" s="1" t="s">
        <v>72</v>
      </c>
      <c r="H427">
        <v>45</v>
      </c>
      <c r="I427" s="4">
        <v>1</v>
      </c>
      <c r="J427">
        <v>3</v>
      </c>
      <c r="K427">
        <v>5</v>
      </c>
      <c r="L427">
        <v>2</v>
      </c>
      <c r="M427">
        <v>0</v>
      </c>
      <c r="N427">
        <v>0</v>
      </c>
      <c r="O427" t="s">
        <v>34</v>
      </c>
      <c r="P427" t="s">
        <v>67</v>
      </c>
      <c r="Q427" t="s">
        <v>56</v>
      </c>
      <c r="R427" t="s">
        <v>37</v>
      </c>
      <c r="S427">
        <v>0</v>
      </c>
      <c r="T427">
        <v>0</v>
      </c>
      <c r="U427">
        <v>0</v>
      </c>
      <c r="V427" t="s">
        <v>38</v>
      </c>
      <c r="W427" t="s">
        <v>38</v>
      </c>
      <c r="X427">
        <v>0</v>
      </c>
      <c r="Y427" t="s">
        <v>39</v>
      </c>
      <c r="Z427">
        <v>6</v>
      </c>
      <c r="AA427" t="s">
        <v>40</v>
      </c>
      <c r="AB427">
        <v>0</v>
      </c>
      <c r="AC427" t="s">
        <v>41</v>
      </c>
      <c r="AD427">
        <v>26.1</v>
      </c>
      <c r="AE427">
        <v>0</v>
      </c>
      <c r="AF427">
        <v>0</v>
      </c>
      <c r="AG427" t="s">
        <v>48</v>
      </c>
      <c r="AH427" s="1" t="s">
        <v>43</v>
      </c>
      <c r="AI427" s="1">
        <f>DATE(Evaluation_02[[#This Row],[arrival_date_year]],MONTH(Evaluation_02[[#This Row],[arrival_date_month]]&amp;1),Evaluation_02[[#This Row],[arrival_date_day_of_month]])</f>
        <v>42309</v>
      </c>
    </row>
    <row r="428" spans="1:35" x14ac:dyDescent="0.3">
      <c r="A428">
        <v>5427</v>
      </c>
      <c r="B428" t="s">
        <v>44</v>
      </c>
      <c r="C428" t="str">
        <f>IF(Evaluation_02[[#This Row],[is_canceled]]=1,"Cancelled","Not Cancelled")</f>
        <v>Not Cancelled</v>
      </c>
      <c r="D428">
        <v>0</v>
      </c>
      <c r="E428">
        <v>6</v>
      </c>
      <c r="F428" s="4">
        <v>2015</v>
      </c>
      <c r="G428" s="1" t="s">
        <v>72</v>
      </c>
      <c r="H428">
        <v>45</v>
      </c>
      <c r="I428" s="4">
        <v>6</v>
      </c>
      <c r="J428">
        <v>0</v>
      </c>
      <c r="K428">
        <v>2</v>
      </c>
      <c r="L428">
        <v>2</v>
      </c>
      <c r="M428">
        <v>0</v>
      </c>
      <c r="N428">
        <v>0</v>
      </c>
      <c r="O428" t="s">
        <v>34</v>
      </c>
      <c r="P428" t="s">
        <v>67</v>
      </c>
      <c r="Q428" t="s">
        <v>36</v>
      </c>
      <c r="R428" t="s">
        <v>37</v>
      </c>
      <c r="S428">
        <v>0</v>
      </c>
      <c r="T428">
        <v>0</v>
      </c>
      <c r="U428">
        <v>0</v>
      </c>
      <c r="V428" t="s">
        <v>38</v>
      </c>
      <c r="W428" t="s">
        <v>38</v>
      </c>
      <c r="X428">
        <v>0</v>
      </c>
      <c r="Y428" t="s">
        <v>39</v>
      </c>
      <c r="Z428">
        <v>9</v>
      </c>
      <c r="AA428" t="s">
        <v>40</v>
      </c>
      <c r="AB428">
        <v>0</v>
      </c>
      <c r="AC428" t="s">
        <v>41</v>
      </c>
      <c r="AD428">
        <v>116</v>
      </c>
      <c r="AE428">
        <v>1</v>
      </c>
      <c r="AF428">
        <v>0</v>
      </c>
      <c r="AG428" t="s">
        <v>48</v>
      </c>
      <c r="AH428" s="1" t="s">
        <v>43</v>
      </c>
      <c r="AI428" s="1">
        <f>DATE(Evaluation_02[[#This Row],[arrival_date_year]],MONTH(Evaluation_02[[#This Row],[arrival_date_month]]&amp;1),Evaluation_02[[#This Row],[arrival_date_day_of_month]])</f>
        <v>42314</v>
      </c>
    </row>
    <row r="429" spans="1:35" x14ac:dyDescent="0.3">
      <c r="A429">
        <v>5428</v>
      </c>
      <c r="B429" t="s">
        <v>44</v>
      </c>
      <c r="C429" t="str">
        <f>IF(Evaluation_02[[#This Row],[is_canceled]]=1,"Cancelled","Not Cancelled")</f>
        <v>Cancelled</v>
      </c>
      <c r="D429">
        <v>1</v>
      </c>
      <c r="E429">
        <v>344</v>
      </c>
      <c r="F429" s="4">
        <v>2015</v>
      </c>
      <c r="G429" s="1" t="s">
        <v>57</v>
      </c>
      <c r="H429">
        <v>39</v>
      </c>
      <c r="I429" s="4">
        <v>26</v>
      </c>
      <c r="J429">
        <v>2</v>
      </c>
      <c r="K429">
        <v>1</v>
      </c>
      <c r="L429">
        <v>2</v>
      </c>
      <c r="M429">
        <v>0</v>
      </c>
      <c r="N429">
        <v>0</v>
      </c>
      <c r="O429" t="s">
        <v>34</v>
      </c>
      <c r="P429" t="s">
        <v>35</v>
      </c>
      <c r="Q429" t="s">
        <v>50</v>
      </c>
      <c r="R429" t="s">
        <v>37</v>
      </c>
      <c r="S429">
        <v>0</v>
      </c>
      <c r="T429">
        <v>1</v>
      </c>
      <c r="U429">
        <v>0</v>
      </c>
      <c r="V429" t="s">
        <v>38</v>
      </c>
      <c r="W429" t="s">
        <v>38</v>
      </c>
      <c r="X429">
        <v>0</v>
      </c>
      <c r="Y429" t="s">
        <v>51</v>
      </c>
      <c r="Z429">
        <v>1</v>
      </c>
      <c r="AA429" t="s">
        <v>40</v>
      </c>
      <c r="AB429">
        <v>0</v>
      </c>
      <c r="AC429" t="s">
        <v>41</v>
      </c>
      <c r="AD429">
        <v>170</v>
      </c>
      <c r="AE429">
        <v>0</v>
      </c>
      <c r="AF429">
        <v>0</v>
      </c>
      <c r="AG429" t="s">
        <v>42</v>
      </c>
      <c r="AH429" s="1">
        <v>42185</v>
      </c>
      <c r="AI429" s="1">
        <f>DATE(Evaluation_02[[#This Row],[arrival_date_year]],MONTH(Evaluation_02[[#This Row],[arrival_date_month]]&amp;1),Evaluation_02[[#This Row],[arrival_date_day_of_month]])</f>
        <v>42273</v>
      </c>
    </row>
    <row r="430" spans="1:35" x14ac:dyDescent="0.3">
      <c r="A430">
        <v>5429</v>
      </c>
      <c r="B430" t="s">
        <v>44</v>
      </c>
      <c r="C430" t="str">
        <f>IF(Evaluation_02[[#This Row],[is_canceled]]=1,"Cancelled","Not Cancelled")</f>
        <v>Cancelled</v>
      </c>
      <c r="D430">
        <v>1</v>
      </c>
      <c r="E430">
        <v>34</v>
      </c>
      <c r="F430" s="4">
        <v>2015</v>
      </c>
      <c r="G430" s="1" t="s">
        <v>49</v>
      </c>
      <c r="H430">
        <v>50</v>
      </c>
      <c r="I430" s="4">
        <v>8</v>
      </c>
      <c r="J430">
        <v>0</v>
      </c>
      <c r="K430">
        <v>2</v>
      </c>
      <c r="L430">
        <v>1</v>
      </c>
      <c r="M430">
        <v>0</v>
      </c>
      <c r="N430">
        <v>0</v>
      </c>
      <c r="O430" t="s">
        <v>34</v>
      </c>
      <c r="P430" t="s">
        <v>35</v>
      </c>
      <c r="Q430" t="s">
        <v>56</v>
      </c>
      <c r="R430" t="s">
        <v>37</v>
      </c>
      <c r="S430">
        <v>0</v>
      </c>
      <c r="T430">
        <v>1</v>
      </c>
      <c r="U430">
        <v>0</v>
      </c>
      <c r="V430" t="s">
        <v>38</v>
      </c>
      <c r="W430" t="s">
        <v>38</v>
      </c>
      <c r="X430">
        <v>0</v>
      </c>
      <c r="Y430" t="s">
        <v>51</v>
      </c>
      <c r="Z430">
        <v>19</v>
      </c>
      <c r="AA430" t="s">
        <v>40</v>
      </c>
      <c r="AB430">
        <v>0</v>
      </c>
      <c r="AC430" t="s">
        <v>41</v>
      </c>
      <c r="AD430">
        <v>90</v>
      </c>
      <c r="AE430">
        <v>0</v>
      </c>
      <c r="AF430">
        <v>0</v>
      </c>
      <c r="AG430" t="s">
        <v>42</v>
      </c>
      <c r="AH430" s="1">
        <v>42325</v>
      </c>
      <c r="AI430" s="1">
        <f>DATE(Evaluation_02[[#This Row],[arrival_date_year]],MONTH(Evaluation_02[[#This Row],[arrival_date_month]]&amp;1),Evaluation_02[[#This Row],[arrival_date_day_of_month]])</f>
        <v>42346</v>
      </c>
    </row>
    <row r="431" spans="1:35" x14ac:dyDescent="0.3">
      <c r="A431">
        <v>5430</v>
      </c>
      <c r="B431" t="s">
        <v>44</v>
      </c>
      <c r="C431" t="str">
        <f>IF(Evaluation_02[[#This Row],[is_canceled]]=1,"Cancelled","Not Cancelled")</f>
        <v>Not Cancelled</v>
      </c>
      <c r="D431">
        <v>0</v>
      </c>
      <c r="E431">
        <v>1</v>
      </c>
      <c r="F431" s="4">
        <v>2015</v>
      </c>
      <c r="G431" s="1" t="s">
        <v>45</v>
      </c>
      <c r="H431">
        <v>32</v>
      </c>
      <c r="I431" s="4">
        <v>5</v>
      </c>
      <c r="J431">
        <v>0</v>
      </c>
      <c r="K431">
        <v>2</v>
      </c>
      <c r="L431">
        <v>2</v>
      </c>
      <c r="M431">
        <v>0</v>
      </c>
      <c r="N431">
        <v>0</v>
      </c>
      <c r="O431" t="s">
        <v>34</v>
      </c>
      <c r="P431" t="s">
        <v>67</v>
      </c>
      <c r="Q431" t="s">
        <v>47</v>
      </c>
      <c r="R431" t="s">
        <v>47</v>
      </c>
      <c r="S431">
        <v>0</v>
      </c>
      <c r="T431">
        <v>0</v>
      </c>
      <c r="U431">
        <v>0</v>
      </c>
      <c r="V431" t="s">
        <v>38</v>
      </c>
      <c r="W431" t="s">
        <v>38</v>
      </c>
      <c r="X431">
        <v>3</v>
      </c>
      <c r="Y431" t="s">
        <v>39</v>
      </c>
      <c r="Z431">
        <v>14</v>
      </c>
      <c r="AA431" t="s">
        <v>40</v>
      </c>
      <c r="AB431">
        <v>0</v>
      </c>
      <c r="AC431" t="s">
        <v>53</v>
      </c>
      <c r="AD431">
        <v>75</v>
      </c>
      <c r="AE431">
        <v>0</v>
      </c>
      <c r="AF431">
        <v>1</v>
      </c>
      <c r="AG431" t="s">
        <v>48</v>
      </c>
      <c r="AH431" s="1">
        <v>42223</v>
      </c>
      <c r="AI431" s="1">
        <f>DATE(Evaluation_02[[#This Row],[arrival_date_year]],MONTH(Evaluation_02[[#This Row],[arrival_date_month]]&amp;1),Evaluation_02[[#This Row],[arrival_date_day_of_month]])</f>
        <v>42221</v>
      </c>
    </row>
    <row r="432" spans="1:35" x14ac:dyDescent="0.3">
      <c r="A432">
        <v>5431</v>
      </c>
      <c r="B432" t="s">
        <v>44</v>
      </c>
      <c r="C432" t="str">
        <f>IF(Evaluation_02[[#This Row],[is_canceled]]=1,"Cancelled","Not Cancelled")</f>
        <v>Not Cancelled</v>
      </c>
      <c r="D432">
        <v>0</v>
      </c>
      <c r="E432">
        <v>1</v>
      </c>
      <c r="F432" s="4">
        <v>2015</v>
      </c>
      <c r="G432" s="1" t="s">
        <v>49</v>
      </c>
      <c r="H432">
        <v>53</v>
      </c>
      <c r="I432" s="4">
        <v>30</v>
      </c>
      <c r="J432">
        <v>0</v>
      </c>
      <c r="K432">
        <v>3</v>
      </c>
      <c r="L432">
        <v>2</v>
      </c>
      <c r="M432">
        <v>0</v>
      </c>
      <c r="N432">
        <v>0</v>
      </c>
      <c r="O432" t="s">
        <v>34</v>
      </c>
      <c r="P432" t="s">
        <v>68</v>
      </c>
      <c r="Q432" t="s">
        <v>36</v>
      </c>
      <c r="R432" t="s">
        <v>37</v>
      </c>
      <c r="S432">
        <v>0</v>
      </c>
      <c r="T432">
        <v>0</v>
      </c>
      <c r="U432">
        <v>0</v>
      </c>
      <c r="V432" t="s">
        <v>38</v>
      </c>
      <c r="W432" t="s">
        <v>38</v>
      </c>
      <c r="X432">
        <v>0</v>
      </c>
      <c r="Y432" t="s">
        <v>39</v>
      </c>
      <c r="Z432">
        <v>9</v>
      </c>
      <c r="AA432" t="s">
        <v>40</v>
      </c>
      <c r="AB432">
        <v>0</v>
      </c>
      <c r="AC432" t="s">
        <v>41</v>
      </c>
      <c r="AD432">
        <v>127</v>
      </c>
      <c r="AE432">
        <v>0</v>
      </c>
      <c r="AF432">
        <v>1</v>
      </c>
      <c r="AG432" t="s">
        <v>48</v>
      </c>
      <c r="AH432" s="1">
        <v>42371</v>
      </c>
      <c r="AI432" s="1">
        <f>DATE(Evaluation_02[[#This Row],[arrival_date_year]],MONTH(Evaluation_02[[#This Row],[arrival_date_month]]&amp;1),Evaluation_02[[#This Row],[arrival_date_day_of_month]])</f>
        <v>42368</v>
      </c>
    </row>
    <row r="433" spans="1:35" x14ac:dyDescent="0.3">
      <c r="A433">
        <v>5432</v>
      </c>
      <c r="B433" t="s">
        <v>32</v>
      </c>
      <c r="C433" t="str">
        <f>IF(Evaluation_02[[#This Row],[is_canceled]]=1,"Cancelled","Not Cancelled")</f>
        <v>Not Cancelled</v>
      </c>
      <c r="D433">
        <v>0</v>
      </c>
      <c r="E433">
        <v>0</v>
      </c>
      <c r="F433" s="4">
        <v>2015</v>
      </c>
      <c r="G433" s="1" t="s">
        <v>72</v>
      </c>
      <c r="H433">
        <v>48</v>
      </c>
      <c r="I433" s="4">
        <v>23</v>
      </c>
      <c r="J433">
        <v>1</v>
      </c>
      <c r="K433">
        <v>0</v>
      </c>
      <c r="L433">
        <v>1</v>
      </c>
      <c r="M433">
        <v>0</v>
      </c>
      <c r="N433">
        <v>0</v>
      </c>
      <c r="O433" t="s">
        <v>54</v>
      </c>
      <c r="P433" t="s">
        <v>35</v>
      </c>
      <c r="Q433" t="s">
        <v>69</v>
      </c>
      <c r="R433" t="s">
        <v>69</v>
      </c>
      <c r="S433">
        <v>1</v>
      </c>
      <c r="T433">
        <v>0</v>
      </c>
      <c r="U433">
        <v>1</v>
      </c>
      <c r="V433" t="s">
        <v>38</v>
      </c>
      <c r="W433" t="s">
        <v>60</v>
      </c>
      <c r="X433">
        <v>1</v>
      </c>
      <c r="Y433" t="s">
        <v>39</v>
      </c>
      <c r="Z433" t="s">
        <v>40</v>
      </c>
      <c r="AA433">
        <v>20</v>
      </c>
      <c r="AB433">
        <v>0</v>
      </c>
      <c r="AC433" t="s">
        <v>53</v>
      </c>
      <c r="AD433">
        <v>42</v>
      </c>
      <c r="AE433">
        <v>0</v>
      </c>
      <c r="AF433">
        <v>0</v>
      </c>
      <c r="AG433" t="s">
        <v>48</v>
      </c>
      <c r="AH433" s="1">
        <v>42332</v>
      </c>
      <c r="AI433" s="1">
        <f>DATE(Evaluation_02[[#This Row],[arrival_date_year]],MONTH(Evaluation_02[[#This Row],[arrival_date_month]]&amp;1),Evaluation_02[[#This Row],[arrival_date_day_of_month]])</f>
        <v>42331</v>
      </c>
    </row>
    <row r="434" spans="1:35" x14ac:dyDescent="0.3">
      <c r="A434">
        <v>5433</v>
      </c>
      <c r="B434" t="s">
        <v>44</v>
      </c>
      <c r="C434" t="str">
        <f>IF(Evaluation_02[[#This Row],[is_canceled]]=1,"Cancelled","Not Cancelled")</f>
        <v>Cancelled</v>
      </c>
      <c r="D434">
        <v>1</v>
      </c>
      <c r="E434">
        <v>147</v>
      </c>
      <c r="F434" s="4">
        <v>2015</v>
      </c>
      <c r="G434" s="1" t="s">
        <v>52</v>
      </c>
      <c r="H434">
        <v>30</v>
      </c>
      <c r="I434" s="4">
        <v>21</v>
      </c>
      <c r="J434">
        <v>0</v>
      </c>
      <c r="K434">
        <v>2</v>
      </c>
      <c r="L434">
        <v>2</v>
      </c>
      <c r="M434">
        <v>0</v>
      </c>
      <c r="N434">
        <v>0</v>
      </c>
      <c r="O434" t="s">
        <v>34</v>
      </c>
      <c r="P434" t="s">
        <v>35</v>
      </c>
      <c r="Q434" t="s">
        <v>50</v>
      </c>
      <c r="R434" t="s">
        <v>37</v>
      </c>
      <c r="S434">
        <v>0</v>
      </c>
      <c r="T434">
        <v>1</v>
      </c>
      <c r="U434">
        <v>0</v>
      </c>
      <c r="V434" t="s">
        <v>38</v>
      </c>
      <c r="W434" t="s">
        <v>38</v>
      </c>
      <c r="X434">
        <v>0</v>
      </c>
      <c r="Y434" t="s">
        <v>39</v>
      </c>
      <c r="Z434">
        <v>1</v>
      </c>
      <c r="AA434" t="s">
        <v>40</v>
      </c>
      <c r="AB434">
        <v>0</v>
      </c>
      <c r="AC434" t="s">
        <v>41</v>
      </c>
      <c r="AD434">
        <v>75</v>
      </c>
      <c r="AE434">
        <v>0</v>
      </c>
      <c r="AF434">
        <v>0</v>
      </c>
      <c r="AG434" t="s">
        <v>42</v>
      </c>
      <c r="AH434" s="1" t="s">
        <v>43</v>
      </c>
      <c r="AI434" s="1">
        <f>DATE(Evaluation_02[[#This Row],[arrival_date_year]],MONTH(Evaluation_02[[#This Row],[arrival_date_month]]&amp;1),Evaluation_02[[#This Row],[arrival_date_day_of_month]])</f>
        <v>42206</v>
      </c>
    </row>
    <row r="435" spans="1:35" x14ac:dyDescent="0.3">
      <c r="A435">
        <v>5434</v>
      </c>
      <c r="B435" t="s">
        <v>44</v>
      </c>
      <c r="C435" t="str">
        <f>IF(Evaluation_02[[#This Row],[is_canceled]]=1,"Cancelled","Not Cancelled")</f>
        <v>Not Cancelled</v>
      </c>
      <c r="D435">
        <v>0</v>
      </c>
      <c r="E435">
        <v>0</v>
      </c>
      <c r="F435" s="4">
        <v>2015</v>
      </c>
      <c r="G435" s="1" t="s">
        <v>45</v>
      </c>
      <c r="H435">
        <v>32</v>
      </c>
      <c r="I435" s="4">
        <v>6</v>
      </c>
      <c r="J435">
        <v>0</v>
      </c>
      <c r="K435">
        <v>1</v>
      </c>
      <c r="L435">
        <v>1</v>
      </c>
      <c r="M435">
        <v>0</v>
      </c>
      <c r="N435">
        <v>0</v>
      </c>
      <c r="O435" t="s">
        <v>80</v>
      </c>
      <c r="P435" t="s">
        <v>97</v>
      </c>
      <c r="Q435" t="s">
        <v>36</v>
      </c>
      <c r="R435" t="s">
        <v>37</v>
      </c>
      <c r="S435">
        <v>0</v>
      </c>
      <c r="T435">
        <v>0</v>
      </c>
      <c r="U435">
        <v>0</v>
      </c>
      <c r="V435" t="s">
        <v>38</v>
      </c>
      <c r="W435" t="s">
        <v>38</v>
      </c>
      <c r="X435">
        <v>2</v>
      </c>
      <c r="Y435" t="s">
        <v>39</v>
      </c>
      <c r="Z435">
        <v>9</v>
      </c>
      <c r="AA435" t="s">
        <v>40</v>
      </c>
      <c r="AB435">
        <v>0</v>
      </c>
      <c r="AC435" t="s">
        <v>41</v>
      </c>
      <c r="AD435">
        <v>81</v>
      </c>
      <c r="AE435">
        <v>0</v>
      </c>
      <c r="AF435">
        <v>0</v>
      </c>
      <c r="AG435" t="s">
        <v>48</v>
      </c>
      <c r="AH435" s="1">
        <v>42223</v>
      </c>
      <c r="AI435" s="1">
        <f>DATE(Evaluation_02[[#This Row],[arrival_date_year]],MONTH(Evaluation_02[[#This Row],[arrival_date_month]]&amp;1),Evaluation_02[[#This Row],[arrival_date_day_of_month]])</f>
        <v>42222</v>
      </c>
    </row>
    <row r="436" spans="1:35" x14ac:dyDescent="0.3">
      <c r="A436">
        <v>5435</v>
      </c>
      <c r="B436" t="s">
        <v>44</v>
      </c>
      <c r="C436" t="str">
        <f>IF(Evaluation_02[[#This Row],[is_canceled]]=1,"Cancelled","Not Cancelled")</f>
        <v>Not Cancelled</v>
      </c>
      <c r="D436">
        <v>0</v>
      </c>
      <c r="E436">
        <v>2</v>
      </c>
      <c r="F436" s="4">
        <v>2015</v>
      </c>
      <c r="G436" s="1" t="s">
        <v>33</v>
      </c>
      <c r="H436">
        <v>44</v>
      </c>
      <c r="I436" s="4">
        <v>31</v>
      </c>
      <c r="J436">
        <v>1</v>
      </c>
      <c r="K436">
        <v>1</v>
      </c>
      <c r="L436">
        <v>1</v>
      </c>
      <c r="M436">
        <v>0</v>
      </c>
      <c r="N436">
        <v>0</v>
      </c>
      <c r="O436" t="s">
        <v>34</v>
      </c>
      <c r="P436" t="s">
        <v>104</v>
      </c>
      <c r="Q436" t="s">
        <v>50</v>
      </c>
      <c r="R436" t="s">
        <v>37</v>
      </c>
      <c r="S436">
        <v>0</v>
      </c>
      <c r="T436">
        <v>0</v>
      </c>
      <c r="U436">
        <v>0</v>
      </c>
      <c r="V436" t="s">
        <v>38</v>
      </c>
      <c r="W436" t="s">
        <v>38</v>
      </c>
      <c r="X436">
        <v>0</v>
      </c>
      <c r="Y436" t="s">
        <v>39</v>
      </c>
      <c r="Z436">
        <v>1</v>
      </c>
      <c r="AA436" t="s">
        <v>40</v>
      </c>
      <c r="AB436">
        <v>0</v>
      </c>
      <c r="AC436" t="s">
        <v>53</v>
      </c>
      <c r="AD436">
        <v>60</v>
      </c>
      <c r="AE436">
        <v>0</v>
      </c>
      <c r="AF436">
        <v>0</v>
      </c>
      <c r="AG436" t="s">
        <v>48</v>
      </c>
      <c r="AH436" s="1" t="s">
        <v>43</v>
      </c>
      <c r="AI436" s="1">
        <f>DATE(Evaluation_02[[#This Row],[arrival_date_year]],MONTH(Evaluation_02[[#This Row],[arrival_date_month]]&amp;1),Evaluation_02[[#This Row],[arrival_date_day_of_month]])</f>
        <v>42308</v>
      </c>
    </row>
    <row r="437" spans="1:35" x14ac:dyDescent="0.3">
      <c r="A437">
        <v>5436</v>
      </c>
      <c r="B437" t="s">
        <v>32</v>
      </c>
      <c r="C437" t="str">
        <f>IF(Evaluation_02[[#This Row],[is_canceled]]=1,"Cancelled","Not Cancelled")</f>
        <v>Not Cancelled</v>
      </c>
      <c r="D437">
        <v>0</v>
      </c>
      <c r="E437">
        <v>36</v>
      </c>
      <c r="F437" s="4">
        <v>2015</v>
      </c>
      <c r="G437" s="1" t="s">
        <v>72</v>
      </c>
      <c r="H437">
        <v>47</v>
      </c>
      <c r="I437" s="4">
        <v>20</v>
      </c>
      <c r="J437">
        <v>0</v>
      </c>
      <c r="K437">
        <v>2</v>
      </c>
      <c r="L437">
        <v>2</v>
      </c>
      <c r="M437">
        <v>0</v>
      </c>
      <c r="N437">
        <v>0</v>
      </c>
      <c r="O437" t="s">
        <v>70</v>
      </c>
      <c r="P437" t="s">
        <v>46</v>
      </c>
      <c r="Q437" t="s">
        <v>50</v>
      </c>
      <c r="R437" t="s">
        <v>37</v>
      </c>
      <c r="S437">
        <v>0</v>
      </c>
      <c r="T437">
        <v>0</v>
      </c>
      <c r="U437">
        <v>0</v>
      </c>
      <c r="V437" t="s">
        <v>38</v>
      </c>
      <c r="W437" t="s">
        <v>38</v>
      </c>
      <c r="X437">
        <v>0</v>
      </c>
      <c r="Y437" t="s">
        <v>39</v>
      </c>
      <c r="Z437">
        <v>38</v>
      </c>
      <c r="AA437" t="s">
        <v>40</v>
      </c>
      <c r="AB437">
        <v>0</v>
      </c>
      <c r="AC437" t="s">
        <v>53</v>
      </c>
      <c r="AD437">
        <v>64</v>
      </c>
      <c r="AE437">
        <v>0</v>
      </c>
      <c r="AF437">
        <v>0</v>
      </c>
      <c r="AG437" t="s">
        <v>48</v>
      </c>
      <c r="AH437" s="1">
        <v>42330</v>
      </c>
      <c r="AI437" s="1">
        <f>DATE(Evaluation_02[[#This Row],[arrival_date_year]],MONTH(Evaluation_02[[#This Row],[arrival_date_month]]&amp;1),Evaluation_02[[#This Row],[arrival_date_day_of_month]])</f>
        <v>42328</v>
      </c>
    </row>
    <row r="438" spans="1:35" x14ac:dyDescent="0.3">
      <c r="A438">
        <v>5437</v>
      </c>
      <c r="B438" t="s">
        <v>44</v>
      </c>
      <c r="C438" t="str">
        <f>IF(Evaluation_02[[#This Row],[is_canceled]]=1,"Cancelled","Not Cancelled")</f>
        <v>Cancelled</v>
      </c>
      <c r="D438">
        <v>1</v>
      </c>
      <c r="E438">
        <v>68</v>
      </c>
      <c r="F438" s="4">
        <v>2015</v>
      </c>
      <c r="G438" s="1" t="s">
        <v>33</v>
      </c>
      <c r="H438">
        <v>42</v>
      </c>
      <c r="I438" s="4">
        <v>11</v>
      </c>
      <c r="J438">
        <v>2</v>
      </c>
      <c r="K438">
        <v>2</v>
      </c>
      <c r="L438">
        <v>2</v>
      </c>
      <c r="M438">
        <v>0</v>
      </c>
      <c r="N438">
        <v>0</v>
      </c>
      <c r="O438" t="s">
        <v>34</v>
      </c>
      <c r="P438" t="s">
        <v>35</v>
      </c>
      <c r="Q438" t="s">
        <v>36</v>
      </c>
      <c r="R438" t="s">
        <v>37</v>
      </c>
      <c r="S438">
        <v>0</v>
      </c>
      <c r="T438">
        <v>0</v>
      </c>
      <c r="U438">
        <v>0</v>
      </c>
      <c r="V438" t="s">
        <v>38</v>
      </c>
      <c r="W438" t="s">
        <v>76</v>
      </c>
      <c r="X438">
        <v>0</v>
      </c>
      <c r="Y438" t="s">
        <v>39</v>
      </c>
      <c r="Z438">
        <v>8</v>
      </c>
      <c r="AA438" t="s">
        <v>40</v>
      </c>
      <c r="AB438">
        <v>0</v>
      </c>
      <c r="AC438" t="s">
        <v>53</v>
      </c>
      <c r="AD438">
        <v>89.25</v>
      </c>
      <c r="AE438">
        <v>0</v>
      </c>
      <c r="AF438">
        <v>1</v>
      </c>
      <c r="AG438" t="s">
        <v>42</v>
      </c>
      <c r="AH438" s="1">
        <v>42238</v>
      </c>
      <c r="AI438" s="1">
        <f>DATE(Evaluation_02[[#This Row],[arrival_date_year]],MONTH(Evaluation_02[[#This Row],[arrival_date_month]]&amp;1),Evaluation_02[[#This Row],[arrival_date_day_of_month]])</f>
        <v>42288</v>
      </c>
    </row>
    <row r="439" spans="1:35" x14ac:dyDescent="0.3">
      <c r="A439">
        <v>5438</v>
      </c>
      <c r="B439" t="s">
        <v>44</v>
      </c>
      <c r="C439" t="str">
        <f>IF(Evaluation_02[[#This Row],[is_canceled]]=1,"Cancelled","Not Cancelled")</f>
        <v>Not Cancelled</v>
      </c>
      <c r="D439">
        <v>0</v>
      </c>
      <c r="E439">
        <v>1</v>
      </c>
      <c r="F439" s="4">
        <v>2015</v>
      </c>
      <c r="G439" s="1" t="s">
        <v>57</v>
      </c>
      <c r="H439">
        <v>40</v>
      </c>
      <c r="I439" s="4">
        <v>29</v>
      </c>
      <c r="J439">
        <v>0</v>
      </c>
      <c r="K439">
        <v>1</v>
      </c>
      <c r="L439">
        <v>2</v>
      </c>
      <c r="M439">
        <v>0</v>
      </c>
      <c r="N439">
        <v>0</v>
      </c>
      <c r="O439" t="s">
        <v>34</v>
      </c>
      <c r="P439" t="s">
        <v>55</v>
      </c>
      <c r="Q439" t="s">
        <v>69</v>
      </c>
      <c r="R439" t="s">
        <v>69</v>
      </c>
      <c r="S439">
        <v>0</v>
      </c>
      <c r="T439">
        <v>0</v>
      </c>
      <c r="U439">
        <v>0</v>
      </c>
      <c r="V439" t="s">
        <v>38</v>
      </c>
      <c r="W439" t="s">
        <v>60</v>
      </c>
      <c r="X439">
        <v>0</v>
      </c>
      <c r="Y439" t="s">
        <v>39</v>
      </c>
      <c r="Z439">
        <v>92</v>
      </c>
      <c r="AA439" t="s">
        <v>40</v>
      </c>
      <c r="AB439">
        <v>0</v>
      </c>
      <c r="AC439" t="s">
        <v>53</v>
      </c>
      <c r="AD439">
        <v>85</v>
      </c>
      <c r="AE439">
        <v>0</v>
      </c>
      <c r="AF439">
        <v>0</v>
      </c>
      <c r="AG439" t="s">
        <v>48</v>
      </c>
      <c r="AH439" s="1">
        <v>42277</v>
      </c>
      <c r="AI439" s="1">
        <f>DATE(Evaluation_02[[#This Row],[arrival_date_year]],MONTH(Evaluation_02[[#This Row],[arrival_date_month]]&amp;1),Evaluation_02[[#This Row],[arrival_date_day_of_month]])</f>
        <v>42276</v>
      </c>
    </row>
    <row r="440" spans="1:35" x14ac:dyDescent="0.3">
      <c r="A440">
        <v>5439</v>
      </c>
      <c r="B440" t="s">
        <v>44</v>
      </c>
      <c r="C440" t="str">
        <f>IF(Evaluation_02[[#This Row],[is_canceled]]=1,"Cancelled","Not Cancelled")</f>
        <v>Cancelled</v>
      </c>
      <c r="D440">
        <v>1</v>
      </c>
      <c r="E440">
        <v>341</v>
      </c>
      <c r="F440" s="4">
        <v>2015</v>
      </c>
      <c r="G440" s="1" t="s">
        <v>57</v>
      </c>
      <c r="H440">
        <v>39</v>
      </c>
      <c r="I440" s="4">
        <v>23</v>
      </c>
      <c r="J440">
        <v>0</v>
      </c>
      <c r="K440">
        <v>2</v>
      </c>
      <c r="L440">
        <v>2</v>
      </c>
      <c r="M440">
        <v>0</v>
      </c>
      <c r="N440">
        <v>0</v>
      </c>
      <c r="O440" t="s">
        <v>34</v>
      </c>
      <c r="P440" t="s">
        <v>35</v>
      </c>
      <c r="Q440" t="s">
        <v>50</v>
      </c>
      <c r="R440" t="s">
        <v>37</v>
      </c>
      <c r="S440">
        <v>0</v>
      </c>
      <c r="T440">
        <v>1</v>
      </c>
      <c r="U440">
        <v>0</v>
      </c>
      <c r="V440" t="s">
        <v>38</v>
      </c>
      <c r="W440" t="s">
        <v>38</v>
      </c>
      <c r="X440">
        <v>0</v>
      </c>
      <c r="Y440" t="s">
        <v>51</v>
      </c>
      <c r="Z440">
        <v>1</v>
      </c>
      <c r="AA440" t="s">
        <v>40</v>
      </c>
      <c r="AB440">
        <v>0</v>
      </c>
      <c r="AC440" t="s">
        <v>53</v>
      </c>
      <c r="AD440">
        <v>62</v>
      </c>
      <c r="AE440">
        <v>0</v>
      </c>
      <c r="AF440">
        <v>0</v>
      </c>
      <c r="AG440" t="s">
        <v>42</v>
      </c>
      <c r="AH440" s="1">
        <v>42187</v>
      </c>
      <c r="AI440" s="1">
        <f>DATE(Evaluation_02[[#This Row],[arrival_date_year]],MONTH(Evaluation_02[[#This Row],[arrival_date_month]]&amp;1),Evaluation_02[[#This Row],[arrival_date_day_of_month]])</f>
        <v>42270</v>
      </c>
    </row>
    <row r="441" spans="1:35" x14ac:dyDescent="0.3">
      <c r="A441">
        <v>5440</v>
      </c>
      <c r="B441" t="s">
        <v>32</v>
      </c>
      <c r="C441" t="str">
        <f>IF(Evaluation_02[[#This Row],[is_canceled]]=1,"Cancelled","Not Cancelled")</f>
        <v>Cancelled</v>
      </c>
      <c r="D441">
        <v>1</v>
      </c>
      <c r="E441">
        <v>141</v>
      </c>
      <c r="F441" s="4">
        <v>2015</v>
      </c>
      <c r="G441" s="1" t="s">
        <v>52</v>
      </c>
      <c r="H441">
        <v>27</v>
      </c>
      <c r="I441" s="4">
        <v>4</v>
      </c>
      <c r="J441">
        <v>2</v>
      </c>
      <c r="K441">
        <v>5</v>
      </c>
      <c r="L441">
        <v>2</v>
      </c>
      <c r="M441">
        <v>0</v>
      </c>
      <c r="N441">
        <v>0</v>
      </c>
      <c r="O441" t="s">
        <v>34</v>
      </c>
      <c r="P441" t="s">
        <v>35</v>
      </c>
      <c r="Q441" t="s">
        <v>36</v>
      </c>
      <c r="R441" t="s">
        <v>37</v>
      </c>
      <c r="S441">
        <v>0</v>
      </c>
      <c r="T441">
        <v>1</v>
      </c>
      <c r="U441">
        <v>0</v>
      </c>
      <c r="V441" t="s">
        <v>38</v>
      </c>
      <c r="W441" t="s">
        <v>38</v>
      </c>
      <c r="X441">
        <v>0</v>
      </c>
      <c r="Y441" t="s">
        <v>39</v>
      </c>
      <c r="Z441">
        <v>240</v>
      </c>
      <c r="AA441" t="s">
        <v>40</v>
      </c>
      <c r="AB441">
        <v>0</v>
      </c>
      <c r="AC441" t="s">
        <v>41</v>
      </c>
      <c r="AD441">
        <v>123</v>
      </c>
      <c r="AE441">
        <v>0</v>
      </c>
      <c r="AF441">
        <v>1</v>
      </c>
      <c r="AG441" t="s">
        <v>42</v>
      </c>
      <c r="AH441" s="1">
        <v>42072</v>
      </c>
      <c r="AI441" s="1">
        <f>DATE(Evaluation_02[[#This Row],[arrival_date_year]],MONTH(Evaluation_02[[#This Row],[arrival_date_month]]&amp;1),Evaluation_02[[#This Row],[arrival_date_day_of_month]])</f>
        <v>42189</v>
      </c>
    </row>
    <row r="442" spans="1:35" x14ac:dyDescent="0.3">
      <c r="A442">
        <v>5441</v>
      </c>
      <c r="B442" t="s">
        <v>44</v>
      </c>
      <c r="C442" t="str">
        <f>IF(Evaluation_02[[#This Row],[is_canceled]]=1,"Cancelled","Not Cancelled")</f>
        <v>Cancelled</v>
      </c>
      <c r="D442">
        <v>1</v>
      </c>
      <c r="E442">
        <v>147</v>
      </c>
      <c r="F442" s="4">
        <v>2015</v>
      </c>
      <c r="G442" s="1" t="s">
        <v>52</v>
      </c>
      <c r="H442">
        <v>30</v>
      </c>
      <c r="I442" s="4">
        <v>21</v>
      </c>
      <c r="J442">
        <v>0</v>
      </c>
      <c r="K442">
        <v>2</v>
      </c>
      <c r="L442">
        <v>2</v>
      </c>
      <c r="M442">
        <v>0</v>
      </c>
      <c r="N442">
        <v>0</v>
      </c>
      <c r="O442" t="s">
        <v>34</v>
      </c>
      <c r="P442" t="s">
        <v>35</v>
      </c>
      <c r="Q442" t="s">
        <v>50</v>
      </c>
      <c r="R442" t="s">
        <v>37</v>
      </c>
      <c r="S442">
        <v>0</v>
      </c>
      <c r="T442">
        <v>1</v>
      </c>
      <c r="U442">
        <v>0</v>
      </c>
      <c r="V442" t="s">
        <v>38</v>
      </c>
      <c r="W442" t="s">
        <v>38</v>
      </c>
      <c r="X442">
        <v>0</v>
      </c>
      <c r="Y442" t="s">
        <v>39</v>
      </c>
      <c r="Z442">
        <v>1</v>
      </c>
      <c r="AA442" t="s">
        <v>40</v>
      </c>
      <c r="AB442">
        <v>0</v>
      </c>
      <c r="AC442" t="s">
        <v>41</v>
      </c>
      <c r="AD442">
        <v>75</v>
      </c>
      <c r="AE442">
        <v>0</v>
      </c>
      <c r="AF442">
        <v>0</v>
      </c>
      <c r="AG442" t="s">
        <v>42</v>
      </c>
      <c r="AH442" s="1" t="s">
        <v>43</v>
      </c>
      <c r="AI442" s="1">
        <f>DATE(Evaluation_02[[#This Row],[arrival_date_year]],MONTH(Evaluation_02[[#This Row],[arrival_date_month]]&amp;1),Evaluation_02[[#This Row],[arrival_date_day_of_month]])</f>
        <v>42206</v>
      </c>
    </row>
    <row r="443" spans="1:35" x14ac:dyDescent="0.3">
      <c r="A443">
        <v>5442</v>
      </c>
      <c r="B443" t="s">
        <v>44</v>
      </c>
      <c r="C443" t="str">
        <f>IF(Evaluation_02[[#This Row],[is_canceled]]=1,"Cancelled","Not Cancelled")</f>
        <v>Not Cancelled</v>
      </c>
      <c r="D443">
        <v>0</v>
      </c>
      <c r="E443">
        <v>55</v>
      </c>
      <c r="F443" s="4">
        <v>2015</v>
      </c>
      <c r="G443" s="1" t="s">
        <v>49</v>
      </c>
      <c r="H443">
        <v>53</v>
      </c>
      <c r="I443" s="4">
        <v>31</v>
      </c>
      <c r="J443">
        <v>0</v>
      </c>
      <c r="K443">
        <v>3</v>
      </c>
      <c r="L443">
        <v>1</v>
      </c>
      <c r="M443">
        <v>0</v>
      </c>
      <c r="N443">
        <v>0</v>
      </c>
      <c r="O443" t="s">
        <v>34</v>
      </c>
      <c r="P443" t="s">
        <v>68</v>
      </c>
      <c r="Q443" t="s">
        <v>56</v>
      </c>
      <c r="R443" t="s">
        <v>37</v>
      </c>
      <c r="S443">
        <v>0</v>
      </c>
      <c r="T443">
        <v>0</v>
      </c>
      <c r="U443">
        <v>0</v>
      </c>
      <c r="V443" t="s">
        <v>38</v>
      </c>
      <c r="W443" t="s">
        <v>38</v>
      </c>
      <c r="X443">
        <v>0</v>
      </c>
      <c r="Y443" t="s">
        <v>39</v>
      </c>
      <c r="Z443">
        <v>104</v>
      </c>
      <c r="AA443" t="s">
        <v>40</v>
      </c>
      <c r="AB443">
        <v>0</v>
      </c>
      <c r="AC443" t="s">
        <v>41</v>
      </c>
      <c r="AD443">
        <v>62.67</v>
      </c>
      <c r="AE443">
        <v>0</v>
      </c>
      <c r="AF443">
        <v>0</v>
      </c>
      <c r="AG443" t="s">
        <v>48</v>
      </c>
      <c r="AH443" s="1">
        <v>42372</v>
      </c>
      <c r="AI443" s="1">
        <f>DATE(Evaluation_02[[#This Row],[arrival_date_year]],MONTH(Evaluation_02[[#This Row],[arrival_date_month]]&amp;1),Evaluation_02[[#This Row],[arrival_date_day_of_month]])</f>
        <v>42369</v>
      </c>
    </row>
    <row r="444" spans="1:35" x14ac:dyDescent="0.3">
      <c r="A444">
        <v>5443</v>
      </c>
      <c r="B444" t="s">
        <v>32</v>
      </c>
      <c r="C444" t="str">
        <f>IF(Evaluation_02[[#This Row],[is_canceled]]=1,"Cancelled","Not Cancelled")</f>
        <v>Cancelled</v>
      </c>
      <c r="D444">
        <v>1</v>
      </c>
      <c r="E444">
        <v>142</v>
      </c>
      <c r="F444" s="4">
        <v>2015</v>
      </c>
      <c r="G444" s="1" t="s">
        <v>57</v>
      </c>
      <c r="H444">
        <v>40</v>
      </c>
      <c r="I444" s="4">
        <v>30</v>
      </c>
      <c r="J444">
        <v>2</v>
      </c>
      <c r="K444">
        <v>4</v>
      </c>
      <c r="L444">
        <v>2</v>
      </c>
      <c r="M444">
        <v>0</v>
      </c>
      <c r="N444">
        <v>0</v>
      </c>
      <c r="O444" t="s">
        <v>34</v>
      </c>
      <c r="P444" t="s">
        <v>35</v>
      </c>
      <c r="Q444" t="s">
        <v>36</v>
      </c>
      <c r="R444" t="s">
        <v>37</v>
      </c>
      <c r="S444">
        <v>0</v>
      </c>
      <c r="T444">
        <v>0</v>
      </c>
      <c r="U444">
        <v>0</v>
      </c>
      <c r="V444" t="s">
        <v>71</v>
      </c>
      <c r="W444" t="s">
        <v>71</v>
      </c>
      <c r="X444">
        <v>0</v>
      </c>
      <c r="Y444" t="s">
        <v>39</v>
      </c>
      <c r="Z444">
        <v>240</v>
      </c>
      <c r="AA444" t="s">
        <v>40</v>
      </c>
      <c r="AB444">
        <v>0</v>
      </c>
      <c r="AC444" t="s">
        <v>41</v>
      </c>
      <c r="AD444">
        <v>79.83</v>
      </c>
      <c r="AE444">
        <v>0</v>
      </c>
      <c r="AF444">
        <v>1</v>
      </c>
      <c r="AG444" t="s">
        <v>42</v>
      </c>
      <c r="AH444" s="1">
        <v>42170</v>
      </c>
      <c r="AI444" s="1">
        <f>DATE(Evaluation_02[[#This Row],[arrival_date_year]],MONTH(Evaluation_02[[#This Row],[arrival_date_month]]&amp;1),Evaluation_02[[#This Row],[arrival_date_day_of_month]])</f>
        <v>42277</v>
      </c>
    </row>
    <row r="445" spans="1:35" x14ac:dyDescent="0.3">
      <c r="A445">
        <v>5444</v>
      </c>
      <c r="B445" t="s">
        <v>32</v>
      </c>
      <c r="C445" t="str">
        <f>IF(Evaluation_02[[#This Row],[is_canceled]]=1,"Cancelled","Not Cancelled")</f>
        <v>Not Cancelled</v>
      </c>
      <c r="D445">
        <v>0</v>
      </c>
      <c r="E445">
        <v>136</v>
      </c>
      <c r="F445" s="4">
        <v>2015</v>
      </c>
      <c r="G445" s="1" t="s">
        <v>45</v>
      </c>
      <c r="H445">
        <v>33</v>
      </c>
      <c r="I445" s="4">
        <v>10</v>
      </c>
      <c r="J445">
        <v>1</v>
      </c>
      <c r="K445">
        <v>5</v>
      </c>
      <c r="L445">
        <v>2</v>
      </c>
      <c r="M445">
        <v>0</v>
      </c>
      <c r="N445">
        <v>0</v>
      </c>
      <c r="O445" t="s">
        <v>34</v>
      </c>
      <c r="P445" t="s">
        <v>35</v>
      </c>
      <c r="Q445" t="s">
        <v>36</v>
      </c>
      <c r="R445" t="s">
        <v>37</v>
      </c>
      <c r="S445">
        <v>0</v>
      </c>
      <c r="T445">
        <v>0</v>
      </c>
      <c r="U445">
        <v>0</v>
      </c>
      <c r="V445" t="s">
        <v>66</v>
      </c>
      <c r="W445" t="s">
        <v>66</v>
      </c>
      <c r="X445">
        <v>0</v>
      </c>
      <c r="Y445" t="s">
        <v>39</v>
      </c>
      <c r="Z445">
        <v>240</v>
      </c>
      <c r="AA445" t="s">
        <v>40</v>
      </c>
      <c r="AB445">
        <v>0</v>
      </c>
      <c r="AC445" t="s">
        <v>41</v>
      </c>
      <c r="AD445">
        <v>179.1</v>
      </c>
      <c r="AE445">
        <v>1</v>
      </c>
      <c r="AF445">
        <v>1</v>
      </c>
      <c r="AG445" t="s">
        <v>48</v>
      </c>
      <c r="AH445" s="1">
        <v>42232</v>
      </c>
      <c r="AI445" s="1">
        <f>DATE(Evaluation_02[[#This Row],[arrival_date_year]],MONTH(Evaluation_02[[#This Row],[arrival_date_month]]&amp;1),Evaluation_02[[#This Row],[arrival_date_day_of_month]])</f>
        <v>42226</v>
      </c>
    </row>
    <row r="446" spans="1:35" x14ac:dyDescent="0.3">
      <c r="A446">
        <v>5445</v>
      </c>
      <c r="B446" t="s">
        <v>44</v>
      </c>
      <c r="C446" t="str">
        <f>IF(Evaluation_02[[#This Row],[is_canceled]]=1,"Cancelled","Not Cancelled")</f>
        <v>Cancelled</v>
      </c>
      <c r="D446">
        <v>1</v>
      </c>
      <c r="E446">
        <v>86</v>
      </c>
      <c r="F446" s="4">
        <v>2015</v>
      </c>
      <c r="G446" s="1" t="s">
        <v>33</v>
      </c>
      <c r="H446">
        <v>40</v>
      </c>
      <c r="I446" s="4">
        <v>3</v>
      </c>
      <c r="J446">
        <v>2</v>
      </c>
      <c r="K446">
        <v>1</v>
      </c>
      <c r="L446">
        <v>2</v>
      </c>
      <c r="M446">
        <v>0</v>
      </c>
      <c r="N446">
        <v>0</v>
      </c>
      <c r="O446" t="s">
        <v>54</v>
      </c>
      <c r="P446" t="s">
        <v>35</v>
      </c>
      <c r="Q446" t="s">
        <v>50</v>
      </c>
      <c r="R446" t="s">
        <v>37</v>
      </c>
      <c r="S446">
        <v>0</v>
      </c>
      <c r="T446">
        <v>0</v>
      </c>
      <c r="U446">
        <v>0</v>
      </c>
      <c r="V446" t="s">
        <v>38</v>
      </c>
      <c r="W446" t="s">
        <v>38</v>
      </c>
      <c r="X446">
        <v>0</v>
      </c>
      <c r="Y446" t="s">
        <v>39</v>
      </c>
      <c r="Z446">
        <v>1</v>
      </c>
      <c r="AA446" t="s">
        <v>40</v>
      </c>
      <c r="AB446">
        <v>0</v>
      </c>
      <c r="AC446" t="s">
        <v>53</v>
      </c>
      <c r="AD446">
        <v>86</v>
      </c>
      <c r="AE446">
        <v>0</v>
      </c>
      <c r="AF446">
        <v>0</v>
      </c>
      <c r="AG446" t="s">
        <v>42</v>
      </c>
      <c r="AH446" s="1">
        <v>42275</v>
      </c>
      <c r="AI446" s="1">
        <f>DATE(Evaluation_02[[#This Row],[arrival_date_year]],MONTH(Evaluation_02[[#This Row],[arrival_date_month]]&amp;1),Evaluation_02[[#This Row],[arrival_date_day_of_month]])</f>
        <v>42280</v>
      </c>
    </row>
    <row r="447" spans="1:35" x14ac:dyDescent="0.3">
      <c r="A447">
        <v>5446</v>
      </c>
      <c r="B447" t="s">
        <v>44</v>
      </c>
      <c r="C447" t="str">
        <f>IF(Evaluation_02[[#This Row],[is_canceled]]=1,"Cancelled","Not Cancelled")</f>
        <v>Cancelled</v>
      </c>
      <c r="D447">
        <v>1</v>
      </c>
      <c r="E447">
        <v>283</v>
      </c>
      <c r="F447" s="4">
        <v>2015</v>
      </c>
      <c r="G447" s="1" t="s">
        <v>52</v>
      </c>
      <c r="H447">
        <v>31</v>
      </c>
      <c r="I447" s="4">
        <v>27</v>
      </c>
      <c r="J447">
        <v>1</v>
      </c>
      <c r="K447">
        <v>1</v>
      </c>
      <c r="L447">
        <v>2</v>
      </c>
      <c r="M447">
        <v>0</v>
      </c>
      <c r="N447">
        <v>0</v>
      </c>
      <c r="O447" t="s">
        <v>34</v>
      </c>
      <c r="P447" t="s">
        <v>35</v>
      </c>
      <c r="Q447" t="s">
        <v>50</v>
      </c>
      <c r="R447" t="s">
        <v>37</v>
      </c>
      <c r="S447">
        <v>0</v>
      </c>
      <c r="T447">
        <v>1</v>
      </c>
      <c r="U447">
        <v>0</v>
      </c>
      <c r="V447" t="s">
        <v>38</v>
      </c>
      <c r="W447" t="s">
        <v>38</v>
      </c>
      <c r="X447">
        <v>0</v>
      </c>
      <c r="Y447" t="s">
        <v>51</v>
      </c>
      <c r="Z447">
        <v>1</v>
      </c>
      <c r="AA447" t="s">
        <v>40</v>
      </c>
      <c r="AB447">
        <v>0</v>
      </c>
      <c r="AC447" t="s">
        <v>59</v>
      </c>
      <c r="AD447">
        <v>62</v>
      </c>
      <c r="AE447">
        <v>0</v>
      </c>
      <c r="AF447">
        <v>0</v>
      </c>
      <c r="AG447" t="s">
        <v>42</v>
      </c>
      <c r="AH447" s="1">
        <v>42005</v>
      </c>
      <c r="AI447" s="1">
        <f>DATE(Evaluation_02[[#This Row],[arrival_date_year]],MONTH(Evaluation_02[[#This Row],[arrival_date_month]]&amp;1),Evaluation_02[[#This Row],[arrival_date_day_of_month]])</f>
        <v>42212</v>
      </c>
    </row>
    <row r="448" spans="1:35" x14ac:dyDescent="0.3">
      <c r="A448">
        <v>5447</v>
      </c>
      <c r="B448" t="s">
        <v>44</v>
      </c>
      <c r="C448" t="str">
        <f>IF(Evaluation_02[[#This Row],[is_canceled]]=1,"Cancelled","Not Cancelled")</f>
        <v>Cancelled</v>
      </c>
      <c r="D448">
        <v>1</v>
      </c>
      <c r="E448">
        <v>168</v>
      </c>
      <c r="F448" s="4">
        <v>2015</v>
      </c>
      <c r="G448" s="1" t="s">
        <v>57</v>
      </c>
      <c r="H448">
        <v>37</v>
      </c>
      <c r="I448" s="4">
        <v>11</v>
      </c>
      <c r="J448">
        <v>0</v>
      </c>
      <c r="K448">
        <v>2</v>
      </c>
      <c r="L448">
        <v>2</v>
      </c>
      <c r="M448">
        <v>0</v>
      </c>
      <c r="N448">
        <v>0</v>
      </c>
      <c r="O448" t="s">
        <v>34</v>
      </c>
      <c r="P448" t="s">
        <v>35</v>
      </c>
      <c r="Q448" t="s">
        <v>50</v>
      </c>
      <c r="R448" t="s">
        <v>37</v>
      </c>
      <c r="S448">
        <v>0</v>
      </c>
      <c r="T448">
        <v>0</v>
      </c>
      <c r="U448">
        <v>0</v>
      </c>
      <c r="V448" t="s">
        <v>38</v>
      </c>
      <c r="W448" t="s">
        <v>38</v>
      </c>
      <c r="X448">
        <v>0</v>
      </c>
      <c r="Y448" t="s">
        <v>39</v>
      </c>
      <c r="Z448">
        <v>1</v>
      </c>
      <c r="AA448" t="s">
        <v>40</v>
      </c>
      <c r="AB448">
        <v>0</v>
      </c>
      <c r="AC448" t="s">
        <v>53</v>
      </c>
      <c r="AD448">
        <v>60</v>
      </c>
      <c r="AE448">
        <v>0</v>
      </c>
      <c r="AF448">
        <v>0</v>
      </c>
      <c r="AG448" t="s">
        <v>42</v>
      </c>
      <c r="AH448" s="1">
        <v>42256</v>
      </c>
      <c r="AI448" s="1">
        <f>DATE(Evaluation_02[[#This Row],[arrival_date_year]],MONTH(Evaluation_02[[#This Row],[arrival_date_month]]&amp;1),Evaluation_02[[#This Row],[arrival_date_day_of_month]])</f>
        <v>42258</v>
      </c>
    </row>
    <row r="449" spans="1:35" x14ac:dyDescent="0.3">
      <c r="A449">
        <v>5448</v>
      </c>
      <c r="B449" t="s">
        <v>32</v>
      </c>
      <c r="C449" t="str">
        <f>IF(Evaluation_02[[#This Row],[is_canceled]]=1,"Cancelled","Not Cancelled")</f>
        <v>Cancelled</v>
      </c>
      <c r="D449">
        <v>1</v>
      </c>
      <c r="E449">
        <v>0</v>
      </c>
      <c r="F449" s="4">
        <v>2015</v>
      </c>
      <c r="G449" s="1" t="s">
        <v>57</v>
      </c>
      <c r="H449">
        <v>37</v>
      </c>
      <c r="I449" s="4">
        <v>9</v>
      </c>
      <c r="J449">
        <v>0</v>
      </c>
      <c r="K449">
        <v>1</v>
      </c>
      <c r="L449">
        <v>2</v>
      </c>
      <c r="M449">
        <v>0</v>
      </c>
      <c r="N449">
        <v>0</v>
      </c>
      <c r="O449" t="s">
        <v>34</v>
      </c>
      <c r="P449" t="s">
        <v>35</v>
      </c>
      <c r="Q449" t="s">
        <v>47</v>
      </c>
      <c r="R449" t="s">
        <v>47</v>
      </c>
      <c r="S449">
        <v>0</v>
      </c>
      <c r="T449">
        <v>0</v>
      </c>
      <c r="U449">
        <v>0</v>
      </c>
      <c r="V449" t="s">
        <v>38</v>
      </c>
      <c r="W449" t="s">
        <v>38</v>
      </c>
      <c r="X449">
        <v>0</v>
      </c>
      <c r="Y449" t="s">
        <v>39</v>
      </c>
      <c r="Z449" t="s">
        <v>40</v>
      </c>
      <c r="AA449" t="s">
        <v>40</v>
      </c>
      <c r="AB449">
        <v>0</v>
      </c>
      <c r="AC449" t="s">
        <v>41</v>
      </c>
      <c r="AD449">
        <v>146</v>
      </c>
      <c r="AE449">
        <v>0</v>
      </c>
      <c r="AF449">
        <v>2</v>
      </c>
      <c r="AG449" t="s">
        <v>42</v>
      </c>
      <c r="AH449" s="1">
        <v>42256</v>
      </c>
      <c r="AI449" s="1">
        <f>DATE(Evaluation_02[[#This Row],[arrival_date_year]],MONTH(Evaluation_02[[#This Row],[arrival_date_month]]&amp;1),Evaluation_02[[#This Row],[arrival_date_day_of_month]])</f>
        <v>42256</v>
      </c>
    </row>
    <row r="450" spans="1:35" x14ac:dyDescent="0.3">
      <c r="A450">
        <v>5449</v>
      </c>
      <c r="B450" t="s">
        <v>44</v>
      </c>
      <c r="C450" t="str">
        <f>IF(Evaluation_02[[#This Row],[is_canceled]]=1,"Cancelled","Not Cancelled")</f>
        <v>Cancelled</v>
      </c>
      <c r="D450">
        <v>1</v>
      </c>
      <c r="E450">
        <v>349</v>
      </c>
      <c r="F450" s="4">
        <v>2015</v>
      </c>
      <c r="G450" s="1" t="s">
        <v>33</v>
      </c>
      <c r="H450">
        <v>40</v>
      </c>
      <c r="I450" s="4">
        <v>1</v>
      </c>
      <c r="J450">
        <v>0</v>
      </c>
      <c r="K450">
        <v>2</v>
      </c>
      <c r="L450">
        <v>2</v>
      </c>
      <c r="M450">
        <v>0</v>
      </c>
      <c r="N450">
        <v>0</v>
      </c>
      <c r="O450" t="s">
        <v>34</v>
      </c>
      <c r="P450" t="s">
        <v>35</v>
      </c>
      <c r="Q450" t="s">
        <v>50</v>
      </c>
      <c r="R450" t="s">
        <v>37</v>
      </c>
      <c r="S450">
        <v>0</v>
      </c>
      <c r="T450">
        <v>1</v>
      </c>
      <c r="U450">
        <v>0</v>
      </c>
      <c r="V450" t="s">
        <v>38</v>
      </c>
      <c r="W450" t="s">
        <v>38</v>
      </c>
      <c r="X450">
        <v>0</v>
      </c>
      <c r="Y450" t="s">
        <v>51</v>
      </c>
      <c r="Z450">
        <v>1</v>
      </c>
      <c r="AA450" t="s">
        <v>40</v>
      </c>
      <c r="AB450">
        <v>0</v>
      </c>
      <c r="AC450" t="s">
        <v>59</v>
      </c>
      <c r="AD450">
        <v>62</v>
      </c>
      <c r="AE450">
        <v>0</v>
      </c>
      <c r="AF450">
        <v>0</v>
      </c>
      <c r="AG450" t="s">
        <v>42</v>
      </c>
      <c r="AH450" s="1">
        <v>42005</v>
      </c>
      <c r="AI450" s="1">
        <f>DATE(Evaluation_02[[#This Row],[arrival_date_year]],MONTH(Evaluation_02[[#This Row],[arrival_date_month]]&amp;1),Evaluation_02[[#This Row],[arrival_date_day_of_month]])</f>
        <v>42278</v>
      </c>
    </row>
    <row r="451" spans="1:35" x14ac:dyDescent="0.3">
      <c r="A451">
        <v>5450</v>
      </c>
      <c r="B451" t="s">
        <v>44</v>
      </c>
      <c r="C451" t="str">
        <f>IF(Evaluation_02[[#This Row],[is_canceled]]=1,"Cancelled","Not Cancelled")</f>
        <v>Not Cancelled</v>
      </c>
      <c r="D451">
        <v>0</v>
      </c>
      <c r="E451">
        <v>6</v>
      </c>
      <c r="F451" s="4">
        <v>2015</v>
      </c>
      <c r="G451" s="1" t="s">
        <v>45</v>
      </c>
      <c r="H451">
        <v>33</v>
      </c>
      <c r="I451" s="4">
        <v>12</v>
      </c>
      <c r="J451">
        <v>2</v>
      </c>
      <c r="K451">
        <v>4</v>
      </c>
      <c r="L451">
        <v>2</v>
      </c>
      <c r="M451">
        <v>0</v>
      </c>
      <c r="N451">
        <v>0</v>
      </c>
      <c r="O451" t="s">
        <v>34</v>
      </c>
      <c r="P451" t="s">
        <v>35</v>
      </c>
      <c r="Q451" t="s">
        <v>36</v>
      </c>
      <c r="R451" t="s">
        <v>37</v>
      </c>
      <c r="S451">
        <v>0</v>
      </c>
      <c r="T451">
        <v>0</v>
      </c>
      <c r="U451">
        <v>0</v>
      </c>
      <c r="V451" t="s">
        <v>38</v>
      </c>
      <c r="W451" t="s">
        <v>38</v>
      </c>
      <c r="X451">
        <v>0</v>
      </c>
      <c r="Y451" t="s">
        <v>39</v>
      </c>
      <c r="Z451">
        <v>9</v>
      </c>
      <c r="AA451" t="s">
        <v>40</v>
      </c>
      <c r="AB451">
        <v>0</v>
      </c>
      <c r="AC451" t="s">
        <v>59</v>
      </c>
      <c r="AD451">
        <v>90</v>
      </c>
      <c r="AE451">
        <v>0</v>
      </c>
      <c r="AF451">
        <v>2</v>
      </c>
      <c r="AG451" t="s">
        <v>48</v>
      </c>
      <c r="AH451" s="1">
        <v>42234</v>
      </c>
      <c r="AI451" s="1">
        <f>DATE(Evaluation_02[[#This Row],[arrival_date_year]],MONTH(Evaluation_02[[#This Row],[arrival_date_month]]&amp;1),Evaluation_02[[#This Row],[arrival_date_day_of_month]])</f>
        <v>42228</v>
      </c>
    </row>
    <row r="452" spans="1:35" x14ac:dyDescent="0.3">
      <c r="A452">
        <v>5451</v>
      </c>
      <c r="B452" t="s">
        <v>32</v>
      </c>
      <c r="C452" t="str">
        <f>IF(Evaluation_02[[#This Row],[is_canceled]]=1,"Cancelled","Not Cancelled")</f>
        <v>Not Cancelled</v>
      </c>
      <c r="D452">
        <v>0</v>
      </c>
      <c r="E452">
        <v>13</v>
      </c>
      <c r="F452" s="4">
        <v>2015</v>
      </c>
      <c r="G452" s="1" t="s">
        <v>57</v>
      </c>
      <c r="H452">
        <v>40</v>
      </c>
      <c r="I452" s="4">
        <v>28</v>
      </c>
      <c r="J452">
        <v>1</v>
      </c>
      <c r="K452">
        <v>0</v>
      </c>
      <c r="L452">
        <v>2</v>
      </c>
      <c r="M452">
        <v>0</v>
      </c>
      <c r="N452">
        <v>0</v>
      </c>
      <c r="O452" t="s">
        <v>34</v>
      </c>
      <c r="P452" t="s">
        <v>55</v>
      </c>
      <c r="Q452" t="s">
        <v>36</v>
      </c>
      <c r="R452" t="s">
        <v>37</v>
      </c>
      <c r="S452">
        <v>0</v>
      </c>
      <c r="T452">
        <v>0</v>
      </c>
      <c r="U452">
        <v>0</v>
      </c>
      <c r="V452" t="s">
        <v>38</v>
      </c>
      <c r="W452" t="s">
        <v>76</v>
      </c>
      <c r="X452">
        <v>0</v>
      </c>
      <c r="Y452" t="s">
        <v>39</v>
      </c>
      <c r="Z452">
        <v>241</v>
      </c>
      <c r="AA452" t="s">
        <v>40</v>
      </c>
      <c r="AB452">
        <v>0</v>
      </c>
      <c r="AC452" t="s">
        <v>41</v>
      </c>
      <c r="AD452">
        <v>56.98</v>
      </c>
      <c r="AE452">
        <v>0</v>
      </c>
      <c r="AF452">
        <v>1</v>
      </c>
      <c r="AG452" t="s">
        <v>48</v>
      </c>
      <c r="AH452" s="1">
        <v>42276</v>
      </c>
      <c r="AI452" s="1">
        <f>DATE(Evaluation_02[[#This Row],[arrival_date_year]],MONTH(Evaluation_02[[#This Row],[arrival_date_month]]&amp;1),Evaluation_02[[#This Row],[arrival_date_day_of_month]])</f>
        <v>42275</v>
      </c>
    </row>
    <row r="453" spans="1:35" x14ac:dyDescent="0.3">
      <c r="A453">
        <v>5452</v>
      </c>
      <c r="B453" t="s">
        <v>44</v>
      </c>
      <c r="C453" t="str">
        <f>IF(Evaluation_02[[#This Row],[is_canceled]]=1,"Cancelled","Not Cancelled")</f>
        <v>Cancelled</v>
      </c>
      <c r="D453">
        <v>1</v>
      </c>
      <c r="E453">
        <v>16</v>
      </c>
      <c r="F453" s="4">
        <v>2015</v>
      </c>
      <c r="G453" s="1" t="s">
        <v>45</v>
      </c>
      <c r="H453">
        <v>32</v>
      </c>
      <c r="I453" s="4">
        <v>8</v>
      </c>
      <c r="J453">
        <v>2</v>
      </c>
      <c r="K453">
        <v>2</v>
      </c>
      <c r="L453">
        <v>2</v>
      </c>
      <c r="M453">
        <v>0</v>
      </c>
      <c r="N453">
        <v>0</v>
      </c>
      <c r="O453" t="s">
        <v>34</v>
      </c>
      <c r="P453" t="s">
        <v>35</v>
      </c>
      <c r="Q453" t="s">
        <v>50</v>
      </c>
      <c r="R453" t="s">
        <v>37</v>
      </c>
      <c r="S453">
        <v>0</v>
      </c>
      <c r="T453">
        <v>0</v>
      </c>
      <c r="U453">
        <v>0</v>
      </c>
      <c r="V453" t="s">
        <v>38</v>
      </c>
      <c r="W453" t="s">
        <v>38</v>
      </c>
      <c r="X453">
        <v>0</v>
      </c>
      <c r="Y453" t="s">
        <v>39</v>
      </c>
      <c r="Z453">
        <v>1</v>
      </c>
      <c r="AA453" t="s">
        <v>40</v>
      </c>
      <c r="AB453">
        <v>0</v>
      </c>
      <c r="AC453" t="s">
        <v>53</v>
      </c>
      <c r="AD453">
        <v>62</v>
      </c>
      <c r="AE453">
        <v>0</v>
      </c>
      <c r="AF453">
        <v>0</v>
      </c>
      <c r="AG453" t="s">
        <v>42</v>
      </c>
      <c r="AH453" s="1">
        <v>42222</v>
      </c>
      <c r="AI453" s="1">
        <f>DATE(Evaluation_02[[#This Row],[arrival_date_year]],MONTH(Evaluation_02[[#This Row],[arrival_date_month]]&amp;1),Evaluation_02[[#This Row],[arrival_date_day_of_month]])</f>
        <v>42224</v>
      </c>
    </row>
    <row r="454" spans="1:35" x14ac:dyDescent="0.3">
      <c r="A454">
        <v>5453</v>
      </c>
      <c r="B454" t="s">
        <v>44</v>
      </c>
      <c r="C454" t="str">
        <f>IF(Evaluation_02[[#This Row],[is_canceled]]=1,"Cancelled","Not Cancelled")</f>
        <v>Cancelled</v>
      </c>
      <c r="D454">
        <v>1</v>
      </c>
      <c r="E454">
        <v>224</v>
      </c>
      <c r="F454" s="4">
        <v>2015</v>
      </c>
      <c r="G454" s="1" t="s">
        <v>57</v>
      </c>
      <c r="H454">
        <v>37</v>
      </c>
      <c r="I454" s="4">
        <v>11</v>
      </c>
      <c r="J454">
        <v>1</v>
      </c>
      <c r="K454">
        <v>2</v>
      </c>
      <c r="L454">
        <v>2</v>
      </c>
      <c r="M454">
        <v>0</v>
      </c>
      <c r="N454">
        <v>0</v>
      </c>
      <c r="O454" t="s">
        <v>54</v>
      </c>
      <c r="P454" t="s">
        <v>35</v>
      </c>
      <c r="Q454" t="s">
        <v>50</v>
      </c>
      <c r="R454" t="s">
        <v>37</v>
      </c>
      <c r="S454">
        <v>0</v>
      </c>
      <c r="T454">
        <v>1</v>
      </c>
      <c r="U454">
        <v>0</v>
      </c>
      <c r="V454" t="s">
        <v>38</v>
      </c>
      <c r="W454" t="s">
        <v>38</v>
      </c>
      <c r="X454">
        <v>0</v>
      </c>
      <c r="Y454" t="s">
        <v>51</v>
      </c>
      <c r="Z454">
        <v>1</v>
      </c>
      <c r="AA454" t="s">
        <v>40</v>
      </c>
      <c r="AB454">
        <v>0</v>
      </c>
      <c r="AC454" t="s">
        <v>41</v>
      </c>
      <c r="AD454">
        <v>90</v>
      </c>
      <c r="AE454">
        <v>0</v>
      </c>
      <c r="AF454">
        <v>0</v>
      </c>
      <c r="AG454" t="s">
        <v>42</v>
      </c>
      <c r="AH454" s="1">
        <v>42210</v>
      </c>
      <c r="AI454" s="1">
        <f>DATE(Evaluation_02[[#This Row],[arrival_date_year]],MONTH(Evaluation_02[[#This Row],[arrival_date_month]]&amp;1),Evaluation_02[[#This Row],[arrival_date_day_of_month]])</f>
        <v>42258</v>
      </c>
    </row>
    <row r="455" spans="1:35" x14ac:dyDescent="0.3">
      <c r="A455">
        <v>5454</v>
      </c>
      <c r="B455" t="s">
        <v>44</v>
      </c>
      <c r="C455" t="str">
        <f>IF(Evaluation_02[[#This Row],[is_canceled]]=1,"Cancelled","Not Cancelled")</f>
        <v>Cancelled</v>
      </c>
      <c r="D455">
        <v>1</v>
      </c>
      <c r="E455">
        <v>2</v>
      </c>
      <c r="F455" s="4">
        <v>2015</v>
      </c>
      <c r="G455" s="1" t="s">
        <v>45</v>
      </c>
      <c r="H455">
        <v>33</v>
      </c>
      <c r="I455" s="4">
        <v>15</v>
      </c>
      <c r="J455">
        <v>2</v>
      </c>
      <c r="K455">
        <v>1</v>
      </c>
      <c r="L455">
        <v>2</v>
      </c>
      <c r="M455">
        <v>1</v>
      </c>
      <c r="N455">
        <v>0</v>
      </c>
      <c r="O455" t="s">
        <v>34</v>
      </c>
      <c r="P455" t="s">
        <v>55</v>
      </c>
      <c r="Q455" t="s">
        <v>56</v>
      </c>
      <c r="R455" t="s">
        <v>37</v>
      </c>
      <c r="S455">
        <v>0</v>
      </c>
      <c r="T455">
        <v>0</v>
      </c>
      <c r="U455">
        <v>0</v>
      </c>
      <c r="V455" t="s">
        <v>38</v>
      </c>
      <c r="W455" t="s">
        <v>38</v>
      </c>
      <c r="X455">
        <v>0</v>
      </c>
      <c r="Y455" t="s">
        <v>39</v>
      </c>
      <c r="Z455">
        <v>17</v>
      </c>
      <c r="AA455" t="s">
        <v>40</v>
      </c>
      <c r="AB455">
        <v>0</v>
      </c>
      <c r="AC455" t="s">
        <v>53</v>
      </c>
      <c r="AD455">
        <v>68.5</v>
      </c>
      <c r="AE455">
        <v>0</v>
      </c>
      <c r="AF455">
        <v>0</v>
      </c>
      <c r="AG455" t="s">
        <v>42</v>
      </c>
      <c r="AH455" s="1">
        <v>42229</v>
      </c>
      <c r="AI455" s="1">
        <f>DATE(Evaluation_02[[#This Row],[arrival_date_year]],MONTH(Evaluation_02[[#This Row],[arrival_date_month]]&amp;1),Evaluation_02[[#This Row],[arrival_date_day_of_month]])</f>
        <v>42231</v>
      </c>
    </row>
    <row r="456" spans="1:35" x14ac:dyDescent="0.3">
      <c r="A456">
        <v>5455</v>
      </c>
      <c r="B456" t="s">
        <v>44</v>
      </c>
      <c r="C456" t="str">
        <f>IF(Evaluation_02[[#This Row],[is_canceled]]=1,"Cancelled","Not Cancelled")</f>
        <v>Cancelled</v>
      </c>
      <c r="D456">
        <v>1</v>
      </c>
      <c r="E456">
        <v>14</v>
      </c>
      <c r="F456" s="4">
        <v>2015</v>
      </c>
      <c r="G456" s="1" t="s">
        <v>72</v>
      </c>
      <c r="H456">
        <v>45</v>
      </c>
      <c r="I456" s="4">
        <v>6</v>
      </c>
      <c r="J456">
        <v>0</v>
      </c>
      <c r="K456">
        <v>1</v>
      </c>
      <c r="L456">
        <v>2</v>
      </c>
      <c r="M456">
        <v>0</v>
      </c>
      <c r="N456">
        <v>0</v>
      </c>
      <c r="O456" t="s">
        <v>34</v>
      </c>
      <c r="P456" t="s">
        <v>35</v>
      </c>
      <c r="Q456" t="s">
        <v>47</v>
      </c>
      <c r="R456" t="s">
        <v>47</v>
      </c>
      <c r="S456">
        <v>0</v>
      </c>
      <c r="T456">
        <v>0</v>
      </c>
      <c r="U456">
        <v>0</v>
      </c>
      <c r="V456" t="s">
        <v>38</v>
      </c>
      <c r="W456" t="s">
        <v>65</v>
      </c>
      <c r="X456">
        <v>0</v>
      </c>
      <c r="Y456" t="s">
        <v>39</v>
      </c>
      <c r="Z456">
        <v>14</v>
      </c>
      <c r="AA456" t="s">
        <v>40</v>
      </c>
      <c r="AB456">
        <v>0</v>
      </c>
      <c r="AC456" t="s">
        <v>41</v>
      </c>
      <c r="AD456">
        <v>75</v>
      </c>
      <c r="AE456">
        <v>0</v>
      </c>
      <c r="AF456">
        <v>0</v>
      </c>
      <c r="AG456" t="s">
        <v>85</v>
      </c>
      <c r="AH456" s="1" t="s">
        <v>43</v>
      </c>
      <c r="AI456" s="1">
        <f>DATE(Evaluation_02[[#This Row],[arrival_date_year]],MONTH(Evaluation_02[[#This Row],[arrival_date_month]]&amp;1),Evaluation_02[[#This Row],[arrival_date_day_of_month]])</f>
        <v>42314</v>
      </c>
    </row>
    <row r="457" spans="1:35" x14ac:dyDescent="0.3">
      <c r="A457">
        <v>5456</v>
      </c>
      <c r="B457" t="s">
        <v>32</v>
      </c>
      <c r="C457" t="str">
        <f>IF(Evaluation_02[[#This Row],[is_canceled]]=1,"Cancelled","Not Cancelled")</f>
        <v>Not Cancelled</v>
      </c>
      <c r="D457">
        <v>0</v>
      </c>
      <c r="E457">
        <v>36</v>
      </c>
      <c r="F457" s="4">
        <v>2015</v>
      </c>
      <c r="G457" s="1" t="s">
        <v>72</v>
      </c>
      <c r="H457">
        <v>47</v>
      </c>
      <c r="I457" s="4">
        <v>20</v>
      </c>
      <c r="J457">
        <v>0</v>
      </c>
      <c r="K457">
        <v>2</v>
      </c>
      <c r="L457">
        <v>2</v>
      </c>
      <c r="M457">
        <v>0</v>
      </c>
      <c r="N457">
        <v>0</v>
      </c>
      <c r="O457" t="s">
        <v>70</v>
      </c>
      <c r="P457" t="s">
        <v>46</v>
      </c>
      <c r="Q457" t="s">
        <v>50</v>
      </c>
      <c r="R457" t="s">
        <v>37</v>
      </c>
      <c r="S457">
        <v>0</v>
      </c>
      <c r="T457">
        <v>0</v>
      </c>
      <c r="U457">
        <v>0</v>
      </c>
      <c r="V457" t="s">
        <v>38</v>
      </c>
      <c r="W457" t="s">
        <v>62</v>
      </c>
      <c r="X457">
        <v>0</v>
      </c>
      <c r="Y457" t="s">
        <v>39</v>
      </c>
      <c r="Z457">
        <v>38</v>
      </c>
      <c r="AA457" t="s">
        <v>40</v>
      </c>
      <c r="AB457">
        <v>0</v>
      </c>
      <c r="AC457" t="s">
        <v>53</v>
      </c>
      <c r="AD457">
        <v>64</v>
      </c>
      <c r="AE457">
        <v>0</v>
      </c>
      <c r="AF457">
        <v>0</v>
      </c>
      <c r="AG457" t="s">
        <v>48</v>
      </c>
      <c r="AH457" s="1">
        <v>42330</v>
      </c>
      <c r="AI457" s="1">
        <f>DATE(Evaluation_02[[#This Row],[arrival_date_year]],MONTH(Evaluation_02[[#This Row],[arrival_date_month]]&amp;1),Evaluation_02[[#This Row],[arrival_date_day_of_month]])</f>
        <v>42328</v>
      </c>
    </row>
    <row r="458" spans="1:35" x14ac:dyDescent="0.3">
      <c r="A458">
        <v>5457</v>
      </c>
      <c r="B458" t="s">
        <v>44</v>
      </c>
      <c r="C458" t="str">
        <f>IF(Evaluation_02[[#This Row],[is_canceled]]=1,"Cancelled","Not Cancelled")</f>
        <v>Not Cancelled</v>
      </c>
      <c r="D458">
        <v>0</v>
      </c>
      <c r="E458">
        <v>3</v>
      </c>
      <c r="F458" s="4">
        <v>2015</v>
      </c>
      <c r="G458" s="1" t="s">
        <v>72</v>
      </c>
      <c r="H458">
        <v>46</v>
      </c>
      <c r="I458" s="4">
        <v>9</v>
      </c>
      <c r="J458">
        <v>1</v>
      </c>
      <c r="K458">
        <v>5</v>
      </c>
      <c r="L458">
        <v>2</v>
      </c>
      <c r="M458">
        <v>0</v>
      </c>
      <c r="N458">
        <v>0</v>
      </c>
      <c r="O458" t="s">
        <v>34</v>
      </c>
      <c r="P458" t="s">
        <v>96</v>
      </c>
      <c r="Q458" t="s">
        <v>36</v>
      </c>
      <c r="R458" t="s">
        <v>37</v>
      </c>
      <c r="S458">
        <v>0</v>
      </c>
      <c r="T458">
        <v>0</v>
      </c>
      <c r="U458">
        <v>0</v>
      </c>
      <c r="V458" t="s">
        <v>60</v>
      </c>
      <c r="W458" t="s">
        <v>60</v>
      </c>
      <c r="X458">
        <v>0</v>
      </c>
      <c r="Y458" t="s">
        <v>39</v>
      </c>
      <c r="Z458">
        <v>7</v>
      </c>
      <c r="AA458" t="s">
        <v>40</v>
      </c>
      <c r="AB458">
        <v>0</v>
      </c>
      <c r="AC458" t="s">
        <v>41</v>
      </c>
      <c r="AD458">
        <v>72.75</v>
      </c>
      <c r="AE458">
        <v>0</v>
      </c>
      <c r="AF458">
        <v>1</v>
      </c>
      <c r="AG458" t="s">
        <v>48</v>
      </c>
      <c r="AH458" s="1">
        <v>42323</v>
      </c>
      <c r="AI458" s="1">
        <f>DATE(Evaluation_02[[#This Row],[arrival_date_year]],MONTH(Evaluation_02[[#This Row],[arrival_date_month]]&amp;1),Evaluation_02[[#This Row],[arrival_date_day_of_month]])</f>
        <v>42317</v>
      </c>
    </row>
    <row r="459" spans="1:35" x14ac:dyDescent="0.3">
      <c r="A459">
        <v>5458</v>
      </c>
      <c r="B459" t="s">
        <v>32</v>
      </c>
      <c r="C459" t="str">
        <f>IF(Evaluation_02[[#This Row],[is_canceled]]=1,"Cancelled","Not Cancelled")</f>
        <v>Not Cancelled</v>
      </c>
      <c r="D459">
        <v>0</v>
      </c>
      <c r="E459">
        <v>112</v>
      </c>
      <c r="F459" s="4">
        <v>2015</v>
      </c>
      <c r="G459" s="1" t="s">
        <v>49</v>
      </c>
      <c r="H459">
        <v>53</v>
      </c>
      <c r="I459" s="4">
        <v>30</v>
      </c>
      <c r="J459">
        <v>0</v>
      </c>
      <c r="K459">
        <v>3</v>
      </c>
      <c r="L459">
        <v>2</v>
      </c>
      <c r="M459">
        <v>0</v>
      </c>
      <c r="N459">
        <v>0</v>
      </c>
      <c r="O459" t="s">
        <v>84</v>
      </c>
      <c r="P459" t="s">
        <v>35</v>
      </c>
      <c r="Q459" t="s">
        <v>50</v>
      </c>
      <c r="R459" t="s">
        <v>47</v>
      </c>
      <c r="S459">
        <v>0</v>
      </c>
      <c r="T459">
        <v>0</v>
      </c>
      <c r="U459">
        <v>0</v>
      </c>
      <c r="V459" t="s">
        <v>38</v>
      </c>
      <c r="W459" t="s">
        <v>38</v>
      </c>
      <c r="X459">
        <v>0</v>
      </c>
      <c r="Y459" t="s">
        <v>39</v>
      </c>
      <c r="Z459" t="s">
        <v>40</v>
      </c>
      <c r="AA459" t="s">
        <v>40</v>
      </c>
      <c r="AB459">
        <v>0</v>
      </c>
      <c r="AC459" t="s">
        <v>53</v>
      </c>
      <c r="AD459">
        <v>224.67</v>
      </c>
      <c r="AE459">
        <v>0</v>
      </c>
      <c r="AF459">
        <v>0</v>
      </c>
      <c r="AG459" t="s">
        <v>48</v>
      </c>
      <c r="AH459" s="1">
        <v>42371</v>
      </c>
      <c r="AI459" s="1">
        <f>DATE(Evaluation_02[[#This Row],[arrival_date_year]],MONTH(Evaluation_02[[#This Row],[arrival_date_month]]&amp;1),Evaluation_02[[#This Row],[arrival_date_day_of_month]])</f>
        <v>42368</v>
      </c>
    </row>
    <row r="460" spans="1:35" x14ac:dyDescent="0.3">
      <c r="A460">
        <v>5459</v>
      </c>
      <c r="B460" t="s">
        <v>32</v>
      </c>
      <c r="C460" t="str">
        <f>IF(Evaluation_02[[#This Row],[is_canceled]]=1,"Cancelled","Not Cancelled")</f>
        <v>Not Cancelled</v>
      </c>
      <c r="D460">
        <v>0</v>
      </c>
      <c r="E460">
        <v>54</v>
      </c>
      <c r="F460" s="4">
        <v>2015</v>
      </c>
      <c r="G460" s="1" t="s">
        <v>52</v>
      </c>
      <c r="H460">
        <v>28</v>
      </c>
      <c r="I460" s="4">
        <v>11</v>
      </c>
      <c r="J460">
        <v>2</v>
      </c>
      <c r="K460">
        <v>1</v>
      </c>
      <c r="L460">
        <v>2</v>
      </c>
      <c r="M460">
        <v>0</v>
      </c>
      <c r="N460">
        <v>0</v>
      </c>
      <c r="O460" t="s">
        <v>34</v>
      </c>
      <c r="P460" t="s">
        <v>35</v>
      </c>
      <c r="Q460" t="s">
        <v>36</v>
      </c>
      <c r="R460" t="s">
        <v>37</v>
      </c>
      <c r="S460">
        <v>0</v>
      </c>
      <c r="T460">
        <v>0</v>
      </c>
      <c r="U460">
        <v>0</v>
      </c>
      <c r="V460" t="s">
        <v>71</v>
      </c>
      <c r="W460" t="s">
        <v>65</v>
      </c>
      <c r="X460">
        <v>0</v>
      </c>
      <c r="Y460" t="s">
        <v>39</v>
      </c>
      <c r="Z460">
        <v>240</v>
      </c>
      <c r="AA460" t="s">
        <v>40</v>
      </c>
      <c r="AB460">
        <v>0</v>
      </c>
      <c r="AC460" t="s">
        <v>41</v>
      </c>
      <c r="AD460">
        <v>123</v>
      </c>
      <c r="AE460">
        <v>0</v>
      </c>
      <c r="AF460">
        <v>0</v>
      </c>
      <c r="AG460" t="s">
        <v>48</v>
      </c>
      <c r="AH460" s="1">
        <v>42199</v>
      </c>
      <c r="AI460" s="1">
        <f>DATE(Evaluation_02[[#This Row],[arrival_date_year]],MONTH(Evaluation_02[[#This Row],[arrival_date_month]]&amp;1),Evaluation_02[[#This Row],[arrival_date_day_of_month]])</f>
        <v>42196</v>
      </c>
    </row>
    <row r="461" spans="1:35" x14ac:dyDescent="0.3">
      <c r="A461">
        <v>5460</v>
      </c>
      <c r="B461" t="s">
        <v>32</v>
      </c>
      <c r="C461" t="str">
        <f>IF(Evaluation_02[[#This Row],[is_canceled]]=1,"Cancelled","Not Cancelled")</f>
        <v>Not Cancelled</v>
      </c>
      <c r="D461">
        <v>0</v>
      </c>
      <c r="E461">
        <v>69</v>
      </c>
      <c r="F461" s="4">
        <v>2015</v>
      </c>
      <c r="G461" s="1" t="s">
        <v>52</v>
      </c>
      <c r="H461">
        <v>27</v>
      </c>
      <c r="I461" s="4">
        <v>3</v>
      </c>
      <c r="J461">
        <v>4</v>
      </c>
      <c r="K461">
        <v>10</v>
      </c>
      <c r="L461">
        <v>2</v>
      </c>
      <c r="M461">
        <v>0</v>
      </c>
      <c r="N461">
        <v>0</v>
      </c>
      <c r="O461" t="s">
        <v>34</v>
      </c>
      <c r="P461" t="s">
        <v>58</v>
      </c>
      <c r="Q461" t="s">
        <v>36</v>
      </c>
      <c r="R461" t="s">
        <v>37</v>
      </c>
      <c r="S461">
        <v>0</v>
      </c>
      <c r="T461">
        <v>0</v>
      </c>
      <c r="U461">
        <v>0</v>
      </c>
      <c r="V461" t="s">
        <v>65</v>
      </c>
      <c r="W461" t="s">
        <v>65</v>
      </c>
      <c r="X461">
        <v>1</v>
      </c>
      <c r="Y461" t="s">
        <v>39</v>
      </c>
      <c r="Z461">
        <v>241</v>
      </c>
      <c r="AA461" t="s">
        <v>40</v>
      </c>
      <c r="AB461">
        <v>0</v>
      </c>
      <c r="AC461" t="s">
        <v>41</v>
      </c>
      <c r="AD461">
        <v>92.45</v>
      </c>
      <c r="AE461">
        <v>0</v>
      </c>
      <c r="AF461">
        <v>1</v>
      </c>
      <c r="AG461" t="s">
        <v>48</v>
      </c>
      <c r="AH461" s="1">
        <v>42202</v>
      </c>
      <c r="AI461" s="1">
        <f>DATE(Evaluation_02[[#This Row],[arrival_date_year]],MONTH(Evaluation_02[[#This Row],[arrival_date_month]]&amp;1),Evaluation_02[[#This Row],[arrival_date_day_of_month]])</f>
        <v>42188</v>
      </c>
    </row>
    <row r="462" spans="1:35" x14ac:dyDescent="0.3">
      <c r="A462">
        <v>5461</v>
      </c>
      <c r="B462" t="s">
        <v>44</v>
      </c>
      <c r="C462" t="str">
        <f>IF(Evaluation_02[[#This Row],[is_canceled]]=1,"Cancelled","Not Cancelled")</f>
        <v>Cancelled</v>
      </c>
      <c r="D462">
        <v>1</v>
      </c>
      <c r="E462">
        <v>264</v>
      </c>
      <c r="F462" s="4">
        <v>2015</v>
      </c>
      <c r="G462" s="1" t="s">
        <v>52</v>
      </c>
      <c r="H462">
        <v>28</v>
      </c>
      <c r="I462" s="4">
        <v>8</v>
      </c>
      <c r="J462">
        <v>0</v>
      </c>
      <c r="K462">
        <v>2</v>
      </c>
      <c r="L462">
        <v>2</v>
      </c>
      <c r="M462">
        <v>0</v>
      </c>
      <c r="N462">
        <v>0</v>
      </c>
      <c r="O462" t="s">
        <v>34</v>
      </c>
      <c r="P462" t="s">
        <v>35</v>
      </c>
      <c r="Q462" t="s">
        <v>50</v>
      </c>
      <c r="R462" t="s">
        <v>37</v>
      </c>
      <c r="S462">
        <v>0</v>
      </c>
      <c r="T462">
        <v>1</v>
      </c>
      <c r="U462">
        <v>0</v>
      </c>
      <c r="V462" t="s">
        <v>38</v>
      </c>
      <c r="W462" t="s">
        <v>38</v>
      </c>
      <c r="X462">
        <v>0</v>
      </c>
      <c r="Y462" t="s">
        <v>39</v>
      </c>
      <c r="Z462">
        <v>1</v>
      </c>
      <c r="AA462" t="s">
        <v>40</v>
      </c>
      <c r="AB462">
        <v>0</v>
      </c>
      <c r="AC462" t="s">
        <v>53</v>
      </c>
      <c r="AD462">
        <v>62</v>
      </c>
      <c r="AE462">
        <v>0</v>
      </c>
      <c r="AF462">
        <v>0</v>
      </c>
      <c r="AG462" t="s">
        <v>42</v>
      </c>
      <c r="AH462" s="1">
        <v>42184</v>
      </c>
      <c r="AI462" s="1">
        <f>DATE(Evaluation_02[[#This Row],[arrival_date_year]],MONTH(Evaluation_02[[#This Row],[arrival_date_month]]&amp;1),Evaluation_02[[#This Row],[arrival_date_day_of_month]])</f>
        <v>42193</v>
      </c>
    </row>
    <row r="463" spans="1:35" x14ac:dyDescent="0.3">
      <c r="A463">
        <v>5462</v>
      </c>
      <c r="B463" t="s">
        <v>44</v>
      </c>
      <c r="C463" t="str">
        <f>IF(Evaluation_02[[#This Row],[is_canceled]]=1,"Cancelled","Not Cancelled")</f>
        <v>Cancelled</v>
      </c>
      <c r="D463">
        <v>1</v>
      </c>
      <c r="E463">
        <v>258</v>
      </c>
      <c r="F463" s="4">
        <v>2015</v>
      </c>
      <c r="G463" s="1" t="s">
        <v>52</v>
      </c>
      <c r="H463">
        <v>27</v>
      </c>
      <c r="I463" s="4">
        <v>2</v>
      </c>
      <c r="J463">
        <v>0</v>
      </c>
      <c r="K463">
        <v>2</v>
      </c>
      <c r="L463">
        <v>2</v>
      </c>
      <c r="M463">
        <v>0</v>
      </c>
      <c r="N463">
        <v>0</v>
      </c>
      <c r="O463" t="s">
        <v>34</v>
      </c>
      <c r="P463" t="s">
        <v>35</v>
      </c>
      <c r="Q463" t="s">
        <v>50</v>
      </c>
      <c r="R463" t="s">
        <v>37</v>
      </c>
      <c r="S463">
        <v>1</v>
      </c>
      <c r="T463">
        <v>1</v>
      </c>
      <c r="U463">
        <v>0</v>
      </c>
      <c r="V463" t="s">
        <v>38</v>
      </c>
      <c r="W463" t="s">
        <v>38</v>
      </c>
      <c r="X463">
        <v>0</v>
      </c>
      <c r="Y463" t="s">
        <v>39</v>
      </c>
      <c r="Z463">
        <v>1</v>
      </c>
      <c r="AA463" t="s">
        <v>40</v>
      </c>
      <c r="AB463">
        <v>0</v>
      </c>
      <c r="AC463" t="s">
        <v>53</v>
      </c>
      <c r="AD463">
        <v>62.8</v>
      </c>
      <c r="AE463">
        <v>0</v>
      </c>
      <c r="AF463">
        <v>0</v>
      </c>
      <c r="AG463" t="s">
        <v>42</v>
      </c>
      <c r="AH463" s="1">
        <v>41929</v>
      </c>
      <c r="AI463" s="1">
        <f>DATE(Evaluation_02[[#This Row],[arrival_date_year]],MONTH(Evaluation_02[[#This Row],[arrival_date_month]]&amp;1),Evaluation_02[[#This Row],[arrival_date_day_of_month]])</f>
        <v>42187</v>
      </c>
    </row>
    <row r="464" spans="1:35" x14ac:dyDescent="0.3">
      <c r="A464">
        <v>5463</v>
      </c>
      <c r="B464" t="s">
        <v>44</v>
      </c>
      <c r="C464" t="str">
        <f>IF(Evaluation_02[[#This Row],[is_canceled]]=1,"Cancelled","Not Cancelled")</f>
        <v>Not Cancelled</v>
      </c>
      <c r="D464">
        <v>0</v>
      </c>
      <c r="E464">
        <v>1</v>
      </c>
      <c r="F464" s="4">
        <v>2015</v>
      </c>
      <c r="G464" s="1" t="s">
        <v>52</v>
      </c>
      <c r="H464">
        <v>31</v>
      </c>
      <c r="I464" s="4">
        <v>28</v>
      </c>
      <c r="J464">
        <v>0</v>
      </c>
      <c r="K464">
        <v>2</v>
      </c>
      <c r="L464">
        <v>1</v>
      </c>
      <c r="M464">
        <v>0</v>
      </c>
      <c r="N464">
        <v>0</v>
      </c>
      <c r="O464" t="s">
        <v>34</v>
      </c>
      <c r="P464" t="s">
        <v>35</v>
      </c>
      <c r="Q464" t="s">
        <v>69</v>
      </c>
      <c r="R464" t="s">
        <v>47</v>
      </c>
      <c r="S464">
        <v>0</v>
      </c>
      <c r="T464">
        <v>0</v>
      </c>
      <c r="U464">
        <v>0</v>
      </c>
      <c r="V464" t="s">
        <v>38</v>
      </c>
      <c r="W464" t="s">
        <v>38</v>
      </c>
      <c r="X464">
        <v>3</v>
      </c>
      <c r="Y464" t="s">
        <v>39</v>
      </c>
      <c r="Z464" t="s">
        <v>40</v>
      </c>
      <c r="AA464">
        <v>40</v>
      </c>
      <c r="AB464">
        <v>0</v>
      </c>
      <c r="AC464" t="s">
        <v>41</v>
      </c>
      <c r="AD464">
        <v>65</v>
      </c>
      <c r="AE464">
        <v>0</v>
      </c>
      <c r="AF464">
        <v>0</v>
      </c>
      <c r="AG464" t="s">
        <v>48</v>
      </c>
      <c r="AH464" s="1">
        <v>42215</v>
      </c>
      <c r="AI464" s="1">
        <f>DATE(Evaluation_02[[#This Row],[arrival_date_year]],MONTH(Evaluation_02[[#This Row],[arrival_date_month]]&amp;1),Evaluation_02[[#This Row],[arrival_date_day_of_month]])</f>
        <v>42213</v>
      </c>
    </row>
    <row r="465" spans="1:35" x14ac:dyDescent="0.3">
      <c r="A465">
        <v>5464</v>
      </c>
      <c r="B465" t="s">
        <v>44</v>
      </c>
      <c r="C465" t="str">
        <f>IF(Evaluation_02[[#This Row],[is_canceled]]=1,"Cancelled","Not Cancelled")</f>
        <v>Not Cancelled</v>
      </c>
      <c r="D465">
        <v>0</v>
      </c>
      <c r="E465">
        <v>19</v>
      </c>
      <c r="F465" s="4">
        <v>2015</v>
      </c>
      <c r="G465" s="1" t="s">
        <v>57</v>
      </c>
      <c r="H465">
        <v>39</v>
      </c>
      <c r="I465" s="4">
        <v>21</v>
      </c>
      <c r="J465">
        <v>1</v>
      </c>
      <c r="K465">
        <v>1</v>
      </c>
      <c r="L465">
        <v>2</v>
      </c>
      <c r="M465">
        <v>0</v>
      </c>
      <c r="N465">
        <v>0</v>
      </c>
      <c r="O465" t="s">
        <v>34</v>
      </c>
      <c r="P465" t="s">
        <v>46</v>
      </c>
      <c r="Q465" t="s">
        <v>36</v>
      </c>
      <c r="R465" t="s">
        <v>37</v>
      </c>
      <c r="S465">
        <v>0</v>
      </c>
      <c r="T465">
        <v>0</v>
      </c>
      <c r="U465">
        <v>0</v>
      </c>
      <c r="V465" t="s">
        <v>38</v>
      </c>
      <c r="W465" t="s">
        <v>38</v>
      </c>
      <c r="X465">
        <v>0</v>
      </c>
      <c r="Y465" t="s">
        <v>39</v>
      </c>
      <c r="Z465">
        <v>9</v>
      </c>
      <c r="AA465" t="s">
        <v>40</v>
      </c>
      <c r="AB465">
        <v>0</v>
      </c>
      <c r="AC465" t="s">
        <v>59</v>
      </c>
      <c r="AD465">
        <v>124</v>
      </c>
      <c r="AE465">
        <v>0</v>
      </c>
      <c r="AF465">
        <v>0</v>
      </c>
      <c r="AG465" t="s">
        <v>48</v>
      </c>
      <c r="AH465" s="1">
        <v>42270</v>
      </c>
      <c r="AI465" s="1">
        <f>DATE(Evaluation_02[[#This Row],[arrival_date_year]],MONTH(Evaluation_02[[#This Row],[arrival_date_month]]&amp;1),Evaluation_02[[#This Row],[arrival_date_day_of_month]])</f>
        <v>42268</v>
      </c>
    </row>
    <row r="466" spans="1:35" x14ac:dyDescent="0.3">
      <c r="A466">
        <v>5465</v>
      </c>
      <c r="B466" t="s">
        <v>32</v>
      </c>
      <c r="C466" t="str">
        <f>IF(Evaluation_02[[#This Row],[is_canceled]]=1,"Cancelled","Not Cancelled")</f>
        <v>Cancelled</v>
      </c>
      <c r="D466">
        <v>1</v>
      </c>
      <c r="E466">
        <v>289</v>
      </c>
      <c r="F466" s="4">
        <v>2015</v>
      </c>
      <c r="G466" s="1" t="s">
        <v>72</v>
      </c>
      <c r="H466">
        <v>47</v>
      </c>
      <c r="I466" s="4">
        <v>20</v>
      </c>
      <c r="J466">
        <v>1</v>
      </c>
      <c r="K466">
        <v>2</v>
      </c>
      <c r="L466">
        <v>2</v>
      </c>
      <c r="M466">
        <v>0</v>
      </c>
      <c r="N466">
        <v>0</v>
      </c>
      <c r="O466" t="s">
        <v>70</v>
      </c>
      <c r="P466" t="s">
        <v>35</v>
      </c>
      <c r="Q466" t="s">
        <v>50</v>
      </c>
      <c r="R466" t="s">
        <v>37</v>
      </c>
      <c r="S466">
        <v>0</v>
      </c>
      <c r="T466">
        <v>1</v>
      </c>
      <c r="U466">
        <v>0</v>
      </c>
      <c r="V466" t="s">
        <v>38</v>
      </c>
      <c r="W466" t="s">
        <v>38</v>
      </c>
      <c r="X466">
        <v>0</v>
      </c>
      <c r="Y466" t="s">
        <v>39</v>
      </c>
      <c r="Z466">
        <v>134</v>
      </c>
      <c r="AA466" t="s">
        <v>40</v>
      </c>
      <c r="AB466">
        <v>0</v>
      </c>
      <c r="AC466" t="s">
        <v>53</v>
      </c>
      <c r="AD466">
        <v>69</v>
      </c>
      <c r="AE466">
        <v>0</v>
      </c>
      <c r="AF466">
        <v>0</v>
      </c>
      <c r="AG466" t="s">
        <v>42</v>
      </c>
      <c r="AH466" s="1">
        <v>42306</v>
      </c>
      <c r="AI466" s="1">
        <f>DATE(Evaluation_02[[#This Row],[arrival_date_year]],MONTH(Evaluation_02[[#This Row],[arrival_date_month]]&amp;1),Evaluation_02[[#This Row],[arrival_date_day_of_month]])</f>
        <v>42328</v>
      </c>
    </row>
    <row r="467" spans="1:35" x14ac:dyDescent="0.3">
      <c r="A467">
        <v>5466</v>
      </c>
      <c r="B467" t="s">
        <v>44</v>
      </c>
      <c r="C467" t="str">
        <f>IF(Evaluation_02[[#This Row],[is_canceled]]=1,"Cancelled","Not Cancelled")</f>
        <v>Cancelled</v>
      </c>
      <c r="D467">
        <v>1</v>
      </c>
      <c r="E467">
        <v>34</v>
      </c>
      <c r="F467" s="4">
        <v>2015</v>
      </c>
      <c r="G467" s="1" t="s">
        <v>49</v>
      </c>
      <c r="H467">
        <v>50</v>
      </c>
      <c r="I467" s="4">
        <v>8</v>
      </c>
      <c r="J467">
        <v>0</v>
      </c>
      <c r="K467">
        <v>2</v>
      </c>
      <c r="L467">
        <v>1</v>
      </c>
      <c r="M467">
        <v>0</v>
      </c>
      <c r="N467">
        <v>0</v>
      </c>
      <c r="O467" t="s">
        <v>34</v>
      </c>
      <c r="P467" t="s">
        <v>35</v>
      </c>
      <c r="Q467" t="s">
        <v>56</v>
      </c>
      <c r="R467" t="s">
        <v>37</v>
      </c>
      <c r="S467">
        <v>0</v>
      </c>
      <c r="T467">
        <v>1</v>
      </c>
      <c r="U467">
        <v>0</v>
      </c>
      <c r="V467" t="s">
        <v>38</v>
      </c>
      <c r="W467" t="s">
        <v>38</v>
      </c>
      <c r="X467">
        <v>0</v>
      </c>
      <c r="Y467" t="s">
        <v>51</v>
      </c>
      <c r="Z467">
        <v>19</v>
      </c>
      <c r="AA467" t="s">
        <v>40</v>
      </c>
      <c r="AB467">
        <v>0</v>
      </c>
      <c r="AC467" t="s">
        <v>41</v>
      </c>
      <c r="AD467">
        <v>90</v>
      </c>
      <c r="AE467">
        <v>0</v>
      </c>
      <c r="AF467">
        <v>0</v>
      </c>
      <c r="AG467" t="s">
        <v>42</v>
      </c>
      <c r="AH467" s="1">
        <v>42325</v>
      </c>
      <c r="AI467" s="1">
        <f>DATE(Evaluation_02[[#This Row],[arrival_date_year]],MONTH(Evaluation_02[[#This Row],[arrival_date_month]]&amp;1),Evaluation_02[[#This Row],[arrival_date_day_of_month]])</f>
        <v>42346</v>
      </c>
    </row>
    <row r="468" spans="1:35" x14ac:dyDescent="0.3">
      <c r="A468">
        <v>5467</v>
      </c>
      <c r="B468" t="s">
        <v>32</v>
      </c>
      <c r="C468" t="str">
        <f>IF(Evaluation_02[[#This Row],[is_canceled]]=1,"Cancelled","Not Cancelled")</f>
        <v>Not Cancelled</v>
      </c>
      <c r="D468">
        <v>0</v>
      </c>
      <c r="E468">
        <v>211</v>
      </c>
      <c r="F468" s="4">
        <v>2015</v>
      </c>
      <c r="G468" s="1" t="s">
        <v>45</v>
      </c>
      <c r="H468">
        <v>32</v>
      </c>
      <c r="I468" s="4">
        <v>3</v>
      </c>
      <c r="J468">
        <v>1</v>
      </c>
      <c r="K468">
        <v>3</v>
      </c>
      <c r="L468">
        <v>2</v>
      </c>
      <c r="M468">
        <v>2</v>
      </c>
      <c r="N468">
        <v>0</v>
      </c>
      <c r="O468" t="s">
        <v>54</v>
      </c>
      <c r="P468" t="s">
        <v>35</v>
      </c>
      <c r="Q468" t="s">
        <v>36</v>
      </c>
      <c r="R468" t="s">
        <v>37</v>
      </c>
      <c r="S468">
        <v>0</v>
      </c>
      <c r="T468">
        <v>0</v>
      </c>
      <c r="U468">
        <v>0</v>
      </c>
      <c r="V468" t="s">
        <v>66</v>
      </c>
      <c r="W468" t="s">
        <v>63</v>
      </c>
      <c r="X468">
        <v>0</v>
      </c>
      <c r="Y468" t="s">
        <v>39</v>
      </c>
      <c r="Z468">
        <v>240</v>
      </c>
      <c r="AA468" t="s">
        <v>40</v>
      </c>
      <c r="AB468">
        <v>0</v>
      </c>
      <c r="AC468" t="s">
        <v>41</v>
      </c>
      <c r="AD468">
        <v>244</v>
      </c>
      <c r="AE468">
        <v>1</v>
      </c>
      <c r="AF468">
        <v>2</v>
      </c>
      <c r="AG468" t="s">
        <v>48</v>
      </c>
      <c r="AH468" s="1">
        <v>42223</v>
      </c>
      <c r="AI468" s="1">
        <f>DATE(Evaluation_02[[#This Row],[arrival_date_year]],MONTH(Evaluation_02[[#This Row],[arrival_date_month]]&amp;1),Evaluation_02[[#This Row],[arrival_date_day_of_month]])</f>
        <v>42219</v>
      </c>
    </row>
    <row r="469" spans="1:35" x14ac:dyDescent="0.3">
      <c r="A469">
        <v>5468</v>
      </c>
      <c r="B469" t="s">
        <v>44</v>
      </c>
      <c r="C469" t="str">
        <f>IF(Evaluation_02[[#This Row],[is_canceled]]=1,"Cancelled","Not Cancelled")</f>
        <v>Cancelled</v>
      </c>
      <c r="D469">
        <v>1</v>
      </c>
      <c r="E469">
        <v>40</v>
      </c>
      <c r="F469" s="4">
        <v>2015</v>
      </c>
      <c r="G469" s="1" t="s">
        <v>33</v>
      </c>
      <c r="H469">
        <v>41</v>
      </c>
      <c r="I469" s="4">
        <v>5</v>
      </c>
      <c r="J469">
        <v>1</v>
      </c>
      <c r="K469">
        <v>2</v>
      </c>
      <c r="L469">
        <v>2</v>
      </c>
      <c r="M469">
        <v>0</v>
      </c>
      <c r="N469">
        <v>0</v>
      </c>
      <c r="O469" t="s">
        <v>34</v>
      </c>
      <c r="P469" t="s">
        <v>35</v>
      </c>
      <c r="Q469" t="s">
        <v>36</v>
      </c>
      <c r="R469" t="s">
        <v>37</v>
      </c>
      <c r="S469">
        <v>0</v>
      </c>
      <c r="T469">
        <v>0</v>
      </c>
      <c r="U469">
        <v>0</v>
      </c>
      <c r="V469" t="s">
        <v>38</v>
      </c>
      <c r="W469" t="s">
        <v>38</v>
      </c>
      <c r="X469">
        <v>0</v>
      </c>
      <c r="Y469" t="s">
        <v>39</v>
      </c>
      <c r="Z469">
        <v>9</v>
      </c>
      <c r="AA469" t="s">
        <v>40</v>
      </c>
      <c r="AB469">
        <v>0</v>
      </c>
      <c r="AC469" t="s">
        <v>59</v>
      </c>
      <c r="AD469">
        <v>94.5</v>
      </c>
      <c r="AE469">
        <v>0</v>
      </c>
      <c r="AF469">
        <v>2</v>
      </c>
      <c r="AG469" t="s">
        <v>42</v>
      </c>
      <c r="AH469" s="1">
        <v>42264</v>
      </c>
      <c r="AI469" s="1">
        <f>DATE(Evaluation_02[[#This Row],[arrival_date_year]],MONTH(Evaluation_02[[#This Row],[arrival_date_month]]&amp;1),Evaluation_02[[#This Row],[arrival_date_day_of_month]])</f>
        <v>42282</v>
      </c>
    </row>
    <row r="470" spans="1:35" x14ac:dyDescent="0.3">
      <c r="A470">
        <v>5469</v>
      </c>
      <c r="B470" t="s">
        <v>44</v>
      </c>
      <c r="C470" t="str">
        <f>IF(Evaluation_02[[#This Row],[is_canceled]]=1,"Cancelled","Not Cancelled")</f>
        <v>Not Cancelled</v>
      </c>
      <c r="D470">
        <v>0</v>
      </c>
      <c r="E470">
        <v>0</v>
      </c>
      <c r="F470" s="4">
        <v>2015</v>
      </c>
      <c r="G470" s="1" t="s">
        <v>49</v>
      </c>
      <c r="H470">
        <v>49</v>
      </c>
      <c r="I470" s="4">
        <v>2</v>
      </c>
      <c r="J470">
        <v>0</v>
      </c>
      <c r="K470">
        <v>4</v>
      </c>
      <c r="L470">
        <v>2</v>
      </c>
      <c r="M470">
        <v>0</v>
      </c>
      <c r="N470">
        <v>0</v>
      </c>
      <c r="O470" t="s">
        <v>80</v>
      </c>
      <c r="P470" t="s">
        <v>105</v>
      </c>
      <c r="Q470" t="s">
        <v>36</v>
      </c>
      <c r="R470" t="s">
        <v>37</v>
      </c>
      <c r="S470">
        <v>0</v>
      </c>
      <c r="T470">
        <v>0</v>
      </c>
      <c r="U470">
        <v>0</v>
      </c>
      <c r="V470" t="s">
        <v>38</v>
      </c>
      <c r="W470" t="s">
        <v>38</v>
      </c>
      <c r="X470">
        <v>0</v>
      </c>
      <c r="Y470" t="s">
        <v>39</v>
      </c>
      <c r="Z470">
        <v>10</v>
      </c>
      <c r="AA470" t="s">
        <v>40</v>
      </c>
      <c r="AB470">
        <v>0</v>
      </c>
      <c r="AC470" t="s">
        <v>41</v>
      </c>
      <c r="AD470">
        <v>67.95</v>
      </c>
      <c r="AE470">
        <v>0</v>
      </c>
      <c r="AF470">
        <v>0</v>
      </c>
      <c r="AG470" t="s">
        <v>48</v>
      </c>
      <c r="AH470" s="1" t="s">
        <v>43</v>
      </c>
      <c r="AI470" s="1">
        <f>DATE(Evaluation_02[[#This Row],[arrival_date_year]],MONTH(Evaluation_02[[#This Row],[arrival_date_month]]&amp;1),Evaluation_02[[#This Row],[arrival_date_day_of_month]])</f>
        <v>42340</v>
      </c>
    </row>
    <row r="471" spans="1:35" x14ac:dyDescent="0.3">
      <c r="A471">
        <v>5470</v>
      </c>
      <c r="B471" t="s">
        <v>44</v>
      </c>
      <c r="C471" t="str">
        <f>IF(Evaluation_02[[#This Row],[is_canceled]]=1,"Cancelled","Not Cancelled")</f>
        <v>Cancelled</v>
      </c>
      <c r="D471">
        <v>1</v>
      </c>
      <c r="E471">
        <v>334</v>
      </c>
      <c r="F471" s="4">
        <v>2015</v>
      </c>
      <c r="G471" s="1" t="s">
        <v>57</v>
      </c>
      <c r="H471">
        <v>38</v>
      </c>
      <c r="I471" s="4">
        <v>16</v>
      </c>
      <c r="J471">
        <v>0</v>
      </c>
      <c r="K471">
        <v>2</v>
      </c>
      <c r="L471">
        <v>2</v>
      </c>
      <c r="M471">
        <v>0</v>
      </c>
      <c r="N471">
        <v>0</v>
      </c>
      <c r="O471" t="s">
        <v>34</v>
      </c>
      <c r="P471" t="s">
        <v>35</v>
      </c>
      <c r="Q471" t="s">
        <v>50</v>
      </c>
      <c r="R471" t="s">
        <v>37</v>
      </c>
      <c r="S471">
        <v>0</v>
      </c>
      <c r="T471">
        <v>1</v>
      </c>
      <c r="U471">
        <v>0</v>
      </c>
      <c r="V471" t="s">
        <v>38</v>
      </c>
      <c r="W471" t="s">
        <v>38</v>
      </c>
      <c r="X471">
        <v>0</v>
      </c>
      <c r="Y471" t="s">
        <v>51</v>
      </c>
      <c r="Z471">
        <v>1</v>
      </c>
      <c r="AA471" t="s">
        <v>40</v>
      </c>
      <c r="AB471">
        <v>0</v>
      </c>
      <c r="AC471" t="s">
        <v>53</v>
      </c>
      <c r="AD471">
        <v>62</v>
      </c>
      <c r="AE471">
        <v>0</v>
      </c>
      <c r="AF471">
        <v>0</v>
      </c>
      <c r="AG471" t="s">
        <v>42</v>
      </c>
      <c r="AH471" s="1">
        <v>42187</v>
      </c>
      <c r="AI471" s="1">
        <f>DATE(Evaluation_02[[#This Row],[arrival_date_year]],MONTH(Evaluation_02[[#This Row],[arrival_date_month]]&amp;1),Evaluation_02[[#This Row],[arrival_date_day_of_month]])</f>
        <v>42263</v>
      </c>
    </row>
    <row r="472" spans="1:35" x14ac:dyDescent="0.3">
      <c r="A472">
        <v>5471</v>
      </c>
      <c r="B472" t="s">
        <v>44</v>
      </c>
      <c r="C472" t="str">
        <f>IF(Evaluation_02[[#This Row],[is_canceled]]=1,"Cancelled","Not Cancelled")</f>
        <v>Not Cancelled</v>
      </c>
      <c r="D472">
        <v>0</v>
      </c>
      <c r="E472">
        <v>0</v>
      </c>
      <c r="F472" s="4">
        <v>2015</v>
      </c>
      <c r="G472" s="1" t="s">
        <v>45</v>
      </c>
      <c r="H472">
        <v>34</v>
      </c>
      <c r="I472" s="4">
        <v>18</v>
      </c>
      <c r="J472">
        <v>0</v>
      </c>
      <c r="K472">
        <v>1</v>
      </c>
      <c r="L472">
        <v>2</v>
      </c>
      <c r="M472">
        <v>0</v>
      </c>
      <c r="N472">
        <v>0</v>
      </c>
      <c r="O472" t="s">
        <v>34</v>
      </c>
      <c r="P472" t="s">
        <v>35</v>
      </c>
      <c r="Q472" t="s">
        <v>47</v>
      </c>
      <c r="R472" t="s">
        <v>47</v>
      </c>
      <c r="S472">
        <v>0</v>
      </c>
      <c r="T472">
        <v>0</v>
      </c>
      <c r="U472">
        <v>0</v>
      </c>
      <c r="V472" t="s">
        <v>38</v>
      </c>
      <c r="W472" t="s">
        <v>38</v>
      </c>
      <c r="X472">
        <v>0</v>
      </c>
      <c r="Y472" t="s">
        <v>39</v>
      </c>
      <c r="Z472" t="s">
        <v>40</v>
      </c>
      <c r="AA472" t="s">
        <v>40</v>
      </c>
      <c r="AB472">
        <v>0</v>
      </c>
      <c r="AC472" t="s">
        <v>41</v>
      </c>
      <c r="AD472">
        <v>124</v>
      </c>
      <c r="AE472">
        <v>0</v>
      </c>
      <c r="AF472">
        <v>0</v>
      </c>
      <c r="AG472" t="s">
        <v>48</v>
      </c>
      <c r="AH472" s="1">
        <v>42235</v>
      </c>
      <c r="AI472" s="1">
        <f>DATE(Evaluation_02[[#This Row],[arrival_date_year]],MONTH(Evaluation_02[[#This Row],[arrival_date_month]]&amp;1),Evaluation_02[[#This Row],[arrival_date_day_of_month]])</f>
        <v>42234</v>
      </c>
    </row>
    <row r="473" spans="1:35" x14ac:dyDescent="0.3">
      <c r="A473">
        <v>5472</v>
      </c>
      <c r="B473" t="s">
        <v>44</v>
      </c>
      <c r="C473" t="str">
        <f>IF(Evaluation_02[[#This Row],[is_canceled]]=1,"Cancelled","Not Cancelled")</f>
        <v>Cancelled</v>
      </c>
      <c r="D473">
        <v>1</v>
      </c>
      <c r="E473">
        <v>6</v>
      </c>
      <c r="F473" s="4">
        <v>2015</v>
      </c>
      <c r="G473" s="1" t="s">
        <v>45</v>
      </c>
      <c r="H473">
        <v>33</v>
      </c>
      <c r="I473" s="4">
        <v>14</v>
      </c>
      <c r="J473">
        <v>1</v>
      </c>
      <c r="K473">
        <v>2</v>
      </c>
      <c r="L473">
        <v>2</v>
      </c>
      <c r="M473">
        <v>0</v>
      </c>
      <c r="N473">
        <v>0</v>
      </c>
      <c r="O473" t="s">
        <v>34</v>
      </c>
      <c r="P473" t="s">
        <v>35</v>
      </c>
      <c r="Q473" t="s">
        <v>36</v>
      </c>
      <c r="R473" t="s">
        <v>37</v>
      </c>
      <c r="S473">
        <v>0</v>
      </c>
      <c r="T473">
        <v>0</v>
      </c>
      <c r="U473">
        <v>0</v>
      </c>
      <c r="V473" t="s">
        <v>38</v>
      </c>
      <c r="W473" t="s">
        <v>38</v>
      </c>
      <c r="X473">
        <v>0</v>
      </c>
      <c r="Y473" t="s">
        <v>39</v>
      </c>
      <c r="Z473">
        <v>9</v>
      </c>
      <c r="AA473" t="s">
        <v>40</v>
      </c>
      <c r="AB473">
        <v>0</v>
      </c>
      <c r="AC473" t="s">
        <v>53</v>
      </c>
      <c r="AD473">
        <v>95.33</v>
      </c>
      <c r="AE473">
        <v>0</v>
      </c>
      <c r="AF473">
        <v>2</v>
      </c>
      <c r="AG473" t="s">
        <v>42</v>
      </c>
      <c r="AH473" s="1">
        <v>42229</v>
      </c>
      <c r="AI473" s="1">
        <f>DATE(Evaluation_02[[#This Row],[arrival_date_year]],MONTH(Evaluation_02[[#This Row],[arrival_date_month]]&amp;1),Evaluation_02[[#This Row],[arrival_date_day_of_month]])</f>
        <v>42230</v>
      </c>
    </row>
    <row r="474" spans="1:35" x14ac:dyDescent="0.3">
      <c r="A474">
        <v>5473</v>
      </c>
      <c r="B474" t="s">
        <v>44</v>
      </c>
      <c r="C474" t="str">
        <f>IF(Evaluation_02[[#This Row],[is_canceled]]=1,"Cancelled","Not Cancelled")</f>
        <v>Not Cancelled</v>
      </c>
      <c r="D474">
        <v>0</v>
      </c>
      <c r="E474">
        <v>0</v>
      </c>
      <c r="F474" s="4">
        <v>2015</v>
      </c>
      <c r="G474" s="1" t="s">
        <v>57</v>
      </c>
      <c r="H474">
        <v>39</v>
      </c>
      <c r="I474" s="4">
        <v>24</v>
      </c>
      <c r="J474">
        <v>0</v>
      </c>
      <c r="K474">
        <v>1</v>
      </c>
      <c r="L474">
        <v>2</v>
      </c>
      <c r="M474">
        <v>0</v>
      </c>
      <c r="N474">
        <v>0</v>
      </c>
      <c r="O474" t="s">
        <v>34</v>
      </c>
      <c r="P474" t="s">
        <v>55</v>
      </c>
      <c r="Q474" t="s">
        <v>47</v>
      </c>
      <c r="R474" t="s">
        <v>47</v>
      </c>
      <c r="S474">
        <v>0</v>
      </c>
      <c r="T474">
        <v>0</v>
      </c>
      <c r="U474">
        <v>0</v>
      </c>
      <c r="V474" t="s">
        <v>38</v>
      </c>
      <c r="W474" t="s">
        <v>60</v>
      </c>
      <c r="X474">
        <v>0</v>
      </c>
      <c r="Y474" t="s">
        <v>39</v>
      </c>
      <c r="Z474">
        <v>14</v>
      </c>
      <c r="AA474" t="s">
        <v>40</v>
      </c>
      <c r="AB474">
        <v>0</v>
      </c>
      <c r="AC474" t="s">
        <v>41</v>
      </c>
      <c r="AD474">
        <v>152</v>
      </c>
      <c r="AE474">
        <v>0</v>
      </c>
      <c r="AF474">
        <v>0</v>
      </c>
      <c r="AG474" t="s">
        <v>48</v>
      </c>
      <c r="AH474" s="1">
        <v>42272</v>
      </c>
      <c r="AI474" s="1">
        <f>DATE(Evaluation_02[[#This Row],[arrival_date_year]],MONTH(Evaluation_02[[#This Row],[arrival_date_month]]&amp;1),Evaluation_02[[#This Row],[arrival_date_day_of_month]])</f>
        <v>42271</v>
      </c>
    </row>
    <row r="475" spans="1:35" x14ac:dyDescent="0.3">
      <c r="A475">
        <v>5474</v>
      </c>
      <c r="B475" t="s">
        <v>44</v>
      </c>
      <c r="C475" t="str">
        <f>IF(Evaluation_02[[#This Row],[is_canceled]]=1,"Cancelled","Not Cancelled")</f>
        <v>Cancelled</v>
      </c>
      <c r="D475">
        <v>1</v>
      </c>
      <c r="E475">
        <v>294</v>
      </c>
      <c r="F475" s="4">
        <v>2015</v>
      </c>
      <c r="G475" s="1" t="s">
        <v>45</v>
      </c>
      <c r="H475">
        <v>32</v>
      </c>
      <c r="I475" s="4">
        <v>7</v>
      </c>
      <c r="J475">
        <v>0</v>
      </c>
      <c r="K475">
        <v>2</v>
      </c>
      <c r="L475">
        <v>2</v>
      </c>
      <c r="M475">
        <v>0</v>
      </c>
      <c r="N475">
        <v>0</v>
      </c>
      <c r="O475" t="s">
        <v>34</v>
      </c>
      <c r="P475" t="s">
        <v>35</v>
      </c>
      <c r="Q475" t="s">
        <v>50</v>
      </c>
      <c r="R475" t="s">
        <v>37</v>
      </c>
      <c r="S475">
        <v>0</v>
      </c>
      <c r="T475">
        <v>1</v>
      </c>
      <c r="U475">
        <v>0</v>
      </c>
      <c r="V475" t="s">
        <v>38</v>
      </c>
      <c r="W475" t="s">
        <v>38</v>
      </c>
      <c r="X475">
        <v>0</v>
      </c>
      <c r="Y475" t="s">
        <v>51</v>
      </c>
      <c r="Z475">
        <v>1</v>
      </c>
      <c r="AA475" t="s">
        <v>40</v>
      </c>
      <c r="AB475">
        <v>0</v>
      </c>
      <c r="AC475" t="s">
        <v>53</v>
      </c>
      <c r="AD475">
        <v>62</v>
      </c>
      <c r="AE475">
        <v>0</v>
      </c>
      <c r="AF475">
        <v>0</v>
      </c>
      <c r="AG475" t="s">
        <v>42</v>
      </c>
      <c r="AH475" s="1">
        <v>42187</v>
      </c>
      <c r="AI475" s="1">
        <f>DATE(Evaluation_02[[#This Row],[arrival_date_year]],MONTH(Evaluation_02[[#This Row],[arrival_date_month]]&amp;1),Evaluation_02[[#This Row],[arrival_date_day_of_month]])</f>
        <v>42223</v>
      </c>
    </row>
    <row r="476" spans="1:35" x14ac:dyDescent="0.3">
      <c r="A476">
        <v>5475</v>
      </c>
      <c r="B476" t="s">
        <v>32</v>
      </c>
      <c r="C476" t="str">
        <f>IF(Evaluation_02[[#This Row],[is_canceled]]=1,"Cancelled","Not Cancelled")</f>
        <v>Not Cancelled</v>
      </c>
      <c r="D476">
        <v>0</v>
      </c>
      <c r="E476">
        <v>49</v>
      </c>
      <c r="F476" s="4">
        <v>2015</v>
      </c>
      <c r="G476" s="1" t="s">
        <v>45</v>
      </c>
      <c r="H476">
        <v>35</v>
      </c>
      <c r="I476" s="4">
        <v>25</v>
      </c>
      <c r="J476">
        <v>0</v>
      </c>
      <c r="K476">
        <v>3</v>
      </c>
      <c r="L476">
        <v>2</v>
      </c>
      <c r="M476">
        <v>0</v>
      </c>
      <c r="N476">
        <v>1</v>
      </c>
      <c r="O476" t="s">
        <v>54</v>
      </c>
      <c r="P476" t="s">
        <v>95</v>
      </c>
      <c r="Q476" t="s">
        <v>56</v>
      </c>
      <c r="R476" t="s">
        <v>37</v>
      </c>
      <c r="S476">
        <v>0</v>
      </c>
      <c r="T476">
        <v>0</v>
      </c>
      <c r="U476">
        <v>0</v>
      </c>
      <c r="V476" t="s">
        <v>71</v>
      </c>
      <c r="W476" t="s">
        <v>65</v>
      </c>
      <c r="X476">
        <v>0</v>
      </c>
      <c r="Y476" t="s">
        <v>39</v>
      </c>
      <c r="Z476">
        <v>142</v>
      </c>
      <c r="AA476" t="s">
        <v>40</v>
      </c>
      <c r="AB476">
        <v>0</v>
      </c>
      <c r="AC476" t="s">
        <v>41</v>
      </c>
      <c r="AD476">
        <v>177.47</v>
      </c>
      <c r="AE476">
        <v>1</v>
      </c>
      <c r="AF476">
        <v>2</v>
      </c>
      <c r="AG476" t="s">
        <v>48</v>
      </c>
      <c r="AH476" s="1">
        <v>42244</v>
      </c>
      <c r="AI476" s="1">
        <f>DATE(Evaluation_02[[#This Row],[arrival_date_year]],MONTH(Evaluation_02[[#This Row],[arrival_date_month]]&amp;1),Evaluation_02[[#This Row],[arrival_date_day_of_month]])</f>
        <v>42241</v>
      </c>
    </row>
    <row r="477" spans="1:35" x14ac:dyDescent="0.3">
      <c r="A477">
        <v>5476</v>
      </c>
      <c r="B477" t="s">
        <v>32</v>
      </c>
      <c r="C477" t="str">
        <f>IF(Evaluation_02[[#This Row],[is_canceled]]=1,"Cancelled","Not Cancelled")</f>
        <v>Not Cancelled</v>
      </c>
      <c r="D477">
        <v>0</v>
      </c>
      <c r="E477">
        <v>0</v>
      </c>
      <c r="F477" s="4">
        <v>2015</v>
      </c>
      <c r="G477" s="1" t="s">
        <v>45</v>
      </c>
      <c r="H477">
        <v>33</v>
      </c>
      <c r="I477" s="4">
        <v>13</v>
      </c>
      <c r="J477">
        <v>0</v>
      </c>
      <c r="K477">
        <v>1</v>
      </c>
      <c r="L477">
        <v>2</v>
      </c>
      <c r="M477">
        <v>0</v>
      </c>
      <c r="N477">
        <v>0</v>
      </c>
      <c r="O477" t="s">
        <v>34</v>
      </c>
      <c r="P477" t="s">
        <v>68</v>
      </c>
      <c r="Q477" t="s">
        <v>36</v>
      </c>
      <c r="R477" t="s">
        <v>37</v>
      </c>
      <c r="S477">
        <v>0</v>
      </c>
      <c r="T477">
        <v>0</v>
      </c>
      <c r="U477">
        <v>0</v>
      </c>
      <c r="V477" t="s">
        <v>38</v>
      </c>
      <c r="W477" t="s">
        <v>76</v>
      </c>
      <c r="X477">
        <v>0</v>
      </c>
      <c r="Y477" t="s">
        <v>39</v>
      </c>
      <c r="Z477">
        <v>240</v>
      </c>
      <c r="AA477" t="s">
        <v>40</v>
      </c>
      <c r="AB477">
        <v>0</v>
      </c>
      <c r="AC477" t="s">
        <v>41</v>
      </c>
      <c r="AD477">
        <v>172</v>
      </c>
      <c r="AE477">
        <v>0</v>
      </c>
      <c r="AF477">
        <v>1</v>
      </c>
      <c r="AG477" t="s">
        <v>48</v>
      </c>
      <c r="AH477" s="1">
        <v>42230</v>
      </c>
      <c r="AI477" s="1">
        <f>DATE(Evaluation_02[[#This Row],[arrival_date_year]],MONTH(Evaluation_02[[#This Row],[arrival_date_month]]&amp;1),Evaluation_02[[#This Row],[arrival_date_day_of_month]])</f>
        <v>42229</v>
      </c>
    </row>
    <row r="478" spans="1:35" x14ac:dyDescent="0.3">
      <c r="A478">
        <v>5477</v>
      </c>
      <c r="B478" t="s">
        <v>32</v>
      </c>
      <c r="C478" t="str">
        <f>IF(Evaluation_02[[#This Row],[is_canceled]]=1,"Cancelled","Not Cancelled")</f>
        <v>Cancelled</v>
      </c>
      <c r="D478">
        <v>1</v>
      </c>
      <c r="E478">
        <v>235</v>
      </c>
      <c r="F478" s="4">
        <v>2015</v>
      </c>
      <c r="G478" s="1" t="s">
        <v>52</v>
      </c>
      <c r="H478">
        <v>28</v>
      </c>
      <c r="I478" s="4">
        <v>11</v>
      </c>
      <c r="J478">
        <v>2</v>
      </c>
      <c r="K478">
        <v>2</v>
      </c>
      <c r="L478">
        <v>2</v>
      </c>
      <c r="M478">
        <v>0</v>
      </c>
      <c r="N478">
        <v>0</v>
      </c>
      <c r="O478" t="s">
        <v>54</v>
      </c>
      <c r="P478" t="s">
        <v>35</v>
      </c>
      <c r="Q478" t="s">
        <v>36</v>
      </c>
      <c r="R478" t="s">
        <v>37</v>
      </c>
      <c r="S478">
        <v>0</v>
      </c>
      <c r="T478">
        <v>1</v>
      </c>
      <c r="U478">
        <v>0</v>
      </c>
      <c r="V478" t="s">
        <v>60</v>
      </c>
      <c r="W478" t="s">
        <v>60</v>
      </c>
      <c r="X478">
        <v>0</v>
      </c>
      <c r="Y478" t="s">
        <v>39</v>
      </c>
      <c r="Z478">
        <v>240</v>
      </c>
      <c r="AA478" t="s">
        <v>40</v>
      </c>
      <c r="AB478">
        <v>0</v>
      </c>
      <c r="AC478" t="s">
        <v>41</v>
      </c>
      <c r="AD478">
        <v>129</v>
      </c>
      <c r="AE478">
        <v>0</v>
      </c>
      <c r="AF478">
        <v>1</v>
      </c>
      <c r="AG478" t="s">
        <v>42</v>
      </c>
      <c r="AH478" s="1">
        <v>42170</v>
      </c>
      <c r="AI478" s="1">
        <f>DATE(Evaluation_02[[#This Row],[arrival_date_year]],MONTH(Evaluation_02[[#This Row],[arrival_date_month]]&amp;1),Evaluation_02[[#This Row],[arrival_date_day_of_month]])</f>
        <v>42196</v>
      </c>
    </row>
    <row r="479" spans="1:35" x14ac:dyDescent="0.3">
      <c r="A479">
        <v>5478</v>
      </c>
      <c r="B479" t="s">
        <v>44</v>
      </c>
      <c r="C479" t="str">
        <f>IF(Evaluation_02[[#This Row],[is_canceled]]=1,"Cancelled","Not Cancelled")</f>
        <v>Cancelled</v>
      </c>
      <c r="D479">
        <v>1</v>
      </c>
      <c r="E479">
        <v>124</v>
      </c>
      <c r="F479" s="4">
        <v>2015</v>
      </c>
      <c r="G479" s="1" t="s">
        <v>45</v>
      </c>
      <c r="H479">
        <v>32</v>
      </c>
      <c r="I479" s="4">
        <v>8</v>
      </c>
      <c r="J479">
        <v>2</v>
      </c>
      <c r="K479">
        <v>1</v>
      </c>
      <c r="L479">
        <v>2</v>
      </c>
      <c r="M479">
        <v>0</v>
      </c>
      <c r="N479">
        <v>0</v>
      </c>
      <c r="O479" t="s">
        <v>54</v>
      </c>
      <c r="P479" t="s">
        <v>55</v>
      </c>
      <c r="Q479" t="s">
        <v>56</v>
      </c>
      <c r="R479" t="s">
        <v>37</v>
      </c>
      <c r="S479">
        <v>0</v>
      </c>
      <c r="T479">
        <v>0</v>
      </c>
      <c r="U479">
        <v>0</v>
      </c>
      <c r="V479" t="s">
        <v>38</v>
      </c>
      <c r="W479" t="s">
        <v>38</v>
      </c>
      <c r="X479">
        <v>0</v>
      </c>
      <c r="Y479" t="s">
        <v>39</v>
      </c>
      <c r="Z479">
        <v>17</v>
      </c>
      <c r="AA479" t="s">
        <v>40</v>
      </c>
      <c r="AB479">
        <v>0</v>
      </c>
      <c r="AC479" t="s">
        <v>53</v>
      </c>
      <c r="AD479">
        <v>94.5</v>
      </c>
      <c r="AE479">
        <v>0</v>
      </c>
      <c r="AF479">
        <v>0</v>
      </c>
      <c r="AG479" t="s">
        <v>42</v>
      </c>
      <c r="AH479" s="1">
        <v>42217</v>
      </c>
      <c r="AI479" s="1">
        <f>DATE(Evaluation_02[[#This Row],[arrival_date_year]],MONTH(Evaluation_02[[#This Row],[arrival_date_month]]&amp;1),Evaluation_02[[#This Row],[arrival_date_day_of_month]])</f>
        <v>42224</v>
      </c>
    </row>
    <row r="480" spans="1:35" x14ac:dyDescent="0.3">
      <c r="A480">
        <v>5479</v>
      </c>
      <c r="B480" t="s">
        <v>32</v>
      </c>
      <c r="C480" t="str">
        <f>IF(Evaluation_02[[#This Row],[is_canceled]]=1,"Cancelled","Not Cancelled")</f>
        <v>Cancelled</v>
      </c>
      <c r="D480">
        <v>1</v>
      </c>
      <c r="E480">
        <v>275</v>
      </c>
      <c r="F480" s="4">
        <v>2015</v>
      </c>
      <c r="G480" s="1" t="s">
        <v>33</v>
      </c>
      <c r="H480">
        <v>41</v>
      </c>
      <c r="I480" s="4">
        <v>4</v>
      </c>
      <c r="J480">
        <v>2</v>
      </c>
      <c r="K480">
        <v>0</v>
      </c>
      <c r="L480">
        <v>2</v>
      </c>
      <c r="M480">
        <v>0</v>
      </c>
      <c r="N480">
        <v>0</v>
      </c>
      <c r="O480" t="s">
        <v>54</v>
      </c>
      <c r="P480" t="s">
        <v>35</v>
      </c>
      <c r="Q480" t="s">
        <v>56</v>
      </c>
      <c r="R480" t="s">
        <v>37</v>
      </c>
      <c r="S480">
        <v>0</v>
      </c>
      <c r="T480">
        <v>26</v>
      </c>
      <c r="U480">
        <v>0</v>
      </c>
      <c r="V480" t="s">
        <v>38</v>
      </c>
      <c r="W480" t="s">
        <v>38</v>
      </c>
      <c r="X480">
        <v>0</v>
      </c>
      <c r="Y480" t="s">
        <v>51</v>
      </c>
      <c r="Z480">
        <v>208</v>
      </c>
      <c r="AA480" t="s">
        <v>40</v>
      </c>
      <c r="AB480">
        <v>0</v>
      </c>
      <c r="AC480" t="s">
        <v>41</v>
      </c>
      <c r="AD480">
        <v>50</v>
      </c>
      <c r="AE480">
        <v>0</v>
      </c>
      <c r="AF480">
        <v>0</v>
      </c>
      <c r="AG480" t="s">
        <v>42</v>
      </c>
      <c r="AH480" s="1">
        <v>42034</v>
      </c>
      <c r="AI480" s="1">
        <f>DATE(Evaluation_02[[#This Row],[arrival_date_year]],MONTH(Evaluation_02[[#This Row],[arrival_date_month]]&amp;1),Evaluation_02[[#This Row],[arrival_date_day_of_month]])</f>
        <v>42281</v>
      </c>
    </row>
    <row r="481" spans="1:35" x14ac:dyDescent="0.3">
      <c r="A481">
        <v>5480</v>
      </c>
      <c r="B481" t="s">
        <v>44</v>
      </c>
      <c r="C481" t="str">
        <f>IF(Evaluation_02[[#This Row],[is_canceled]]=1,"Cancelled","Not Cancelled")</f>
        <v>Not Cancelled</v>
      </c>
      <c r="D481">
        <v>0</v>
      </c>
      <c r="E481">
        <v>48</v>
      </c>
      <c r="F481" s="4">
        <v>2015</v>
      </c>
      <c r="G481" s="1" t="s">
        <v>57</v>
      </c>
      <c r="H481">
        <v>37</v>
      </c>
      <c r="I481" s="4">
        <v>11</v>
      </c>
      <c r="J481">
        <v>0</v>
      </c>
      <c r="K481">
        <v>1</v>
      </c>
      <c r="L481">
        <v>2</v>
      </c>
      <c r="M481">
        <v>0</v>
      </c>
      <c r="N481">
        <v>0</v>
      </c>
      <c r="O481" t="s">
        <v>54</v>
      </c>
      <c r="P481" t="s">
        <v>35</v>
      </c>
      <c r="Q481" t="s">
        <v>56</v>
      </c>
      <c r="R481" t="s">
        <v>37</v>
      </c>
      <c r="S481">
        <v>0</v>
      </c>
      <c r="T481">
        <v>0</v>
      </c>
      <c r="U481">
        <v>0</v>
      </c>
      <c r="V481" t="s">
        <v>38</v>
      </c>
      <c r="W481" t="s">
        <v>71</v>
      </c>
      <c r="X481">
        <v>0</v>
      </c>
      <c r="Y481" t="s">
        <v>39</v>
      </c>
      <c r="Z481">
        <v>39</v>
      </c>
      <c r="AA481" t="s">
        <v>40</v>
      </c>
      <c r="AB481">
        <v>48</v>
      </c>
      <c r="AC481" t="s">
        <v>53</v>
      </c>
      <c r="AD481">
        <v>104</v>
      </c>
      <c r="AE481">
        <v>0</v>
      </c>
      <c r="AF481">
        <v>0</v>
      </c>
      <c r="AG481" t="s">
        <v>48</v>
      </c>
      <c r="AH481" s="1" t="s">
        <v>43</v>
      </c>
      <c r="AI481" s="1">
        <f>DATE(Evaluation_02[[#This Row],[arrival_date_year]],MONTH(Evaluation_02[[#This Row],[arrival_date_month]]&amp;1),Evaluation_02[[#This Row],[arrival_date_day_of_month]])</f>
        <v>42258</v>
      </c>
    </row>
    <row r="482" spans="1:35" x14ac:dyDescent="0.3">
      <c r="A482">
        <v>5481</v>
      </c>
      <c r="B482" t="s">
        <v>32</v>
      </c>
      <c r="C482" t="str">
        <f>IF(Evaluation_02[[#This Row],[is_canceled]]=1,"Cancelled","Not Cancelled")</f>
        <v>Not Cancelled</v>
      </c>
      <c r="D482">
        <v>0</v>
      </c>
      <c r="E482">
        <v>199</v>
      </c>
      <c r="F482" s="4">
        <v>2015</v>
      </c>
      <c r="G482" s="1" t="s">
        <v>57</v>
      </c>
      <c r="H482">
        <v>36</v>
      </c>
      <c r="I482" s="4">
        <v>3</v>
      </c>
      <c r="J482">
        <v>0</v>
      </c>
      <c r="K482">
        <v>3</v>
      </c>
      <c r="L482">
        <v>1</v>
      </c>
      <c r="M482">
        <v>0</v>
      </c>
      <c r="N482">
        <v>0</v>
      </c>
      <c r="O482" t="s">
        <v>34</v>
      </c>
      <c r="P482" t="s">
        <v>87</v>
      </c>
      <c r="Q482" t="s">
        <v>36</v>
      </c>
      <c r="R482" t="s">
        <v>37</v>
      </c>
      <c r="S482">
        <v>0</v>
      </c>
      <c r="T482">
        <v>0</v>
      </c>
      <c r="U482">
        <v>0</v>
      </c>
      <c r="V482" t="s">
        <v>60</v>
      </c>
      <c r="W482" t="s">
        <v>60</v>
      </c>
      <c r="X482">
        <v>0</v>
      </c>
      <c r="Y482" t="s">
        <v>39</v>
      </c>
      <c r="Z482">
        <v>240</v>
      </c>
      <c r="AA482" t="s">
        <v>40</v>
      </c>
      <c r="AB482">
        <v>0</v>
      </c>
      <c r="AC482" t="s">
        <v>53</v>
      </c>
      <c r="AD482">
        <v>99</v>
      </c>
      <c r="AE482">
        <v>0</v>
      </c>
      <c r="AF482">
        <v>2</v>
      </c>
      <c r="AG482" t="s">
        <v>48</v>
      </c>
      <c r="AH482" s="1">
        <v>42253</v>
      </c>
      <c r="AI482" s="1">
        <f>DATE(Evaluation_02[[#This Row],[arrival_date_year]],MONTH(Evaluation_02[[#This Row],[arrival_date_month]]&amp;1),Evaluation_02[[#This Row],[arrival_date_day_of_month]])</f>
        <v>42250</v>
      </c>
    </row>
    <row r="483" spans="1:35" x14ac:dyDescent="0.3">
      <c r="A483">
        <v>5482</v>
      </c>
      <c r="B483" t="s">
        <v>44</v>
      </c>
      <c r="C483" t="str">
        <f>IF(Evaluation_02[[#This Row],[is_canceled]]=1,"Cancelled","Not Cancelled")</f>
        <v>Not Cancelled</v>
      </c>
      <c r="D483">
        <v>0</v>
      </c>
      <c r="E483">
        <v>135</v>
      </c>
      <c r="F483" s="4">
        <v>2015</v>
      </c>
      <c r="G483" s="1" t="s">
        <v>49</v>
      </c>
      <c r="H483">
        <v>49</v>
      </c>
      <c r="I483" s="4">
        <v>5</v>
      </c>
      <c r="J483">
        <v>2</v>
      </c>
      <c r="K483">
        <v>1</v>
      </c>
      <c r="L483">
        <v>1</v>
      </c>
      <c r="M483">
        <v>0</v>
      </c>
      <c r="N483">
        <v>0</v>
      </c>
      <c r="O483" t="s">
        <v>34</v>
      </c>
      <c r="P483" t="s">
        <v>46</v>
      </c>
      <c r="Q483" t="s">
        <v>50</v>
      </c>
      <c r="R483" t="s">
        <v>37</v>
      </c>
      <c r="S483">
        <v>0</v>
      </c>
      <c r="T483">
        <v>0</v>
      </c>
      <c r="U483">
        <v>0</v>
      </c>
      <c r="V483" t="s">
        <v>38</v>
      </c>
      <c r="W483" t="s">
        <v>60</v>
      </c>
      <c r="X483">
        <v>1</v>
      </c>
      <c r="Y483" t="s">
        <v>39</v>
      </c>
      <c r="Z483">
        <v>1</v>
      </c>
      <c r="AA483" t="s">
        <v>40</v>
      </c>
      <c r="AB483">
        <v>0</v>
      </c>
      <c r="AC483" t="s">
        <v>53</v>
      </c>
      <c r="AD483">
        <v>60</v>
      </c>
      <c r="AE483">
        <v>0</v>
      </c>
      <c r="AF483">
        <v>0</v>
      </c>
      <c r="AG483" t="s">
        <v>48</v>
      </c>
      <c r="AH483" s="1" t="s">
        <v>43</v>
      </c>
      <c r="AI483" s="1">
        <f>DATE(Evaluation_02[[#This Row],[arrival_date_year]],MONTH(Evaluation_02[[#This Row],[arrival_date_month]]&amp;1),Evaluation_02[[#This Row],[arrival_date_day_of_month]])</f>
        <v>42343</v>
      </c>
    </row>
    <row r="484" spans="1:35" x14ac:dyDescent="0.3">
      <c r="A484">
        <v>5483</v>
      </c>
      <c r="B484" t="s">
        <v>44</v>
      </c>
      <c r="C484" t="str">
        <f>IF(Evaluation_02[[#This Row],[is_canceled]]=1,"Cancelled","Not Cancelled")</f>
        <v>Not Cancelled</v>
      </c>
      <c r="D484">
        <v>0</v>
      </c>
      <c r="E484">
        <v>37</v>
      </c>
      <c r="F484" s="4">
        <v>2015</v>
      </c>
      <c r="G484" s="1" t="s">
        <v>72</v>
      </c>
      <c r="H484">
        <v>45</v>
      </c>
      <c r="I484" s="4">
        <v>1</v>
      </c>
      <c r="J484">
        <v>2</v>
      </c>
      <c r="K484">
        <v>1</v>
      </c>
      <c r="L484">
        <v>2</v>
      </c>
      <c r="M484">
        <v>0</v>
      </c>
      <c r="N484">
        <v>0</v>
      </c>
      <c r="O484" t="s">
        <v>34</v>
      </c>
      <c r="P484" t="s">
        <v>68</v>
      </c>
      <c r="Q484" t="s">
        <v>56</v>
      </c>
      <c r="R484" t="s">
        <v>37</v>
      </c>
      <c r="S484">
        <v>0</v>
      </c>
      <c r="T484">
        <v>0</v>
      </c>
      <c r="U484">
        <v>0</v>
      </c>
      <c r="V484" t="s">
        <v>60</v>
      </c>
      <c r="W484" t="s">
        <v>60</v>
      </c>
      <c r="X484">
        <v>0</v>
      </c>
      <c r="Y484" t="s">
        <v>39</v>
      </c>
      <c r="Z484">
        <v>28</v>
      </c>
      <c r="AA484" t="s">
        <v>40</v>
      </c>
      <c r="AB484">
        <v>0</v>
      </c>
      <c r="AC484" t="s">
        <v>41</v>
      </c>
      <c r="AD484">
        <v>60</v>
      </c>
      <c r="AE484">
        <v>0</v>
      </c>
      <c r="AF484">
        <v>0</v>
      </c>
      <c r="AG484" t="s">
        <v>48</v>
      </c>
      <c r="AH484" s="1" t="s">
        <v>43</v>
      </c>
      <c r="AI484" s="1">
        <f>DATE(Evaluation_02[[#This Row],[arrival_date_year]],MONTH(Evaluation_02[[#This Row],[arrival_date_month]]&amp;1),Evaluation_02[[#This Row],[arrival_date_day_of_month]])</f>
        <v>42309</v>
      </c>
    </row>
    <row r="485" spans="1:35" x14ac:dyDescent="0.3">
      <c r="A485">
        <v>5484</v>
      </c>
      <c r="B485" t="s">
        <v>32</v>
      </c>
      <c r="C485" t="str">
        <f>IF(Evaluation_02[[#This Row],[is_canceled]]=1,"Cancelled","Not Cancelled")</f>
        <v>Not Cancelled</v>
      </c>
      <c r="D485">
        <v>0</v>
      </c>
      <c r="E485">
        <v>8</v>
      </c>
      <c r="F485" s="4">
        <v>2015</v>
      </c>
      <c r="G485" s="1" t="s">
        <v>72</v>
      </c>
      <c r="H485">
        <v>46</v>
      </c>
      <c r="I485" s="4">
        <v>13</v>
      </c>
      <c r="J485">
        <v>0</v>
      </c>
      <c r="K485">
        <v>2</v>
      </c>
      <c r="L485">
        <v>2</v>
      </c>
      <c r="M485">
        <v>0</v>
      </c>
      <c r="N485">
        <v>0</v>
      </c>
      <c r="O485" t="s">
        <v>34</v>
      </c>
      <c r="P485" t="s">
        <v>35</v>
      </c>
      <c r="Q485" t="s">
        <v>36</v>
      </c>
      <c r="R485" t="s">
        <v>37</v>
      </c>
      <c r="S485">
        <v>0</v>
      </c>
      <c r="T485">
        <v>0</v>
      </c>
      <c r="U485">
        <v>0</v>
      </c>
      <c r="V485" t="s">
        <v>60</v>
      </c>
      <c r="W485" t="s">
        <v>60</v>
      </c>
      <c r="X485">
        <v>0</v>
      </c>
      <c r="Y485" t="s">
        <v>39</v>
      </c>
      <c r="Z485">
        <v>240</v>
      </c>
      <c r="AA485" t="s">
        <v>40</v>
      </c>
      <c r="AB485">
        <v>0</v>
      </c>
      <c r="AC485" t="s">
        <v>41</v>
      </c>
      <c r="AD485">
        <v>78</v>
      </c>
      <c r="AE485">
        <v>0</v>
      </c>
      <c r="AF485">
        <v>0</v>
      </c>
      <c r="AG485" t="s">
        <v>48</v>
      </c>
      <c r="AH485" s="1">
        <v>42323</v>
      </c>
      <c r="AI485" s="1">
        <f>DATE(Evaluation_02[[#This Row],[arrival_date_year]],MONTH(Evaluation_02[[#This Row],[arrival_date_month]]&amp;1),Evaluation_02[[#This Row],[arrival_date_day_of_month]])</f>
        <v>42321</v>
      </c>
    </row>
    <row r="486" spans="1:35" x14ac:dyDescent="0.3">
      <c r="A486">
        <v>5485</v>
      </c>
      <c r="B486" t="s">
        <v>32</v>
      </c>
      <c r="C486" t="str">
        <f>IF(Evaluation_02[[#This Row],[is_canceled]]=1,"Cancelled","Not Cancelled")</f>
        <v>Not Cancelled</v>
      </c>
      <c r="D486">
        <v>0</v>
      </c>
      <c r="E486">
        <v>105</v>
      </c>
      <c r="F486" s="4">
        <v>2015</v>
      </c>
      <c r="G486" s="1" t="s">
        <v>72</v>
      </c>
      <c r="H486">
        <v>47</v>
      </c>
      <c r="I486" s="4">
        <v>18</v>
      </c>
      <c r="J486">
        <v>2</v>
      </c>
      <c r="K486">
        <v>4</v>
      </c>
      <c r="L486">
        <v>2</v>
      </c>
      <c r="M486">
        <v>0</v>
      </c>
      <c r="N486">
        <v>0</v>
      </c>
      <c r="O486" t="s">
        <v>84</v>
      </c>
      <c r="P486" t="s">
        <v>46</v>
      </c>
      <c r="Q486" t="s">
        <v>56</v>
      </c>
      <c r="R486" t="s">
        <v>37</v>
      </c>
      <c r="S486">
        <v>0</v>
      </c>
      <c r="T486">
        <v>0</v>
      </c>
      <c r="U486">
        <v>0</v>
      </c>
      <c r="V486" t="s">
        <v>38</v>
      </c>
      <c r="W486" t="s">
        <v>38</v>
      </c>
      <c r="X486">
        <v>0</v>
      </c>
      <c r="Y486" t="s">
        <v>39</v>
      </c>
      <c r="Z486">
        <v>313</v>
      </c>
      <c r="AA486" t="s">
        <v>40</v>
      </c>
      <c r="AB486">
        <v>65</v>
      </c>
      <c r="AC486" t="s">
        <v>53</v>
      </c>
      <c r="AD486">
        <v>69</v>
      </c>
      <c r="AE486">
        <v>0</v>
      </c>
      <c r="AF486">
        <v>0</v>
      </c>
      <c r="AG486" t="s">
        <v>48</v>
      </c>
      <c r="AH486" s="1">
        <v>42332</v>
      </c>
      <c r="AI486" s="1">
        <f>DATE(Evaluation_02[[#This Row],[arrival_date_year]],MONTH(Evaluation_02[[#This Row],[arrival_date_month]]&amp;1),Evaluation_02[[#This Row],[arrival_date_day_of_month]])</f>
        <v>42326</v>
      </c>
    </row>
    <row r="487" spans="1:35" x14ac:dyDescent="0.3">
      <c r="A487">
        <v>5486</v>
      </c>
      <c r="B487" t="s">
        <v>32</v>
      </c>
      <c r="C487" t="str">
        <f>IF(Evaluation_02[[#This Row],[is_canceled]]=1,"Cancelled","Not Cancelled")</f>
        <v>Not Cancelled</v>
      </c>
      <c r="D487">
        <v>0</v>
      </c>
      <c r="E487">
        <v>82</v>
      </c>
      <c r="F487" s="4">
        <v>2015</v>
      </c>
      <c r="G487" s="1" t="s">
        <v>49</v>
      </c>
      <c r="H487">
        <v>49</v>
      </c>
      <c r="I487" s="4">
        <v>2</v>
      </c>
      <c r="J487">
        <v>0</v>
      </c>
      <c r="K487">
        <v>0</v>
      </c>
      <c r="L487">
        <v>2</v>
      </c>
      <c r="M487">
        <v>0</v>
      </c>
      <c r="N487">
        <v>0</v>
      </c>
      <c r="O487" t="s">
        <v>34</v>
      </c>
      <c r="P487" t="s">
        <v>35</v>
      </c>
      <c r="Q487" t="s">
        <v>36</v>
      </c>
      <c r="R487" t="s">
        <v>37</v>
      </c>
      <c r="S487">
        <v>0</v>
      </c>
      <c r="T487">
        <v>0</v>
      </c>
      <c r="U487">
        <v>0</v>
      </c>
      <c r="V487" t="s">
        <v>38</v>
      </c>
      <c r="W487" t="s">
        <v>91</v>
      </c>
      <c r="X487">
        <v>0</v>
      </c>
      <c r="Y487" t="s">
        <v>39</v>
      </c>
      <c r="Z487">
        <v>240</v>
      </c>
      <c r="AA487" t="s">
        <v>40</v>
      </c>
      <c r="AB487">
        <v>0</v>
      </c>
      <c r="AC487" t="s">
        <v>41</v>
      </c>
      <c r="AD487">
        <v>0</v>
      </c>
      <c r="AE487">
        <v>0</v>
      </c>
      <c r="AF487">
        <v>2</v>
      </c>
      <c r="AG487" t="s">
        <v>48</v>
      </c>
      <c r="AH487" s="1" t="s">
        <v>43</v>
      </c>
      <c r="AI487" s="1">
        <f>DATE(Evaluation_02[[#This Row],[arrival_date_year]],MONTH(Evaluation_02[[#This Row],[arrival_date_month]]&amp;1),Evaluation_02[[#This Row],[arrival_date_day_of_month]])</f>
        <v>42340</v>
      </c>
    </row>
    <row r="488" spans="1:35" x14ac:dyDescent="0.3">
      <c r="A488">
        <v>5487</v>
      </c>
      <c r="B488" t="s">
        <v>44</v>
      </c>
      <c r="C488" t="str">
        <f>IF(Evaluation_02[[#This Row],[is_canceled]]=1,"Cancelled","Not Cancelled")</f>
        <v>Not Cancelled</v>
      </c>
      <c r="D488">
        <v>0</v>
      </c>
      <c r="E488">
        <v>69</v>
      </c>
      <c r="F488" s="4">
        <v>2015</v>
      </c>
      <c r="G488" s="1" t="s">
        <v>57</v>
      </c>
      <c r="H488">
        <v>37</v>
      </c>
      <c r="I488" s="4">
        <v>9</v>
      </c>
      <c r="J488">
        <v>0</v>
      </c>
      <c r="K488">
        <v>2</v>
      </c>
      <c r="L488">
        <v>2</v>
      </c>
      <c r="M488">
        <v>0</v>
      </c>
      <c r="N488">
        <v>0</v>
      </c>
      <c r="O488" t="s">
        <v>34</v>
      </c>
      <c r="P488" t="s">
        <v>35</v>
      </c>
      <c r="Q488" t="s">
        <v>50</v>
      </c>
      <c r="R488" t="s">
        <v>37</v>
      </c>
      <c r="S488">
        <v>0</v>
      </c>
      <c r="T488">
        <v>0</v>
      </c>
      <c r="U488">
        <v>0</v>
      </c>
      <c r="V488" t="s">
        <v>38</v>
      </c>
      <c r="W488" t="s">
        <v>38</v>
      </c>
      <c r="X488">
        <v>0</v>
      </c>
      <c r="Y488" t="s">
        <v>39</v>
      </c>
      <c r="Z488">
        <v>1</v>
      </c>
      <c r="AA488" t="s">
        <v>40</v>
      </c>
      <c r="AB488">
        <v>0</v>
      </c>
      <c r="AC488" t="s">
        <v>53</v>
      </c>
      <c r="AD488">
        <v>62</v>
      </c>
      <c r="AE488">
        <v>0</v>
      </c>
      <c r="AF488">
        <v>0</v>
      </c>
      <c r="AG488" t="s">
        <v>48</v>
      </c>
      <c r="AH488" s="1" t="s">
        <v>43</v>
      </c>
      <c r="AI488" s="1">
        <f>DATE(Evaluation_02[[#This Row],[arrival_date_year]],MONTH(Evaluation_02[[#This Row],[arrival_date_month]]&amp;1),Evaluation_02[[#This Row],[arrival_date_day_of_month]])</f>
        <v>42256</v>
      </c>
    </row>
    <row r="489" spans="1:35" x14ac:dyDescent="0.3">
      <c r="A489">
        <v>5488</v>
      </c>
      <c r="B489" t="s">
        <v>44</v>
      </c>
      <c r="C489" t="str">
        <f>IF(Evaluation_02[[#This Row],[is_canceled]]=1,"Cancelled","Not Cancelled")</f>
        <v>Cancelled</v>
      </c>
      <c r="D489">
        <v>1</v>
      </c>
      <c r="E489">
        <v>295</v>
      </c>
      <c r="F489" s="4">
        <v>2015</v>
      </c>
      <c r="G489" s="1" t="s">
        <v>45</v>
      </c>
      <c r="H489">
        <v>32</v>
      </c>
      <c r="I489" s="4">
        <v>8</v>
      </c>
      <c r="J489">
        <v>2</v>
      </c>
      <c r="K489">
        <v>2</v>
      </c>
      <c r="L489">
        <v>2</v>
      </c>
      <c r="M489">
        <v>0</v>
      </c>
      <c r="N489">
        <v>0</v>
      </c>
      <c r="O489" t="s">
        <v>34</v>
      </c>
      <c r="P489" t="s">
        <v>35</v>
      </c>
      <c r="Q489" t="s">
        <v>50</v>
      </c>
      <c r="R489" t="s">
        <v>37</v>
      </c>
      <c r="S489">
        <v>0</v>
      </c>
      <c r="T489">
        <v>1</v>
      </c>
      <c r="U489">
        <v>0</v>
      </c>
      <c r="V489" t="s">
        <v>38</v>
      </c>
      <c r="W489" t="s">
        <v>38</v>
      </c>
      <c r="X489">
        <v>0</v>
      </c>
      <c r="Y489" t="s">
        <v>39</v>
      </c>
      <c r="Z489">
        <v>1</v>
      </c>
      <c r="AA489" t="s">
        <v>40</v>
      </c>
      <c r="AB489">
        <v>0</v>
      </c>
      <c r="AC489" t="s">
        <v>53</v>
      </c>
      <c r="AD489">
        <v>62</v>
      </c>
      <c r="AE489">
        <v>0</v>
      </c>
      <c r="AF489">
        <v>0</v>
      </c>
      <c r="AG489" t="s">
        <v>42</v>
      </c>
      <c r="AH489" s="1">
        <v>42191</v>
      </c>
      <c r="AI489" s="1">
        <f>DATE(Evaluation_02[[#This Row],[arrival_date_year]],MONTH(Evaluation_02[[#This Row],[arrival_date_month]]&amp;1),Evaluation_02[[#This Row],[arrival_date_day_of_month]])</f>
        <v>42224</v>
      </c>
    </row>
    <row r="490" spans="1:35" x14ac:dyDescent="0.3">
      <c r="A490">
        <v>5489</v>
      </c>
      <c r="B490" t="s">
        <v>44</v>
      </c>
      <c r="C490" t="str">
        <f>IF(Evaluation_02[[#This Row],[is_canceled]]=1,"Cancelled","Not Cancelled")</f>
        <v>Cancelled</v>
      </c>
      <c r="D490">
        <v>1</v>
      </c>
      <c r="E490">
        <v>30</v>
      </c>
      <c r="F490" s="4">
        <v>2015</v>
      </c>
      <c r="G490" s="1" t="s">
        <v>45</v>
      </c>
      <c r="H490">
        <v>32</v>
      </c>
      <c r="I490" s="4">
        <v>8</v>
      </c>
      <c r="J490">
        <v>2</v>
      </c>
      <c r="K490">
        <v>1</v>
      </c>
      <c r="L490">
        <v>2</v>
      </c>
      <c r="M490">
        <v>0</v>
      </c>
      <c r="N490">
        <v>0</v>
      </c>
      <c r="O490" t="s">
        <v>54</v>
      </c>
      <c r="P490" t="s">
        <v>35</v>
      </c>
      <c r="Q490" t="s">
        <v>50</v>
      </c>
      <c r="R490" t="s">
        <v>37</v>
      </c>
      <c r="S490">
        <v>0</v>
      </c>
      <c r="T490">
        <v>0</v>
      </c>
      <c r="U490">
        <v>0</v>
      </c>
      <c r="V490" t="s">
        <v>38</v>
      </c>
      <c r="W490" t="s">
        <v>38</v>
      </c>
      <c r="X490">
        <v>0</v>
      </c>
      <c r="Y490" t="s">
        <v>39</v>
      </c>
      <c r="Z490">
        <v>1</v>
      </c>
      <c r="AA490" t="s">
        <v>40</v>
      </c>
      <c r="AB490">
        <v>0</v>
      </c>
      <c r="AC490" t="s">
        <v>53</v>
      </c>
      <c r="AD490">
        <v>86</v>
      </c>
      <c r="AE490">
        <v>0</v>
      </c>
      <c r="AF490">
        <v>0</v>
      </c>
      <c r="AG490" t="s">
        <v>42</v>
      </c>
      <c r="AH490" s="1">
        <v>42217</v>
      </c>
      <c r="AI490" s="1">
        <f>DATE(Evaluation_02[[#This Row],[arrival_date_year]],MONTH(Evaluation_02[[#This Row],[arrival_date_month]]&amp;1),Evaluation_02[[#This Row],[arrival_date_day_of_month]])</f>
        <v>42224</v>
      </c>
    </row>
    <row r="491" spans="1:35" x14ac:dyDescent="0.3">
      <c r="A491">
        <v>5490</v>
      </c>
      <c r="B491" t="s">
        <v>44</v>
      </c>
      <c r="C491" t="str">
        <f>IF(Evaluation_02[[#This Row],[is_canceled]]=1,"Cancelled","Not Cancelled")</f>
        <v>Not Cancelled</v>
      </c>
      <c r="D491">
        <v>0</v>
      </c>
      <c r="E491">
        <v>79</v>
      </c>
      <c r="F491" s="4">
        <v>2015</v>
      </c>
      <c r="G491" s="1" t="s">
        <v>33</v>
      </c>
      <c r="H491">
        <v>41</v>
      </c>
      <c r="I491" s="4">
        <v>10</v>
      </c>
      <c r="J491">
        <v>1</v>
      </c>
      <c r="K491">
        <v>1</v>
      </c>
      <c r="L491">
        <v>2</v>
      </c>
      <c r="M491">
        <v>0</v>
      </c>
      <c r="N491">
        <v>0</v>
      </c>
      <c r="O491" t="s">
        <v>34</v>
      </c>
      <c r="P491" t="s">
        <v>46</v>
      </c>
      <c r="Q491" t="s">
        <v>50</v>
      </c>
      <c r="R491" t="s">
        <v>37</v>
      </c>
      <c r="S491">
        <v>0</v>
      </c>
      <c r="T491">
        <v>0</v>
      </c>
      <c r="U491">
        <v>0</v>
      </c>
      <c r="V491" t="s">
        <v>38</v>
      </c>
      <c r="W491" t="s">
        <v>71</v>
      </c>
      <c r="X491">
        <v>0</v>
      </c>
      <c r="Y491" t="s">
        <v>39</v>
      </c>
      <c r="Z491">
        <v>1</v>
      </c>
      <c r="AA491" t="s">
        <v>40</v>
      </c>
      <c r="AB491">
        <v>0</v>
      </c>
      <c r="AC491" t="s">
        <v>53</v>
      </c>
      <c r="AD491">
        <v>62</v>
      </c>
      <c r="AE491">
        <v>0</v>
      </c>
      <c r="AF491">
        <v>0</v>
      </c>
      <c r="AG491" t="s">
        <v>48</v>
      </c>
      <c r="AH491" s="1" t="s">
        <v>43</v>
      </c>
      <c r="AI491" s="1">
        <f>DATE(Evaluation_02[[#This Row],[arrival_date_year]],MONTH(Evaluation_02[[#This Row],[arrival_date_month]]&amp;1),Evaluation_02[[#This Row],[arrival_date_day_of_month]])</f>
        <v>42287</v>
      </c>
    </row>
    <row r="492" spans="1:35" x14ac:dyDescent="0.3">
      <c r="A492">
        <v>5491</v>
      </c>
      <c r="B492" t="s">
        <v>44</v>
      </c>
      <c r="C492" t="str">
        <f>IF(Evaluation_02[[#This Row],[is_canceled]]=1,"Cancelled","Not Cancelled")</f>
        <v>Cancelled</v>
      </c>
      <c r="D492">
        <v>1</v>
      </c>
      <c r="E492">
        <v>89</v>
      </c>
      <c r="F492" s="4">
        <v>2015</v>
      </c>
      <c r="G492" s="1" t="s">
        <v>33</v>
      </c>
      <c r="H492">
        <v>40</v>
      </c>
      <c r="I492" s="4">
        <v>3</v>
      </c>
      <c r="J492">
        <v>2</v>
      </c>
      <c r="K492">
        <v>2</v>
      </c>
      <c r="L492">
        <v>2</v>
      </c>
      <c r="M492">
        <v>0</v>
      </c>
      <c r="N492">
        <v>0</v>
      </c>
      <c r="O492" t="s">
        <v>34</v>
      </c>
      <c r="P492" t="s">
        <v>35</v>
      </c>
      <c r="Q492" t="s">
        <v>50</v>
      </c>
      <c r="R492" t="s">
        <v>37</v>
      </c>
      <c r="S492">
        <v>0</v>
      </c>
      <c r="T492">
        <v>0</v>
      </c>
      <c r="U492">
        <v>0</v>
      </c>
      <c r="V492" t="s">
        <v>38</v>
      </c>
      <c r="W492" t="s">
        <v>38</v>
      </c>
      <c r="X492">
        <v>0</v>
      </c>
      <c r="Y492" t="s">
        <v>51</v>
      </c>
      <c r="Z492">
        <v>1</v>
      </c>
      <c r="AA492" t="s">
        <v>40</v>
      </c>
      <c r="AB492">
        <v>0</v>
      </c>
      <c r="AC492" t="s">
        <v>41</v>
      </c>
      <c r="AD492">
        <v>62</v>
      </c>
      <c r="AE492">
        <v>0</v>
      </c>
      <c r="AF492">
        <v>0</v>
      </c>
      <c r="AG492" t="s">
        <v>42</v>
      </c>
      <c r="AH492" s="1">
        <v>42256</v>
      </c>
      <c r="AI492" s="1">
        <f>DATE(Evaluation_02[[#This Row],[arrival_date_year]],MONTH(Evaluation_02[[#This Row],[arrival_date_month]]&amp;1),Evaluation_02[[#This Row],[arrival_date_day_of_month]])</f>
        <v>42280</v>
      </c>
    </row>
    <row r="493" spans="1:35" x14ac:dyDescent="0.3">
      <c r="A493">
        <v>5492</v>
      </c>
      <c r="B493" t="s">
        <v>32</v>
      </c>
      <c r="C493" t="str">
        <f>IF(Evaluation_02[[#This Row],[is_canceled]]=1,"Cancelled","Not Cancelled")</f>
        <v>Cancelled</v>
      </c>
      <c r="D493">
        <v>1</v>
      </c>
      <c r="E493">
        <v>247</v>
      </c>
      <c r="F493" s="4">
        <v>2015</v>
      </c>
      <c r="G493" s="1" t="s">
        <v>33</v>
      </c>
      <c r="H493">
        <v>41</v>
      </c>
      <c r="I493" s="4">
        <v>9</v>
      </c>
      <c r="J493">
        <v>1</v>
      </c>
      <c r="K493">
        <v>2</v>
      </c>
      <c r="L493">
        <v>2</v>
      </c>
      <c r="M493">
        <v>0</v>
      </c>
      <c r="N493">
        <v>0</v>
      </c>
      <c r="O493" t="s">
        <v>70</v>
      </c>
      <c r="P493" t="s">
        <v>46</v>
      </c>
      <c r="Q493" t="s">
        <v>50</v>
      </c>
      <c r="R493" t="s">
        <v>37</v>
      </c>
      <c r="S493">
        <v>0</v>
      </c>
      <c r="T493">
        <v>1</v>
      </c>
      <c r="U493">
        <v>0</v>
      </c>
      <c r="V493" t="s">
        <v>38</v>
      </c>
      <c r="W493" t="s">
        <v>38</v>
      </c>
      <c r="X493">
        <v>0</v>
      </c>
      <c r="Y493" t="s">
        <v>51</v>
      </c>
      <c r="Z493">
        <v>68</v>
      </c>
      <c r="AA493" t="s">
        <v>40</v>
      </c>
      <c r="AB493">
        <v>0</v>
      </c>
      <c r="AC493" t="s">
        <v>41</v>
      </c>
      <c r="AD493">
        <v>81</v>
      </c>
      <c r="AE493">
        <v>0</v>
      </c>
      <c r="AF493">
        <v>0</v>
      </c>
      <c r="AG493" t="s">
        <v>42</v>
      </c>
      <c r="AH493" s="1">
        <v>42249</v>
      </c>
      <c r="AI493" s="1">
        <f>DATE(Evaluation_02[[#This Row],[arrival_date_year]],MONTH(Evaluation_02[[#This Row],[arrival_date_month]]&amp;1),Evaluation_02[[#This Row],[arrival_date_day_of_month]])</f>
        <v>42286</v>
      </c>
    </row>
    <row r="494" spans="1:35" x14ac:dyDescent="0.3">
      <c r="A494">
        <v>5493</v>
      </c>
      <c r="B494" t="s">
        <v>44</v>
      </c>
      <c r="C494" t="str">
        <f>IF(Evaluation_02[[#This Row],[is_canceled]]=1,"Cancelled","Not Cancelled")</f>
        <v>Cancelled</v>
      </c>
      <c r="D494">
        <v>1</v>
      </c>
      <c r="E494">
        <v>233</v>
      </c>
      <c r="F494" s="4">
        <v>2015</v>
      </c>
      <c r="G494" s="1" t="s">
        <v>57</v>
      </c>
      <c r="H494">
        <v>38</v>
      </c>
      <c r="I494" s="4">
        <v>18</v>
      </c>
      <c r="J494">
        <v>0</v>
      </c>
      <c r="K494">
        <v>1</v>
      </c>
      <c r="L494">
        <v>2</v>
      </c>
      <c r="M494">
        <v>0</v>
      </c>
      <c r="N494">
        <v>0</v>
      </c>
      <c r="O494" t="s">
        <v>54</v>
      </c>
      <c r="P494" t="s">
        <v>35</v>
      </c>
      <c r="Q494" t="s">
        <v>56</v>
      </c>
      <c r="R494" t="s">
        <v>37</v>
      </c>
      <c r="S494">
        <v>0</v>
      </c>
      <c r="T494">
        <v>1</v>
      </c>
      <c r="U494">
        <v>0</v>
      </c>
      <c r="V494" t="s">
        <v>38</v>
      </c>
      <c r="W494" t="s">
        <v>38</v>
      </c>
      <c r="X494">
        <v>0</v>
      </c>
      <c r="Y494" t="s">
        <v>51</v>
      </c>
      <c r="Z494">
        <v>6</v>
      </c>
      <c r="AA494" t="s">
        <v>40</v>
      </c>
      <c r="AB494">
        <v>0</v>
      </c>
      <c r="AC494" t="s">
        <v>53</v>
      </c>
      <c r="AD494">
        <v>120</v>
      </c>
      <c r="AE494">
        <v>0</v>
      </c>
      <c r="AF494">
        <v>0</v>
      </c>
      <c r="AG494" t="s">
        <v>42</v>
      </c>
      <c r="AH494" s="1">
        <v>42193</v>
      </c>
      <c r="AI494" s="1">
        <f>DATE(Evaluation_02[[#This Row],[arrival_date_year]],MONTH(Evaluation_02[[#This Row],[arrival_date_month]]&amp;1),Evaluation_02[[#This Row],[arrival_date_day_of_month]])</f>
        <v>42265</v>
      </c>
    </row>
    <row r="495" spans="1:35" x14ac:dyDescent="0.3">
      <c r="A495">
        <v>5494</v>
      </c>
      <c r="B495" t="s">
        <v>32</v>
      </c>
      <c r="C495" t="str">
        <f>IF(Evaluation_02[[#This Row],[is_canceled]]=1,"Cancelled","Not Cancelled")</f>
        <v>Not Cancelled</v>
      </c>
      <c r="D495">
        <v>0</v>
      </c>
      <c r="E495">
        <v>39</v>
      </c>
      <c r="F495" s="4">
        <v>2015</v>
      </c>
      <c r="G495" s="1" t="s">
        <v>72</v>
      </c>
      <c r="H495">
        <v>46</v>
      </c>
      <c r="I495" s="4">
        <v>10</v>
      </c>
      <c r="J495">
        <v>0</v>
      </c>
      <c r="K495">
        <v>5</v>
      </c>
      <c r="L495">
        <v>2</v>
      </c>
      <c r="M495">
        <v>0</v>
      </c>
      <c r="N495">
        <v>0</v>
      </c>
      <c r="O495" t="s">
        <v>34</v>
      </c>
      <c r="P495" t="s">
        <v>35</v>
      </c>
      <c r="Q495" t="s">
        <v>69</v>
      </c>
      <c r="R495" t="s">
        <v>69</v>
      </c>
      <c r="S495">
        <v>0</v>
      </c>
      <c r="T495">
        <v>0</v>
      </c>
      <c r="U495">
        <v>0</v>
      </c>
      <c r="V495" t="s">
        <v>38</v>
      </c>
      <c r="W495" t="s">
        <v>60</v>
      </c>
      <c r="X495">
        <v>2</v>
      </c>
      <c r="Y495" t="s">
        <v>39</v>
      </c>
      <c r="Z495">
        <v>185</v>
      </c>
      <c r="AA495">
        <v>281</v>
      </c>
      <c r="AB495">
        <v>0</v>
      </c>
      <c r="AC495" t="s">
        <v>53</v>
      </c>
      <c r="AD495">
        <v>43.2</v>
      </c>
      <c r="AE495">
        <v>0</v>
      </c>
      <c r="AF495">
        <v>0</v>
      </c>
      <c r="AG495" t="s">
        <v>48</v>
      </c>
      <c r="AH495" s="1">
        <v>42323</v>
      </c>
      <c r="AI495" s="1">
        <f>DATE(Evaluation_02[[#This Row],[arrival_date_year]],MONTH(Evaluation_02[[#This Row],[arrival_date_month]]&amp;1),Evaluation_02[[#This Row],[arrival_date_day_of_month]])</f>
        <v>42318</v>
      </c>
    </row>
    <row r="496" spans="1:35" x14ac:dyDescent="0.3">
      <c r="A496">
        <v>5495</v>
      </c>
      <c r="B496" t="s">
        <v>32</v>
      </c>
      <c r="C496" t="str">
        <f>IF(Evaluation_02[[#This Row],[is_canceled]]=1,"Cancelled","Not Cancelled")</f>
        <v>Cancelled</v>
      </c>
      <c r="D496">
        <v>1</v>
      </c>
      <c r="E496">
        <v>58</v>
      </c>
      <c r="F496" s="4">
        <v>2015</v>
      </c>
      <c r="G496" s="1" t="s">
        <v>45</v>
      </c>
      <c r="H496">
        <v>32</v>
      </c>
      <c r="I496" s="4">
        <v>8</v>
      </c>
      <c r="J496">
        <v>2</v>
      </c>
      <c r="K496">
        <v>6</v>
      </c>
      <c r="L496">
        <v>1</v>
      </c>
      <c r="M496">
        <v>0</v>
      </c>
      <c r="N496">
        <v>0</v>
      </c>
      <c r="O496" t="s">
        <v>34</v>
      </c>
      <c r="P496" t="s">
        <v>35</v>
      </c>
      <c r="Q496" t="s">
        <v>47</v>
      </c>
      <c r="R496" t="s">
        <v>47</v>
      </c>
      <c r="S496">
        <v>0</v>
      </c>
      <c r="T496">
        <v>0</v>
      </c>
      <c r="U496">
        <v>0</v>
      </c>
      <c r="V496" t="s">
        <v>71</v>
      </c>
      <c r="W496" t="s">
        <v>71</v>
      </c>
      <c r="X496">
        <v>1</v>
      </c>
      <c r="Y496" t="s">
        <v>39</v>
      </c>
      <c r="Z496">
        <v>250</v>
      </c>
      <c r="AA496" t="s">
        <v>40</v>
      </c>
      <c r="AB496">
        <v>0</v>
      </c>
      <c r="AC496" t="s">
        <v>41</v>
      </c>
      <c r="AD496">
        <v>173</v>
      </c>
      <c r="AE496">
        <v>0</v>
      </c>
      <c r="AF496">
        <v>0</v>
      </c>
      <c r="AG496" t="s">
        <v>42</v>
      </c>
      <c r="AH496" s="1">
        <v>42205</v>
      </c>
      <c r="AI496" s="1">
        <f>DATE(Evaluation_02[[#This Row],[arrival_date_year]],MONTH(Evaluation_02[[#This Row],[arrival_date_month]]&amp;1),Evaluation_02[[#This Row],[arrival_date_day_of_month]])</f>
        <v>42224</v>
      </c>
    </row>
    <row r="497" spans="1:35" x14ac:dyDescent="0.3">
      <c r="A497">
        <v>5496</v>
      </c>
      <c r="B497" t="s">
        <v>32</v>
      </c>
      <c r="C497" t="str">
        <f>IF(Evaluation_02[[#This Row],[is_canceled]]=1,"Cancelled","Not Cancelled")</f>
        <v>Not Cancelled</v>
      </c>
      <c r="D497">
        <v>0</v>
      </c>
      <c r="E497">
        <v>22</v>
      </c>
      <c r="F497" s="4">
        <v>2015</v>
      </c>
      <c r="G497" s="1" t="s">
        <v>52</v>
      </c>
      <c r="H497">
        <v>30</v>
      </c>
      <c r="I497" s="4">
        <v>24</v>
      </c>
      <c r="J497">
        <v>0</v>
      </c>
      <c r="K497">
        <v>2</v>
      </c>
      <c r="L497">
        <v>2</v>
      </c>
      <c r="M497">
        <v>0</v>
      </c>
      <c r="N497">
        <v>0</v>
      </c>
      <c r="O497" t="s">
        <v>34</v>
      </c>
      <c r="P497" t="s">
        <v>46</v>
      </c>
      <c r="Q497" t="s">
        <v>36</v>
      </c>
      <c r="R497" t="s">
        <v>37</v>
      </c>
      <c r="S497">
        <v>0</v>
      </c>
      <c r="T497">
        <v>0</v>
      </c>
      <c r="U497">
        <v>0</v>
      </c>
      <c r="V497" t="s">
        <v>38</v>
      </c>
      <c r="W497" t="s">
        <v>60</v>
      </c>
      <c r="X497">
        <v>0</v>
      </c>
      <c r="Y497" t="s">
        <v>39</v>
      </c>
      <c r="Z497">
        <v>240</v>
      </c>
      <c r="AA497" t="s">
        <v>40</v>
      </c>
      <c r="AB497">
        <v>0</v>
      </c>
      <c r="AC497" t="s">
        <v>41</v>
      </c>
      <c r="AD497">
        <v>165</v>
      </c>
      <c r="AE497">
        <v>1</v>
      </c>
      <c r="AF497">
        <v>2</v>
      </c>
      <c r="AG497" t="s">
        <v>48</v>
      </c>
      <c r="AH497" s="1">
        <v>42211</v>
      </c>
      <c r="AI497" s="1">
        <f>DATE(Evaluation_02[[#This Row],[arrival_date_year]],MONTH(Evaluation_02[[#This Row],[arrival_date_month]]&amp;1),Evaluation_02[[#This Row],[arrival_date_day_of_month]])</f>
        <v>42209</v>
      </c>
    </row>
    <row r="498" spans="1:35" x14ac:dyDescent="0.3">
      <c r="A498">
        <v>5497</v>
      </c>
      <c r="B498" t="s">
        <v>44</v>
      </c>
      <c r="C498" t="str">
        <f>IF(Evaluation_02[[#This Row],[is_canceled]]=1,"Cancelled","Not Cancelled")</f>
        <v>Not Cancelled</v>
      </c>
      <c r="D498">
        <v>0</v>
      </c>
      <c r="E498">
        <v>39</v>
      </c>
      <c r="F498" s="4">
        <v>2015</v>
      </c>
      <c r="G498" s="1" t="s">
        <v>45</v>
      </c>
      <c r="H498">
        <v>33</v>
      </c>
      <c r="I498" s="4">
        <v>14</v>
      </c>
      <c r="J498">
        <v>0</v>
      </c>
      <c r="K498">
        <v>2</v>
      </c>
      <c r="L498">
        <v>2</v>
      </c>
      <c r="M498">
        <v>0</v>
      </c>
      <c r="N498">
        <v>0</v>
      </c>
      <c r="O498" t="s">
        <v>54</v>
      </c>
      <c r="P498" t="s">
        <v>67</v>
      </c>
      <c r="Q498" t="s">
        <v>56</v>
      </c>
      <c r="R498" t="s">
        <v>37</v>
      </c>
      <c r="S498">
        <v>0</v>
      </c>
      <c r="T498">
        <v>0</v>
      </c>
      <c r="U498">
        <v>0</v>
      </c>
      <c r="V498" t="s">
        <v>38</v>
      </c>
      <c r="W498" t="s">
        <v>38</v>
      </c>
      <c r="X498">
        <v>1</v>
      </c>
      <c r="Y498" t="s">
        <v>39</v>
      </c>
      <c r="Z498">
        <v>6</v>
      </c>
      <c r="AA498" t="s">
        <v>40</v>
      </c>
      <c r="AB498">
        <v>0</v>
      </c>
      <c r="AC498" t="s">
        <v>53</v>
      </c>
      <c r="AD498">
        <v>109</v>
      </c>
      <c r="AE498">
        <v>0</v>
      </c>
      <c r="AF498">
        <v>0</v>
      </c>
      <c r="AG498" t="s">
        <v>48</v>
      </c>
      <c r="AH498" s="1">
        <v>42232</v>
      </c>
      <c r="AI498" s="1">
        <f>DATE(Evaluation_02[[#This Row],[arrival_date_year]],MONTH(Evaluation_02[[#This Row],[arrival_date_month]]&amp;1),Evaluation_02[[#This Row],[arrival_date_day_of_month]])</f>
        <v>42230</v>
      </c>
    </row>
    <row r="499" spans="1:35" x14ac:dyDescent="0.3">
      <c r="A499">
        <v>5498</v>
      </c>
      <c r="B499" t="s">
        <v>44</v>
      </c>
      <c r="C499" t="str">
        <f>IF(Evaluation_02[[#This Row],[is_canceled]]=1,"Cancelled","Not Cancelled")</f>
        <v>Cancelled</v>
      </c>
      <c r="D499">
        <v>1</v>
      </c>
      <c r="E499">
        <v>45</v>
      </c>
      <c r="F499" s="4">
        <v>2015</v>
      </c>
      <c r="G499" s="1" t="s">
        <v>33</v>
      </c>
      <c r="H499">
        <v>44</v>
      </c>
      <c r="I499" s="4">
        <v>29</v>
      </c>
      <c r="J499">
        <v>0</v>
      </c>
      <c r="K499">
        <v>3</v>
      </c>
      <c r="L499">
        <v>2</v>
      </c>
      <c r="M499">
        <v>0</v>
      </c>
      <c r="N499">
        <v>0</v>
      </c>
      <c r="O499" t="s">
        <v>34</v>
      </c>
      <c r="P499" t="s">
        <v>35</v>
      </c>
      <c r="Q499" t="s">
        <v>56</v>
      </c>
      <c r="R499" t="s">
        <v>37</v>
      </c>
      <c r="S499">
        <v>0</v>
      </c>
      <c r="T499">
        <v>1</v>
      </c>
      <c r="U499">
        <v>0</v>
      </c>
      <c r="V499" t="s">
        <v>38</v>
      </c>
      <c r="W499" t="s">
        <v>38</v>
      </c>
      <c r="X499">
        <v>0</v>
      </c>
      <c r="Y499" t="s">
        <v>51</v>
      </c>
      <c r="Z499">
        <v>3</v>
      </c>
      <c r="AA499" t="s">
        <v>40</v>
      </c>
      <c r="AB499">
        <v>0</v>
      </c>
      <c r="AC499" t="s">
        <v>41</v>
      </c>
      <c r="AD499">
        <v>70</v>
      </c>
      <c r="AE499">
        <v>0</v>
      </c>
      <c r="AF499">
        <v>0</v>
      </c>
      <c r="AG499" t="s">
        <v>42</v>
      </c>
      <c r="AH499" s="1">
        <v>42277</v>
      </c>
      <c r="AI499" s="1">
        <f>DATE(Evaluation_02[[#This Row],[arrival_date_year]],MONTH(Evaluation_02[[#This Row],[arrival_date_month]]&amp;1),Evaluation_02[[#This Row],[arrival_date_day_of_month]])</f>
        <v>42306</v>
      </c>
    </row>
    <row r="500" spans="1:35" x14ac:dyDescent="0.3">
      <c r="A500">
        <v>5499</v>
      </c>
      <c r="B500" t="s">
        <v>44</v>
      </c>
      <c r="C500" t="str">
        <f>IF(Evaluation_02[[#This Row],[is_canceled]]=1,"Cancelled","Not Cancelled")</f>
        <v>Not Cancelled</v>
      </c>
      <c r="D500">
        <v>0</v>
      </c>
      <c r="E500">
        <v>72</v>
      </c>
      <c r="F500" s="4">
        <v>2015</v>
      </c>
      <c r="G500" s="1" t="s">
        <v>33</v>
      </c>
      <c r="H500">
        <v>44</v>
      </c>
      <c r="I500" s="4">
        <v>28</v>
      </c>
      <c r="J500">
        <v>0</v>
      </c>
      <c r="K500">
        <v>3</v>
      </c>
      <c r="L500">
        <v>2</v>
      </c>
      <c r="M500">
        <v>0</v>
      </c>
      <c r="N500">
        <v>0</v>
      </c>
      <c r="O500" t="s">
        <v>34</v>
      </c>
      <c r="P500" t="s">
        <v>94</v>
      </c>
      <c r="Q500" t="s">
        <v>50</v>
      </c>
      <c r="R500" t="s">
        <v>37</v>
      </c>
      <c r="S500">
        <v>0</v>
      </c>
      <c r="T500">
        <v>0</v>
      </c>
      <c r="U500">
        <v>0</v>
      </c>
      <c r="V500" t="s">
        <v>38</v>
      </c>
      <c r="W500" t="s">
        <v>38</v>
      </c>
      <c r="X500">
        <v>0</v>
      </c>
      <c r="Y500" t="s">
        <v>39</v>
      </c>
      <c r="Z500">
        <v>37</v>
      </c>
      <c r="AA500" t="s">
        <v>40</v>
      </c>
      <c r="AB500">
        <v>58</v>
      </c>
      <c r="AC500" t="s">
        <v>53</v>
      </c>
      <c r="AD500">
        <v>85.67</v>
      </c>
      <c r="AE500">
        <v>0</v>
      </c>
      <c r="AF500">
        <v>0</v>
      </c>
      <c r="AG500" t="s">
        <v>48</v>
      </c>
      <c r="AH500" s="1">
        <v>42308</v>
      </c>
      <c r="AI500" s="1">
        <f>DATE(Evaluation_02[[#This Row],[arrival_date_year]],MONTH(Evaluation_02[[#This Row],[arrival_date_month]]&amp;1),Evaluation_02[[#This Row],[arrival_date_day_of_month]])</f>
        <v>42305</v>
      </c>
    </row>
    <row r="501" spans="1:35" x14ac:dyDescent="0.3">
      <c r="A501">
        <v>5500</v>
      </c>
      <c r="B501" t="s">
        <v>44</v>
      </c>
      <c r="C501" t="str">
        <f>IF(Evaluation_02[[#This Row],[is_canceled]]=1,"Cancelled","Not Cancelled")</f>
        <v>Not Cancelled</v>
      </c>
      <c r="D501">
        <v>0</v>
      </c>
      <c r="E501">
        <v>66</v>
      </c>
      <c r="F501" s="4">
        <v>2015</v>
      </c>
      <c r="G501" s="1" t="s">
        <v>33</v>
      </c>
      <c r="H501">
        <v>43</v>
      </c>
      <c r="I501" s="4">
        <v>19</v>
      </c>
      <c r="J501">
        <v>1</v>
      </c>
      <c r="K501">
        <v>3</v>
      </c>
      <c r="L501">
        <v>2</v>
      </c>
      <c r="M501">
        <v>0</v>
      </c>
      <c r="N501">
        <v>0</v>
      </c>
      <c r="O501" t="s">
        <v>34</v>
      </c>
      <c r="P501" t="s">
        <v>68</v>
      </c>
      <c r="Q501" t="s">
        <v>36</v>
      </c>
      <c r="R501" t="s">
        <v>37</v>
      </c>
      <c r="S501">
        <v>0</v>
      </c>
      <c r="T501">
        <v>0</v>
      </c>
      <c r="U501">
        <v>0</v>
      </c>
      <c r="V501" t="s">
        <v>38</v>
      </c>
      <c r="W501" t="s">
        <v>38</v>
      </c>
      <c r="X501">
        <v>0</v>
      </c>
      <c r="Y501" t="s">
        <v>39</v>
      </c>
      <c r="Z501">
        <v>9</v>
      </c>
      <c r="AA501" t="s">
        <v>40</v>
      </c>
      <c r="AB501">
        <v>0</v>
      </c>
      <c r="AC501" t="s">
        <v>59</v>
      </c>
      <c r="AD501">
        <v>89.25</v>
      </c>
      <c r="AE501">
        <v>0</v>
      </c>
      <c r="AF501">
        <v>1</v>
      </c>
      <c r="AG501" t="s">
        <v>48</v>
      </c>
      <c r="AH501" s="1">
        <v>42300</v>
      </c>
      <c r="AI501" s="1">
        <f>DATE(Evaluation_02[[#This Row],[arrival_date_year]],MONTH(Evaluation_02[[#This Row],[arrival_date_month]]&amp;1),Evaluation_02[[#This Row],[arrival_date_day_of_month]])</f>
        <v>42296</v>
      </c>
    </row>
    <row r="502" spans="1:35" x14ac:dyDescent="0.3">
      <c r="A502">
        <v>5501</v>
      </c>
      <c r="B502" t="s">
        <v>32</v>
      </c>
      <c r="C502" t="str">
        <f>IF(Evaluation_02[[#This Row],[is_canceled]]=1,"Cancelled","Not Cancelled")</f>
        <v>Not Cancelled</v>
      </c>
      <c r="D502">
        <v>0</v>
      </c>
      <c r="E502">
        <v>5</v>
      </c>
      <c r="F502" s="4">
        <v>2015</v>
      </c>
      <c r="G502" s="1" t="s">
        <v>45</v>
      </c>
      <c r="H502">
        <v>36</v>
      </c>
      <c r="I502" s="4">
        <v>30</v>
      </c>
      <c r="J502">
        <v>2</v>
      </c>
      <c r="K502">
        <v>2</v>
      </c>
      <c r="L502">
        <v>2</v>
      </c>
      <c r="M502">
        <v>0</v>
      </c>
      <c r="N502">
        <v>0</v>
      </c>
      <c r="O502" t="s">
        <v>34</v>
      </c>
      <c r="P502" t="s">
        <v>58</v>
      </c>
      <c r="Q502" t="s">
        <v>56</v>
      </c>
      <c r="R502" t="s">
        <v>37</v>
      </c>
      <c r="S502">
        <v>0</v>
      </c>
      <c r="T502">
        <v>0</v>
      </c>
      <c r="U502">
        <v>0</v>
      </c>
      <c r="V502" t="s">
        <v>60</v>
      </c>
      <c r="W502" t="s">
        <v>60</v>
      </c>
      <c r="X502">
        <v>0</v>
      </c>
      <c r="Y502" t="s">
        <v>39</v>
      </c>
      <c r="Z502">
        <v>142</v>
      </c>
      <c r="AA502" t="s">
        <v>40</v>
      </c>
      <c r="AB502">
        <v>0</v>
      </c>
      <c r="AC502" t="s">
        <v>59</v>
      </c>
      <c r="AD502">
        <v>106.8</v>
      </c>
      <c r="AE502">
        <v>0</v>
      </c>
      <c r="AF502">
        <v>0</v>
      </c>
      <c r="AG502" t="s">
        <v>48</v>
      </c>
      <c r="AH502" s="1">
        <v>42250</v>
      </c>
      <c r="AI502" s="1">
        <f>DATE(Evaluation_02[[#This Row],[arrival_date_year]],MONTH(Evaluation_02[[#This Row],[arrival_date_month]]&amp;1),Evaluation_02[[#This Row],[arrival_date_day_of_month]])</f>
        <v>42246</v>
      </c>
    </row>
    <row r="503" spans="1:35" x14ac:dyDescent="0.3">
      <c r="A503">
        <v>5502</v>
      </c>
      <c r="B503" t="s">
        <v>44</v>
      </c>
      <c r="C503" t="str">
        <f>IF(Evaluation_02[[#This Row],[is_canceled]]=1,"Cancelled","Not Cancelled")</f>
        <v>Not Cancelled</v>
      </c>
      <c r="D503">
        <v>0</v>
      </c>
      <c r="E503">
        <v>69</v>
      </c>
      <c r="F503" s="4">
        <v>2015</v>
      </c>
      <c r="G503" s="1" t="s">
        <v>33</v>
      </c>
      <c r="H503">
        <v>44</v>
      </c>
      <c r="I503" s="4">
        <v>25</v>
      </c>
      <c r="J503">
        <v>2</v>
      </c>
      <c r="K503">
        <v>1</v>
      </c>
      <c r="L503">
        <v>2</v>
      </c>
      <c r="M503">
        <v>0</v>
      </c>
      <c r="N503">
        <v>0</v>
      </c>
      <c r="O503" t="s">
        <v>34</v>
      </c>
      <c r="P503" t="s">
        <v>35</v>
      </c>
      <c r="Q503" t="s">
        <v>50</v>
      </c>
      <c r="R503" t="s">
        <v>37</v>
      </c>
      <c r="S503">
        <v>0</v>
      </c>
      <c r="T503">
        <v>0</v>
      </c>
      <c r="U503">
        <v>0</v>
      </c>
      <c r="V503" t="s">
        <v>38</v>
      </c>
      <c r="W503" t="s">
        <v>38</v>
      </c>
      <c r="X503">
        <v>0</v>
      </c>
      <c r="Y503" t="s">
        <v>39</v>
      </c>
      <c r="Z503">
        <v>37</v>
      </c>
      <c r="AA503" t="s">
        <v>40</v>
      </c>
      <c r="AB503">
        <v>58</v>
      </c>
      <c r="AC503" t="s">
        <v>53</v>
      </c>
      <c r="AD503">
        <v>85.67</v>
      </c>
      <c r="AE503">
        <v>0</v>
      </c>
      <c r="AF503">
        <v>0</v>
      </c>
      <c r="AG503" t="s">
        <v>48</v>
      </c>
      <c r="AH503" s="1">
        <v>42305</v>
      </c>
      <c r="AI503" s="1">
        <f>DATE(Evaluation_02[[#This Row],[arrival_date_year]],MONTH(Evaluation_02[[#This Row],[arrival_date_month]]&amp;1),Evaluation_02[[#This Row],[arrival_date_day_of_month]])</f>
        <v>42302</v>
      </c>
    </row>
    <row r="504" spans="1:35" x14ac:dyDescent="0.3">
      <c r="A504">
        <v>5503</v>
      </c>
      <c r="B504" t="s">
        <v>44</v>
      </c>
      <c r="C504" t="str">
        <f>IF(Evaluation_02[[#This Row],[is_canceled]]=1,"Cancelled","Not Cancelled")</f>
        <v>Not Cancelled</v>
      </c>
      <c r="D504">
        <v>0</v>
      </c>
      <c r="E504">
        <v>4</v>
      </c>
      <c r="F504" s="4">
        <v>2015</v>
      </c>
      <c r="G504" s="1" t="s">
        <v>45</v>
      </c>
      <c r="H504">
        <v>32</v>
      </c>
      <c r="I504" s="4">
        <v>8</v>
      </c>
      <c r="J504">
        <v>2</v>
      </c>
      <c r="K504">
        <v>1</v>
      </c>
      <c r="L504">
        <v>2</v>
      </c>
      <c r="M504">
        <v>0</v>
      </c>
      <c r="N504">
        <v>0</v>
      </c>
      <c r="O504" t="s">
        <v>54</v>
      </c>
      <c r="P504" t="s">
        <v>55</v>
      </c>
      <c r="Q504" t="s">
        <v>56</v>
      </c>
      <c r="R504" t="s">
        <v>37</v>
      </c>
      <c r="S504">
        <v>0</v>
      </c>
      <c r="T504">
        <v>0</v>
      </c>
      <c r="U504">
        <v>0</v>
      </c>
      <c r="V504" t="s">
        <v>38</v>
      </c>
      <c r="W504" t="s">
        <v>38</v>
      </c>
      <c r="X504">
        <v>0</v>
      </c>
      <c r="Y504" t="s">
        <v>39</v>
      </c>
      <c r="Z504">
        <v>17</v>
      </c>
      <c r="AA504" t="s">
        <v>40</v>
      </c>
      <c r="AB504">
        <v>0</v>
      </c>
      <c r="AC504" t="s">
        <v>53</v>
      </c>
      <c r="AD504">
        <v>94.5</v>
      </c>
      <c r="AE504">
        <v>0</v>
      </c>
      <c r="AF504">
        <v>0</v>
      </c>
      <c r="AG504" t="s">
        <v>48</v>
      </c>
      <c r="AH504" s="1" t="s">
        <v>43</v>
      </c>
      <c r="AI504" s="1">
        <f>DATE(Evaluation_02[[#This Row],[arrival_date_year]],MONTH(Evaluation_02[[#This Row],[arrival_date_month]]&amp;1),Evaluation_02[[#This Row],[arrival_date_day_of_month]])</f>
        <v>42224</v>
      </c>
    </row>
    <row r="505" spans="1:35" x14ac:dyDescent="0.3">
      <c r="A505">
        <v>5504</v>
      </c>
      <c r="B505" t="s">
        <v>44</v>
      </c>
      <c r="C505" t="str">
        <f>IF(Evaluation_02[[#This Row],[is_canceled]]=1,"Cancelled","Not Cancelled")</f>
        <v>Cancelled</v>
      </c>
      <c r="D505">
        <v>1</v>
      </c>
      <c r="E505">
        <v>282</v>
      </c>
      <c r="F505" s="4">
        <v>2015</v>
      </c>
      <c r="G505" s="1" t="s">
        <v>33</v>
      </c>
      <c r="H505">
        <v>41</v>
      </c>
      <c r="I505" s="4">
        <v>10</v>
      </c>
      <c r="J505">
        <v>2</v>
      </c>
      <c r="K505">
        <v>1</v>
      </c>
      <c r="L505">
        <v>2</v>
      </c>
      <c r="M505">
        <v>0</v>
      </c>
      <c r="N505">
        <v>0</v>
      </c>
      <c r="O505" t="s">
        <v>54</v>
      </c>
      <c r="P505" t="s">
        <v>35</v>
      </c>
      <c r="Q505" t="s">
        <v>56</v>
      </c>
      <c r="R505" t="s">
        <v>37</v>
      </c>
      <c r="S505">
        <v>0</v>
      </c>
      <c r="T505">
        <v>1</v>
      </c>
      <c r="U505">
        <v>0</v>
      </c>
      <c r="V505" t="s">
        <v>38</v>
      </c>
      <c r="W505" t="s">
        <v>38</v>
      </c>
      <c r="X505">
        <v>0</v>
      </c>
      <c r="Y505" t="s">
        <v>39</v>
      </c>
      <c r="Z505">
        <v>4</v>
      </c>
      <c r="AA505" t="s">
        <v>40</v>
      </c>
      <c r="AB505">
        <v>0</v>
      </c>
      <c r="AC505" t="s">
        <v>53</v>
      </c>
      <c r="AD505">
        <v>96</v>
      </c>
      <c r="AE505">
        <v>0</v>
      </c>
      <c r="AF505">
        <v>0</v>
      </c>
      <c r="AG505" t="s">
        <v>42</v>
      </c>
      <c r="AH505" s="1">
        <v>42277</v>
      </c>
      <c r="AI505" s="1">
        <f>DATE(Evaluation_02[[#This Row],[arrival_date_year]],MONTH(Evaluation_02[[#This Row],[arrival_date_month]]&amp;1),Evaluation_02[[#This Row],[arrival_date_day_of_month]])</f>
        <v>42287</v>
      </c>
    </row>
    <row r="506" spans="1:35" x14ac:dyDescent="0.3">
      <c r="A506">
        <v>5505</v>
      </c>
      <c r="B506" t="s">
        <v>44</v>
      </c>
      <c r="C506" t="str">
        <f>IF(Evaluation_02[[#This Row],[is_canceled]]=1,"Cancelled","Not Cancelled")</f>
        <v>Not Cancelled</v>
      </c>
      <c r="D506">
        <v>0</v>
      </c>
      <c r="E506">
        <v>98</v>
      </c>
      <c r="F506" s="4">
        <v>2015</v>
      </c>
      <c r="G506" s="1" t="s">
        <v>72</v>
      </c>
      <c r="H506">
        <v>48</v>
      </c>
      <c r="I506" s="4">
        <v>23</v>
      </c>
      <c r="J506">
        <v>1</v>
      </c>
      <c r="K506">
        <v>2</v>
      </c>
      <c r="L506">
        <v>1</v>
      </c>
      <c r="M506">
        <v>0</v>
      </c>
      <c r="N506">
        <v>0</v>
      </c>
      <c r="O506" t="s">
        <v>34</v>
      </c>
      <c r="P506" t="s">
        <v>68</v>
      </c>
      <c r="Q506" t="s">
        <v>50</v>
      </c>
      <c r="R506" t="s">
        <v>37</v>
      </c>
      <c r="S506">
        <v>0</v>
      </c>
      <c r="T506">
        <v>0</v>
      </c>
      <c r="U506">
        <v>0</v>
      </c>
      <c r="V506" t="s">
        <v>38</v>
      </c>
      <c r="W506" t="s">
        <v>60</v>
      </c>
      <c r="X506">
        <v>0</v>
      </c>
      <c r="Y506" t="s">
        <v>39</v>
      </c>
      <c r="Z506">
        <v>37</v>
      </c>
      <c r="AA506" t="s">
        <v>40</v>
      </c>
      <c r="AB506">
        <v>0</v>
      </c>
      <c r="AC506" t="s">
        <v>53</v>
      </c>
      <c r="AD506">
        <v>70</v>
      </c>
      <c r="AE506">
        <v>0</v>
      </c>
      <c r="AF506">
        <v>0</v>
      </c>
      <c r="AG506" t="s">
        <v>48</v>
      </c>
      <c r="AH506" s="1">
        <v>42334</v>
      </c>
      <c r="AI506" s="1">
        <f>DATE(Evaluation_02[[#This Row],[arrival_date_year]],MONTH(Evaluation_02[[#This Row],[arrival_date_month]]&amp;1),Evaluation_02[[#This Row],[arrival_date_day_of_month]])</f>
        <v>42331</v>
      </c>
    </row>
    <row r="507" spans="1:35" x14ac:dyDescent="0.3">
      <c r="A507">
        <v>5506</v>
      </c>
      <c r="B507" t="s">
        <v>44</v>
      </c>
      <c r="C507" t="str">
        <f>IF(Evaluation_02[[#This Row],[is_canceled]]=1,"Cancelled","Not Cancelled")</f>
        <v>Cancelled</v>
      </c>
      <c r="D507">
        <v>1</v>
      </c>
      <c r="E507">
        <v>99</v>
      </c>
      <c r="F507" s="4">
        <v>2015</v>
      </c>
      <c r="G507" s="1" t="s">
        <v>49</v>
      </c>
      <c r="H507">
        <v>51</v>
      </c>
      <c r="I507" s="4">
        <v>15</v>
      </c>
      <c r="J507">
        <v>0</v>
      </c>
      <c r="K507">
        <v>3</v>
      </c>
      <c r="L507">
        <v>2</v>
      </c>
      <c r="M507">
        <v>0</v>
      </c>
      <c r="N507">
        <v>0</v>
      </c>
      <c r="O507" t="s">
        <v>34</v>
      </c>
      <c r="P507" t="s">
        <v>35</v>
      </c>
      <c r="Q507" t="s">
        <v>36</v>
      </c>
      <c r="R507" t="s">
        <v>37</v>
      </c>
      <c r="S507">
        <v>0</v>
      </c>
      <c r="T507">
        <v>0</v>
      </c>
      <c r="U507">
        <v>0</v>
      </c>
      <c r="V507" t="s">
        <v>38</v>
      </c>
      <c r="W507" t="s">
        <v>38</v>
      </c>
      <c r="X507">
        <v>0</v>
      </c>
      <c r="Y507" t="s">
        <v>39</v>
      </c>
      <c r="Z507">
        <v>9</v>
      </c>
      <c r="AA507" t="s">
        <v>40</v>
      </c>
      <c r="AB507">
        <v>0</v>
      </c>
      <c r="AC507" t="s">
        <v>59</v>
      </c>
      <c r="AD507">
        <v>72.25</v>
      </c>
      <c r="AE507">
        <v>0</v>
      </c>
      <c r="AF507">
        <v>1</v>
      </c>
      <c r="AG507" t="s">
        <v>42</v>
      </c>
      <c r="AH507" s="1" t="s">
        <v>43</v>
      </c>
      <c r="AI507" s="1">
        <f>DATE(Evaluation_02[[#This Row],[arrival_date_year]],MONTH(Evaluation_02[[#This Row],[arrival_date_month]]&amp;1),Evaluation_02[[#This Row],[arrival_date_day_of_month]])</f>
        <v>42353</v>
      </c>
    </row>
    <row r="508" spans="1:35" x14ac:dyDescent="0.3">
      <c r="A508">
        <v>5507</v>
      </c>
      <c r="B508" t="s">
        <v>44</v>
      </c>
      <c r="C508" t="str">
        <f>IF(Evaluation_02[[#This Row],[is_canceled]]=1,"Cancelled","Not Cancelled")</f>
        <v>Not Cancelled</v>
      </c>
      <c r="D508">
        <v>0</v>
      </c>
      <c r="E508">
        <v>12</v>
      </c>
      <c r="F508" s="4">
        <v>2015</v>
      </c>
      <c r="G508" s="1" t="s">
        <v>33</v>
      </c>
      <c r="H508">
        <v>44</v>
      </c>
      <c r="I508" s="4">
        <v>25</v>
      </c>
      <c r="J508">
        <v>1</v>
      </c>
      <c r="K508">
        <v>0</v>
      </c>
      <c r="L508">
        <v>2</v>
      </c>
      <c r="M508">
        <v>0</v>
      </c>
      <c r="N508">
        <v>0</v>
      </c>
      <c r="O508" t="s">
        <v>34</v>
      </c>
      <c r="P508" t="s">
        <v>68</v>
      </c>
      <c r="Q508" t="s">
        <v>36</v>
      </c>
      <c r="R508" t="s">
        <v>37</v>
      </c>
      <c r="S508">
        <v>0</v>
      </c>
      <c r="T508">
        <v>0</v>
      </c>
      <c r="U508">
        <v>0</v>
      </c>
      <c r="V508" t="s">
        <v>38</v>
      </c>
      <c r="W508" t="s">
        <v>38</v>
      </c>
      <c r="X508">
        <v>0</v>
      </c>
      <c r="Y508" t="s">
        <v>39</v>
      </c>
      <c r="Z508">
        <v>9</v>
      </c>
      <c r="AA508" t="s">
        <v>40</v>
      </c>
      <c r="AB508">
        <v>0</v>
      </c>
      <c r="AC508" t="s">
        <v>59</v>
      </c>
      <c r="AD508">
        <v>107</v>
      </c>
      <c r="AE508">
        <v>0</v>
      </c>
      <c r="AF508">
        <v>1</v>
      </c>
      <c r="AG508" t="s">
        <v>48</v>
      </c>
      <c r="AH508" s="1">
        <v>42303</v>
      </c>
      <c r="AI508" s="1">
        <f>DATE(Evaluation_02[[#This Row],[arrival_date_year]],MONTH(Evaluation_02[[#This Row],[arrival_date_month]]&amp;1),Evaluation_02[[#This Row],[arrival_date_day_of_month]])</f>
        <v>42302</v>
      </c>
    </row>
    <row r="509" spans="1:35" x14ac:dyDescent="0.3">
      <c r="A509">
        <v>5508</v>
      </c>
      <c r="B509" t="s">
        <v>32</v>
      </c>
      <c r="C509" t="str">
        <f>IF(Evaluation_02[[#This Row],[is_canceled]]=1,"Cancelled","Not Cancelled")</f>
        <v>Not Cancelled</v>
      </c>
      <c r="D509">
        <v>0</v>
      </c>
      <c r="E509">
        <v>5</v>
      </c>
      <c r="F509" s="4">
        <v>2015</v>
      </c>
      <c r="G509" s="1" t="s">
        <v>57</v>
      </c>
      <c r="H509">
        <v>37</v>
      </c>
      <c r="I509" s="4">
        <v>7</v>
      </c>
      <c r="J509">
        <v>1</v>
      </c>
      <c r="K509">
        <v>4</v>
      </c>
      <c r="L509">
        <v>2</v>
      </c>
      <c r="M509">
        <v>0</v>
      </c>
      <c r="N509">
        <v>0</v>
      </c>
      <c r="O509" t="s">
        <v>54</v>
      </c>
      <c r="P509" t="s">
        <v>46</v>
      </c>
      <c r="Q509" t="s">
        <v>36</v>
      </c>
      <c r="R509" t="s">
        <v>37</v>
      </c>
      <c r="S509">
        <v>0</v>
      </c>
      <c r="T509">
        <v>0</v>
      </c>
      <c r="U509">
        <v>0</v>
      </c>
      <c r="V509" t="s">
        <v>38</v>
      </c>
      <c r="W509" t="s">
        <v>38</v>
      </c>
      <c r="X509">
        <v>0</v>
      </c>
      <c r="Y509" t="s">
        <v>39</v>
      </c>
      <c r="Z509">
        <v>240</v>
      </c>
      <c r="AA509" t="s">
        <v>40</v>
      </c>
      <c r="AB509">
        <v>0</v>
      </c>
      <c r="AC509" t="s">
        <v>41</v>
      </c>
      <c r="AD509">
        <v>161</v>
      </c>
      <c r="AE509">
        <v>0</v>
      </c>
      <c r="AF509">
        <v>0</v>
      </c>
      <c r="AG509" t="s">
        <v>48</v>
      </c>
      <c r="AH509" s="1" t="s">
        <v>43</v>
      </c>
      <c r="AI509" s="1">
        <f>DATE(Evaluation_02[[#This Row],[arrival_date_year]],MONTH(Evaluation_02[[#This Row],[arrival_date_month]]&amp;1),Evaluation_02[[#This Row],[arrival_date_day_of_month]])</f>
        <v>42254</v>
      </c>
    </row>
    <row r="510" spans="1:35" x14ac:dyDescent="0.3">
      <c r="A510">
        <v>5509</v>
      </c>
      <c r="B510" t="s">
        <v>32</v>
      </c>
      <c r="C510" t="str">
        <f>IF(Evaluation_02[[#This Row],[is_canceled]]=1,"Cancelled","Not Cancelled")</f>
        <v>Not Cancelled</v>
      </c>
      <c r="D510">
        <v>0</v>
      </c>
      <c r="E510">
        <v>4</v>
      </c>
      <c r="F510" s="4">
        <v>2015</v>
      </c>
      <c r="G510" s="1" t="s">
        <v>45</v>
      </c>
      <c r="H510">
        <v>35</v>
      </c>
      <c r="I510" s="4">
        <v>28</v>
      </c>
      <c r="J510">
        <v>0</v>
      </c>
      <c r="K510">
        <v>1</v>
      </c>
      <c r="L510">
        <v>2</v>
      </c>
      <c r="M510">
        <v>0</v>
      </c>
      <c r="N510">
        <v>0</v>
      </c>
      <c r="O510" t="s">
        <v>34</v>
      </c>
      <c r="P510" t="s">
        <v>35</v>
      </c>
      <c r="Q510" t="s">
        <v>36</v>
      </c>
      <c r="R510" t="s">
        <v>37</v>
      </c>
      <c r="S510">
        <v>0</v>
      </c>
      <c r="T510">
        <v>0</v>
      </c>
      <c r="U510">
        <v>0</v>
      </c>
      <c r="V510" t="s">
        <v>38</v>
      </c>
      <c r="W510" t="s">
        <v>60</v>
      </c>
      <c r="X510">
        <v>0</v>
      </c>
      <c r="Y510" t="s">
        <v>39</v>
      </c>
      <c r="Z510">
        <v>240</v>
      </c>
      <c r="AA510" t="s">
        <v>40</v>
      </c>
      <c r="AB510">
        <v>0</v>
      </c>
      <c r="AC510" t="s">
        <v>41</v>
      </c>
      <c r="AD510">
        <v>165</v>
      </c>
      <c r="AE510">
        <v>1</v>
      </c>
      <c r="AF510">
        <v>1</v>
      </c>
      <c r="AG510" t="s">
        <v>48</v>
      </c>
      <c r="AH510" s="1">
        <v>42245</v>
      </c>
      <c r="AI510" s="1">
        <f>DATE(Evaluation_02[[#This Row],[arrival_date_year]],MONTH(Evaluation_02[[#This Row],[arrival_date_month]]&amp;1),Evaluation_02[[#This Row],[arrival_date_day_of_month]])</f>
        <v>42244</v>
      </c>
    </row>
    <row r="511" spans="1:35" x14ac:dyDescent="0.3">
      <c r="A511">
        <v>5510</v>
      </c>
      <c r="B511" t="s">
        <v>44</v>
      </c>
      <c r="C511" t="str">
        <f>IF(Evaluation_02[[#This Row],[is_canceled]]=1,"Cancelled","Not Cancelled")</f>
        <v>Cancelled</v>
      </c>
      <c r="D511">
        <v>1</v>
      </c>
      <c r="E511">
        <v>292</v>
      </c>
      <c r="F511" s="4">
        <v>2015</v>
      </c>
      <c r="G511" s="1" t="s">
        <v>45</v>
      </c>
      <c r="H511">
        <v>32</v>
      </c>
      <c r="I511" s="4">
        <v>5</v>
      </c>
      <c r="J511">
        <v>0</v>
      </c>
      <c r="K511">
        <v>2</v>
      </c>
      <c r="L511">
        <v>2</v>
      </c>
      <c r="M511">
        <v>0</v>
      </c>
      <c r="N511">
        <v>0</v>
      </c>
      <c r="O511" t="s">
        <v>34</v>
      </c>
      <c r="P511" t="s">
        <v>35</v>
      </c>
      <c r="Q511" t="s">
        <v>50</v>
      </c>
      <c r="R511" t="s">
        <v>37</v>
      </c>
      <c r="S511">
        <v>0</v>
      </c>
      <c r="T511">
        <v>1</v>
      </c>
      <c r="U511">
        <v>0</v>
      </c>
      <c r="V511" t="s">
        <v>38</v>
      </c>
      <c r="W511" t="s">
        <v>38</v>
      </c>
      <c r="X511">
        <v>0</v>
      </c>
      <c r="Y511" t="s">
        <v>51</v>
      </c>
      <c r="Z511">
        <v>1</v>
      </c>
      <c r="AA511" t="s">
        <v>40</v>
      </c>
      <c r="AB511">
        <v>0</v>
      </c>
      <c r="AC511" t="s">
        <v>53</v>
      </c>
      <c r="AD511">
        <v>62</v>
      </c>
      <c r="AE511">
        <v>0</v>
      </c>
      <c r="AF511">
        <v>0</v>
      </c>
      <c r="AG511" t="s">
        <v>42</v>
      </c>
      <c r="AH511" s="1">
        <v>42187</v>
      </c>
      <c r="AI511" s="1">
        <f>DATE(Evaluation_02[[#This Row],[arrival_date_year]],MONTH(Evaluation_02[[#This Row],[arrival_date_month]]&amp;1),Evaluation_02[[#This Row],[arrival_date_day_of_month]])</f>
        <v>42221</v>
      </c>
    </row>
    <row r="512" spans="1:35" x14ac:dyDescent="0.3">
      <c r="A512">
        <v>5511</v>
      </c>
      <c r="B512" t="s">
        <v>44</v>
      </c>
      <c r="C512" t="str">
        <f>IF(Evaluation_02[[#This Row],[is_canceled]]=1,"Cancelled","Not Cancelled")</f>
        <v>Not Cancelled</v>
      </c>
      <c r="D512">
        <v>0</v>
      </c>
      <c r="E512">
        <v>37</v>
      </c>
      <c r="F512" s="4">
        <v>2015</v>
      </c>
      <c r="G512" s="1" t="s">
        <v>33</v>
      </c>
      <c r="H512">
        <v>43</v>
      </c>
      <c r="I512" s="4">
        <v>24</v>
      </c>
      <c r="J512">
        <v>2</v>
      </c>
      <c r="K512">
        <v>5</v>
      </c>
      <c r="L512">
        <v>1</v>
      </c>
      <c r="M512">
        <v>1</v>
      </c>
      <c r="N512">
        <v>0</v>
      </c>
      <c r="O512" t="s">
        <v>80</v>
      </c>
      <c r="P512" t="s">
        <v>35</v>
      </c>
      <c r="Q512" t="s">
        <v>36</v>
      </c>
      <c r="R512" t="s">
        <v>37</v>
      </c>
      <c r="S512">
        <v>0</v>
      </c>
      <c r="T512">
        <v>0</v>
      </c>
      <c r="U512">
        <v>0</v>
      </c>
      <c r="V512" t="s">
        <v>38</v>
      </c>
      <c r="W512" t="s">
        <v>38</v>
      </c>
      <c r="X512">
        <v>0</v>
      </c>
      <c r="Y512" t="s">
        <v>39</v>
      </c>
      <c r="Z512">
        <v>7</v>
      </c>
      <c r="AA512" t="s">
        <v>40</v>
      </c>
      <c r="AB512">
        <v>0</v>
      </c>
      <c r="AC512" t="s">
        <v>41</v>
      </c>
      <c r="AD512">
        <v>87.78</v>
      </c>
      <c r="AE512">
        <v>0</v>
      </c>
      <c r="AF512">
        <v>0</v>
      </c>
      <c r="AG512" t="s">
        <v>48</v>
      </c>
      <c r="AH512" s="1">
        <v>42308</v>
      </c>
      <c r="AI512" s="1">
        <f>DATE(Evaluation_02[[#This Row],[arrival_date_year]],MONTH(Evaluation_02[[#This Row],[arrival_date_month]]&amp;1),Evaluation_02[[#This Row],[arrival_date_day_of_month]])</f>
        <v>42301</v>
      </c>
    </row>
    <row r="513" spans="1:35" x14ac:dyDescent="0.3">
      <c r="A513">
        <v>5512</v>
      </c>
      <c r="B513" t="s">
        <v>32</v>
      </c>
      <c r="C513" t="str">
        <f>IF(Evaluation_02[[#This Row],[is_canceled]]=1,"Cancelled","Not Cancelled")</f>
        <v>Cancelled</v>
      </c>
      <c r="D513">
        <v>1</v>
      </c>
      <c r="E513">
        <v>270</v>
      </c>
      <c r="F513" s="4">
        <v>2015</v>
      </c>
      <c r="G513" s="1" t="s">
        <v>72</v>
      </c>
      <c r="H513">
        <v>47</v>
      </c>
      <c r="I513" s="4">
        <v>16</v>
      </c>
      <c r="J513">
        <v>1</v>
      </c>
      <c r="K513">
        <v>3</v>
      </c>
      <c r="L513">
        <v>1</v>
      </c>
      <c r="M513">
        <v>0</v>
      </c>
      <c r="N513">
        <v>0</v>
      </c>
      <c r="O513" t="s">
        <v>54</v>
      </c>
      <c r="P513" t="s">
        <v>35</v>
      </c>
      <c r="Q513" t="s">
        <v>36</v>
      </c>
      <c r="R513" t="s">
        <v>37</v>
      </c>
      <c r="S513">
        <v>0</v>
      </c>
      <c r="T513">
        <v>1</v>
      </c>
      <c r="U513">
        <v>0</v>
      </c>
      <c r="V513" t="s">
        <v>38</v>
      </c>
      <c r="W513" t="s">
        <v>71</v>
      </c>
      <c r="X513">
        <v>1</v>
      </c>
      <c r="Y513" t="s">
        <v>39</v>
      </c>
      <c r="Z513">
        <v>240</v>
      </c>
      <c r="AA513" t="s">
        <v>40</v>
      </c>
      <c r="AB513">
        <v>0</v>
      </c>
      <c r="AC513" t="s">
        <v>53</v>
      </c>
      <c r="AD513">
        <v>39.6</v>
      </c>
      <c r="AE513">
        <v>0</v>
      </c>
      <c r="AF513">
        <v>2</v>
      </c>
      <c r="AG513" t="s">
        <v>42</v>
      </c>
      <c r="AH513" s="1">
        <v>42109</v>
      </c>
      <c r="AI513" s="1">
        <f>DATE(Evaluation_02[[#This Row],[arrival_date_year]],MONTH(Evaluation_02[[#This Row],[arrival_date_month]]&amp;1),Evaluation_02[[#This Row],[arrival_date_day_of_month]])</f>
        <v>42324</v>
      </c>
    </row>
    <row r="514" spans="1:35" x14ac:dyDescent="0.3">
      <c r="A514">
        <v>5513</v>
      </c>
      <c r="B514" t="s">
        <v>44</v>
      </c>
      <c r="C514" t="str">
        <f>IF(Evaluation_02[[#This Row],[is_canceled]]=1,"Cancelled","Not Cancelled")</f>
        <v>Not Cancelled</v>
      </c>
      <c r="D514">
        <v>0</v>
      </c>
      <c r="E514">
        <v>39</v>
      </c>
      <c r="F514" s="4">
        <v>2015</v>
      </c>
      <c r="G514" s="1" t="s">
        <v>45</v>
      </c>
      <c r="H514">
        <v>33</v>
      </c>
      <c r="I514" s="4">
        <v>10</v>
      </c>
      <c r="J514">
        <v>1</v>
      </c>
      <c r="K514">
        <v>1</v>
      </c>
      <c r="L514">
        <v>2</v>
      </c>
      <c r="M514">
        <v>0</v>
      </c>
      <c r="N514">
        <v>0</v>
      </c>
      <c r="O514" t="s">
        <v>34</v>
      </c>
      <c r="P514" t="s">
        <v>46</v>
      </c>
      <c r="Q514" t="s">
        <v>50</v>
      </c>
      <c r="R514" t="s">
        <v>37</v>
      </c>
      <c r="S514">
        <v>0</v>
      </c>
      <c r="T514">
        <v>0</v>
      </c>
      <c r="U514">
        <v>0</v>
      </c>
      <c r="V514" t="s">
        <v>38</v>
      </c>
      <c r="W514" t="s">
        <v>60</v>
      </c>
      <c r="X514">
        <v>0</v>
      </c>
      <c r="Y514" t="s">
        <v>39</v>
      </c>
      <c r="Z514">
        <v>1</v>
      </c>
      <c r="AA514" t="s">
        <v>40</v>
      </c>
      <c r="AB514">
        <v>0</v>
      </c>
      <c r="AC514" t="s">
        <v>53</v>
      </c>
      <c r="AD514">
        <v>62</v>
      </c>
      <c r="AE514">
        <v>0</v>
      </c>
      <c r="AF514">
        <v>1</v>
      </c>
      <c r="AG514" t="s">
        <v>48</v>
      </c>
      <c r="AH514" s="1" t="s">
        <v>43</v>
      </c>
      <c r="AI514" s="1">
        <f>DATE(Evaluation_02[[#This Row],[arrival_date_year]],MONTH(Evaluation_02[[#This Row],[arrival_date_month]]&amp;1),Evaluation_02[[#This Row],[arrival_date_day_of_month]])</f>
        <v>42226</v>
      </c>
    </row>
    <row r="515" spans="1:35" x14ac:dyDescent="0.3">
      <c r="A515">
        <v>5514</v>
      </c>
      <c r="B515" t="s">
        <v>32</v>
      </c>
      <c r="C515" t="str">
        <f>IF(Evaluation_02[[#This Row],[is_canceled]]=1,"Cancelled","Not Cancelled")</f>
        <v>Not Cancelled</v>
      </c>
      <c r="D515">
        <v>0</v>
      </c>
      <c r="E515">
        <v>340</v>
      </c>
      <c r="F515" s="4">
        <v>2015</v>
      </c>
      <c r="G515" s="1" t="s">
        <v>57</v>
      </c>
      <c r="H515">
        <v>36</v>
      </c>
      <c r="I515" s="4">
        <v>5</v>
      </c>
      <c r="J515">
        <v>4</v>
      </c>
      <c r="K515">
        <v>6</v>
      </c>
      <c r="L515">
        <v>2</v>
      </c>
      <c r="M515">
        <v>0</v>
      </c>
      <c r="N515">
        <v>0</v>
      </c>
      <c r="O515" t="s">
        <v>34</v>
      </c>
      <c r="P515" t="s">
        <v>73</v>
      </c>
      <c r="Q515" t="s">
        <v>56</v>
      </c>
      <c r="R515" t="s">
        <v>37</v>
      </c>
      <c r="S515">
        <v>0</v>
      </c>
      <c r="T515">
        <v>0</v>
      </c>
      <c r="U515">
        <v>0</v>
      </c>
      <c r="V515" t="s">
        <v>71</v>
      </c>
      <c r="W515" t="s">
        <v>71</v>
      </c>
      <c r="X515">
        <v>2</v>
      </c>
      <c r="Y515" t="s">
        <v>39</v>
      </c>
      <c r="Z515">
        <v>96</v>
      </c>
      <c r="AA515" t="s">
        <v>40</v>
      </c>
      <c r="AB515">
        <v>0</v>
      </c>
      <c r="AC515" t="s">
        <v>41</v>
      </c>
      <c r="AD515">
        <v>87.75</v>
      </c>
      <c r="AE515">
        <v>0</v>
      </c>
      <c r="AF515">
        <v>2</v>
      </c>
      <c r="AG515" t="s">
        <v>48</v>
      </c>
      <c r="AH515" s="1">
        <v>42262</v>
      </c>
      <c r="AI515" s="1">
        <f>DATE(Evaluation_02[[#This Row],[arrival_date_year]],MONTH(Evaluation_02[[#This Row],[arrival_date_month]]&amp;1),Evaluation_02[[#This Row],[arrival_date_day_of_month]])</f>
        <v>42252</v>
      </c>
    </row>
    <row r="516" spans="1:35" x14ac:dyDescent="0.3">
      <c r="A516">
        <v>5515</v>
      </c>
      <c r="B516" t="s">
        <v>44</v>
      </c>
      <c r="C516" t="str">
        <f>IF(Evaluation_02[[#This Row],[is_canceled]]=1,"Cancelled","Not Cancelled")</f>
        <v>Cancelled</v>
      </c>
      <c r="D516">
        <v>1</v>
      </c>
      <c r="E516">
        <v>258</v>
      </c>
      <c r="F516" s="4">
        <v>2015</v>
      </c>
      <c r="G516" s="1" t="s">
        <v>52</v>
      </c>
      <c r="H516">
        <v>27</v>
      </c>
      <c r="I516" s="4">
        <v>2</v>
      </c>
      <c r="J516">
        <v>0</v>
      </c>
      <c r="K516">
        <v>2</v>
      </c>
      <c r="L516">
        <v>2</v>
      </c>
      <c r="M516">
        <v>0</v>
      </c>
      <c r="N516">
        <v>0</v>
      </c>
      <c r="O516" t="s">
        <v>34</v>
      </c>
      <c r="P516" t="s">
        <v>35</v>
      </c>
      <c r="Q516" t="s">
        <v>50</v>
      </c>
      <c r="R516" t="s">
        <v>37</v>
      </c>
      <c r="S516">
        <v>0</v>
      </c>
      <c r="T516">
        <v>1</v>
      </c>
      <c r="U516">
        <v>0</v>
      </c>
      <c r="V516" t="s">
        <v>38</v>
      </c>
      <c r="W516" t="s">
        <v>38</v>
      </c>
      <c r="X516">
        <v>0</v>
      </c>
      <c r="Y516" t="s">
        <v>39</v>
      </c>
      <c r="Z516">
        <v>1</v>
      </c>
      <c r="AA516" t="s">
        <v>40</v>
      </c>
      <c r="AB516">
        <v>0</v>
      </c>
      <c r="AC516" t="s">
        <v>59</v>
      </c>
      <c r="AD516">
        <v>62</v>
      </c>
      <c r="AE516">
        <v>0</v>
      </c>
      <c r="AF516">
        <v>0</v>
      </c>
      <c r="AG516" t="s">
        <v>42</v>
      </c>
      <c r="AH516" s="1">
        <v>42005</v>
      </c>
      <c r="AI516" s="1">
        <f>DATE(Evaluation_02[[#This Row],[arrival_date_year]],MONTH(Evaluation_02[[#This Row],[arrival_date_month]]&amp;1),Evaluation_02[[#This Row],[arrival_date_day_of_month]])</f>
        <v>42187</v>
      </c>
    </row>
    <row r="517" spans="1:35" x14ac:dyDescent="0.3">
      <c r="A517">
        <v>5516</v>
      </c>
      <c r="B517" t="s">
        <v>32</v>
      </c>
      <c r="C517" t="str">
        <f>IF(Evaluation_02[[#This Row],[is_canceled]]=1,"Cancelled","Not Cancelled")</f>
        <v>Not Cancelled</v>
      </c>
      <c r="D517">
        <v>0</v>
      </c>
      <c r="E517">
        <v>119</v>
      </c>
      <c r="F517" s="4">
        <v>2015</v>
      </c>
      <c r="G517" s="1" t="s">
        <v>57</v>
      </c>
      <c r="H517">
        <v>39</v>
      </c>
      <c r="I517" s="4">
        <v>25</v>
      </c>
      <c r="J517">
        <v>2</v>
      </c>
      <c r="K517">
        <v>6</v>
      </c>
      <c r="L517">
        <v>2</v>
      </c>
      <c r="M517">
        <v>0</v>
      </c>
      <c r="N517">
        <v>0</v>
      </c>
      <c r="O517" t="s">
        <v>34</v>
      </c>
      <c r="P517" t="s">
        <v>58</v>
      </c>
      <c r="Q517" t="s">
        <v>36</v>
      </c>
      <c r="R517" t="s">
        <v>37</v>
      </c>
      <c r="S517">
        <v>0</v>
      </c>
      <c r="T517">
        <v>0</v>
      </c>
      <c r="U517">
        <v>0</v>
      </c>
      <c r="V517" t="s">
        <v>65</v>
      </c>
      <c r="W517" t="s">
        <v>65</v>
      </c>
      <c r="X517">
        <v>0</v>
      </c>
      <c r="Y517" t="s">
        <v>39</v>
      </c>
      <c r="Z517">
        <v>241</v>
      </c>
      <c r="AA517" t="s">
        <v>40</v>
      </c>
      <c r="AB517">
        <v>0</v>
      </c>
      <c r="AC517" t="s">
        <v>41</v>
      </c>
      <c r="AD517">
        <v>85.5</v>
      </c>
      <c r="AE517">
        <v>1</v>
      </c>
      <c r="AF517">
        <v>1</v>
      </c>
      <c r="AG517" t="s">
        <v>48</v>
      </c>
      <c r="AH517" s="1" t="s">
        <v>43</v>
      </c>
      <c r="AI517" s="1">
        <f>DATE(Evaluation_02[[#This Row],[arrival_date_year]],MONTH(Evaluation_02[[#This Row],[arrival_date_month]]&amp;1),Evaluation_02[[#This Row],[arrival_date_day_of_month]])</f>
        <v>42272</v>
      </c>
    </row>
    <row r="518" spans="1:35" x14ac:dyDescent="0.3">
      <c r="A518">
        <v>5517</v>
      </c>
      <c r="B518" t="s">
        <v>44</v>
      </c>
      <c r="C518" t="str">
        <f>IF(Evaluation_02[[#This Row],[is_canceled]]=1,"Cancelled","Not Cancelled")</f>
        <v>Not Cancelled</v>
      </c>
      <c r="D518">
        <v>0</v>
      </c>
      <c r="E518">
        <v>135</v>
      </c>
      <c r="F518" s="4">
        <v>2015</v>
      </c>
      <c r="G518" s="1" t="s">
        <v>57</v>
      </c>
      <c r="H518">
        <v>38</v>
      </c>
      <c r="I518" s="4">
        <v>14</v>
      </c>
      <c r="J518">
        <v>1</v>
      </c>
      <c r="K518">
        <v>2</v>
      </c>
      <c r="L518">
        <v>2</v>
      </c>
      <c r="M518">
        <v>0</v>
      </c>
      <c r="N518">
        <v>0</v>
      </c>
      <c r="O518" t="s">
        <v>34</v>
      </c>
      <c r="P518" t="s">
        <v>35</v>
      </c>
      <c r="Q518" t="s">
        <v>56</v>
      </c>
      <c r="R518" t="s">
        <v>37</v>
      </c>
      <c r="S518">
        <v>0</v>
      </c>
      <c r="T518">
        <v>0</v>
      </c>
      <c r="U518">
        <v>0</v>
      </c>
      <c r="V518" t="s">
        <v>38</v>
      </c>
      <c r="W518" t="s">
        <v>38</v>
      </c>
      <c r="X518">
        <v>0</v>
      </c>
      <c r="Y518" t="s">
        <v>39</v>
      </c>
      <c r="Z518">
        <v>6</v>
      </c>
      <c r="AA518" t="s">
        <v>40</v>
      </c>
      <c r="AB518">
        <v>0</v>
      </c>
      <c r="AC518" t="s">
        <v>53</v>
      </c>
      <c r="AD518">
        <v>90</v>
      </c>
      <c r="AE518">
        <v>0</v>
      </c>
      <c r="AF518">
        <v>0</v>
      </c>
      <c r="AG518" t="s">
        <v>48</v>
      </c>
      <c r="AH518" s="1">
        <v>42264</v>
      </c>
      <c r="AI518" s="1">
        <f>DATE(Evaluation_02[[#This Row],[arrival_date_year]],MONTH(Evaluation_02[[#This Row],[arrival_date_month]]&amp;1),Evaluation_02[[#This Row],[arrival_date_day_of_month]])</f>
        <v>42261</v>
      </c>
    </row>
    <row r="519" spans="1:35" x14ac:dyDescent="0.3">
      <c r="A519">
        <v>5518</v>
      </c>
      <c r="B519" t="s">
        <v>44</v>
      </c>
      <c r="C519" t="str">
        <f>IF(Evaluation_02[[#This Row],[is_canceled]]=1,"Cancelled","Not Cancelled")</f>
        <v>Cancelled</v>
      </c>
      <c r="D519">
        <v>1</v>
      </c>
      <c r="E519">
        <v>74</v>
      </c>
      <c r="F519" s="4">
        <v>2015</v>
      </c>
      <c r="G519" s="1" t="s">
        <v>57</v>
      </c>
      <c r="H519">
        <v>38</v>
      </c>
      <c r="I519" s="4">
        <v>18</v>
      </c>
      <c r="J519">
        <v>0</v>
      </c>
      <c r="K519">
        <v>2</v>
      </c>
      <c r="L519">
        <v>2</v>
      </c>
      <c r="M519">
        <v>0</v>
      </c>
      <c r="N519">
        <v>0</v>
      </c>
      <c r="O519" t="s">
        <v>54</v>
      </c>
      <c r="P519" t="s">
        <v>35</v>
      </c>
      <c r="Q519" t="s">
        <v>56</v>
      </c>
      <c r="R519" t="s">
        <v>37</v>
      </c>
      <c r="S519">
        <v>0</v>
      </c>
      <c r="T519">
        <v>0</v>
      </c>
      <c r="U519">
        <v>0</v>
      </c>
      <c r="V519" t="s">
        <v>38</v>
      </c>
      <c r="W519" t="s">
        <v>38</v>
      </c>
      <c r="X519">
        <v>0</v>
      </c>
      <c r="Y519" t="s">
        <v>51</v>
      </c>
      <c r="Z519">
        <v>6</v>
      </c>
      <c r="AA519" t="s">
        <v>40</v>
      </c>
      <c r="AB519">
        <v>0</v>
      </c>
      <c r="AC519" t="s">
        <v>53</v>
      </c>
      <c r="AD519">
        <v>101.5</v>
      </c>
      <c r="AE519">
        <v>0</v>
      </c>
      <c r="AF519">
        <v>0</v>
      </c>
      <c r="AG519" t="s">
        <v>42</v>
      </c>
      <c r="AH519" s="1">
        <v>42191</v>
      </c>
      <c r="AI519" s="1">
        <f>DATE(Evaluation_02[[#This Row],[arrival_date_year]],MONTH(Evaluation_02[[#This Row],[arrival_date_month]]&amp;1),Evaluation_02[[#This Row],[arrival_date_day_of_month]])</f>
        <v>42265</v>
      </c>
    </row>
    <row r="520" spans="1:35" x14ac:dyDescent="0.3">
      <c r="A520">
        <v>5519</v>
      </c>
      <c r="B520" t="s">
        <v>32</v>
      </c>
      <c r="C520" t="str">
        <f>IF(Evaluation_02[[#This Row],[is_canceled]]=1,"Cancelled","Not Cancelled")</f>
        <v>Cancelled</v>
      </c>
      <c r="D520">
        <v>1</v>
      </c>
      <c r="E520">
        <v>81</v>
      </c>
      <c r="F520" s="4">
        <v>2015</v>
      </c>
      <c r="G520" s="1" t="s">
        <v>49</v>
      </c>
      <c r="H520">
        <v>50</v>
      </c>
      <c r="I520" s="4">
        <v>6</v>
      </c>
      <c r="J520">
        <v>2</v>
      </c>
      <c r="K520">
        <v>1</v>
      </c>
      <c r="L520">
        <v>2</v>
      </c>
      <c r="M520">
        <v>0</v>
      </c>
      <c r="N520">
        <v>0</v>
      </c>
      <c r="O520" t="s">
        <v>34</v>
      </c>
      <c r="P520" t="s">
        <v>35</v>
      </c>
      <c r="Q520" t="s">
        <v>36</v>
      </c>
      <c r="R520" t="s">
        <v>37</v>
      </c>
      <c r="S520">
        <v>0</v>
      </c>
      <c r="T520">
        <v>0</v>
      </c>
      <c r="U520">
        <v>0</v>
      </c>
      <c r="V520" t="s">
        <v>38</v>
      </c>
      <c r="W520" t="s">
        <v>38</v>
      </c>
      <c r="X520">
        <v>0</v>
      </c>
      <c r="Y520" t="s">
        <v>39</v>
      </c>
      <c r="Z520">
        <v>240</v>
      </c>
      <c r="AA520" t="s">
        <v>40</v>
      </c>
      <c r="AB520">
        <v>0</v>
      </c>
      <c r="AC520" t="s">
        <v>41</v>
      </c>
      <c r="AD520">
        <v>40.5</v>
      </c>
      <c r="AE520">
        <v>0</v>
      </c>
      <c r="AF520">
        <v>2</v>
      </c>
      <c r="AG520" t="s">
        <v>42</v>
      </c>
      <c r="AH520" s="1">
        <v>42325</v>
      </c>
      <c r="AI520" s="1">
        <f>DATE(Evaluation_02[[#This Row],[arrival_date_year]],MONTH(Evaluation_02[[#This Row],[arrival_date_month]]&amp;1),Evaluation_02[[#This Row],[arrival_date_day_of_month]])</f>
        <v>42344</v>
      </c>
    </row>
    <row r="521" spans="1:35" x14ac:dyDescent="0.3">
      <c r="A521">
        <v>5520</v>
      </c>
      <c r="B521" t="s">
        <v>44</v>
      </c>
      <c r="C521" t="str">
        <f>IF(Evaluation_02[[#This Row],[is_canceled]]=1,"Cancelled","Not Cancelled")</f>
        <v>Not Cancelled</v>
      </c>
      <c r="D521">
        <v>0</v>
      </c>
      <c r="E521">
        <v>94</v>
      </c>
      <c r="F521" s="4">
        <v>2015</v>
      </c>
      <c r="G521" s="1" t="s">
        <v>49</v>
      </c>
      <c r="H521">
        <v>49</v>
      </c>
      <c r="I521" s="4">
        <v>4</v>
      </c>
      <c r="J521">
        <v>1</v>
      </c>
      <c r="K521">
        <v>2</v>
      </c>
      <c r="L521">
        <v>2</v>
      </c>
      <c r="M521">
        <v>0</v>
      </c>
      <c r="N521">
        <v>0</v>
      </c>
      <c r="O521" t="s">
        <v>34</v>
      </c>
      <c r="P521" t="s">
        <v>87</v>
      </c>
      <c r="Q521" t="s">
        <v>36</v>
      </c>
      <c r="R521" t="s">
        <v>37</v>
      </c>
      <c r="S521">
        <v>0</v>
      </c>
      <c r="T521">
        <v>0</v>
      </c>
      <c r="U521">
        <v>0</v>
      </c>
      <c r="V521" t="s">
        <v>38</v>
      </c>
      <c r="W521" t="s">
        <v>38</v>
      </c>
      <c r="X521">
        <v>0</v>
      </c>
      <c r="Y521" t="s">
        <v>39</v>
      </c>
      <c r="Z521">
        <v>9</v>
      </c>
      <c r="AA521" t="s">
        <v>40</v>
      </c>
      <c r="AB521">
        <v>0</v>
      </c>
      <c r="AC521" t="s">
        <v>59</v>
      </c>
      <c r="AD521">
        <v>72.25</v>
      </c>
      <c r="AE521">
        <v>0</v>
      </c>
      <c r="AF521">
        <v>3</v>
      </c>
      <c r="AG521" t="s">
        <v>48</v>
      </c>
      <c r="AH521" s="1" t="s">
        <v>43</v>
      </c>
      <c r="AI521" s="1">
        <f>DATE(Evaluation_02[[#This Row],[arrival_date_year]],MONTH(Evaluation_02[[#This Row],[arrival_date_month]]&amp;1),Evaluation_02[[#This Row],[arrival_date_day_of_month]])</f>
        <v>42342</v>
      </c>
    </row>
    <row r="522" spans="1:35" x14ac:dyDescent="0.3">
      <c r="A522">
        <v>5521</v>
      </c>
      <c r="B522" t="s">
        <v>32</v>
      </c>
      <c r="C522" t="str">
        <f>IF(Evaluation_02[[#This Row],[is_canceled]]=1,"Cancelled","Not Cancelled")</f>
        <v>Cancelled</v>
      </c>
      <c r="D522">
        <v>1</v>
      </c>
      <c r="E522">
        <v>31</v>
      </c>
      <c r="F522" s="4">
        <v>2015</v>
      </c>
      <c r="G522" s="1" t="s">
        <v>52</v>
      </c>
      <c r="H522">
        <v>31</v>
      </c>
      <c r="I522" s="4">
        <v>30</v>
      </c>
      <c r="J522">
        <v>0</v>
      </c>
      <c r="K522">
        <v>3</v>
      </c>
      <c r="L522">
        <v>2</v>
      </c>
      <c r="M522">
        <v>0</v>
      </c>
      <c r="N522">
        <v>0</v>
      </c>
      <c r="O522" t="s">
        <v>34</v>
      </c>
      <c r="P522" t="s">
        <v>35</v>
      </c>
      <c r="Q522" t="s">
        <v>36</v>
      </c>
      <c r="R522" t="s">
        <v>37</v>
      </c>
      <c r="S522">
        <v>0</v>
      </c>
      <c r="T522">
        <v>0</v>
      </c>
      <c r="U522">
        <v>0</v>
      </c>
      <c r="V522" t="s">
        <v>60</v>
      </c>
      <c r="W522" t="s">
        <v>60</v>
      </c>
      <c r="X522">
        <v>0</v>
      </c>
      <c r="Y522" t="s">
        <v>39</v>
      </c>
      <c r="Z522">
        <v>242</v>
      </c>
      <c r="AA522" t="s">
        <v>40</v>
      </c>
      <c r="AB522">
        <v>0</v>
      </c>
      <c r="AC522" t="s">
        <v>41</v>
      </c>
      <c r="AD522">
        <v>154</v>
      </c>
      <c r="AE522">
        <v>0</v>
      </c>
      <c r="AF522">
        <v>2</v>
      </c>
      <c r="AG522" t="s">
        <v>42</v>
      </c>
      <c r="AH522" s="1">
        <v>42185</v>
      </c>
      <c r="AI522" s="1">
        <f>DATE(Evaluation_02[[#This Row],[arrival_date_year]],MONTH(Evaluation_02[[#This Row],[arrival_date_month]]&amp;1),Evaluation_02[[#This Row],[arrival_date_day_of_month]])</f>
        <v>42215</v>
      </c>
    </row>
    <row r="523" spans="1:35" x14ac:dyDescent="0.3">
      <c r="A523">
        <v>5522</v>
      </c>
      <c r="B523" t="s">
        <v>32</v>
      </c>
      <c r="C523" t="str">
        <f>IF(Evaluation_02[[#This Row],[is_canceled]]=1,"Cancelled","Not Cancelled")</f>
        <v>Cancelled</v>
      </c>
      <c r="D523">
        <v>1</v>
      </c>
      <c r="E523">
        <v>259</v>
      </c>
      <c r="F523" s="4">
        <v>2015</v>
      </c>
      <c r="G523" s="1" t="s">
        <v>57</v>
      </c>
      <c r="H523">
        <v>38</v>
      </c>
      <c r="I523" s="4">
        <v>17</v>
      </c>
      <c r="J523">
        <v>0</v>
      </c>
      <c r="K523">
        <v>3</v>
      </c>
      <c r="L523">
        <v>1</v>
      </c>
      <c r="M523">
        <v>0</v>
      </c>
      <c r="N523">
        <v>0</v>
      </c>
      <c r="O523" t="s">
        <v>34</v>
      </c>
      <c r="P523" t="s">
        <v>58</v>
      </c>
      <c r="Q523" t="s">
        <v>50</v>
      </c>
      <c r="R523" t="s">
        <v>69</v>
      </c>
      <c r="S523">
        <v>0</v>
      </c>
      <c r="T523">
        <v>1</v>
      </c>
      <c r="U523">
        <v>0</v>
      </c>
      <c r="V523" t="s">
        <v>38</v>
      </c>
      <c r="W523" t="s">
        <v>38</v>
      </c>
      <c r="X523">
        <v>0</v>
      </c>
      <c r="Y523" t="s">
        <v>51</v>
      </c>
      <c r="Z523" t="s">
        <v>40</v>
      </c>
      <c r="AA523">
        <v>223</v>
      </c>
      <c r="AB523">
        <v>0</v>
      </c>
      <c r="AC523" t="s">
        <v>41</v>
      </c>
      <c r="AD523">
        <v>33.299999999999997</v>
      </c>
      <c r="AE523">
        <v>0</v>
      </c>
      <c r="AF523">
        <v>0</v>
      </c>
      <c r="AG523" t="s">
        <v>42</v>
      </c>
      <c r="AH523" s="1">
        <v>42025</v>
      </c>
      <c r="AI523" s="1">
        <f>DATE(Evaluation_02[[#This Row],[arrival_date_year]],MONTH(Evaluation_02[[#This Row],[arrival_date_month]]&amp;1),Evaluation_02[[#This Row],[arrival_date_day_of_month]])</f>
        <v>42264</v>
      </c>
    </row>
    <row r="524" spans="1:35" x14ac:dyDescent="0.3">
      <c r="A524">
        <v>5523</v>
      </c>
      <c r="B524" t="s">
        <v>32</v>
      </c>
      <c r="C524" t="str">
        <f>IF(Evaluation_02[[#This Row],[is_canceled]]=1,"Cancelled","Not Cancelled")</f>
        <v>Cancelled</v>
      </c>
      <c r="D524">
        <v>1</v>
      </c>
      <c r="E524">
        <v>63</v>
      </c>
      <c r="F524" s="4">
        <v>2015</v>
      </c>
      <c r="G524" s="1" t="s">
        <v>45</v>
      </c>
      <c r="H524">
        <v>33</v>
      </c>
      <c r="I524" s="4">
        <v>10</v>
      </c>
      <c r="J524">
        <v>1</v>
      </c>
      <c r="K524">
        <v>4</v>
      </c>
      <c r="L524">
        <v>2</v>
      </c>
      <c r="M524">
        <v>0</v>
      </c>
      <c r="N524">
        <v>0</v>
      </c>
      <c r="O524" t="s">
        <v>54</v>
      </c>
      <c r="P524" t="s">
        <v>35</v>
      </c>
      <c r="Q524" t="s">
        <v>36</v>
      </c>
      <c r="R524" t="s">
        <v>37</v>
      </c>
      <c r="S524">
        <v>0</v>
      </c>
      <c r="T524">
        <v>0</v>
      </c>
      <c r="U524">
        <v>0</v>
      </c>
      <c r="V524" t="s">
        <v>60</v>
      </c>
      <c r="W524" t="s">
        <v>60</v>
      </c>
      <c r="X524">
        <v>0</v>
      </c>
      <c r="Y524" t="s">
        <v>39</v>
      </c>
      <c r="Z524">
        <v>240</v>
      </c>
      <c r="AA524" t="s">
        <v>40</v>
      </c>
      <c r="AB524">
        <v>0</v>
      </c>
      <c r="AC524" t="s">
        <v>41</v>
      </c>
      <c r="AD524">
        <v>205</v>
      </c>
      <c r="AE524">
        <v>0</v>
      </c>
      <c r="AF524">
        <v>0</v>
      </c>
      <c r="AG524" t="s">
        <v>42</v>
      </c>
      <c r="AH524" s="1">
        <v>42174</v>
      </c>
      <c r="AI524" s="1">
        <f>DATE(Evaluation_02[[#This Row],[arrival_date_year]],MONTH(Evaluation_02[[#This Row],[arrival_date_month]]&amp;1),Evaluation_02[[#This Row],[arrival_date_day_of_month]])</f>
        <v>42226</v>
      </c>
    </row>
    <row r="525" spans="1:35" x14ac:dyDescent="0.3">
      <c r="A525">
        <v>5524</v>
      </c>
      <c r="B525" t="s">
        <v>32</v>
      </c>
      <c r="C525" t="str">
        <f>IF(Evaluation_02[[#This Row],[is_canceled]]=1,"Cancelled","Not Cancelled")</f>
        <v>Not Cancelled</v>
      </c>
      <c r="D525">
        <v>0</v>
      </c>
      <c r="E525">
        <v>81</v>
      </c>
      <c r="F525" s="4">
        <v>2015</v>
      </c>
      <c r="G525" s="1" t="s">
        <v>49</v>
      </c>
      <c r="H525">
        <v>53</v>
      </c>
      <c r="I525" s="4">
        <v>28</v>
      </c>
      <c r="J525">
        <v>1</v>
      </c>
      <c r="K525">
        <v>5</v>
      </c>
      <c r="L525">
        <v>2</v>
      </c>
      <c r="M525">
        <v>0</v>
      </c>
      <c r="N525">
        <v>0</v>
      </c>
      <c r="O525" t="s">
        <v>34</v>
      </c>
      <c r="P525" t="s">
        <v>58</v>
      </c>
      <c r="Q525" t="s">
        <v>56</v>
      </c>
      <c r="R525" t="s">
        <v>37</v>
      </c>
      <c r="S525">
        <v>0</v>
      </c>
      <c r="T525">
        <v>0</v>
      </c>
      <c r="U525">
        <v>0</v>
      </c>
      <c r="V525" t="s">
        <v>38</v>
      </c>
      <c r="W525" t="s">
        <v>38</v>
      </c>
      <c r="X525">
        <v>1</v>
      </c>
      <c r="Y525" t="s">
        <v>39</v>
      </c>
      <c r="Z525">
        <v>36</v>
      </c>
      <c r="AA525" t="s">
        <v>40</v>
      </c>
      <c r="AB525">
        <v>0</v>
      </c>
      <c r="AC525" t="s">
        <v>53</v>
      </c>
      <c r="AD525">
        <v>51.92</v>
      </c>
      <c r="AE525">
        <v>0</v>
      </c>
      <c r="AF525">
        <v>0</v>
      </c>
      <c r="AG525" t="s">
        <v>48</v>
      </c>
      <c r="AH525" s="1">
        <v>42372</v>
      </c>
      <c r="AI525" s="1">
        <f>DATE(Evaluation_02[[#This Row],[arrival_date_year]],MONTH(Evaluation_02[[#This Row],[arrival_date_month]]&amp;1),Evaluation_02[[#This Row],[arrival_date_day_of_month]])</f>
        <v>42366</v>
      </c>
    </row>
    <row r="526" spans="1:35" x14ac:dyDescent="0.3">
      <c r="A526">
        <v>5525</v>
      </c>
      <c r="B526" t="s">
        <v>32</v>
      </c>
      <c r="C526" t="str">
        <f>IF(Evaluation_02[[#This Row],[is_canceled]]=1,"Cancelled","Not Cancelled")</f>
        <v>Cancelled</v>
      </c>
      <c r="D526">
        <v>1</v>
      </c>
      <c r="E526">
        <v>259</v>
      </c>
      <c r="F526" s="4">
        <v>2015</v>
      </c>
      <c r="G526" s="1" t="s">
        <v>57</v>
      </c>
      <c r="H526">
        <v>38</v>
      </c>
      <c r="I526" s="4">
        <v>17</v>
      </c>
      <c r="J526">
        <v>0</v>
      </c>
      <c r="K526">
        <v>3</v>
      </c>
      <c r="L526">
        <v>2</v>
      </c>
      <c r="M526">
        <v>0</v>
      </c>
      <c r="N526">
        <v>0</v>
      </c>
      <c r="O526" t="s">
        <v>34</v>
      </c>
      <c r="P526" t="s">
        <v>58</v>
      </c>
      <c r="Q526" t="s">
        <v>50</v>
      </c>
      <c r="R526" t="s">
        <v>69</v>
      </c>
      <c r="S526">
        <v>0</v>
      </c>
      <c r="T526">
        <v>1</v>
      </c>
      <c r="U526">
        <v>0</v>
      </c>
      <c r="V526" t="s">
        <v>38</v>
      </c>
      <c r="W526" t="s">
        <v>38</v>
      </c>
      <c r="X526">
        <v>0</v>
      </c>
      <c r="Y526" t="s">
        <v>51</v>
      </c>
      <c r="Z526" t="s">
        <v>40</v>
      </c>
      <c r="AA526">
        <v>223</v>
      </c>
      <c r="AB526">
        <v>0</v>
      </c>
      <c r="AC526" t="s">
        <v>41</v>
      </c>
      <c r="AD526">
        <v>40.049999999999997</v>
      </c>
      <c r="AE526">
        <v>0</v>
      </c>
      <c r="AF526">
        <v>0</v>
      </c>
      <c r="AG526" t="s">
        <v>42</v>
      </c>
      <c r="AH526" s="1">
        <v>42025</v>
      </c>
      <c r="AI526" s="1">
        <f>DATE(Evaluation_02[[#This Row],[arrival_date_year]],MONTH(Evaluation_02[[#This Row],[arrival_date_month]]&amp;1),Evaluation_02[[#This Row],[arrival_date_day_of_month]])</f>
        <v>42264</v>
      </c>
    </row>
    <row r="527" spans="1:35" x14ac:dyDescent="0.3">
      <c r="A527">
        <v>5526</v>
      </c>
      <c r="B527" t="s">
        <v>44</v>
      </c>
      <c r="C527" t="str">
        <f>IF(Evaluation_02[[#This Row],[is_canceled]]=1,"Cancelled","Not Cancelled")</f>
        <v>Not Cancelled</v>
      </c>
      <c r="D527">
        <v>0</v>
      </c>
      <c r="E527">
        <v>5</v>
      </c>
      <c r="F527" s="4">
        <v>2015</v>
      </c>
      <c r="G527" s="1" t="s">
        <v>57</v>
      </c>
      <c r="H527">
        <v>37</v>
      </c>
      <c r="I527" s="4">
        <v>8</v>
      </c>
      <c r="J527">
        <v>0</v>
      </c>
      <c r="K527">
        <v>4</v>
      </c>
      <c r="L527">
        <v>1</v>
      </c>
      <c r="M527">
        <v>0</v>
      </c>
      <c r="N527">
        <v>0</v>
      </c>
      <c r="O527" t="s">
        <v>34</v>
      </c>
      <c r="P527" t="s">
        <v>35</v>
      </c>
      <c r="Q527" t="s">
        <v>36</v>
      </c>
      <c r="R527" t="s">
        <v>37</v>
      </c>
      <c r="S527">
        <v>0</v>
      </c>
      <c r="T527">
        <v>0</v>
      </c>
      <c r="U527">
        <v>0</v>
      </c>
      <c r="V527" t="s">
        <v>38</v>
      </c>
      <c r="W527" t="s">
        <v>38</v>
      </c>
      <c r="X527">
        <v>1</v>
      </c>
      <c r="Y527" t="s">
        <v>39</v>
      </c>
      <c r="Z527">
        <v>9</v>
      </c>
      <c r="AA527" t="s">
        <v>40</v>
      </c>
      <c r="AB527">
        <v>0</v>
      </c>
      <c r="AC527" t="s">
        <v>59</v>
      </c>
      <c r="AD527">
        <v>114</v>
      </c>
      <c r="AE527">
        <v>0</v>
      </c>
      <c r="AF527">
        <v>2</v>
      </c>
      <c r="AG527" t="s">
        <v>48</v>
      </c>
      <c r="AH527" s="1" t="s">
        <v>43</v>
      </c>
      <c r="AI527" s="1">
        <f>DATE(Evaluation_02[[#This Row],[arrival_date_year]],MONTH(Evaluation_02[[#This Row],[arrival_date_month]]&amp;1),Evaluation_02[[#This Row],[arrival_date_day_of_month]])</f>
        <v>42255</v>
      </c>
    </row>
    <row r="528" spans="1:35" x14ac:dyDescent="0.3">
      <c r="A528">
        <v>5527</v>
      </c>
      <c r="B528" t="s">
        <v>32</v>
      </c>
      <c r="C528" t="str">
        <f>IF(Evaluation_02[[#This Row],[is_canceled]]=1,"Cancelled","Not Cancelled")</f>
        <v>Not Cancelled</v>
      </c>
      <c r="D528">
        <v>0</v>
      </c>
      <c r="E528">
        <v>1</v>
      </c>
      <c r="F528" s="4">
        <v>2015</v>
      </c>
      <c r="G528" s="1" t="s">
        <v>72</v>
      </c>
      <c r="H528">
        <v>45</v>
      </c>
      <c r="I528" s="4">
        <v>4</v>
      </c>
      <c r="J528">
        <v>0</v>
      </c>
      <c r="K528">
        <v>1</v>
      </c>
      <c r="L528">
        <v>1</v>
      </c>
      <c r="M528">
        <v>0</v>
      </c>
      <c r="N528">
        <v>0</v>
      </c>
      <c r="O528" t="s">
        <v>34</v>
      </c>
      <c r="P528" t="s">
        <v>35</v>
      </c>
      <c r="Q528" t="s">
        <v>69</v>
      </c>
      <c r="R528" t="s">
        <v>69</v>
      </c>
      <c r="S528">
        <v>1</v>
      </c>
      <c r="T528">
        <v>0</v>
      </c>
      <c r="U528">
        <v>1</v>
      </c>
      <c r="V528" t="s">
        <v>38</v>
      </c>
      <c r="W528" t="s">
        <v>38</v>
      </c>
      <c r="X528">
        <v>0</v>
      </c>
      <c r="Y528" t="s">
        <v>39</v>
      </c>
      <c r="Z528" t="s">
        <v>40</v>
      </c>
      <c r="AA528">
        <v>88</v>
      </c>
      <c r="AB528">
        <v>0</v>
      </c>
      <c r="AC528" t="s">
        <v>41</v>
      </c>
      <c r="AD528">
        <v>35</v>
      </c>
      <c r="AE528">
        <v>0</v>
      </c>
      <c r="AF528">
        <v>0</v>
      </c>
      <c r="AG528" t="s">
        <v>48</v>
      </c>
      <c r="AH528" s="1" t="s">
        <v>43</v>
      </c>
      <c r="AI528" s="1">
        <f>DATE(Evaluation_02[[#This Row],[arrival_date_year]],MONTH(Evaluation_02[[#This Row],[arrival_date_month]]&amp;1),Evaluation_02[[#This Row],[arrival_date_day_of_month]])</f>
        <v>42312</v>
      </c>
    </row>
    <row r="529" spans="1:35" x14ac:dyDescent="0.3">
      <c r="A529">
        <v>5528</v>
      </c>
      <c r="B529" t="s">
        <v>44</v>
      </c>
      <c r="C529" t="str">
        <f>IF(Evaluation_02[[#This Row],[is_canceled]]=1,"Cancelled","Not Cancelled")</f>
        <v>Not Cancelled</v>
      </c>
      <c r="D529">
        <v>0</v>
      </c>
      <c r="E529">
        <v>9</v>
      </c>
      <c r="F529" s="4">
        <v>2015</v>
      </c>
      <c r="G529" s="1" t="s">
        <v>57</v>
      </c>
      <c r="H529">
        <v>37</v>
      </c>
      <c r="I529" s="4">
        <v>11</v>
      </c>
      <c r="J529">
        <v>0</v>
      </c>
      <c r="K529">
        <v>2</v>
      </c>
      <c r="L529">
        <v>2</v>
      </c>
      <c r="M529">
        <v>0</v>
      </c>
      <c r="N529">
        <v>0</v>
      </c>
      <c r="O529" t="s">
        <v>34</v>
      </c>
      <c r="P529" t="s">
        <v>86</v>
      </c>
      <c r="Q529" t="s">
        <v>36</v>
      </c>
      <c r="R529" t="s">
        <v>37</v>
      </c>
      <c r="S529">
        <v>0</v>
      </c>
      <c r="T529">
        <v>0</v>
      </c>
      <c r="U529">
        <v>0</v>
      </c>
      <c r="V529" t="s">
        <v>38</v>
      </c>
      <c r="W529" t="s">
        <v>38</v>
      </c>
      <c r="X529">
        <v>0</v>
      </c>
      <c r="Y529" t="s">
        <v>39</v>
      </c>
      <c r="Z529">
        <v>9</v>
      </c>
      <c r="AA529" t="s">
        <v>40</v>
      </c>
      <c r="AB529">
        <v>0</v>
      </c>
      <c r="AC529" t="s">
        <v>59</v>
      </c>
      <c r="AD529">
        <v>128.5</v>
      </c>
      <c r="AE529">
        <v>0</v>
      </c>
      <c r="AF529">
        <v>1</v>
      </c>
      <c r="AG529" t="s">
        <v>48</v>
      </c>
      <c r="AH529" s="1">
        <v>42260</v>
      </c>
      <c r="AI529" s="1">
        <f>DATE(Evaluation_02[[#This Row],[arrival_date_year]],MONTH(Evaluation_02[[#This Row],[arrival_date_month]]&amp;1),Evaluation_02[[#This Row],[arrival_date_day_of_month]])</f>
        <v>42258</v>
      </c>
    </row>
    <row r="530" spans="1:35" x14ac:dyDescent="0.3">
      <c r="A530">
        <v>5529</v>
      </c>
      <c r="B530" t="s">
        <v>44</v>
      </c>
      <c r="C530" t="str">
        <f>IF(Evaluation_02[[#This Row],[is_canceled]]=1,"Cancelled","Not Cancelled")</f>
        <v>Cancelled</v>
      </c>
      <c r="D530">
        <v>1</v>
      </c>
      <c r="E530">
        <v>278</v>
      </c>
      <c r="F530" s="4">
        <v>2015</v>
      </c>
      <c r="G530" s="1" t="s">
        <v>52</v>
      </c>
      <c r="H530">
        <v>30</v>
      </c>
      <c r="I530" s="4">
        <v>22</v>
      </c>
      <c r="J530">
        <v>0</v>
      </c>
      <c r="K530">
        <v>2</v>
      </c>
      <c r="L530">
        <v>2</v>
      </c>
      <c r="M530">
        <v>0</v>
      </c>
      <c r="N530">
        <v>0</v>
      </c>
      <c r="O530" t="s">
        <v>34</v>
      </c>
      <c r="P530" t="s">
        <v>35</v>
      </c>
      <c r="Q530" t="s">
        <v>50</v>
      </c>
      <c r="R530" t="s">
        <v>37</v>
      </c>
      <c r="S530">
        <v>0</v>
      </c>
      <c r="T530">
        <v>1</v>
      </c>
      <c r="U530">
        <v>0</v>
      </c>
      <c r="V530" t="s">
        <v>38</v>
      </c>
      <c r="W530" t="s">
        <v>38</v>
      </c>
      <c r="X530">
        <v>0</v>
      </c>
      <c r="Y530" t="s">
        <v>39</v>
      </c>
      <c r="Z530">
        <v>1</v>
      </c>
      <c r="AA530" t="s">
        <v>40</v>
      </c>
      <c r="AB530">
        <v>0</v>
      </c>
      <c r="AC530" t="s">
        <v>59</v>
      </c>
      <c r="AD530">
        <v>62</v>
      </c>
      <c r="AE530">
        <v>0</v>
      </c>
      <c r="AF530">
        <v>0</v>
      </c>
      <c r="AG530" t="s">
        <v>42</v>
      </c>
      <c r="AH530" s="1">
        <v>42005</v>
      </c>
      <c r="AI530" s="1">
        <f>DATE(Evaluation_02[[#This Row],[arrival_date_year]],MONTH(Evaluation_02[[#This Row],[arrival_date_month]]&amp;1),Evaluation_02[[#This Row],[arrival_date_day_of_month]])</f>
        <v>42207</v>
      </c>
    </row>
    <row r="531" spans="1:35" x14ac:dyDescent="0.3">
      <c r="A531">
        <v>5530</v>
      </c>
      <c r="B531" t="s">
        <v>44</v>
      </c>
      <c r="C531" t="str">
        <f>IF(Evaluation_02[[#This Row],[is_canceled]]=1,"Cancelled","Not Cancelled")</f>
        <v>Not Cancelled</v>
      </c>
      <c r="D531">
        <v>0</v>
      </c>
      <c r="E531">
        <v>17</v>
      </c>
      <c r="F531" s="4">
        <v>2015</v>
      </c>
      <c r="G531" s="1" t="s">
        <v>57</v>
      </c>
      <c r="H531">
        <v>36</v>
      </c>
      <c r="I531" s="4">
        <v>3</v>
      </c>
      <c r="J531">
        <v>0</v>
      </c>
      <c r="K531">
        <v>3</v>
      </c>
      <c r="L531">
        <v>2</v>
      </c>
      <c r="M531">
        <v>0</v>
      </c>
      <c r="N531">
        <v>0</v>
      </c>
      <c r="O531" t="s">
        <v>34</v>
      </c>
      <c r="P531" t="s">
        <v>35</v>
      </c>
      <c r="Q531" t="s">
        <v>47</v>
      </c>
      <c r="R531" t="s">
        <v>47</v>
      </c>
      <c r="S531">
        <v>0</v>
      </c>
      <c r="T531">
        <v>0</v>
      </c>
      <c r="U531">
        <v>0</v>
      </c>
      <c r="V531" t="s">
        <v>76</v>
      </c>
      <c r="W531" t="s">
        <v>76</v>
      </c>
      <c r="X531">
        <v>0</v>
      </c>
      <c r="Y531" t="s">
        <v>39</v>
      </c>
      <c r="Z531">
        <v>14</v>
      </c>
      <c r="AA531" t="s">
        <v>40</v>
      </c>
      <c r="AB531">
        <v>0</v>
      </c>
      <c r="AC531" t="s">
        <v>41</v>
      </c>
      <c r="AD531">
        <v>89.25</v>
      </c>
      <c r="AE531">
        <v>0</v>
      </c>
      <c r="AF531">
        <v>1</v>
      </c>
      <c r="AG531" t="s">
        <v>48</v>
      </c>
      <c r="AH531" s="1">
        <v>42253</v>
      </c>
      <c r="AI531" s="1">
        <f>DATE(Evaluation_02[[#This Row],[arrival_date_year]],MONTH(Evaluation_02[[#This Row],[arrival_date_month]]&amp;1),Evaluation_02[[#This Row],[arrival_date_day_of_month]])</f>
        <v>42250</v>
      </c>
    </row>
    <row r="532" spans="1:35" x14ac:dyDescent="0.3">
      <c r="A532">
        <v>5531</v>
      </c>
      <c r="B532" t="s">
        <v>32</v>
      </c>
      <c r="C532" t="str">
        <f>IF(Evaluation_02[[#This Row],[is_canceled]]=1,"Cancelled","Not Cancelled")</f>
        <v>Cancelled</v>
      </c>
      <c r="D532">
        <v>1</v>
      </c>
      <c r="E532">
        <v>57</v>
      </c>
      <c r="F532" s="4">
        <v>2015</v>
      </c>
      <c r="G532" s="1" t="s">
        <v>52</v>
      </c>
      <c r="H532">
        <v>29</v>
      </c>
      <c r="I532" s="4">
        <v>15</v>
      </c>
      <c r="J532">
        <v>0</v>
      </c>
      <c r="K532">
        <v>2</v>
      </c>
      <c r="L532">
        <v>2</v>
      </c>
      <c r="M532">
        <v>0</v>
      </c>
      <c r="N532">
        <v>0</v>
      </c>
      <c r="O532" t="s">
        <v>70</v>
      </c>
      <c r="P532" t="s">
        <v>35</v>
      </c>
      <c r="Q532" t="s">
        <v>50</v>
      </c>
      <c r="R532" t="s">
        <v>47</v>
      </c>
      <c r="S532">
        <v>0</v>
      </c>
      <c r="T532">
        <v>0</v>
      </c>
      <c r="U532">
        <v>0</v>
      </c>
      <c r="V532" t="s">
        <v>38</v>
      </c>
      <c r="W532" t="s">
        <v>38</v>
      </c>
      <c r="X532">
        <v>0</v>
      </c>
      <c r="Y532" t="s">
        <v>39</v>
      </c>
      <c r="Z532">
        <v>305</v>
      </c>
      <c r="AA532" t="s">
        <v>40</v>
      </c>
      <c r="AB532">
        <v>0</v>
      </c>
      <c r="AC532" t="s">
        <v>53</v>
      </c>
      <c r="AD532">
        <v>0</v>
      </c>
      <c r="AE532">
        <v>0</v>
      </c>
      <c r="AF532">
        <v>0</v>
      </c>
      <c r="AG532" t="s">
        <v>42</v>
      </c>
      <c r="AH532" s="1">
        <v>42198</v>
      </c>
      <c r="AI532" s="1">
        <f>DATE(Evaluation_02[[#This Row],[arrival_date_year]],MONTH(Evaluation_02[[#This Row],[arrival_date_month]]&amp;1),Evaluation_02[[#This Row],[arrival_date_day_of_month]])</f>
        <v>42200</v>
      </c>
    </row>
    <row r="533" spans="1:35" x14ac:dyDescent="0.3">
      <c r="A533">
        <v>5532</v>
      </c>
      <c r="B533" t="s">
        <v>44</v>
      </c>
      <c r="C533" t="str">
        <f>IF(Evaluation_02[[#This Row],[is_canceled]]=1,"Cancelled","Not Cancelled")</f>
        <v>Not Cancelled</v>
      </c>
      <c r="D533">
        <v>0</v>
      </c>
      <c r="E533">
        <v>37</v>
      </c>
      <c r="F533" s="4">
        <v>2015</v>
      </c>
      <c r="G533" s="1" t="s">
        <v>72</v>
      </c>
      <c r="H533">
        <v>46</v>
      </c>
      <c r="I533" s="4">
        <v>11</v>
      </c>
      <c r="J533">
        <v>0</v>
      </c>
      <c r="K533">
        <v>4</v>
      </c>
      <c r="L533">
        <v>2</v>
      </c>
      <c r="M533">
        <v>0</v>
      </c>
      <c r="N533">
        <v>0</v>
      </c>
      <c r="O533" t="s">
        <v>34</v>
      </c>
      <c r="P533" t="s">
        <v>68</v>
      </c>
      <c r="Q533" t="s">
        <v>36</v>
      </c>
      <c r="R533" t="s">
        <v>37</v>
      </c>
      <c r="S533">
        <v>0</v>
      </c>
      <c r="T533">
        <v>0</v>
      </c>
      <c r="U533">
        <v>0</v>
      </c>
      <c r="V533" t="s">
        <v>38</v>
      </c>
      <c r="W533" t="s">
        <v>38</v>
      </c>
      <c r="X533">
        <v>0</v>
      </c>
      <c r="Y533" t="s">
        <v>39</v>
      </c>
      <c r="Z533">
        <v>9</v>
      </c>
      <c r="AA533" t="s">
        <v>40</v>
      </c>
      <c r="AB533">
        <v>0</v>
      </c>
      <c r="AC533" t="s">
        <v>59</v>
      </c>
      <c r="AD533">
        <v>90.95</v>
      </c>
      <c r="AE533">
        <v>0</v>
      </c>
      <c r="AF533">
        <v>1</v>
      </c>
      <c r="AG533" t="s">
        <v>48</v>
      </c>
      <c r="AH533" s="1">
        <v>42323</v>
      </c>
      <c r="AI533" s="1">
        <f>DATE(Evaluation_02[[#This Row],[arrival_date_year]],MONTH(Evaluation_02[[#This Row],[arrival_date_month]]&amp;1),Evaluation_02[[#This Row],[arrival_date_day_of_month]])</f>
        <v>42319</v>
      </c>
    </row>
    <row r="534" spans="1:35" x14ac:dyDescent="0.3">
      <c r="A534">
        <v>5533</v>
      </c>
      <c r="B534" t="s">
        <v>44</v>
      </c>
      <c r="C534" t="str">
        <f>IF(Evaluation_02[[#This Row],[is_canceled]]=1,"Cancelled","Not Cancelled")</f>
        <v>Not Cancelled</v>
      </c>
      <c r="D534">
        <v>0</v>
      </c>
      <c r="E534">
        <v>1</v>
      </c>
      <c r="F534" s="4">
        <v>2015</v>
      </c>
      <c r="G534" s="1" t="s">
        <v>45</v>
      </c>
      <c r="H534">
        <v>32</v>
      </c>
      <c r="I534" s="4">
        <v>8</v>
      </c>
      <c r="J534">
        <v>1</v>
      </c>
      <c r="K534">
        <v>1</v>
      </c>
      <c r="L534">
        <v>2</v>
      </c>
      <c r="M534">
        <v>0</v>
      </c>
      <c r="N534">
        <v>0</v>
      </c>
      <c r="O534" t="s">
        <v>34</v>
      </c>
      <c r="P534" t="s">
        <v>35</v>
      </c>
      <c r="Q534" t="s">
        <v>47</v>
      </c>
      <c r="R534" t="s">
        <v>47</v>
      </c>
      <c r="S534">
        <v>0</v>
      </c>
      <c r="T534">
        <v>0</v>
      </c>
      <c r="U534">
        <v>0</v>
      </c>
      <c r="V534" t="s">
        <v>38</v>
      </c>
      <c r="W534" t="s">
        <v>38</v>
      </c>
      <c r="X534">
        <v>0</v>
      </c>
      <c r="Y534" t="s">
        <v>39</v>
      </c>
      <c r="Z534">
        <v>14</v>
      </c>
      <c r="AA534" t="s">
        <v>40</v>
      </c>
      <c r="AB534">
        <v>0</v>
      </c>
      <c r="AC534" t="s">
        <v>41</v>
      </c>
      <c r="AD534">
        <v>75</v>
      </c>
      <c r="AE534">
        <v>0</v>
      </c>
      <c r="AF534">
        <v>0</v>
      </c>
      <c r="AG534" t="s">
        <v>48</v>
      </c>
      <c r="AH534" s="1" t="s">
        <v>43</v>
      </c>
      <c r="AI534" s="1">
        <f>DATE(Evaluation_02[[#This Row],[arrival_date_year]],MONTH(Evaluation_02[[#This Row],[arrival_date_month]]&amp;1),Evaluation_02[[#This Row],[arrival_date_day_of_month]])</f>
        <v>42224</v>
      </c>
    </row>
    <row r="535" spans="1:35" x14ac:dyDescent="0.3">
      <c r="A535">
        <v>5534</v>
      </c>
      <c r="B535" t="s">
        <v>32</v>
      </c>
      <c r="C535" t="str">
        <f>IF(Evaluation_02[[#This Row],[is_canceled]]=1,"Cancelled","Not Cancelled")</f>
        <v>Not Cancelled</v>
      </c>
      <c r="D535">
        <v>0</v>
      </c>
      <c r="E535">
        <v>90</v>
      </c>
      <c r="F535" s="4">
        <v>2015</v>
      </c>
      <c r="G535" s="1" t="s">
        <v>57</v>
      </c>
      <c r="H535">
        <v>37</v>
      </c>
      <c r="I535" s="4">
        <v>10</v>
      </c>
      <c r="J535">
        <v>2</v>
      </c>
      <c r="K535">
        <v>8</v>
      </c>
      <c r="L535">
        <v>2</v>
      </c>
      <c r="M535">
        <v>0</v>
      </c>
      <c r="N535">
        <v>0</v>
      </c>
      <c r="O535" t="s">
        <v>34</v>
      </c>
      <c r="P535" t="s">
        <v>68</v>
      </c>
      <c r="Q535" t="s">
        <v>36</v>
      </c>
      <c r="R535" t="s">
        <v>37</v>
      </c>
      <c r="S535">
        <v>0</v>
      </c>
      <c r="T535">
        <v>0</v>
      </c>
      <c r="U535">
        <v>0</v>
      </c>
      <c r="V535" t="s">
        <v>71</v>
      </c>
      <c r="W535" t="s">
        <v>71</v>
      </c>
      <c r="X535">
        <v>0</v>
      </c>
      <c r="Y535" t="s">
        <v>39</v>
      </c>
      <c r="Z535">
        <v>240</v>
      </c>
      <c r="AA535" t="s">
        <v>40</v>
      </c>
      <c r="AB535">
        <v>0</v>
      </c>
      <c r="AC535" t="s">
        <v>41</v>
      </c>
      <c r="AD535">
        <v>118.2</v>
      </c>
      <c r="AE535">
        <v>1</v>
      </c>
      <c r="AF535">
        <v>1</v>
      </c>
      <c r="AG535" t="s">
        <v>48</v>
      </c>
      <c r="AH535" s="1">
        <v>42267</v>
      </c>
      <c r="AI535" s="1">
        <f>DATE(Evaluation_02[[#This Row],[arrival_date_year]],MONTH(Evaluation_02[[#This Row],[arrival_date_month]]&amp;1),Evaluation_02[[#This Row],[arrival_date_day_of_month]])</f>
        <v>42257</v>
      </c>
    </row>
    <row r="536" spans="1:35" x14ac:dyDescent="0.3">
      <c r="A536">
        <v>5535</v>
      </c>
      <c r="B536" t="s">
        <v>32</v>
      </c>
      <c r="C536" t="str">
        <f>IF(Evaluation_02[[#This Row],[is_canceled]]=1,"Cancelled","Not Cancelled")</f>
        <v>Cancelled</v>
      </c>
      <c r="D536">
        <v>1</v>
      </c>
      <c r="E536">
        <v>55</v>
      </c>
      <c r="F536" s="4">
        <v>2015</v>
      </c>
      <c r="G536" s="1" t="s">
        <v>45</v>
      </c>
      <c r="H536">
        <v>33</v>
      </c>
      <c r="I536" s="4">
        <v>12</v>
      </c>
      <c r="J536">
        <v>2</v>
      </c>
      <c r="K536">
        <v>5</v>
      </c>
      <c r="L536">
        <v>2</v>
      </c>
      <c r="M536">
        <v>0</v>
      </c>
      <c r="N536">
        <v>0</v>
      </c>
      <c r="O536" t="s">
        <v>34</v>
      </c>
      <c r="P536" t="s">
        <v>35</v>
      </c>
      <c r="Q536" t="s">
        <v>36</v>
      </c>
      <c r="R536" t="s">
        <v>37</v>
      </c>
      <c r="S536">
        <v>0</v>
      </c>
      <c r="T536">
        <v>0</v>
      </c>
      <c r="U536">
        <v>0</v>
      </c>
      <c r="V536" t="s">
        <v>60</v>
      </c>
      <c r="W536" t="s">
        <v>60</v>
      </c>
      <c r="X536">
        <v>0</v>
      </c>
      <c r="Y536" t="s">
        <v>39</v>
      </c>
      <c r="Z536">
        <v>241</v>
      </c>
      <c r="AA536" t="s">
        <v>40</v>
      </c>
      <c r="AB536">
        <v>0</v>
      </c>
      <c r="AC536" t="s">
        <v>41</v>
      </c>
      <c r="AD536">
        <v>133.21</v>
      </c>
      <c r="AE536">
        <v>0</v>
      </c>
      <c r="AF536">
        <v>0</v>
      </c>
      <c r="AG536" t="s">
        <v>42</v>
      </c>
      <c r="AH536" s="1">
        <v>42174</v>
      </c>
      <c r="AI536" s="1">
        <f>DATE(Evaluation_02[[#This Row],[arrival_date_year]],MONTH(Evaluation_02[[#This Row],[arrival_date_month]]&amp;1),Evaluation_02[[#This Row],[arrival_date_day_of_month]])</f>
        <v>42228</v>
      </c>
    </row>
    <row r="537" spans="1:35" x14ac:dyDescent="0.3">
      <c r="A537">
        <v>5536</v>
      </c>
      <c r="B537" t="s">
        <v>44</v>
      </c>
      <c r="C537" t="str">
        <f>IF(Evaluation_02[[#This Row],[is_canceled]]=1,"Cancelled","Not Cancelled")</f>
        <v>Not Cancelled</v>
      </c>
      <c r="D537">
        <v>0</v>
      </c>
      <c r="E537">
        <v>72</v>
      </c>
      <c r="F537" s="4">
        <v>2015</v>
      </c>
      <c r="G537" s="1" t="s">
        <v>33</v>
      </c>
      <c r="H537">
        <v>44</v>
      </c>
      <c r="I537" s="4">
        <v>28</v>
      </c>
      <c r="J537">
        <v>0</v>
      </c>
      <c r="K537">
        <v>3</v>
      </c>
      <c r="L537">
        <v>2</v>
      </c>
      <c r="M537">
        <v>0</v>
      </c>
      <c r="N537">
        <v>0</v>
      </c>
      <c r="O537" t="s">
        <v>34</v>
      </c>
      <c r="P537" t="s">
        <v>94</v>
      </c>
      <c r="Q537" t="s">
        <v>50</v>
      </c>
      <c r="R537" t="s">
        <v>37</v>
      </c>
      <c r="S537">
        <v>0</v>
      </c>
      <c r="T537">
        <v>0</v>
      </c>
      <c r="U537">
        <v>0</v>
      </c>
      <c r="V537" t="s">
        <v>38</v>
      </c>
      <c r="W537" t="s">
        <v>38</v>
      </c>
      <c r="X537">
        <v>0</v>
      </c>
      <c r="Y537" t="s">
        <v>39</v>
      </c>
      <c r="Z537">
        <v>37</v>
      </c>
      <c r="AA537" t="s">
        <v>40</v>
      </c>
      <c r="AB537">
        <v>58</v>
      </c>
      <c r="AC537" t="s">
        <v>53</v>
      </c>
      <c r="AD537">
        <v>85.67</v>
      </c>
      <c r="AE537">
        <v>0</v>
      </c>
      <c r="AF537">
        <v>0</v>
      </c>
      <c r="AG537" t="s">
        <v>48</v>
      </c>
      <c r="AH537" s="1">
        <v>42308</v>
      </c>
      <c r="AI537" s="1">
        <f>DATE(Evaluation_02[[#This Row],[arrival_date_year]],MONTH(Evaluation_02[[#This Row],[arrival_date_month]]&amp;1),Evaluation_02[[#This Row],[arrival_date_day_of_month]])</f>
        <v>42305</v>
      </c>
    </row>
    <row r="538" spans="1:35" x14ac:dyDescent="0.3">
      <c r="A538">
        <v>5537</v>
      </c>
      <c r="B538" t="s">
        <v>44</v>
      </c>
      <c r="C538" t="str">
        <f>IF(Evaluation_02[[#This Row],[is_canceled]]=1,"Cancelled","Not Cancelled")</f>
        <v>Not Cancelled</v>
      </c>
      <c r="D538">
        <v>0</v>
      </c>
      <c r="E538">
        <v>7</v>
      </c>
      <c r="F538" s="4">
        <v>2015</v>
      </c>
      <c r="G538" s="1" t="s">
        <v>33</v>
      </c>
      <c r="H538">
        <v>44</v>
      </c>
      <c r="I538" s="4">
        <v>29</v>
      </c>
      <c r="J538">
        <v>0</v>
      </c>
      <c r="K538">
        <v>1</v>
      </c>
      <c r="L538">
        <v>1</v>
      </c>
      <c r="M538">
        <v>0</v>
      </c>
      <c r="N538">
        <v>0</v>
      </c>
      <c r="O538" t="s">
        <v>34</v>
      </c>
      <c r="P538" t="s">
        <v>35</v>
      </c>
      <c r="Q538" t="s">
        <v>47</v>
      </c>
      <c r="R538" t="s">
        <v>47</v>
      </c>
      <c r="S538">
        <v>0</v>
      </c>
      <c r="T538">
        <v>0</v>
      </c>
      <c r="U538">
        <v>0</v>
      </c>
      <c r="V538" t="s">
        <v>38</v>
      </c>
      <c r="W538" t="s">
        <v>38</v>
      </c>
      <c r="X538">
        <v>0</v>
      </c>
      <c r="Y538" t="s">
        <v>39</v>
      </c>
      <c r="Z538" t="s">
        <v>40</v>
      </c>
      <c r="AA538" t="s">
        <v>40</v>
      </c>
      <c r="AB538">
        <v>0</v>
      </c>
      <c r="AC538" t="s">
        <v>53</v>
      </c>
      <c r="AD538">
        <v>65</v>
      </c>
      <c r="AE538">
        <v>0</v>
      </c>
      <c r="AF538">
        <v>0</v>
      </c>
      <c r="AG538" t="s">
        <v>48</v>
      </c>
      <c r="AH538" s="1">
        <v>42307</v>
      </c>
      <c r="AI538" s="1">
        <f>DATE(Evaluation_02[[#This Row],[arrival_date_year]],MONTH(Evaluation_02[[#This Row],[arrival_date_month]]&amp;1),Evaluation_02[[#This Row],[arrival_date_day_of_month]])</f>
        <v>42306</v>
      </c>
    </row>
    <row r="539" spans="1:35" x14ac:dyDescent="0.3">
      <c r="A539">
        <v>5538</v>
      </c>
      <c r="B539" t="s">
        <v>32</v>
      </c>
      <c r="C539" t="str">
        <f>IF(Evaluation_02[[#This Row],[is_canceled]]=1,"Cancelled","Not Cancelled")</f>
        <v>Not Cancelled</v>
      </c>
      <c r="D539">
        <v>0</v>
      </c>
      <c r="E539">
        <v>6</v>
      </c>
      <c r="F539" s="4">
        <v>2015</v>
      </c>
      <c r="G539" s="1" t="s">
        <v>57</v>
      </c>
      <c r="H539">
        <v>38</v>
      </c>
      <c r="I539" s="4">
        <v>16</v>
      </c>
      <c r="J539">
        <v>0</v>
      </c>
      <c r="K539">
        <v>1</v>
      </c>
      <c r="L539">
        <v>2</v>
      </c>
      <c r="M539">
        <v>0</v>
      </c>
      <c r="N539">
        <v>0</v>
      </c>
      <c r="O539" t="s">
        <v>34</v>
      </c>
      <c r="P539" t="s">
        <v>35</v>
      </c>
      <c r="Q539" t="s">
        <v>36</v>
      </c>
      <c r="R539" t="s">
        <v>37</v>
      </c>
      <c r="S539">
        <v>0</v>
      </c>
      <c r="T539">
        <v>0</v>
      </c>
      <c r="U539">
        <v>0</v>
      </c>
      <c r="V539" t="s">
        <v>38</v>
      </c>
      <c r="W539" t="s">
        <v>38</v>
      </c>
      <c r="X539">
        <v>0</v>
      </c>
      <c r="Y539" t="s">
        <v>39</v>
      </c>
      <c r="Z539">
        <v>240</v>
      </c>
      <c r="AA539" t="s">
        <v>40</v>
      </c>
      <c r="AB539">
        <v>0</v>
      </c>
      <c r="AC539" t="s">
        <v>41</v>
      </c>
      <c r="AD539">
        <v>74</v>
      </c>
      <c r="AE539">
        <v>0</v>
      </c>
      <c r="AF539">
        <v>1</v>
      </c>
      <c r="AG539" t="s">
        <v>48</v>
      </c>
      <c r="AH539" s="1">
        <v>42264</v>
      </c>
      <c r="AI539" s="1">
        <f>DATE(Evaluation_02[[#This Row],[arrival_date_year]],MONTH(Evaluation_02[[#This Row],[arrival_date_month]]&amp;1),Evaluation_02[[#This Row],[arrival_date_day_of_month]])</f>
        <v>42263</v>
      </c>
    </row>
    <row r="540" spans="1:35" x14ac:dyDescent="0.3">
      <c r="A540">
        <v>5539</v>
      </c>
      <c r="B540" t="s">
        <v>44</v>
      </c>
      <c r="C540" t="str">
        <f>IF(Evaluation_02[[#This Row],[is_canceled]]=1,"Cancelled","Not Cancelled")</f>
        <v>Cancelled</v>
      </c>
      <c r="D540">
        <v>1</v>
      </c>
      <c r="E540">
        <v>339</v>
      </c>
      <c r="F540" s="4">
        <v>2015</v>
      </c>
      <c r="G540" s="1" t="s">
        <v>57</v>
      </c>
      <c r="H540">
        <v>39</v>
      </c>
      <c r="I540" s="4">
        <v>21</v>
      </c>
      <c r="J540">
        <v>1</v>
      </c>
      <c r="K540">
        <v>1</v>
      </c>
      <c r="L540">
        <v>2</v>
      </c>
      <c r="M540">
        <v>0</v>
      </c>
      <c r="N540">
        <v>0</v>
      </c>
      <c r="O540" t="s">
        <v>34</v>
      </c>
      <c r="P540" t="s">
        <v>35</v>
      </c>
      <c r="Q540" t="s">
        <v>50</v>
      </c>
      <c r="R540" t="s">
        <v>37</v>
      </c>
      <c r="S540">
        <v>0</v>
      </c>
      <c r="T540">
        <v>1</v>
      </c>
      <c r="U540">
        <v>0</v>
      </c>
      <c r="V540" t="s">
        <v>38</v>
      </c>
      <c r="W540" t="s">
        <v>38</v>
      </c>
      <c r="X540">
        <v>0</v>
      </c>
      <c r="Y540" t="s">
        <v>51</v>
      </c>
      <c r="Z540">
        <v>1</v>
      </c>
      <c r="AA540" t="s">
        <v>40</v>
      </c>
      <c r="AB540">
        <v>0</v>
      </c>
      <c r="AC540" t="s">
        <v>59</v>
      </c>
      <c r="AD540">
        <v>62</v>
      </c>
      <c r="AE540">
        <v>0</v>
      </c>
      <c r="AF540">
        <v>0</v>
      </c>
      <c r="AG540" t="s">
        <v>42</v>
      </c>
      <c r="AH540" s="1">
        <v>42005</v>
      </c>
      <c r="AI540" s="1">
        <f>DATE(Evaluation_02[[#This Row],[arrival_date_year]],MONTH(Evaluation_02[[#This Row],[arrival_date_month]]&amp;1),Evaluation_02[[#This Row],[arrival_date_day_of_month]])</f>
        <v>42268</v>
      </c>
    </row>
    <row r="541" spans="1:35" x14ac:dyDescent="0.3">
      <c r="A541">
        <v>5540</v>
      </c>
      <c r="B541" t="s">
        <v>44</v>
      </c>
      <c r="C541" t="str">
        <f>IF(Evaluation_02[[#This Row],[is_canceled]]=1,"Cancelled","Not Cancelled")</f>
        <v>Not Cancelled</v>
      </c>
      <c r="D541">
        <v>0</v>
      </c>
      <c r="E541">
        <v>0</v>
      </c>
      <c r="F541" s="4">
        <v>2015</v>
      </c>
      <c r="G541" s="1" t="s">
        <v>57</v>
      </c>
      <c r="H541">
        <v>37</v>
      </c>
      <c r="I541" s="4">
        <v>11</v>
      </c>
      <c r="J541">
        <v>0</v>
      </c>
      <c r="K541">
        <v>1</v>
      </c>
      <c r="L541">
        <v>2</v>
      </c>
      <c r="M541">
        <v>0</v>
      </c>
      <c r="N541">
        <v>0</v>
      </c>
      <c r="O541" t="s">
        <v>34</v>
      </c>
      <c r="P541" t="s">
        <v>35</v>
      </c>
      <c r="Q541" t="s">
        <v>36</v>
      </c>
      <c r="R541" t="s">
        <v>37</v>
      </c>
      <c r="S541">
        <v>0</v>
      </c>
      <c r="T541">
        <v>0</v>
      </c>
      <c r="U541">
        <v>0</v>
      </c>
      <c r="V541" t="s">
        <v>38</v>
      </c>
      <c r="W541" t="s">
        <v>38</v>
      </c>
      <c r="X541">
        <v>1</v>
      </c>
      <c r="Y541" t="s">
        <v>39</v>
      </c>
      <c r="Z541">
        <v>9</v>
      </c>
      <c r="AA541" t="s">
        <v>40</v>
      </c>
      <c r="AB541">
        <v>0</v>
      </c>
      <c r="AC541" t="s">
        <v>41</v>
      </c>
      <c r="AD541">
        <v>124</v>
      </c>
      <c r="AE541">
        <v>0</v>
      </c>
      <c r="AF541">
        <v>1</v>
      </c>
      <c r="AG541" t="s">
        <v>48</v>
      </c>
      <c r="AH541" s="1" t="s">
        <v>43</v>
      </c>
      <c r="AI541" s="1">
        <f>DATE(Evaluation_02[[#This Row],[arrival_date_year]],MONTH(Evaluation_02[[#This Row],[arrival_date_month]]&amp;1),Evaluation_02[[#This Row],[arrival_date_day_of_month]])</f>
        <v>42258</v>
      </c>
    </row>
    <row r="542" spans="1:35" x14ac:dyDescent="0.3">
      <c r="A542">
        <v>5541</v>
      </c>
      <c r="B542" t="s">
        <v>32</v>
      </c>
      <c r="C542" t="str">
        <f>IF(Evaluation_02[[#This Row],[is_canceled]]=1,"Cancelled","Not Cancelled")</f>
        <v>Not Cancelled</v>
      </c>
      <c r="D542">
        <v>0</v>
      </c>
      <c r="E542">
        <v>44</v>
      </c>
      <c r="F542" s="4">
        <v>2015</v>
      </c>
      <c r="G542" s="1" t="s">
        <v>45</v>
      </c>
      <c r="H542">
        <v>35</v>
      </c>
      <c r="I542" s="4">
        <v>27</v>
      </c>
      <c r="J542">
        <v>2</v>
      </c>
      <c r="K542">
        <v>5</v>
      </c>
      <c r="L542">
        <v>2</v>
      </c>
      <c r="M542">
        <v>0</v>
      </c>
      <c r="N542">
        <v>0</v>
      </c>
      <c r="O542" t="s">
        <v>34</v>
      </c>
      <c r="P542" t="s">
        <v>64</v>
      </c>
      <c r="Q542" t="s">
        <v>56</v>
      </c>
      <c r="R542" t="s">
        <v>37</v>
      </c>
      <c r="S542">
        <v>0</v>
      </c>
      <c r="T542">
        <v>0</v>
      </c>
      <c r="U542">
        <v>0</v>
      </c>
      <c r="V542" t="s">
        <v>71</v>
      </c>
      <c r="W542" t="s">
        <v>71</v>
      </c>
      <c r="X542">
        <v>0</v>
      </c>
      <c r="Y542" t="s">
        <v>39</v>
      </c>
      <c r="Z542">
        <v>156</v>
      </c>
      <c r="AA542" t="s">
        <v>40</v>
      </c>
      <c r="AB542">
        <v>0</v>
      </c>
      <c r="AC542" t="s">
        <v>59</v>
      </c>
      <c r="AD542">
        <v>92.63</v>
      </c>
      <c r="AE542">
        <v>0</v>
      </c>
      <c r="AF542">
        <v>0</v>
      </c>
      <c r="AG542" t="s">
        <v>48</v>
      </c>
      <c r="AH542" s="1">
        <v>42250</v>
      </c>
      <c r="AI542" s="1">
        <f>DATE(Evaluation_02[[#This Row],[arrival_date_year]],MONTH(Evaluation_02[[#This Row],[arrival_date_month]]&amp;1),Evaluation_02[[#This Row],[arrival_date_day_of_month]])</f>
        <v>42243</v>
      </c>
    </row>
    <row r="543" spans="1:35" x14ac:dyDescent="0.3">
      <c r="A543">
        <v>5542</v>
      </c>
      <c r="B543" t="s">
        <v>44</v>
      </c>
      <c r="C543" t="str">
        <f>IF(Evaluation_02[[#This Row],[is_canceled]]=1,"Cancelled","Not Cancelled")</f>
        <v>Not Cancelled</v>
      </c>
      <c r="D543">
        <v>0</v>
      </c>
      <c r="E543">
        <v>0</v>
      </c>
      <c r="F543" s="4">
        <v>2015</v>
      </c>
      <c r="G543" s="1" t="s">
        <v>45</v>
      </c>
      <c r="H543">
        <v>34</v>
      </c>
      <c r="I543" s="4">
        <v>16</v>
      </c>
      <c r="J543">
        <v>2</v>
      </c>
      <c r="K543">
        <v>1</v>
      </c>
      <c r="L543">
        <v>2</v>
      </c>
      <c r="M543">
        <v>0</v>
      </c>
      <c r="N543">
        <v>0</v>
      </c>
      <c r="O543" t="s">
        <v>34</v>
      </c>
      <c r="P543" t="s">
        <v>35</v>
      </c>
      <c r="Q543" t="s">
        <v>47</v>
      </c>
      <c r="R543" t="s">
        <v>47</v>
      </c>
      <c r="S543">
        <v>0</v>
      </c>
      <c r="T543">
        <v>0</v>
      </c>
      <c r="U543">
        <v>0</v>
      </c>
      <c r="V543" t="s">
        <v>38</v>
      </c>
      <c r="W543" t="s">
        <v>38</v>
      </c>
      <c r="X543">
        <v>2</v>
      </c>
      <c r="Y543" t="s">
        <v>39</v>
      </c>
      <c r="Z543" t="s">
        <v>40</v>
      </c>
      <c r="AA543" t="s">
        <v>40</v>
      </c>
      <c r="AB543">
        <v>0</v>
      </c>
      <c r="AC543" t="s">
        <v>41</v>
      </c>
      <c r="AD543">
        <v>124</v>
      </c>
      <c r="AE543">
        <v>0</v>
      </c>
      <c r="AF543">
        <v>0</v>
      </c>
      <c r="AG543" t="s">
        <v>48</v>
      </c>
      <c r="AH543" s="1">
        <v>42235</v>
      </c>
      <c r="AI543" s="1">
        <f>DATE(Evaluation_02[[#This Row],[arrival_date_year]],MONTH(Evaluation_02[[#This Row],[arrival_date_month]]&amp;1),Evaluation_02[[#This Row],[arrival_date_day_of_month]])</f>
        <v>42232</v>
      </c>
    </row>
    <row r="544" spans="1:35" x14ac:dyDescent="0.3">
      <c r="A544">
        <v>5543</v>
      </c>
      <c r="B544" t="s">
        <v>32</v>
      </c>
      <c r="C544" t="str">
        <f>IF(Evaluation_02[[#This Row],[is_canceled]]=1,"Cancelled","Not Cancelled")</f>
        <v>Not Cancelled</v>
      </c>
      <c r="D544">
        <v>0</v>
      </c>
      <c r="E544">
        <v>3</v>
      </c>
      <c r="F544" s="4">
        <v>2015</v>
      </c>
      <c r="G544" s="1" t="s">
        <v>72</v>
      </c>
      <c r="H544">
        <v>45</v>
      </c>
      <c r="I544" s="4">
        <v>5</v>
      </c>
      <c r="J544">
        <v>0</v>
      </c>
      <c r="K544">
        <v>1</v>
      </c>
      <c r="L544">
        <v>1</v>
      </c>
      <c r="M544">
        <v>0</v>
      </c>
      <c r="N544">
        <v>0</v>
      </c>
      <c r="O544" t="s">
        <v>34</v>
      </c>
      <c r="P544" t="s">
        <v>35</v>
      </c>
      <c r="Q544" t="s">
        <v>69</v>
      </c>
      <c r="R544" t="s">
        <v>69</v>
      </c>
      <c r="S544">
        <v>0</v>
      </c>
      <c r="T544">
        <v>0</v>
      </c>
      <c r="U544">
        <v>0</v>
      </c>
      <c r="V544" t="s">
        <v>38</v>
      </c>
      <c r="W544" t="s">
        <v>38</v>
      </c>
      <c r="X544">
        <v>0</v>
      </c>
      <c r="Y544" t="s">
        <v>39</v>
      </c>
      <c r="Z544" t="s">
        <v>40</v>
      </c>
      <c r="AA544" t="s">
        <v>40</v>
      </c>
      <c r="AB544">
        <v>0</v>
      </c>
      <c r="AC544" t="s">
        <v>41</v>
      </c>
      <c r="AD544">
        <v>35</v>
      </c>
      <c r="AE544">
        <v>0</v>
      </c>
      <c r="AF544">
        <v>0</v>
      </c>
      <c r="AG544" t="s">
        <v>48</v>
      </c>
      <c r="AH544" s="1" t="s">
        <v>43</v>
      </c>
      <c r="AI544" s="1">
        <f>DATE(Evaluation_02[[#This Row],[arrival_date_year]],MONTH(Evaluation_02[[#This Row],[arrival_date_month]]&amp;1),Evaluation_02[[#This Row],[arrival_date_day_of_month]])</f>
        <v>42313</v>
      </c>
    </row>
    <row r="545" spans="1:35" x14ac:dyDescent="0.3">
      <c r="A545">
        <v>5544</v>
      </c>
      <c r="B545" t="s">
        <v>44</v>
      </c>
      <c r="C545" t="str">
        <f>IF(Evaluation_02[[#This Row],[is_canceled]]=1,"Cancelled","Not Cancelled")</f>
        <v>Not Cancelled</v>
      </c>
      <c r="D545">
        <v>0</v>
      </c>
      <c r="E545">
        <v>22</v>
      </c>
      <c r="F545" s="4">
        <v>2015</v>
      </c>
      <c r="G545" s="1" t="s">
        <v>57</v>
      </c>
      <c r="H545">
        <v>36</v>
      </c>
      <c r="I545" s="4">
        <v>1</v>
      </c>
      <c r="J545">
        <v>1</v>
      </c>
      <c r="K545">
        <v>5</v>
      </c>
      <c r="L545">
        <v>1</v>
      </c>
      <c r="M545">
        <v>0</v>
      </c>
      <c r="N545">
        <v>0</v>
      </c>
      <c r="O545" t="s">
        <v>34</v>
      </c>
      <c r="P545" t="s">
        <v>35</v>
      </c>
      <c r="Q545" t="s">
        <v>36</v>
      </c>
      <c r="R545" t="s">
        <v>37</v>
      </c>
      <c r="S545">
        <v>0</v>
      </c>
      <c r="T545">
        <v>0</v>
      </c>
      <c r="U545">
        <v>0</v>
      </c>
      <c r="V545" t="s">
        <v>38</v>
      </c>
      <c r="W545" t="s">
        <v>38</v>
      </c>
      <c r="X545">
        <v>0</v>
      </c>
      <c r="Y545" t="s">
        <v>39</v>
      </c>
      <c r="Z545">
        <v>9</v>
      </c>
      <c r="AA545" t="s">
        <v>40</v>
      </c>
      <c r="AB545">
        <v>0</v>
      </c>
      <c r="AC545" t="s">
        <v>59</v>
      </c>
      <c r="AD545">
        <v>95</v>
      </c>
      <c r="AE545">
        <v>0</v>
      </c>
      <c r="AF545">
        <v>2</v>
      </c>
      <c r="AG545" t="s">
        <v>48</v>
      </c>
      <c r="AH545" s="1">
        <v>42254</v>
      </c>
      <c r="AI545" s="1">
        <f>DATE(Evaluation_02[[#This Row],[arrival_date_year]],MONTH(Evaluation_02[[#This Row],[arrival_date_month]]&amp;1),Evaluation_02[[#This Row],[arrival_date_day_of_month]])</f>
        <v>42248</v>
      </c>
    </row>
    <row r="546" spans="1:35" x14ac:dyDescent="0.3">
      <c r="A546">
        <v>5545</v>
      </c>
      <c r="B546" t="s">
        <v>44</v>
      </c>
      <c r="C546" t="str">
        <f>IF(Evaluation_02[[#This Row],[is_canceled]]=1,"Cancelled","Not Cancelled")</f>
        <v>Cancelled</v>
      </c>
      <c r="D546">
        <v>1</v>
      </c>
      <c r="E546">
        <v>68</v>
      </c>
      <c r="F546" s="4">
        <v>2015</v>
      </c>
      <c r="G546" s="1" t="s">
        <v>52</v>
      </c>
      <c r="H546">
        <v>27</v>
      </c>
      <c r="I546" s="4">
        <v>4</v>
      </c>
      <c r="J546">
        <v>2</v>
      </c>
      <c r="K546">
        <v>1</v>
      </c>
      <c r="L546">
        <v>1</v>
      </c>
      <c r="M546">
        <v>0</v>
      </c>
      <c r="N546">
        <v>0</v>
      </c>
      <c r="O546" t="s">
        <v>34</v>
      </c>
      <c r="P546" t="s">
        <v>35</v>
      </c>
      <c r="Q546" t="s">
        <v>36</v>
      </c>
      <c r="R546" t="s">
        <v>37</v>
      </c>
      <c r="S546">
        <v>0</v>
      </c>
      <c r="T546">
        <v>0</v>
      </c>
      <c r="U546">
        <v>0</v>
      </c>
      <c r="V546" t="s">
        <v>38</v>
      </c>
      <c r="W546" t="s">
        <v>38</v>
      </c>
      <c r="X546">
        <v>0</v>
      </c>
      <c r="Y546" t="s">
        <v>39</v>
      </c>
      <c r="Z546">
        <v>9</v>
      </c>
      <c r="AA546" t="s">
        <v>40</v>
      </c>
      <c r="AB546">
        <v>0</v>
      </c>
      <c r="AC546" t="s">
        <v>41</v>
      </c>
      <c r="AD546">
        <v>68</v>
      </c>
      <c r="AE546">
        <v>0</v>
      </c>
      <c r="AF546">
        <v>0</v>
      </c>
      <c r="AG546" t="s">
        <v>42</v>
      </c>
      <c r="AH546" s="1">
        <v>42178</v>
      </c>
      <c r="AI546" s="1">
        <f>DATE(Evaluation_02[[#This Row],[arrival_date_year]],MONTH(Evaluation_02[[#This Row],[arrival_date_month]]&amp;1),Evaluation_02[[#This Row],[arrival_date_day_of_month]])</f>
        <v>42189</v>
      </c>
    </row>
    <row r="547" spans="1:35" x14ac:dyDescent="0.3">
      <c r="A547">
        <v>5546</v>
      </c>
      <c r="B547" t="s">
        <v>44</v>
      </c>
      <c r="C547" t="str">
        <f>IF(Evaluation_02[[#This Row],[is_canceled]]=1,"Cancelled","Not Cancelled")</f>
        <v>Not Cancelled</v>
      </c>
      <c r="D547">
        <v>0</v>
      </c>
      <c r="E547">
        <v>18</v>
      </c>
      <c r="F547" s="4">
        <v>2015</v>
      </c>
      <c r="G547" s="1" t="s">
        <v>52</v>
      </c>
      <c r="H547">
        <v>29</v>
      </c>
      <c r="I547" s="4">
        <v>18</v>
      </c>
      <c r="J547">
        <v>1</v>
      </c>
      <c r="K547">
        <v>1</v>
      </c>
      <c r="L547">
        <v>1</v>
      </c>
      <c r="M547">
        <v>0</v>
      </c>
      <c r="N547">
        <v>0</v>
      </c>
      <c r="O547" t="s">
        <v>34</v>
      </c>
      <c r="P547" t="s">
        <v>35</v>
      </c>
      <c r="Q547" t="s">
        <v>50</v>
      </c>
      <c r="R547" t="s">
        <v>37</v>
      </c>
      <c r="S547">
        <v>0</v>
      </c>
      <c r="T547">
        <v>0</v>
      </c>
      <c r="U547">
        <v>0</v>
      </c>
      <c r="V547" t="s">
        <v>38</v>
      </c>
      <c r="W547" t="s">
        <v>38</v>
      </c>
      <c r="X547">
        <v>0</v>
      </c>
      <c r="Y547" t="s">
        <v>39</v>
      </c>
      <c r="Z547">
        <v>1</v>
      </c>
      <c r="AA547" t="s">
        <v>40</v>
      </c>
      <c r="AB547">
        <v>0</v>
      </c>
      <c r="AC547" t="s">
        <v>53</v>
      </c>
      <c r="AD547">
        <v>57.5</v>
      </c>
      <c r="AE547">
        <v>0</v>
      </c>
      <c r="AF547">
        <v>0</v>
      </c>
      <c r="AG547" t="s">
        <v>48</v>
      </c>
      <c r="AH547" s="1">
        <v>42205</v>
      </c>
      <c r="AI547" s="1">
        <f>DATE(Evaluation_02[[#This Row],[arrival_date_year]],MONTH(Evaluation_02[[#This Row],[arrival_date_month]]&amp;1),Evaluation_02[[#This Row],[arrival_date_day_of_month]])</f>
        <v>42203</v>
      </c>
    </row>
    <row r="548" spans="1:35" x14ac:dyDescent="0.3">
      <c r="A548">
        <v>5547</v>
      </c>
      <c r="B548" t="s">
        <v>44</v>
      </c>
      <c r="C548" t="str">
        <f>IF(Evaluation_02[[#This Row],[is_canceled]]=1,"Cancelled","Not Cancelled")</f>
        <v>Not Cancelled</v>
      </c>
      <c r="D548">
        <v>0</v>
      </c>
      <c r="E548">
        <v>71</v>
      </c>
      <c r="F548" s="4">
        <v>2015</v>
      </c>
      <c r="G548" s="1" t="s">
        <v>57</v>
      </c>
      <c r="H548">
        <v>39</v>
      </c>
      <c r="I548" s="4">
        <v>22</v>
      </c>
      <c r="J548">
        <v>0</v>
      </c>
      <c r="K548">
        <v>3</v>
      </c>
      <c r="L548">
        <v>1</v>
      </c>
      <c r="M548">
        <v>0</v>
      </c>
      <c r="N548">
        <v>0</v>
      </c>
      <c r="O548" t="s">
        <v>34</v>
      </c>
      <c r="P548" t="s">
        <v>67</v>
      </c>
      <c r="Q548" t="s">
        <v>56</v>
      </c>
      <c r="R548" t="s">
        <v>37</v>
      </c>
      <c r="S548">
        <v>0</v>
      </c>
      <c r="T548">
        <v>0</v>
      </c>
      <c r="U548">
        <v>0</v>
      </c>
      <c r="V548" t="s">
        <v>38</v>
      </c>
      <c r="W548" t="s">
        <v>38</v>
      </c>
      <c r="X548">
        <v>1</v>
      </c>
      <c r="Y548" t="s">
        <v>39</v>
      </c>
      <c r="Z548">
        <v>21</v>
      </c>
      <c r="AA548" t="s">
        <v>40</v>
      </c>
      <c r="AB548">
        <v>0</v>
      </c>
      <c r="AC548" t="s">
        <v>53</v>
      </c>
      <c r="AD548">
        <v>85</v>
      </c>
      <c r="AE548">
        <v>0</v>
      </c>
      <c r="AF548">
        <v>0</v>
      </c>
      <c r="AG548" t="s">
        <v>48</v>
      </c>
      <c r="AH548" s="1">
        <v>42272</v>
      </c>
      <c r="AI548" s="1">
        <f>DATE(Evaluation_02[[#This Row],[arrival_date_year]],MONTH(Evaluation_02[[#This Row],[arrival_date_month]]&amp;1),Evaluation_02[[#This Row],[arrival_date_day_of_month]])</f>
        <v>42269</v>
      </c>
    </row>
    <row r="549" spans="1:35" x14ac:dyDescent="0.3">
      <c r="A549">
        <v>5548</v>
      </c>
      <c r="B549" t="s">
        <v>44</v>
      </c>
      <c r="C549" t="str">
        <f>IF(Evaluation_02[[#This Row],[is_canceled]]=1,"Cancelled","Not Cancelled")</f>
        <v>Cancelled</v>
      </c>
      <c r="D549">
        <v>1</v>
      </c>
      <c r="E549">
        <v>174</v>
      </c>
      <c r="F549" s="4">
        <v>2015</v>
      </c>
      <c r="G549" s="1" t="s">
        <v>33</v>
      </c>
      <c r="H549">
        <v>41</v>
      </c>
      <c r="I549" s="4">
        <v>10</v>
      </c>
      <c r="J549">
        <v>1</v>
      </c>
      <c r="K549">
        <v>1</v>
      </c>
      <c r="L549">
        <v>2</v>
      </c>
      <c r="M549">
        <v>0</v>
      </c>
      <c r="N549">
        <v>0</v>
      </c>
      <c r="O549" t="s">
        <v>34</v>
      </c>
      <c r="P549" t="s">
        <v>35</v>
      </c>
      <c r="Q549" t="s">
        <v>56</v>
      </c>
      <c r="R549" t="s">
        <v>37</v>
      </c>
      <c r="S549">
        <v>0</v>
      </c>
      <c r="T549">
        <v>0</v>
      </c>
      <c r="U549">
        <v>0</v>
      </c>
      <c r="V549" t="s">
        <v>38</v>
      </c>
      <c r="W549" t="s">
        <v>38</v>
      </c>
      <c r="X549">
        <v>0</v>
      </c>
      <c r="Y549" t="s">
        <v>51</v>
      </c>
      <c r="Z549">
        <v>3</v>
      </c>
      <c r="AA549" t="s">
        <v>40</v>
      </c>
      <c r="AB549">
        <v>0</v>
      </c>
      <c r="AC549" t="s">
        <v>41</v>
      </c>
      <c r="AD549">
        <v>70</v>
      </c>
      <c r="AE549">
        <v>0</v>
      </c>
      <c r="AF549">
        <v>0</v>
      </c>
      <c r="AG549" t="s">
        <v>42</v>
      </c>
      <c r="AH549" s="1">
        <v>42247</v>
      </c>
      <c r="AI549" s="1">
        <f>DATE(Evaluation_02[[#This Row],[arrival_date_year]],MONTH(Evaluation_02[[#This Row],[arrival_date_month]]&amp;1),Evaluation_02[[#This Row],[arrival_date_day_of_month]])</f>
        <v>42287</v>
      </c>
    </row>
    <row r="550" spans="1:35" x14ac:dyDescent="0.3">
      <c r="A550">
        <v>5549</v>
      </c>
      <c r="B550" t="s">
        <v>32</v>
      </c>
      <c r="C550" t="str">
        <f>IF(Evaluation_02[[#This Row],[is_canceled]]=1,"Cancelled","Not Cancelled")</f>
        <v>Not Cancelled</v>
      </c>
      <c r="D550">
        <v>0</v>
      </c>
      <c r="E550">
        <v>53</v>
      </c>
      <c r="F550" s="4">
        <v>2015</v>
      </c>
      <c r="G550" s="1" t="s">
        <v>52</v>
      </c>
      <c r="H550">
        <v>29</v>
      </c>
      <c r="I550" s="4">
        <v>17</v>
      </c>
      <c r="J550">
        <v>2</v>
      </c>
      <c r="K550">
        <v>5</v>
      </c>
      <c r="L550">
        <v>2</v>
      </c>
      <c r="M550">
        <v>0</v>
      </c>
      <c r="N550">
        <v>0</v>
      </c>
      <c r="O550" t="s">
        <v>34</v>
      </c>
      <c r="P550" t="s">
        <v>64</v>
      </c>
      <c r="Q550" t="s">
        <v>36</v>
      </c>
      <c r="R550" t="s">
        <v>37</v>
      </c>
      <c r="S550">
        <v>0</v>
      </c>
      <c r="T550">
        <v>0</v>
      </c>
      <c r="U550">
        <v>0</v>
      </c>
      <c r="V550" t="s">
        <v>38</v>
      </c>
      <c r="W550" t="s">
        <v>60</v>
      </c>
      <c r="X550">
        <v>1</v>
      </c>
      <c r="Y550" t="s">
        <v>39</v>
      </c>
      <c r="Z550">
        <v>240</v>
      </c>
      <c r="AA550" t="s">
        <v>40</v>
      </c>
      <c r="AB550">
        <v>0</v>
      </c>
      <c r="AC550" t="s">
        <v>41</v>
      </c>
      <c r="AD550">
        <v>125</v>
      </c>
      <c r="AE550">
        <v>0</v>
      </c>
      <c r="AF550">
        <v>2</v>
      </c>
      <c r="AG550" t="s">
        <v>48</v>
      </c>
      <c r="AH550" s="1">
        <v>42209</v>
      </c>
      <c r="AI550" s="1">
        <f>DATE(Evaluation_02[[#This Row],[arrival_date_year]],MONTH(Evaluation_02[[#This Row],[arrival_date_month]]&amp;1),Evaluation_02[[#This Row],[arrival_date_day_of_month]])</f>
        <v>42202</v>
      </c>
    </row>
    <row r="551" spans="1:35" x14ac:dyDescent="0.3">
      <c r="A551">
        <v>5550</v>
      </c>
      <c r="B551" t="s">
        <v>32</v>
      </c>
      <c r="C551" t="str">
        <f>IF(Evaluation_02[[#This Row],[is_canceled]]=1,"Cancelled","Not Cancelled")</f>
        <v>Cancelled</v>
      </c>
      <c r="D551">
        <v>1</v>
      </c>
      <c r="E551">
        <v>69</v>
      </c>
      <c r="F551" s="4">
        <v>2015</v>
      </c>
      <c r="G551" s="1" t="s">
        <v>45</v>
      </c>
      <c r="H551">
        <v>36</v>
      </c>
      <c r="I551" s="4">
        <v>30</v>
      </c>
      <c r="J551">
        <v>2</v>
      </c>
      <c r="K551">
        <v>1</v>
      </c>
      <c r="L551">
        <v>2</v>
      </c>
      <c r="M551">
        <v>0</v>
      </c>
      <c r="N551">
        <v>0</v>
      </c>
      <c r="O551" t="s">
        <v>34</v>
      </c>
      <c r="P551" t="s">
        <v>35</v>
      </c>
      <c r="Q551" t="s">
        <v>47</v>
      </c>
      <c r="R551" t="s">
        <v>47</v>
      </c>
      <c r="S551">
        <v>0</v>
      </c>
      <c r="T551">
        <v>0</v>
      </c>
      <c r="U551">
        <v>0</v>
      </c>
      <c r="V551" t="s">
        <v>38</v>
      </c>
      <c r="W551" t="s">
        <v>38</v>
      </c>
      <c r="X551">
        <v>0</v>
      </c>
      <c r="Y551" t="s">
        <v>39</v>
      </c>
      <c r="Z551">
        <v>250</v>
      </c>
      <c r="AA551" t="s">
        <v>40</v>
      </c>
      <c r="AB551">
        <v>0</v>
      </c>
      <c r="AC551" t="s">
        <v>41</v>
      </c>
      <c r="AD551">
        <v>129.33000000000001</v>
      </c>
      <c r="AE551">
        <v>0</v>
      </c>
      <c r="AF551">
        <v>1</v>
      </c>
      <c r="AG551" t="s">
        <v>42</v>
      </c>
      <c r="AH551" s="1">
        <v>42240</v>
      </c>
      <c r="AI551" s="1">
        <f>DATE(Evaluation_02[[#This Row],[arrival_date_year]],MONTH(Evaluation_02[[#This Row],[arrival_date_month]]&amp;1),Evaluation_02[[#This Row],[arrival_date_day_of_month]])</f>
        <v>42246</v>
      </c>
    </row>
    <row r="552" spans="1:35" x14ac:dyDescent="0.3">
      <c r="A552">
        <v>5551</v>
      </c>
      <c r="B552" t="s">
        <v>44</v>
      </c>
      <c r="C552" t="str">
        <f>IF(Evaluation_02[[#This Row],[is_canceled]]=1,"Cancelled","Not Cancelled")</f>
        <v>Not Cancelled</v>
      </c>
      <c r="D552">
        <v>0</v>
      </c>
      <c r="E552">
        <v>74</v>
      </c>
      <c r="F552" s="4">
        <v>2015</v>
      </c>
      <c r="G552" s="1" t="s">
        <v>57</v>
      </c>
      <c r="H552">
        <v>38</v>
      </c>
      <c r="I552" s="4">
        <v>18</v>
      </c>
      <c r="J552">
        <v>0</v>
      </c>
      <c r="K552">
        <v>2</v>
      </c>
      <c r="L552">
        <v>1</v>
      </c>
      <c r="M552">
        <v>0</v>
      </c>
      <c r="N552">
        <v>0</v>
      </c>
      <c r="O552" t="s">
        <v>54</v>
      </c>
      <c r="P552" t="s">
        <v>35</v>
      </c>
      <c r="Q552" t="s">
        <v>56</v>
      </c>
      <c r="R552" t="s">
        <v>37</v>
      </c>
      <c r="S552">
        <v>0</v>
      </c>
      <c r="T552">
        <v>0</v>
      </c>
      <c r="U552">
        <v>0</v>
      </c>
      <c r="V552" t="s">
        <v>38</v>
      </c>
      <c r="W552" t="s">
        <v>60</v>
      </c>
      <c r="X552">
        <v>0</v>
      </c>
      <c r="Y552" t="s">
        <v>39</v>
      </c>
      <c r="Z552">
        <v>6</v>
      </c>
      <c r="AA552" t="s">
        <v>40</v>
      </c>
      <c r="AB552">
        <v>0</v>
      </c>
      <c r="AC552" t="s">
        <v>53</v>
      </c>
      <c r="AD552">
        <v>87</v>
      </c>
      <c r="AE552">
        <v>0</v>
      </c>
      <c r="AF552">
        <v>0</v>
      </c>
      <c r="AG552" t="s">
        <v>48</v>
      </c>
      <c r="AH552" s="1">
        <v>42267</v>
      </c>
      <c r="AI552" s="1">
        <f>DATE(Evaluation_02[[#This Row],[arrival_date_year]],MONTH(Evaluation_02[[#This Row],[arrival_date_month]]&amp;1),Evaluation_02[[#This Row],[arrival_date_day_of_month]])</f>
        <v>42265</v>
      </c>
    </row>
    <row r="553" spans="1:35" x14ac:dyDescent="0.3">
      <c r="A553">
        <v>5552</v>
      </c>
      <c r="B553" t="s">
        <v>44</v>
      </c>
      <c r="C553" t="str">
        <f>IF(Evaluation_02[[#This Row],[is_canceled]]=1,"Cancelled","Not Cancelled")</f>
        <v>Cancelled</v>
      </c>
      <c r="D553">
        <v>1</v>
      </c>
      <c r="E553">
        <v>278</v>
      </c>
      <c r="F553" s="4">
        <v>2015</v>
      </c>
      <c r="G553" s="1" t="s">
        <v>52</v>
      </c>
      <c r="H553">
        <v>30</v>
      </c>
      <c r="I553" s="4">
        <v>22</v>
      </c>
      <c r="J553">
        <v>0</v>
      </c>
      <c r="K553">
        <v>2</v>
      </c>
      <c r="L553">
        <v>2</v>
      </c>
      <c r="M553">
        <v>0</v>
      </c>
      <c r="N553">
        <v>0</v>
      </c>
      <c r="O553" t="s">
        <v>34</v>
      </c>
      <c r="P553" t="s">
        <v>35</v>
      </c>
      <c r="Q553" t="s">
        <v>50</v>
      </c>
      <c r="R553" t="s">
        <v>37</v>
      </c>
      <c r="S553">
        <v>0</v>
      </c>
      <c r="T553">
        <v>1</v>
      </c>
      <c r="U553">
        <v>0</v>
      </c>
      <c r="V553" t="s">
        <v>38</v>
      </c>
      <c r="W553" t="s">
        <v>38</v>
      </c>
      <c r="X553">
        <v>0</v>
      </c>
      <c r="Y553" t="s">
        <v>39</v>
      </c>
      <c r="Z553">
        <v>1</v>
      </c>
      <c r="AA553" t="s">
        <v>40</v>
      </c>
      <c r="AB553">
        <v>0</v>
      </c>
      <c r="AC553" t="s">
        <v>59</v>
      </c>
      <c r="AD553">
        <v>62</v>
      </c>
      <c r="AE553">
        <v>0</v>
      </c>
      <c r="AF553">
        <v>0</v>
      </c>
      <c r="AG553" t="s">
        <v>42</v>
      </c>
      <c r="AH553" s="1">
        <v>42005</v>
      </c>
      <c r="AI553" s="1">
        <f>DATE(Evaluation_02[[#This Row],[arrival_date_year]],MONTH(Evaluation_02[[#This Row],[arrival_date_month]]&amp;1),Evaluation_02[[#This Row],[arrival_date_day_of_month]])</f>
        <v>42207</v>
      </c>
    </row>
    <row r="554" spans="1:35" x14ac:dyDescent="0.3">
      <c r="A554">
        <v>5553</v>
      </c>
      <c r="B554" t="s">
        <v>44</v>
      </c>
      <c r="C554" t="str">
        <f>IF(Evaluation_02[[#This Row],[is_canceled]]=1,"Cancelled","Not Cancelled")</f>
        <v>Cancelled</v>
      </c>
      <c r="D554">
        <v>1</v>
      </c>
      <c r="E554">
        <v>268</v>
      </c>
      <c r="F554" s="4">
        <v>2015</v>
      </c>
      <c r="G554" s="1" t="s">
        <v>52</v>
      </c>
      <c r="H554">
        <v>29</v>
      </c>
      <c r="I554" s="4">
        <v>12</v>
      </c>
      <c r="J554">
        <v>2</v>
      </c>
      <c r="K554">
        <v>1</v>
      </c>
      <c r="L554">
        <v>2</v>
      </c>
      <c r="M554">
        <v>0</v>
      </c>
      <c r="N554">
        <v>0</v>
      </c>
      <c r="O554" t="s">
        <v>34</v>
      </c>
      <c r="P554" t="s">
        <v>35</v>
      </c>
      <c r="Q554" t="s">
        <v>56</v>
      </c>
      <c r="R554" t="s">
        <v>37</v>
      </c>
      <c r="S554">
        <v>0</v>
      </c>
      <c r="T554">
        <v>1</v>
      </c>
      <c r="U554">
        <v>0</v>
      </c>
      <c r="V554" t="s">
        <v>38</v>
      </c>
      <c r="W554" t="s">
        <v>38</v>
      </c>
      <c r="X554">
        <v>0</v>
      </c>
      <c r="Y554" t="s">
        <v>39</v>
      </c>
      <c r="Z554">
        <v>5</v>
      </c>
      <c r="AA554" t="s">
        <v>40</v>
      </c>
      <c r="AB554">
        <v>0</v>
      </c>
      <c r="AC554" t="s">
        <v>41</v>
      </c>
      <c r="AD554">
        <v>82</v>
      </c>
      <c r="AE554">
        <v>0</v>
      </c>
      <c r="AF554">
        <v>0</v>
      </c>
      <c r="AG554" t="s">
        <v>42</v>
      </c>
      <c r="AH554" s="1">
        <v>42181</v>
      </c>
      <c r="AI554" s="1">
        <f>DATE(Evaluation_02[[#This Row],[arrival_date_year]],MONTH(Evaluation_02[[#This Row],[arrival_date_month]]&amp;1),Evaluation_02[[#This Row],[arrival_date_day_of_month]])</f>
        <v>42197</v>
      </c>
    </row>
    <row r="555" spans="1:35" x14ac:dyDescent="0.3">
      <c r="A555">
        <v>5554</v>
      </c>
      <c r="B555" t="s">
        <v>44</v>
      </c>
      <c r="C555" t="str">
        <f>IF(Evaluation_02[[#This Row],[is_canceled]]=1,"Cancelled","Not Cancelled")</f>
        <v>Not Cancelled</v>
      </c>
      <c r="D555">
        <v>0</v>
      </c>
      <c r="E555">
        <v>53</v>
      </c>
      <c r="F555" s="4">
        <v>2015</v>
      </c>
      <c r="G555" s="1" t="s">
        <v>45</v>
      </c>
      <c r="H555">
        <v>35</v>
      </c>
      <c r="I555" s="4">
        <v>24</v>
      </c>
      <c r="J555">
        <v>1</v>
      </c>
      <c r="K555">
        <v>1</v>
      </c>
      <c r="L555">
        <v>2</v>
      </c>
      <c r="M555">
        <v>0</v>
      </c>
      <c r="N555">
        <v>0</v>
      </c>
      <c r="O555" t="s">
        <v>34</v>
      </c>
      <c r="P555" t="s">
        <v>46</v>
      </c>
      <c r="Q555" t="s">
        <v>50</v>
      </c>
      <c r="R555" t="s">
        <v>37</v>
      </c>
      <c r="S555">
        <v>0</v>
      </c>
      <c r="T555">
        <v>0</v>
      </c>
      <c r="U555">
        <v>0</v>
      </c>
      <c r="V555" t="s">
        <v>38</v>
      </c>
      <c r="W555" t="s">
        <v>38</v>
      </c>
      <c r="X555">
        <v>0</v>
      </c>
      <c r="Y555" t="s">
        <v>39</v>
      </c>
      <c r="Z555">
        <v>1</v>
      </c>
      <c r="AA555" t="s">
        <v>40</v>
      </c>
      <c r="AB555">
        <v>0</v>
      </c>
      <c r="AC555" t="s">
        <v>53</v>
      </c>
      <c r="AD555">
        <v>62</v>
      </c>
      <c r="AE555">
        <v>0</v>
      </c>
      <c r="AF555">
        <v>0</v>
      </c>
      <c r="AG555" t="s">
        <v>48</v>
      </c>
      <c r="AH555" s="1">
        <v>42242</v>
      </c>
      <c r="AI555" s="1">
        <f>DATE(Evaluation_02[[#This Row],[arrival_date_year]],MONTH(Evaluation_02[[#This Row],[arrival_date_month]]&amp;1),Evaluation_02[[#This Row],[arrival_date_day_of_month]])</f>
        <v>42240</v>
      </c>
    </row>
    <row r="556" spans="1:35" x14ac:dyDescent="0.3">
      <c r="A556">
        <v>5555</v>
      </c>
      <c r="B556" t="s">
        <v>44</v>
      </c>
      <c r="C556" t="str">
        <f>IF(Evaluation_02[[#This Row],[is_canceled]]=1,"Cancelled","Not Cancelled")</f>
        <v>Not Cancelled</v>
      </c>
      <c r="D556">
        <v>0</v>
      </c>
      <c r="E556">
        <v>41</v>
      </c>
      <c r="F556" s="4">
        <v>2015</v>
      </c>
      <c r="G556" s="1" t="s">
        <v>33</v>
      </c>
      <c r="H556">
        <v>42</v>
      </c>
      <c r="I556" s="4">
        <v>16</v>
      </c>
      <c r="J556">
        <v>1</v>
      </c>
      <c r="K556">
        <v>2</v>
      </c>
      <c r="L556">
        <v>1</v>
      </c>
      <c r="M556">
        <v>0</v>
      </c>
      <c r="N556">
        <v>0</v>
      </c>
      <c r="O556" t="s">
        <v>34</v>
      </c>
      <c r="P556" t="s">
        <v>35</v>
      </c>
      <c r="Q556" t="s">
        <v>36</v>
      </c>
      <c r="R556" t="s">
        <v>37</v>
      </c>
      <c r="S556">
        <v>0</v>
      </c>
      <c r="T556">
        <v>0</v>
      </c>
      <c r="U556">
        <v>0</v>
      </c>
      <c r="V556" t="s">
        <v>38</v>
      </c>
      <c r="W556" t="s">
        <v>38</v>
      </c>
      <c r="X556">
        <v>0</v>
      </c>
      <c r="Y556" t="s">
        <v>39</v>
      </c>
      <c r="Z556">
        <v>9</v>
      </c>
      <c r="AA556" t="s">
        <v>40</v>
      </c>
      <c r="AB556">
        <v>0</v>
      </c>
      <c r="AC556" t="s">
        <v>41</v>
      </c>
      <c r="AD556">
        <v>96.9</v>
      </c>
      <c r="AE556">
        <v>0</v>
      </c>
      <c r="AF556">
        <v>2</v>
      </c>
      <c r="AG556" t="s">
        <v>48</v>
      </c>
      <c r="AH556" s="1">
        <v>42296</v>
      </c>
      <c r="AI556" s="1">
        <f>DATE(Evaluation_02[[#This Row],[arrival_date_year]],MONTH(Evaluation_02[[#This Row],[arrival_date_month]]&amp;1),Evaluation_02[[#This Row],[arrival_date_day_of_month]])</f>
        <v>42293</v>
      </c>
    </row>
    <row r="557" spans="1:35" x14ac:dyDescent="0.3">
      <c r="A557">
        <v>5556</v>
      </c>
      <c r="B557" t="s">
        <v>44</v>
      </c>
      <c r="C557" t="str">
        <f>IF(Evaluation_02[[#This Row],[is_canceled]]=1,"Cancelled","Not Cancelled")</f>
        <v>Cancelled</v>
      </c>
      <c r="D557">
        <v>1</v>
      </c>
      <c r="E557">
        <v>10</v>
      </c>
      <c r="F557" s="4">
        <v>2015</v>
      </c>
      <c r="G557" s="1" t="s">
        <v>49</v>
      </c>
      <c r="H557">
        <v>52</v>
      </c>
      <c r="I557" s="4">
        <v>23</v>
      </c>
      <c r="J557">
        <v>0</v>
      </c>
      <c r="K557">
        <v>4</v>
      </c>
      <c r="L557">
        <v>2</v>
      </c>
      <c r="M557">
        <v>0</v>
      </c>
      <c r="N557">
        <v>0</v>
      </c>
      <c r="O557" t="s">
        <v>34</v>
      </c>
      <c r="P557" t="s">
        <v>55</v>
      </c>
      <c r="Q557" t="s">
        <v>36</v>
      </c>
      <c r="R557" t="s">
        <v>37</v>
      </c>
      <c r="S557">
        <v>0</v>
      </c>
      <c r="T557">
        <v>0</v>
      </c>
      <c r="U557">
        <v>0</v>
      </c>
      <c r="V557" t="s">
        <v>38</v>
      </c>
      <c r="W557" t="s">
        <v>38</v>
      </c>
      <c r="X557">
        <v>0</v>
      </c>
      <c r="Y557" t="s">
        <v>39</v>
      </c>
      <c r="Z557">
        <v>9</v>
      </c>
      <c r="AA557" t="s">
        <v>40</v>
      </c>
      <c r="AB557">
        <v>0</v>
      </c>
      <c r="AC557" t="s">
        <v>41</v>
      </c>
      <c r="AD557">
        <v>87</v>
      </c>
      <c r="AE557">
        <v>0</v>
      </c>
      <c r="AF557">
        <v>0</v>
      </c>
      <c r="AG557" t="s">
        <v>42</v>
      </c>
      <c r="AH557" s="1">
        <v>42351</v>
      </c>
      <c r="AI557" s="1">
        <f>DATE(Evaluation_02[[#This Row],[arrival_date_year]],MONTH(Evaluation_02[[#This Row],[arrival_date_month]]&amp;1),Evaluation_02[[#This Row],[arrival_date_day_of_month]])</f>
        <v>42361</v>
      </c>
    </row>
    <row r="558" spans="1:35" x14ac:dyDescent="0.3">
      <c r="A558">
        <v>5557</v>
      </c>
      <c r="B558" t="s">
        <v>44</v>
      </c>
      <c r="C558" t="str">
        <f>IF(Evaluation_02[[#This Row],[is_canceled]]=1,"Cancelled","Not Cancelled")</f>
        <v>Not Cancelled</v>
      </c>
      <c r="D558">
        <v>0</v>
      </c>
      <c r="E558">
        <v>0</v>
      </c>
      <c r="F558" s="4">
        <v>2015</v>
      </c>
      <c r="G558" s="1" t="s">
        <v>57</v>
      </c>
      <c r="H558">
        <v>40</v>
      </c>
      <c r="I558" s="4">
        <v>30</v>
      </c>
      <c r="J558">
        <v>0</v>
      </c>
      <c r="K558">
        <v>1</v>
      </c>
      <c r="L558">
        <v>2</v>
      </c>
      <c r="M558">
        <v>0</v>
      </c>
      <c r="N558">
        <v>0</v>
      </c>
      <c r="O558" t="s">
        <v>54</v>
      </c>
      <c r="P558" t="s">
        <v>55</v>
      </c>
      <c r="Q558" t="s">
        <v>56</v>
      </c>
      <c r="R558" t="s">
        <v>37</v>
      </c>
      <c r="S558">
        <v>0</v>
      </c>
      <c r="T558">
        <v>0</v>
      </c>
      <c r="U558">
        <v>0</v>
      </c>
      <c r="V558" t="s">
        <v>38</v>
      </c>
      <c r="W558" t="s">
        <v>60</v>
      </c>
      <c r="X558">
        <v>0</v>
      </c>
      <c r="Y558" t="s">
        <v>39</v>
      </c>
      <c r="Z558">
        <v>26</v>
      </c>
      <c r="AA558" t="s">
        <v>40</v>
      </c>
      <c r="AB558">
        <v>0</v>
      </c>
      <c r="AC558" t="s">
        <v>53</v>
      </c>
      <c r="AD558">
        <v>112.2</v>
      </c>
      <c r="AE558">
        <v>0</v>
      </c>
      <c r="AF558">
        <v>0</v>
      </c>
      <c r="AG558" t="s">
        <v>48</v>
      </c>
      <c r="AH558" s="1" t="s">
        <v>43</v>
      </c>
      <c r="AI558" s="1">
        <f>DATE(Evaluation_02[[#This Row],[arrival_date_year]],MONTH(Evaluation_02[[#This Row],[arrival_date_month]]&amp;1),Evaluation_02[[#This Row],[arrival_date_day_of_month]])</f>
        <v>42277</v>
      </c>
    </row>
    <row r="559" spans="1:35" x14ac:dyDescent="0.3">
      <c r="A559">
        <v>5558</v>
      </c>
      <c r="B559" t="s">
        <v>44</v>
      </c>
      <c r="C559" t="str">
        <f>IF(Evaluation_02[[#This Row],[is_canceled]]=1,"Cancelled","Not Cancelled")</f>
        <v>Cancelled</v>
      </c>
      <c r="D559">
        <v>1</v>
      </c>
      <c r="E559">
        <v>349</v>
      </c>
      <c r="F559" s="4">
        <v>2015</v>
      </c>
      <c r="G559" s="1" t="s">
        <v>33</v>
      </c>
      <c r="H559">
        <v>40</v>
      </c>
      <c r="I559" s="4">
        <v>1</v>
      </c>
      <c r="J559">
        <v>0</v>
      </c>
      <c r="K559">
        <v>2</v>
      </c>
      <c r="L559">
        <v>2</v>
      </c>
      <c r="M559">
        <v>0</v>
      </c>
      <c r="N559">
        <v>0</v>
      </c>
      <c r="O559" t="s">
        <v>34</v>
      </c>
      <c r="P559" t="s">
        <v>35</v>
      </c>
      <c r="Q559" t="s">
        <v>50</v>
      </c>
      <c r="R559" t="s">
        <v>37</v>
      </c>
      <c r="S559">
        <v>0</v>
      </c>
      <c r="T559">
        <v>1</v>
      </c>
      <c r="U559">
        <v>0</v>
      </c>
      <c r="V559" t="s">
        <v>38</v>
      </c>
      <c r="W559" t="s">
        <v>38</v>
      </c>
      <c r="X559">
        <v>0</v>
      </c>
      <c r="Y559" t="s">
        <v>51</v>
      </c>
      <c r="Z559">
        <v>1</v>
      </c>
      <c r="AA559" t="s">
        <v>40</v>
      </c>
      <c r="AB559">
        <v>0</v>
      </c>
      <c r="AC559" t="s">
        <v>59</v>
      </c>
      <c r="AD559">
        <v>62</v>
      </c>
      <c r="AE559">
        <v>0</v>
      </c>
      <c r="AF559">
        <v>0</v>
      </c>
      <c r="AG559" t="s">
        <v>42</v>
      </c>
      <c r="AH559" s="1">
        <v>42005</v>
      </c>
      <c r="AI559" s="1">
        <f>DATE(Evaluation_02[[#This Row],[arrival_date_year]],MONTH(Evaluation_02[[#This Row],[arrival_date_month]]&amp;1),Evaluation_02[[#This Row],[arrival_date_day_of_month]])</f>
        <v>42278</v>
      </c>
    </row>
    <row r="560" spans="1:35" x14ac:dyDescent="0.3">
      <c r="A560">
        <v>5559</v>
      </c>
      <c r="B560" t="s">
        <v>44</v>
      </c>
      <c r="C560" t="str">
        <f>IF(Evaluation_02[[#This Row],[is_canceled]]=1,"Cancelled","Not Cancelled")</f>
        <v>Not Cancelled</v>
      </c>
      <c r="D560">
        <v>0</v>
      </c>
      <c r="E560">
        <v>98</v>
      </c>
      <c r="F560" s="4">
        <v>2015</v>
      </c>
      <c r="G560" s="1" t="s">
        <v>72</v>
      </c>
      <c r="H560">
        <v>48</v>
      </c>
      <c r="I560" s="4">
        <v>23</v>
      </c>
      <c r="J560">
        <v>1</v>
      </c>
      <c r="K560">
        <v>2</v>
      </c>
      <c r="L560">
        <v>2</v>
      </c>
      <c r="M560">
        <v>0</v>
      </c>
      <c r="N560">
        <v>0</v>
      </c>
      <c r="O560" t="s">
        <v>34</v>
      </c>
      <c r="P560" t="s">
        <v>106</v>
      </c>
      <c r="Q560" t="s">
        <v>50</v>
      </c>
      <c r="R560" t="s">
        <v>37</v>
      </c>
      <c r="S560">
        <v>0</v>
      </c>
      <c r="T560">
        <v>0</v>
      </c>
      <c r="U560">
        <v>0</v>
      </c>
      <c r="V560" t="s">
        <v>38</v>
      </c>
      <c r="W560" t="s">
        <v>38</v>
      </c>
      <c r="X560">
        <v>1</v>
      </c>
      <c r="Y560" t="s">
        <v>39</v>
      </c>
      <c r="Z560">
        <v>37</v>
      </c>
      <c r="AA560" t="s">
        <v>40</v>
      </c>
      <c r="AB560">
        <v>0</v>
      </c>
      <c r="AC560" t="s">
        <v>53</v>
      </c>
      <c r="AD560">
        <v>75</v>
      </c>
      <c r="AE560">
        <v>0</v>
      </c>
      <c r="AF560">
        <v>1</v>
      </c>
      <c r="AG560" t="s">
        <v>48</v>
      </c>
      <c r="AH560" s="1">
        <v>42334</v>
      </c>
      <c r="AI560" s="1">
        <f>DATE(Evaluation_02[[#This Row],[arrival_date_year]],MONTH(Evaluation_02[[#This Row],[arrival_date_month]]&amp;1),Evaluation_02[[#This Row],[arrival_date_day_of_month]])</f>
        <v>42331</v>
      </c>
    </row>
    <row r="561" spans="1:35" x14ac:dyDescent="0.3">
      <c r="A561">
        <v>5560</v>
      </c>
      <c r="B561" t="s">
        <v>44</v>
      </c>
      <c r="C561" t="str">
        <f>IF(Evaluation_02[[#This Row],[is_canceled]]=1,"Cancelled","Not Cancelled")</f>
        <v>Cancelled</v>
      </c>
      <c r="D561">
        <v>1</v>
      </c>
      <c r="E561">
        <v>274</v>
      </c>
      <c r="F561" s="4">
        <v>2015</v>
      </c>
      <c r="G561" s="1" t="s">
        <v>52</v>
      </c>
      <c r="H561">
        <v>29</v>
      </c>
      <c r="I561" s="4">
        <v>18</v>
      </c>
      <c r="J561">
        <v>2</v>
      </c>
      <c r="K561">
        <v>2</v>
      </c>
      <c r="L561">
        <v>2</v>
      </c>
      <c r="M561">
        <v>0</v>
      </c>
      <c r="N561">
        <v>0</v>
      </c>
      <c r="O561" t="s">
        <v>34</v>
      </c>
      <c r="P561" t="s">
        <v>35</v>
      </c>
      <c r="Q561" t="s">
        <v>50</v>
      </c>
      <c r="R561" t="s">
        <v>37</v>
      </c>
      <c r="S561">
        <v>0</v>
      </c>
      <c r="T561">
        <v>1</v>
      </c>
      <c r="U561">
        <v>0</v>
      </c>
      <c r="V561" t="s">
        <v>38</v>
      </c>
      <c r="W561" t="s">
        <v>38</v>
      </c>
      <c r="X561">
        <v>0</v>
      </c>
      <c r="Y561" t="s">
        <v>39</v>
      </c>
      <c r="Z561">
        <v>1</v>
      </c>
      <c r="AA561" t="s">
        <v>40</v>
      </c>
      <c r="AB561">
        <v>0</v>
      </c>
      <c r="AC561" t="s">
        <v>53</v>
      </c>
      <c r="AD561">
        <v>62</v>
      </c>
      <c r="AE561">
        <v>0</v>
      </c>
      <c r="AF561">
        <v>0</v>
      </c>
      <c r="AG561" t="s">
        <v>42</v>
      </c>
      <c r="AH561" s="1">
        <v>42191</v>
      </c>
      <c r="AI561" s="1">
        <f>DATE(Evaluation_02[[#This Row],[arrival_date_year]],MONTH(Evaluation_02[[#This Row],[arrival_date_month]]&amp;1),Evaluation_02[[#This Row],[arrival_date_day_of_month]])</f>
        <v>42203</v>
      </c>
    </row>
    <row r="562" spans="1:35" x14ac:dyDescent="0.3">
      <c r="A562">
        <v>5561</v>
      </c>
      <c r="B562" t="s">
        <v>32</v>
      </c>
      <c r="C562" t="str">
        <f>IF(Evaluation_02[[#This Row],[is_canceled]]=1,"Cancelled","Not Cancelled")</f>
        <v>Not Cancelled</v>
      </c>
      <c r="D562">
        <v>0</v>
      </c>
      <c r="E562">
        <v>25</v>
      </c>
      <c r="F562" s="4">
        <v>2015</v>
      </c>
      <c r="G562" s="1" t="s">
        <v>33</v>
      </c>
      <c r="H562">
        <v>41</v>
      </c>
      <c r="I562" s="4">
        <v>9</v>
      </c>
      <c r="J562">
        <v>1</v>
      </c>
      <c r="K562">
        <v>2</v>
      </c>
      <c r="L562">
        <v>2</v>
      </c>
      <c r="M562">
        <v>0</v>
      </c>
      <c r="N562">
        <v>0</v>
      </c>
      <c r="O562" t="s">
        <v>34</v>
      </c>
      <c r="P562" t="s">
        <v>46</v>
      </c>
      <c r="Q562" t="s">
        <v>56</v>
      </c>
      <c r="R562" t="s">
        <v>37</v>
      </c>
      <c r="S562">
        <v>0</v>
      </c>
      <c r="T562">
        <v>0</v>
      </c>
      <c r="U562">
        <v>0</v>
      </c>
      <c r="V562" t="s">
        <v>38</v>
      </c>
      <c r="W562" t="s">
        <v>38</v>
      </c>
      <c r="X562">
        <v>0</v>
      </c>
      <c r="Y562" t="s">
        <v>39</v>
      </c>
      <c r="Z562">
        <v>196</v>
      </c>
      <c r="AA562" t="s">
        <v>40</v>
      </c>
      <c r="AB562">
        <v>0</v>
      </c>
      <c r="AC562" t="s">
        <v>41</v>
      </c>
      <c r="AD562">
        <v>44.5</v>
      </c>
      <c r="AE562">
        <v>0</v>
      </c>
      <c r="AF562">
        <v>0</v>
      </c>
      <c r="AG562" t="s">
        <v>48</v>
      </c>
      <c r="AH562" s="1" t="s">
        <v>43</v>
      </c>
      <c r="AI562" s="1">
        <f>DATE(Evaluation_02[[#This Row],[arrival_date_year]],MONTH(Evaluation_02[[#This Row],[arrival_date_month]]&amp;1),Evaluation_02[[#This Row],[arrival_date_day_of_month]])</f>
        <v>42286</v>
      </c>
    </row>
    <row r="563" spans="1:35" x14ac:dyDescent="0.3">
      <c r="A563">
        <v>5562</v>
      </c>
      <c r="B563" t="s">
        <v>44</v>
      </c>
      <c r="C563" t="str">
        <f>IF(Evaluation_02[[#This Row],[is_canceled]]=1,"Cancelled","Not Cancelled")</f>
        <v>Cancelled</v>
      </c>
      <c r="D563">
        <v>1</v>
      </c>
      <c r="E563">
        <v>335</v>
      </c>
      <c r="F563" s="4">
        <v>2015</v>
      </c>
      <c r="G563" s="1" t="s">
        <v>57</v>
      </c>
      <c r="H563">
        <v>38</v>
      </c>
      <c r="I563" s="4">
        <v>17</v>
      </c>
      <c r="J563">
        <v>0</v>
      </c>
      <c r="K563">
        <v>2</v>
      </c>
      <c r="L563">
        <v>2</v>
      </c>
      <c r="M563">
        <v>0</v>
      </c>
      <c r="N563">
        <v>0</v>
      </c>
      <c r="O563" t="s">
        <v>34</v>
      </c>
      <c r="P563" t="s">
        <v>35</v>
      </c>
      <c r="Q563" t="s">
        <v>50</v>
      </c>
      <c r="R563" t="s">
        <v>37</v>
      </c>
      <c r="S563">
        <v>0</v>
      </c>
      <c r="T563">
        <v>1</v>
      </c>
      <c r="U563">
        <v>0</v>
      </c>
      <c r="V563" t="s">
        <v>38</v>
      </c>
      <c r="W563" t="s">
        <v>38</v>
      </c>
      <c r="X563">
        <v>0</v>
      </c>
      <c r="Y563" t="s">
        <v>51</v>
      </c>
      <c r="Z563">
        <v>1</v>
      </c>
      <c r="AA563" t="s">
        <v>40</v>
      </c>
      <c r="AB563">
        <v>0</v>
      </c>
      <c r="AC563" t="s">
        <v>59</v>
      </c>
      <c r="AD563">
        <v>62</v>
      </c>
      <c r="AE563">
        <v>0</v>
      </c>
      <c r="AF563">
        <v>0</v>
      </c>
      <c r="AG563" t="s">
        <v>42</v>
      </c>
      <c r="AH563" s="1">
        <v>42005</v>
      </c>
      <c r="AI563" s="1">
        <f>DATE(Evaluation_02[[#This Row],[arrival_date_year]],MONTH(Evaluation_02[[#This Row],[arrival_date_month]]&amp;1),Evaluation_02[[#This Row],[arrival_date_day_of_month]])</f>
        <v>42264</v>
      </c>
    </row>
    <row r="564" spans="1:35" x14ac:dyDescent="0.3">
      <c r="A564">
        <v>5563</v>
      </c>
      <c r="B564" t="s">
        <v>32</v>
      </c>
      <c r="C564" t="str">
        <f>IF(Evaluation_02[[#This Row],[is_canceled]]=1,"Cancelled","Not Cancelled")</f>
        <v>Cancelled</v>
      </c>
      <c r="D564">
        <v>1</v>
      </c>
      <c r="E564">
        <v>41</v>
      </c>
      <c r="F564" s="4">
        <v>2015</v>
      </c>
      <c r="G564" s="1" t="s">
        <v>72</v>
      </c>
      <c r="H564">
        <v>46</v>
      </c>
      <c r="I564" s="4">
        <v>12</v>
      </c>
      <c r="J564">
        <v>0</v>
      </c>
      <c r="K564">
        <v>2</v>
      </c>
      <c r="L564">
        <v>1</v>
      </c>
      <c r="M564">
        <v>0</v>
      </c>
      <c r="N564">
        <v>0</v>
      </c>
      <c r="O564" t="s">
        <v>34</v>
      </c>
      <c r="P564" t="s">
        <v>35</v>
      </c>
      <c r="Q564" t="s">
        <v>69</v>
      </c>
      <c r="R564" t="s">
        <v>69</v>
      </c>
      <c r="S564">
        <v>0</v>
      </c>
      <c r="T564">
        <v>0</v>
      </c>
      <c r="U564">
        <v>0</v>
      </c>
      <c r="V564" t="s">
        <v>38</v>
      </c>
      <c r="W564" t="s">
        <v>38</v>
      </c>
      <c r="X564">
        <v>0</v>
      </c>
      <c r="Y564" t="s">
        <v>39</v>
      </c>
      <c r="Z564">
        <v>281</v>
      </c>
      <c r="AA564" t="s">
        <v>40</v>
      </c>
      <c r="AB564">
        <v>0</v>
      </c>
      <c r="AC564" t="s">
        <v>53</v>
      </c>
      <c r="AD564">
        <v>40</v>
      </c>
      <c r="AE564">
        <v>0</v>
      </c>
      <c r="AF564">
        <v>0</v>
      </c>
      <c r="AG564" t="s">
        <v>42</v>
      </c>
      <c r="AH564" s="1" t="s">
        <v>43</v>
      </c>
      <c r="AI564" s="1">
        <f>DATE(Evaluation_02[[#This Row],[arrival_date_year]],MONTH(Evaluation_02[[#This Row],[arrival_date_month]]&amp;1),Evaluation_02[[#This Row],[arrival_date_day_of_month]])</f>
        <v>42320</v>
      </c>
    </row>
    <row r="565" spans="1:35" x14ac:dyDescent="0.3">
      <c r="A565">
        <v>5564</v>
      </c>
      <c r="B565" t="s">
        <v>44</v>
      </c>
      <c r="C565" t="str">
        <f>IF(Evaluation_02[[#This Row],[is_canceled]]=1,"Cancelled","Not Cancelled")</f>
        <v>Not Cancelled</v>
      </c>
      <c r="D565">
        <v>0</v>
      </c>
      <c r="E565">
        <v>24</v>
      </c>
      <c r="F565" s="4">
        <v>2015</v>
      </c>
      <c r="G565" s="1" t="s">
        <v>33</v>
      </c>
      <c r="H565">
        <v>41</v>
      </c>
      <c r="I565" s="4">
        <v>8</v>
      </c>
      <c r="J565">
        <v>0</v>
      </c>
      <c r="K565">
        <v>2</v>
      </c>
      <c r="L565">
        <v>2</v>
      </c>
      <c r="M565">
        <v>0</v>
      </c>
      <c r="N565">
        <v>0</v>
      </c>
      <c r="O565" t="s">
        <v>34</v>
      </c>
      <c r="P565" t="s">
        <v>46</v>
      </c>
      <c r="Q565" t="s">
        <v>36</v>
      </c>
      <c r="R565" t="s">
        <v>37</v>
      </c>
      <c r="S565">
        <v>0</v>
      </c>
      <c r="T565">
        <v>0</v>
      </c>
      <c r="U565">
        <v>0</v>
      </c>
      <c r="V565" t="s">
        <v>38</v>
      </c>
      <c r="W565" t="s">
        <v>71</v>
      </c>
      <c r="X565">
        <v>0</v>
      </c>
      <c r="Y565" t="s">
        <v>39</v>
      </c>
      <c r="Z565">
        <v>9</v>
      </c>
      <c r="AA565" t="s">
        <v>40</v>
      </c>
      <c r="AB565">
        <v>0</v>
      </c>
      <c r="AC565" t="s">
        <v>59</v>
      </c>
      <c r="AD565">
        <v>107</v>
      </c>
      <c r="AE565">
        <v>0</v>
      </c>
      <c r="AF565">
        <v>2</v>
      </c>
      <c r="AG565" t="s">
        <v>48</v>
      </c>
      <c r="AH565" s="1" t="s">
        <v>43</v>
      </c>
      <c r="AI565" s="1">
        <f>DATE(Evaluation_02[[#This Row],[arrival_date_year]],MONTH(Evaluation_02[[#This Row],[arrival_date_month]]&amp;1),Evaluation_02[[#This Row],[arrival_date_day_of_month]])</f>
        <v>42285</v>
      </c>
    </row>
    <row r="566" spans="1:35" x14ac:dyDescent="0.3">
      <c r="A566">
        <v>5565</v>
      </c>
      <c r="B566" t="s">
        <v>32</v>
      </c>
      <c r="C566" t="str">
        <f>IF(Evaluation_02[[#This Row],[is_canceled]]=1,"Cancelled","Not Cancelled")</f>
        <v>Not Cancelled</v>
      </c>
      <c r="D566">
        <v>0</v>
      </c>
      <c r="E566">
        <v>44</v>
      </c>
      <c r="F566" s="4">
        <v>2015</v>
      </c>
      <c r="G566" s="1" t="s">
        <v>33</v>
      </c>
      <c r="H566">
        <v>40</v>
      </c>
      <c r="I566" s="4">
        <v>3</v>
      </c>
      <c r="J566">
        <v>4</v>
      </c>
      <c r="K566">
        <v>6</v>
      </c>
      <c r="L566">
        <v>2</v>
      </c>
      <c r="M566">
        <v>0</v>
      </c>
      <c r="N566">
        <v>0</v>
      </c>
      <c r="O566" t="s">
        <v>54</v>
      </c>
      <c r="P566" t="s">
        <v>58</v>
      </c>
      <c r="Q566" t="s">
        <v>56</v>
      </c>
      <c r="R566" t="s">
        <v>37</v>
      </c>
      <c r="S566">
        <v>0</v>
      </c>
      <c r="T566">
        <v>0</v>
      </c>
      <c r="U566">
        <v>0</v>
      </c>
      <c r="V566" t="s">
        <v>38</v>
      </c>
      <c r="W566" t="s">
        <v>38</v>
      </c>
      <c r="X566">
        <v>0</v>
      </c>
      <c r="Y566" t="s">
        <v>39</v>
      </c>
      <c r="Z566">
        <v>314</v>
      </c>
      <c r="AA566" t="s">
        <v>40</v>
      </c>
      <c r="AB566">
        <v>0</v>
      </c>
      <c r="AC566" t="s">
        <v>59</v>
      </c>
      <c r="AD566">
        <v>77.84</v>
      </c>
      <c r="AE566">
        <v>0</v>
      </c>
      <c r="AF566">
        <v>0</v>
      </c>
      <c r="AG566" t="s">
        <v>48</v>
      </c>
      <c r="AH566" s="1">
        <v>42290</v>
      </c>
      <c r="AI566" s="1">
        <f>DATE(Evaluation_02[[#This Row],[arrival_date_year]],MONTH(Evaluation_02[[#This Row],[arrival_date_month]]&amp;1),Evaluation_02[[#This Row],[arrival_date_day_of_month]])</f>
        <v>42280</v>
      </c>
    </row>
    <row r="567" spans="1:35" x14ac:dyDescent="0.3">
      <c r="A567">
        <v>5566</v>
      </c>
      <c r="B567" t="s">
        <v>44</v>
      </c>
      <c r="C567" t="str">
        <f>IF(Evaluation_02[[#This Row],[is_canceled]]=1,"Cancelled","Not Cancelled")</f>
        <v>Cancelled</v>
      </c>
      <c r="D567">
        <v>1</v>
      </c>
      <c r="E567">
        <v>1</v>
      </c>
      <c r="F567" s="4">
        <v>2015</v>
      </c>
      <c r="G567" s="1" t="s">
        <v>49</v>
      </c>
      <c r="H567">
        <v>53</v>
      </c>
      <c r="I567" s="4">
        <v>29</v>
      </c>
      <c r="J567">
        <v>0</v>
      </c>
      <c r="K567">
        <v>4</v>
      </c>
      <c r="L567">
        <v>2</v>
      </c>
      <c r="M567">
        <v>0</v>
      </c>
      <c r="N567">
        <v>1</v>
      </c>
      <c r="O567" t="s">
        <v>34</v>
      </c>
      <c r="P567" t="s">
        <v>35</v>
      </c>
      <c r="Q567" t="s">
        <v>50</v>
      </c>
      <c r="R567" t="s">
        <v>37</v>
      </c>
      <c r="S567">
        <v>0</v>
      </c>
      <c r="T567">
        <v>0</v>
      </c>
      <c r="U567">
        <v>0</v>
      </c>
      <c r="V567" t="s">
        <v>76</v>
      </c>
      <c r="W567" t="s">
        <v>76</v>
      </c>
      <c r="X567">
        <v>2</v>
      </c>
      <c r="Y567" t="s">
        <v>39</v>
      </c>
      <c r="Z567">
        <v>29</v>
      </c>
      <c r="AA567" t="s">
        <v>40</v>
      </c>
      <c r="AB567">
        <v>0</v>
      </c>
      <c r="AC567" t="s">
        <v>41</v>
      </c>
      <c r="AD567">
        <v>72.5</v>
      </c>
      <c r="AE567">
        <v>0</v>
      </c>
      <c r="AF567">
        <v>2</v>
      </c>
      <c r="AG567" t="s">
        <v>42</v>
      </c>
      <c r="AH567" s="1">
        <v>42367</v>
      </c>
      <c r="AI567" s="1">
        <f>DATE(Evaluation_02[[#This Row],[arrival_date_year]],MONTH(Evaluation_02[[#This Row],[arrival_date_month]]&amp;1),Evaluation_02[[#This Row],[arrival_date_day_of_month]])</f>
        <v>42367</v>
      </c>
    </row>
    <row r="568" spans="1:35" x14ac:dyDescent="0.3">
      <c r="A568">
        <v>5567</v>
      </c>
      <c r="B568" t="s">
        <v>32</v>
      </c>
      <c r="C568" t="str">
        <f>IF(Evaluation_02[[#This Row],[is_canceled]]=1,"Cancelled","Not Cancelled")</f>
        <v>Not Cancelled</v>
      </c>
      <c r="D568">
        <v>0</v>
      </c>
      <c r="E568">
        <v>70</v>
      </c>
      <c r="F568" s="4">
        <v>2015</v>
      </c>
      <c r="G568" s="1" t="s">
        <v>49</v>
      </c>
      <c r="H568">
        <v>53</v>
      </c>
      <c r="I568" s="4">
        <v>31</v>
      </c>
      <c r="J568">
        <v>0</v>
      </c>
      <c r="K568">
        <v>3</v>
      </c>
      <c r="L568">
        <v>2</v>
      </c>
      <c r="M568">
        <v>0</v>
      </c>
      <c r="N568">
        <v>0</v>
      </c>
      <c r="O568" t="s">
        <v>34</v>
      </c>
      <c r="P568" t="s">
        <v>35</v>
      </c>
      <c r="Q568" t="s">
        <v>47</v>
      </c>
      <c r="R568" t="s">
        <v>47</v>
      </c>
      <c r="S568">
        <v>0</v>
      </c>
      <c r="T568">
        <v>0</v>
      </c>
      <c r="U568">
        <v>0</v>
      </c>
      <c r="V568" t="s">
        <v>60</v>
      </c>
      <c r="W568" t="s">
        <v>60</v>
      </c>
      <c r="X568">
        <v>0</v>
      </c>
      <c r="Y568" t="s">
        <v>39</v>
      </c>
      <c r="Z568" t="s">
        <v>40</v>
      </c>
      <c r="AA568" t="s">
        <v>40</v>
      </c>
      <c r="AB568">
        <v>0</v>
      </c>
      <c r="AC568" t="s">
        <v>41</v>
      </c>
      <c r="AD568">
        <v>154.97999999999999</v>
      </c>
      <c r="AE568">
        <v>0</v>
      </c>
      <c r="AF568">
        <v>0</v>
      </c>
      <c r="AG568" t="s">
        <v>48</v>
      </c>
      <c r="AH568" s="1">
        <v>42372</v>
      </c>
      <c r="AI568" s="1">
        <f>DATE(Evaluation_02[[#This Row],[arrival_date_year]],MONTH(Evaluation_02[[#This Row],[arrival_date_month]]&amp;1),Evaluation_02[[#This Row],[arrival_date_day_of_month]])</f>
        <v>42369</v>
      </c>
    </row>
    <row r="569" spans="1:35" x14ac:dyDescent="0.3">
      <c r="A569">
        <v>5568</v>
      </c>
      <c r="B569" t="s">
        <v>44</v>
      </c>
      <c r="C569" t="str">
        <f>IF(Evaluation_02[[#This Row],[is_canceled]]=1,"Cancelled","Not Cancelled")</f>
        <v>Cancelled</v>
      </c>
      <c r="D569">
        <v>1</v>
      </c>
      <c r="E569">
        <v>358</v>
      </c>
      <c r="F569" s="4">
        <v>2015</v>
      </c>
      <c r="G569" s="1" t="s">
        <v>33</v>
      </c>
      <c r="H569">
        <v>41</v>
      </c>
      <c r="I569" s="4">
        <v>10</v>
      </c>
      <c r="J569">
        <v>1</v>
      </c>
      <c r="K569">
        <v>1</v>
      </c>
      <c r="L569">
        <v>2</v>
      </c>
      <c r="M569">
        <v>0</v>
      </c>
      <c r="N569">
        <v>0</v>
      </c>
      <c r="O569" t="s">
        <v>34</v>
      </c>
      <c r="P569" t="s">
        <v>35</v>
      </c>
      <c r="Q569" t="s">
        <v>50</v>
      </c>
      <c r="R569" t="s">
        <v>37</v>
      </c>
      <c r="S569">
        <v>0</v>
      </c>
      <c r="T569">
        <v>1</v>
      </c>
      <c r="U569">
        <v>0</v>
      </c>
      <c r="V569" t="s">
        <v>38</v>
      </c>
      <c r="W569" t="s">
        <v>38</v>
      </c>
      <c r="X569">
        <v>0</v>
      </c>
      <c r="Y569" t="s">
        <v>51</v>
      </c>
      <c r="Z569">
        <v>1</v>
      </c>
      <c r="AA569" t="s">
        <v>40</v>
      </c>
      <c r="AB569">
        <v>0</v>
      </c>
      <c r="AC569" t="s">
        <v>41</v>
      </c>
      <c r="AD569">
        <v>62</v>
      </c>
      <c r="AE569">
        <v>0</v>
      </c>
      <c r="AF569">
        <v>0</v>
      </c>
      <c r="AG569" t="s">
        <v>42</v>
      </c>
      <c r="AH569" s="1">
        <v>42208</v>
      </c>
      <c r="AI569" s="1">
        <f>DATE(Evaluation_02[[#This Row],[arrival_date_year]],MONTH(Evaluation_02[[#This Row],[arrival_date_month]]&amp;1),Evaluation_02[[#This Row],[arrival_date_day_of_month]])</f>
        <v>42287</v>
      </c>
    </row>
    <row r="570" spans="1:35" x14ac:dyDescent="0.3">
      <c r="A570">
        <v>5569</v>
      </c>
      <c r="B570" t="s">
        <v>44</v>
      </c>
      <c r="C570" t="str">
        <f>IF(Evaluation_02[[#This Row],[is_canceled]]=1,"Cancelled","Not Cancelled")</f>
        <v>Cancelled</v>
      </c>
      <c r="D570">
        <v>1</v>
      </c>
      <c r="E570">
        <v>90</v>
      </c>
      <c r="F570" s="4">
        <v>2015</v>
      </c>
      <c r="G570" s="1" t="s">
        <v>57</v>
      </c>
      <c r="H570">
        <v>38</v>
      </c>
      <c r="I570" s="4">
        <v>13</v>
      </c>
      <c r="J570">
        <v>2</v>
      </c>
      <c r="K570">
        <v>1</v>
      </c>
      <c r="L570">
        <v>2</v>
      </c>
      <c r="M570">
        <v>0</v>
      </c>
      <c r="N570">
        <v>0</v>
      </c>
      <c r="O570" t="s">
        <v>34</v>
      </c>
      <c r="P570" t="s">
        <v>35</v>
      </c>
      <c r="Q570" t="s">
        <v>36</v>
      </c>
      <c r="R570" t="s">
        <v>37</v>
      </c>
      <c r="S570">
        <v>0</v>
      </c>
      <c r="T570">
        <v>0</v>
      </c>
      <c r="U570">
        <v>0</v>
      </c>
      <c r="V570" t="s">
        <v>38</v>
      </c>
      <c r="W570" t="s">
        <v>38</v>
      </c>
      <c r="X570">
        <v>0</v>
      </c>
      <c r="Y570" t="s">
        <v>39</v>
      </c>
      <c r="Z570">
        <v>9</v>
      </c>
      <c r="AA570" t="s">
        <v>40</v>
      </c>
      <c r="AB570">
        <v>0</v>
      </c>
      <c r="AC570" t="s">
        <v>41</v>
      </c>
      <c r="AD570">
        <v>89.25</v>
      </c>
      <c r="AE570">
        <v>0</v>
      </c>
      <c r="AF570">
        <v>0</v>
      </c>
      <c r="AG570" t="s">
        <v>42</v>
      </c>
      <c r="AH570" s="1">
        <v>42254</v>
      </c>
      <c r="AI570" s="1">
        <f>DATE(Evaluation_02[[#This Row],[arrival_date_year]],MONTH(Evaluation_02[[#This Row],[arrival_date_month]]&amp;1),Evaluation_02[[#This Row],[arrival_date_day_of_month]])</f>
        <v>42260</v>
      </c>
    </row>
    <row r="571" spans="1:35" x14ac:dyDescent="0.3">
      <c r="A571">
        <v>5570</v>
      </c>
      <c r="B571" t="s">
        <v>32</v>
      </c>
      <c r="C571" t="str">
        <f>IF(Evaluation_02[[#This Row],[is_canceled]]=1,"Cancelled","Not Cancelled")</f>
        <v>Not Cancelled</v>
      </c>
      <c r="D571">
        <v>0</v>
      </c>
      <c r="E571">
        <v>23</v>
      </c>
      <c r="F571" s="4">
        <v>2015</v>
      </c>
      <c r="G571" s="1" t="s">
        <v>45</v>
      </c>
      <c r="H571">
        <v>35</v>
      </c>
      <c r="I571" s="4">
        <v>29</v>
      </c>
      <c r="J571">
        <v>2</v>
      </c>
      <c r="K571">
        <v>3</v>
      </c>
      <c r="L571">
        <v>2</v>
      </c>
      <c r="M571">
        <v>1</v>
      </c>
      <c r="N571">
        <v>0</v>
      </c>
      <c r="O571" t="s">
        <v>34</v>
      </c>
      <c r="P571" t="s">
        <v>64</v>
      </c>
      <c r="Q571" t="s">
        <v>56</v>
      </c>
      <c r="R571" t="s">
        <v>37</v>
      </c>
      <c r="S571">
        <v>0</v>
      </c>
      <c r="T571">
        <v>0</v>
      </c>
      <c r="U571">
        <v>0</v>
      </c>
      <c r="V571" t="s">
        <v>38</v>
      </c>
      <c r="W571" t="s">
        <v>62</v>
      </c>
      <c r="X571">
        <v>1</v>
      </c>
      <c r="Y571" t="s">
        <v>39</v>
      </c>
      <c r="Z571">
        <v>156</v>
      </c>
      <c r="AA571" t="s">
        <v>40</v>
      </c>
      <c r="AB571">
        <v>0</v>
      </c>
      <c r="AC571" t="s">
        <v>59</v>
      </c>
      <c r="AD571">
        <v>77.790000000000006</v>
      </c>
      <c r="AE571">
        <v>0</v>
      </c>
      <c r="AF571">
        <v>0</v>
      </c>
      <c r="AG571" t="s">
        <v>48</v>
      </c>
      <c r="AH571" s="1">
        <v>42250</v>
      </c>
      <c r="AI571" s="1">
        <f>DATE(Evaluation_02[[#This Row],[arrival_date_year]],MONTH(Evaluation_02[[#This Row],[arrival_date_month]]&amp;1),Evaluation_02[[#This Row],[arrival_date_day_of_month]])</f>
        <v>42245</v>
      </c>
    </row>
    <row r="572" spans="1:35" x14ac:dyDescent="0.3">
      <c r="A572">
        <v>5571</v>
      </c>
      <c r="B572" t="s">
        <v>32</v>
      </c>
      <c r="C572" t="str">
        <f>IF(Evaluation_02[[#This Row],[is_canceled]]=1,"Cancelled","Not Cancelled")</f>
        <v>Not Cancelled</v>
      </c>
      <c r="D572">
        <v>0</v>
      </c>
      <c r="E572">
        <v>98</v>
      </c>
      <c r="F572" s="4">
        <v>2015</v>
      </c>
      <c r="G572" s="1" t="s">
        <v>52</v>
      </c>
      <c r="H572">
        <v>30</v>
      </c>
      <c r="I572" s="4">
        <v>20</v>
      </c>
      <c r="J572">
        <v>1</v>
      </c>
      <c r="K572">
        <v>5</v>
      </c>
      <c r="L572">
        <v>2</v>
      </c>
      <c r="M572">
        <v>0</v>
      </c>
      <c r="N572">
        <v>0</v>
      </c>
      <c r="O572" t="s">
        <v>34</v>
      </c>
      <c r="P572" t="s">
        <v>35</v>
      </c>
      <c r="Q572" t="s">
        <v>36</v>
      </c>
      <c r="R572" t="s">
        <v>37</v>
      </c>
      <c r="S572">
        <v>0</v>
      </c>
      <c r="T572">
        <v>0</v>
      </c>
      <c r="U572">
        <v>0</v>
      </c>
      <c r="V572" t="s">
        <v>38</v>
      </c>
      <c r="W572" t="s">
        <v>38</v>
      </c>
      <c r="X572">
        <v>1</v>
      </c>
      <c r="Y572" t="s">
        <v>39</v>
      </c>
      <c r="Z572">
        <v>240</v>
      </c>
      <c r="AA572" t="s">
        <v>40</v>
      </c>
      <c r="AB572">
        <v>0</v>
      </c>
      <c r="AC572" t="s">
        <v>41</v>
      </c>
      <c r="AD572">
        <v>118.17</v>
      </c>
      <c r="AE572">
        <v>0</v>
      </c>
      <c r="AF572">
        <v>0</v>
      </c>
      <c r="AG572" t="s">
        <v>48</v>
      </c>
      <c r="AH572" s="1">
        <v>42211</v>
      </c>
      <c r="AI572" s="1">
        <f>DATE(Evaluation_02[[#This Row],[arrival_date_year]],MONTH(Evaluation_02[[#This Row],[arrival_date_month]]&amp;1),Evaluation_02[[#This Row],[arrival_date_day_of_month]])</f>
        <v>42205</v>
      </c>
    </row>
    <row r="573" spans="1:35" x14ac:dyDescent="0.3">
      <c r="A573">
        <v>5572</v>
      </c>
      <c r="B573" t="s">
        <v>44</v>
      </c>
      <c r="C573" t="str">
        <f>IF(Evaluation_02[[#This Row],[is_canceled]]=1,"Cancelled","Not Cancelled")</f>
        <v>Not Cancelled</v>
      </c>
      <c r="D573">
        <v>0</v>
      </c>
      <c r="E573">
        <v>3</v>
      </c>
      <c r="F573" s="4">
        <v>2015</v>
      </c>
      <c r="G573" s="1" t="s">
        <v>45</v>
      </c>
      <c r="H573">
        <v>33</v>
      </c>
      <c r="I573" s="4">
        <v>10</v>
      </c>
      <c r="J573">
        <v>1</v>
      </c>
      <c r="K573">
        <v>1</v>
      </c>
      <c r="L573">
        <v>2</v>
      </c>
      <c r="M573">
        <v>0</v>
      </c>
      <c r="N573">
        <v>0</v>
      </c>
      <c r="O573" t="s">
        <v>34</v>
      </c>
      <c r="P573" t="s">
        <v>107</v>
      </c>
      <c r="Q573" t="s">
        <v>36</v>
      </c>
      <c r="R573" t="s">
        <v>37</v>
      </c>
      <c r="S573">
        <v>0</v>
      </c>
      <c r="T573">
        <v>0</v>
      </c>
      <c r="U573">
        <v>0</v>
      </c>
      <c r="V573" t="s">
        <v>38</v>
      </c>
      <c r="W573" t="s">
        <v>38</v>
      </c>
      <c r="X573">
        <v>0</v>
      </c>
      <c r="Y573" t="s">
        <v>39</v>
      </c>
      <c r="Z573">
        <v>9</v>
      </c>
      <c r="AA573" t="s">
        <v>40</v>
      </c>
      <c r="AB573">
        <v>0</v>
      </c>
      <c r="AC573" t="s">
        <v>59</v>
      </c>
      <c r="AD573">
        <v>90</v>
      </c>
      <c r="AE573">
        <v>0</v>
      </c>
      <c r="AF573">
        <v>1</v>
      </c>
      <c r="AG573" t="s">
        <v>48</v>
      </c>
      <c r="AH573" s="1" t="s">
        <v>43</v>
      </c>
      <c r="AI573" s="1">
        <f>DATE(Evaluation_02[[#This Row],[arrival_date_year]],MONTH(Evaluation_02[[#This Row],[arrival_date_month]]&amp;1),Evaluation_02[[#This Row],[arrival_date_day_of_month]])</f>
        <v>42226</v>
      </c>
    </row>
    <row r="574" spans="1:35" x14ac:dyDescent="0.3">
      <c r="A574">
        <v>5573</v>
      </c>
      <c r="B574" t="s">
        <v>44</v>
      </c>
      <c r="C574" t="str">
        <f>IF(Evaluation_02[[#This Row],[is_canceled]]=1,"Cancelled","Not Cancelled")</f>
        <v>Not Cancelled</v>
      </c>
      <c r="D574">
        <v>0</v>
      </c>
      <c r="E574">
        <v>98</v>
      </c>
      <c r="F574" s="4">
        <v>2015</v>
      </c>
      <c r="G574" s="1" t="s">
        <v>72</v>
      </c>
      <c r="H574">
        <v>48</v>
      </c>
      <c r="I574" s="4">
        <v>23</v>
      </c>
      <c r="J574">
        <v>1</v>
      </c>
      <c r="K574">
        <v>2</v>
      </c>
      <c r="L574">
        <v>1</v>
      </c>
      <c r="M574">
        <v>0</v>
      </c>
      <c r="N574">
        <v>0</v>
      </c>
      <c r="O574" t="s">
        <v>34</v>
      </c>
      <c r="P574" t="s">
        <v>68</v>
      </c>
      <c r="Q574" t="s">
        <v>50</v>
      </c>
      <c r="R574" t="s">
        <v>37</v>
      </c>
      <c r="S574">
        <v>0</v>
      </c>
      <c r="T574">
        <v>0</v>
      </c>
      <c r="U574">
        <v>0</v>
      </c>
      <c r="V574" t="s">
        <v>38</v>
      </c>
      <c r="W574" t="s">
        <v>60</v>
      </c>
      <c r="X574">
        <v>3</v>
      </c>
      <c r="Y574" t="s">
        <v>39</v>
      </c>
      <c r="Z574">
        <v>37</v>
      </c>
      <c r="AA574" t="s">
        <v>40</v>
      </c>
      <c r="AB574">
        <v>0</v>
      </c>
      <c r="AC574" t="s">
        <v>53</v>
      </c>
      <c r="AD574">
        <v>70</v>
      </c>
      <c r="AE574">
        <v>0</v>
      </c>
      <c r="AF574">
        <v>0</v>
      </c>
      <c r="AG574" t="s">
        <v>48</v>
      </c>
      <c r="AH574" s="1">
        <v>42334</v>
      </c>
      <c r="AI574" s="1">
        <f>DATE(Evaluation_02[[#This Row],[arrival_date_year]],MONTH(Evaluation_02[[#This Row],[arrival_date_month]]&amp;1),Evaluation_02[[#This Row],[arrival_date_day_of_month]])</f>
        <v>42331</v>
      </c>
    </row>
    <row r="575" spans="1:35" x14ac:dyDescent="0.3">
      <c r="A575">
        <v>5574</v>
      </c>
      <c r="B575" t="s">
        <v>44</v>
      </c>
      <c r="C575" t="str">
        <f>IF(Evaluation_02[[#This Row],[is_canceled]]=1,"Cancelled","Not Cancelled")</f>
        <v>Cancelled</v>
      </c>
      <c r="D575">
        <v>1</v>
      </c>
      <c r="E575">
        <v>334</v>
      </c>
      <c r="F575" s="4">
        <v>2015</v>
      </c>
      <c r="G575" s="1" t="s">
        <v>57</v>
      </c>
      <c r="H575">
        <v>38</v>
      </c>
      <c r="I575" s="4">
        <v>16</v>
      </c>
      <c r="J575">
        <v>0</v>
      </c>
      <c r="K575">
        <v>2</v>
      </c>
      <c r="L575">
        <v>2</v>
      </c>
      <c r="M575">
        <v>0</v>
      </c>
      <c r="N575">
        <v>0</v>
      </c>
      <c r="O575" t="s">
        <v>34</v>
      </c>
      <c r="P575" t="s">
        <v>35</v>
      </c>
      <c r="Q575" t="s">
        <v>50</v>
      </c>
      <c r="R575" t="s">
        <v>37</v>
      </c>
      <c r="S575">
        <v>0</v>
      </c>
      <c r="T575">
        <v>1</v>
      </c>
      <c r="U575">
        <v>0</v>
      </c>
      <c r="V575" t="s">
        <v>38</v>
      </c>
      <c r="W575" t="s">
        <v>38</v>
      </c>
      <c r="X575">
        <v>0</v>
      </c>
      <c r="Y575" t="s">
        <v>51</v>
      </c>
      <c r="Z575">
        <v>1</v>
      </c>
      <c r="AA575" t="s">
        <v>40</v>
      </c>
      <c r="AB575">
        <v>0</v>
      </c>
      <c r="AC575" t="s">
        <v>53</v>
      </c>
      <c r="AD575">
        <v>62</v>
      </c>
      <c r="AE575">
        <v>0</v>
      </c>
      <c r="AF575">
        <v>0</v>
      </c>
      <c r="AG575" t="s">
        <v>42</v>
      </c>
      <c r="AH575" s="1">
        <v>42187</v>
      </c>
      <c r="AI575" s="1">
        <f>DATE(Evaluation_02[[#This Row],[arrival_date_year]],MONTH(Evaluation_02[[#This Row],[arrival_date_month]]&amp;1),Evaluation_02[[#This Row],[arrival_date_day_of_month]])</f>
        <v>42263</v>
      </c>
    </row>
    <row r="576" spans="1:35" x14ac:dyDescent="0.3">
      <c r="A576">
        <v>5575</v>
      </c>
      <c r="B576" t="s">
        <v>32</v>
      </c>
      <c r="C576" t="str">
        <f>IF(Evaluation_02[[#This Row],[is_canceled]]=1,"Cancelled","Not Cancelled")</f>
        <v>Not Cancelled</v>
      </c>
      <c r="D576">
        <v>0</v>
      </c>
      <c r="E576">
        <v>1</v>
      </c>
      <c r="F576" s="4">
        <v>2015</v>
      </c>
      <c r="G576" s="1" t="s">
        <v>72</v>
      </c>
      <c r="H576">
        <v>45</v>
      </c>
      <c r="I576" s="4">
        <v>4</v>
      </c>
      <c r="J576">
        <v>0</v>
      </c>
      <c r="K576">
        <v>1</v>
      </c>
      <c r="L576">
        <v>2</v>
      </c>
      <c r="M576">
        <v>0</v>
      </c>
      <c r="N576">
        <v>0</v>
      </c>
      <c r="O576" t="s">
        <v>34</v>
      </c>
      <c r="P576" t="s">
        <v>35</v>
      </c>
      <c r="Q576" t="s">
        <v>56</v>
      </c>
      <c r="R576" t="s">
        <v>37</v>
      </c>
      <c r="S576">
        <v>0</v>
      </c>
      <c r="T576">
        <v>0</v>
      </c>
      <c r="U576">
        <v>0</v>
      </c>
      <c r="V576" t="s">
        <v>38</v>
      </c>
      <c r="W576" t="s">
        <v>38</v>
      </c>
      <c r="X576">
        <v>0</v>
      </c>
      <c r="Y576" t="s">
        <v>39</v>
      </c>
      <c r="Z576">
        <v>6</v>
      </c>
      <c r="AA576" t="s">
        <v>40</v>
      </c>
      <c r="AB576">
        <v>0</v>
      </c>
      <c r="AC576" t="s">
        <v>41</v>
      </c>
      <c r="AD576">
        <v>25</v>
      </c>
      <c r="AE576">
        <v>1</v>
      </c>
      <c r="AF576">
        <v>0</v>
      </c>
      <c r="AG576" t="s">
        <v>48</v>
      </c>
      <c r="AH576" s="1" t="s">
        <v>43</v>
      </c>
      <c r="AI576" s="1">
        <f>DATE(Evaluation_02[[#This Row],[arrival_date_year]],MONTH(Evaluation_02[[#This Row],[arrival_date_month]]&amp;1),Evaluation_02[[#This Row],[arrival_date_day_of_month]])</f>
        <v>42312</v>
      </c>
    </row>
    <row r="577" spans="1:35" x14ac:dyDescent="0.3">
      <c r="A577">
        <v>5576</v>
      </c>
      <c r="B577" t="s">
        <v>44</v>
      </c>
      <c r="C577" t="str">
        <f>IF(Evaluation_02[[#This Row],[is_canceled]]=1,"Cancelled","Not Cancelled")</f>
        <v>Not Cancelled</v>
      </c>
      <c r="D577">
        <v>0</v>
      </c>
      <c r="E577">
        <v>1</v>
      </c>
      <c r="F577" s="4">
        <v>2015</v>
      </c>
      <c r="G577" s="1" t="s">
        <v>33</v>
      </c>
      <c r="H577">
        <v>40</v>
      </c>
      <c r="I577" s="4">
        <v>1</v>
      </c>
      <c r="J577">
        <v>0</v>
      </c>
      <c r="K577">
        <v>1</v>
      </c>
      <c r="L577">
        <v>2</v>
      </c>
      <c r="M577">
        <v>0</v>
      </c>
      <c r="N577">
        <v>0</v>
      </c>
      <c r="O577" t="s">
        <v>34</v>
      </c>
      <c r="P577" t="s">
        <v>35</v>
      </c>
      <c r="Q577" t="s">
        <v>36</v>
      </c>
      <c r="R577" t="s">
        <v>37</v>
      </c>
      <c r="S577">
        <v>0</v>
      </c>
      <c r="T577">
        <v>0</v>
      </c>
      <c r="U577">
        <v>0</v>
      </c>
      <c r="V577" t="s">
        <v>38</v>
      </c>
      <c r="W577" t="s">
        <v>38</v>
      </c>
      <c r="X577">
        <v>0</v>
      </c>
      <c r="Y577" t="s">
        <v>39</v>
      </c>
      <c r="Z577">
        <v>9</v>
      </c>
      <c r="AA577" t="s">
        <v>40</v>
      </c>
      <c r="AB577">
        <v>0</v>
      </c>
      <c r="AC577" t="s">
        <v>41</v>
      </c>
      <c r="AD577">
        <v>126</v>
      </c>
      <c r="AE577">
        <v>0</v>
      </c>
      <c r="AF577">
        <v>0</v>
      </c>
      <c r="AG577" t="s">
        <v>48</v>
      </c>
      <c r="AH577" s="1" t="s">
        <v>43</v>
      </c>
      <c r="AI577" s="1">
        <f>DATE(Evaluation_02[[#This Row],[arrival_date_year]],MONTH(Evaluation_02[[#This Row],[arrival_date_month]]&amp;1),Evaluation_02[[#This Row],[arrival_date_day_of_month]])</f>
        <v>42278</v>
      </c>
    </row>
    <row r="578" spans="1:35" x14ac:dyDescent="0.3">
      <c r="A578">
        <v>5577</v>
      </c>
      <c r="B578" t="s">
        <v>32</v>
      </c>
      <c r="C578" t="str">
        <f>IF(Evaluation_02[[#This Row],[is_canceled]]=1,"Cancelled","Not Cancelled")</f>
        <v>Cancelled</v>
      </c>
      <c r="D578">
        <v>1</v>
      </c>
      <c r="E578">
        <v>277</v>
      </c>
      <c r="F578" s="4">
        <v>2015</v>
      </c>
      <c r="G578" s="1" t="s">
        <v>33</v>
      </c>
      <c r="H578">
        <v>41</v>
      </c>
      <c r="I578" s="4">
        <v>5</v>
      </c>
      <c r="J578">
        <v>4</v>
      </c>
      <c r="K578">
        <v>10</v>
      </c>
      <c r="L578">
        <v>1</v>
      </c>
      <c r="M578">
        <v>0</v>
      </c>
      <c r="N578">
        <v>0</v>
      </c>
      <c r="O578" t="s">
        <v>54</v>
      </c>
      <c r="P578" t="s">
        <v>58</v>
      </c>
      <c r="Q578" t="s">
        <v>50</v>
      </c>
      <c r="R578" t="s">
        <v>47</v>
      </c>
      <c r="S578">
        <v>0</v>
      </c>
      <c r="T578">
        <v>1</v>
      </c>
      <c r="U578">
        <v>0</v>
      </c>
      <c r="V578" t="s">
        <v>38</v>
      </c>
      <c r="W578" t="s">
        <v>38</v>
      </c>
      <c r="X578">
        <v>0</v>
      </c>
      <c r="Y578" t="s">
        <v>51</v>
      </c>
      <c r="Z578">
        <v>273</v>
      </c>
      <c r="AA578" t="s">
        <v>40</v>
      </c>
      <c r="AB578">
        <v>0</v>
      </c>
      <c r="AC578" t="s">
        <v>41</v>
      </c>
      <c r="AD578">
        <v>48.5</v>
      </c>
      <c r="AE578">
        <v>0</v>
      </c>
      <c r="AF578">
        <v>0</v>
      </c>
      <c r="AG578" t="s">
        <v>42</v>
      </c>
      <c r="AH578" s="1" t="s">
        <v>43</v>
      </c>
      <c r="AI578" s="1">
        <f>DATE(Evaluation_02[[#This Row],[arrival_date_year]],MONTH(Evaluation_02[[#This Row],[arrival_date_month]]&amp;1),Evaluation_02[[#This Row],[arrival_date_day_of_month]])</f>
        <v>42282</v>
      </c>
    </row>
    <row r="579" spans="1:35" x14ac:dyDescent="0.3">
      <c r="A579">
        <v>5578</v>
      </c>
      <c r="B579" t="s">
        <v>44</v>
      </c>
      <c r="C579" t="str">
        <f>IF(Evaluation_02[[#This Row],[is_canceled]]=1,"Cancelled","Not Cancelled")</f>
        <v>Cancelled</v>
      </c>
      <c r="D579">
        <v>1</v>
      </c>
      <c r="E579">
        <v>329</v>
      </c>
      <c r="F579" s="4">
        <v>2015</v>
      </c>
      <c r="G579" s="1" t="s">
        <v>57</v>
      </c>
      <c r="H579">
        <v>37</v>
      </c>
      <c r="I579" s="4">
        <v>11</v>
      </c>
      <c r="J579">
        <v>2</v>
      </c>
      <c r="K579">
        <v>3</v>
      </c>
      <c r="L579">
        <v>1</v>
      </c>
      <c r="M579">
        <v>0</v>
      </c>
      <c r="N579">
        <v>0</v>
      </c>
      <c r="O579" t="s">
        <v>34</v>
      </c>
      <c r="P579" t="s">
        <v>35</v>
      </c>
      <c r="Q579" t="s">
        <v>56</v>
      </c>
      <c r="R579" t="s">
        <v>37</v>
      </c>
      <c r="S579">
        <v>0</v>
      </c>
      <c r="T579">
        <v>1</v>
      </c>
      <c r="U579">
        <v>0</v>
      </c>
      <c r="V579" t="s">
        <v>38</v>
      </c>
      <c r="W579" t="s">
        <v>38</v>
      </c>
      <c r="X579">
        <v>0</v>
      </c>
      <c r="Y579" t="s">
        <v>51</v>
      </c>
      <c r="Z579">
        <v>5</v>
      </c>
      <c r="AA579" t="s">
        <v>40</v>
      </c>
      <c r="AB579">
        <v>0</v>
      </c>
      <c r="AC579" t="s">
        <v>41</v>
      </c>
      <c r="AD579">
        <v>80</v>
      </c>
      <c r="AE579">
        <v>0</v>
      </c>
      <c r="AF579">
        <v>0</v>
      </c>
      <c r="AG579" t="s">
        <v>42</v>
      </c>
      <c r="AH579" s="1">
        <v>42055</v>
      </c>
      <c r="AI579" s="1">
        <f>DATE(Evaluation_02[[#This Row],[arrival_date_year]],MONTH(Evaluation_02[[#This Row],[arrival_date_month]]&amp;1),Evaluation_02[[#This Row],[arrival_date_day_of_month]])</f>
        <v>42258</v>
      </c>
    </row>
    <row r="580" spans="1:35" x14ac:dyDescent="0.3">
      <c r="A580">
        <v>5579</v>
      </c>
      <c r="B580" t="s">
        <v>32</v>
      </c>
      <c r="C580" t="str">
        <f>IF(Evaluation_02[[#This Row],[is_canceled]]=1,"Cancelled","Not Cancelled")</f>
        <v>Not Cancelled</v>
      </c>
      <c r="D580">
        <v>0</v>
      </c>
      <c r="E580">
        <v>59</v>
      </c>
      <c r="F580" s="4">
        <v>2015</v>
      </c>
      <c r="G580" s="1" t="s">
        <v>52</v>
      </c>
      <c r="H580">
        <v>29</v>
      </c>
      <c r="I580" s="4">
        <v>12</v>
      </c>
      <c r="J580">
        <v>2</v>
      </c>
      <c r="K580">
        <v>5</v>
      </c>
      <c r="L580">
        <v>2</v>
      </c>
      <c r="M580">
        <v>0</v>
      </c>
      <c r="N580">
        <v>0</v>
      </c>
      <c r="O580" t="s">
        <v>34</v>
      </c>
      <c r="P580" t="s">
        <v>46</v>
      </c>
      <c r="Q580" t="s">
        <v>36</v>
      </c>
      <c r="R580" t="s">
        <v>37</v>
      </c>
      <c r="S580">
        <v>0</v>
      </c>
      <c r="T580">
        <v>0</v>
      </c>
      <c r="U580">
        <v>0</v>
      </c>
      <c r="V580" t="s">
        <v>71</v>
      </c>
      <c r="W580" t="s">
        <v>71</v>
      </c>
      <c r="X580">
        <v>0</v>
      </c>
      <c r="Y580" t="s">
        <v>39</v>
      </c>
      <c r="Z580">
        <v>240</v>
      </c>
      <c r="AA580" t="s">
        <v>40</v>
      </c>
      <c r="AB580">
        <v>0</v>
      </c>
      <c r="AC580" t="s">
        <v>41</v>
      </c>
      <c r="AD580">
        <v>144.43</v>
      </c>
      <c r="AE580">
        <v>1</v>
      </c>
      <c r="AF580">
        <v>2</v>
      </c>
      <c r="AG580" t="s">
        <v>48</v>
      </c>
      <c r="AH580" s="1">
        <v>42204</v>
      </c>
      <c r="AI580" s="1">
        <f>DATE(Evaluation_02[[#This Row],[arrival_date_year]],MONTH(Evaluation_02[[#This Row],[arrival_date_month]]&amp;1),Evaluation_02[[#This Row],[arrival_date_day_of_month]])</f>
        <v>42197</v>
      </c>
    </row>
    <row r="581" spans="1:35" x14ac:dyDescent="0.3">
      <c r="A581">
        <v>5580</v>
      </c>
      <c r="B581" t="s">
        <v>44</v>
      </c>
      <c r="C581" t="str">
        <f>IF(Evaluation_02[[#This Row],[is_canceled]]=1,"Cancelled","Not Cancelled")</f>
        <v>Not Cancelled</v>
      </c>
      <c r="D581">
        <v>0</v>
      </c>
      <c r="E581">
        <v>0</v>
      </c>
      <c r="F581" s="4">
        <v>2015</v>
      </c>
      <c r="G581" s="1" t="s">
        <v>72</v>
      </c>
      <c r="H581">
        <v>46</v>
      </c>
      <c r="I581" s="4">
        <v>11</v>
      </c>
      <c r="J581">
        <v>0</v>
      </c>
      <c r="K581">
        <v>0</v>
      </c>
      <c r="L581">
        <v>0</v>
      </c>
      <c r="M581">
        <v>0</v>
      </c>
      <c r="N581">
        <v>0</v>
      </c>
      <c r="O581" t="s">
        <v>80</v>
      </c>
      <c r="P581" t="s">
        <v>35</v>
      </c>
      <c r="Q581" t="s">
        <v>47</v>
      </c>
      <c r="R581" t="s">
        <v>47</v>
      </c>
      <c r="S581">
        <v>1</v>
      </c>
      <c r="T581">
        <v>0</v>
      </c>
      <c r="U581">
        <v>0</v>
      </c>
      <c r="V581" t="s">
        <v>60</v>
      </c>
      <c r="W581" t="s">
        <v>60</v>
      </c>
      <c r="X581">
        <v>0</v>
      </c>
      <c r="Y581" t="s">
        <v>39</v>
      </c>
      <c r="Z581" t="s">
        <v>40</v>
      </c>
      <c r="AA581" t="s">
        <v>40</v>
      </c>
      <c r="AB581">
        <v>0</v>
      </c>
      <c r="AC581" t="s">
        <v>41</v>
      </c>
      <c r="AD581">
        <v>0</v>
      </c>
      <c r="AE581">
        <v>0</v>
      </c>
      <c r="AF581">
        <v>0</v>
      </c>
      <c r="AG581" t="s">
        <v>48</v>
      </c>
      <c r="AH581" s="1" t="s">
        <v>43</v>
      </c>
      <c r="AI581" s="1">
        <f>DATE(Evaluation_02[[#This Row],[arrival_date_year]],MONTH(Evaluation_02[[#This Row],[arrival_date_month]]&amp;1),Evaluation_02[[#This Row],[arrival_date_day_of_month]])</f>
        <v>42319</v>
      </c>
    </row>
    <row r="582" spans="1:35" x14ac:dyDescent="0.3">
      <c r="A582">
        <v>5581</v>
      </c>
      <c r="B582" t="s">
        <v>44</v>
      </c>
      <c r="C582" t="str">
        <f>IF(Evaluation_02[[#This Row],[is_canceled]]=1,"Cancelled","Not Cancelled")</f>
        <v>Cancelled</v>
      </c>
      <c r="D582">
        <v>1</v>
      </c>
      <c r="E582">
        <v>87</v>
      </c>
      <c r="F582" s="4">
        <v>2015</v>
      </c>
      <c r="G582" s="1" t="s">
        <v>45</v>
      </c>
      <c r="H582">
        <v>33</v>
      </c>
      <c r="I582" s="4">
        <v>14</v>
      </c>
      <c r="J582">
        <v>0</v>
      </c>
      <c r="K582">
        <v>1</v>
      </c>
      <c r="L582">
        <v>2</v>
      </c>
      <c r="M582">
        <v>0</v>
      </c>
      <c r="N582">
        <v>0</v>
      </c>
      <c r="O582" t="s">
        <v>34</v>
      </c>
      <c r="P582" t="s">
        <v>35</v>
      </c>
      <c r="Q582" t="s">
        <v>50</v>
      </c>
      <c r="R582" t="s">
        <v>37</v>
      </c>
      <c r="S582">
        <v>0</v>
      </c>
      <c r="T582">
        <v>0</v>
      </c>
      <c r="U582">
        <v>0</v>
      </c>
      <c r="V582" t="s">
        <v>38</v>
      </c>
      <c r="W582" t="s">
        <v>38</v>
      </c>
      <c r="X582">
        <v>0</v>
      </c>
      <c r="Y582" t="s">
        <v>51</v>
      </c>
      <c r="Z582">
        <v>1</v>
      </c>
      <c r="AA582" t="s">
        <v>40</v>
      </c>
      <c r="AB582">
        <v>0</v>
      </c>
      <c r="AC582" t="s">
        <v>41</v>
      </c>
      <c r="AD582">
        <v>12</v>
      </c>
      <c r="AE582">
        <v>0</v>
      </c>
      <c r="AF582">
        <v>0</v>
      </c>
      <c r="AG582" t="s">
        <v>42</v>
      </c>
      <c r="AH582" s="1">
        <v>42170</v>
      </c>
      <c r="AI582" s="1">
        <f>DATE(Evaluation_02[[#This Row],[arrival_date_year]],MONTH(Evaluation_02[[#This Row],[arrival_date_month]]&amp;1),Evaluation_02[[#This Row],[arrival_date_day_of_month]])</f>
        <v>42230</v>
      </c>
    </row>
    <row r="583" spans="1:35" x14ac:dyDescent="0.3">
      <c r="A583">
        <v>5582</v>
      </c>
      <c r="B583" t="s">
        <v>32</v>
      </c>
      <c r="C583" t="str">
        <f>IF(Evaluation_02[[#This Row],[is_canceled]]=1,"Cancelled","Not Cancelled")</f>
        <v>Not Cancelled</v>
      </c>
      <c r="D583">
        <v>0</v>
      </c>
      <c r="E583">
        <v>1</v>
      </c>
      <c r="F583" s="4">
        <v>2015</v>
      </c>
      <c r="G583" s="1" t="s">
        <v>49</v>
      </c>
      <c r="H583">
        <v>49</v>
      </c>
      <c r="I583" s="4">
        <v>1</v>
      </c>
      <c r="J583">
        <v>0</v>
      </c>
      <c r="K583">
        <v>2</v>
      </c>
      <c r="L583">
        <v>1</v>
      </c>
      <c r="M583">
        <v>0</v>
      </c>
      <c r="N583">
        <v>0</v>
      </c>
      <c r="O583" t="s">
        <v>34</v>
      </c>
      <c r="P583" t="s">
        <v>35</v>
      </c>
      <c r="Q583" t="s">
        <v>56</v>
      </c>
      <c r="R583" t="s">
        <v>37</v>
      </c>
      <c r="S583">
        <v>0</v>
      </c>
      <c r="T583">
        <v>0</v>
      </c>
      <c r="U583">
        <v>0</v>
      </c>
      <c r="V583" t="s">
        <v>38</v>
      </c>
      <c r="W583" t="s">
        <v>38</v>
      </c>
      <c r="X583">
        <v>1</v>
      </c>
      <c r="Y583" t="s">
        <v>39</v>
      </c>
      <c r="Z583">
        <v>146</v>
      </c>
      <c r="AA583" t="s">
        <v>40</v>
      </c>
      <c r="AB583">
        <v>0</v>
      </c>
      <c r="AC583" t="s">
        <v>53</v>
      </c>
      <c r="AD583">
        <v>25</v>
      </c>
      <c r="AE583">
        <v>0</v>
      </c>
      <c r="AF583">
        <v>0</v>
      </c>
      <c r="AG583" t="s">
        <v>48</v>
      </c>
      <c r="AH583" s="1" t="s">
        <v>43</v>
      </c>
      <c r="AI583" s="1">
        <f>DATE(Evaluation_02[[#This Row],[arrival_date_year]],MONTH(Evaluation_02[[#This Row],[arrival_date_month]]&amp;1),Evaluation_02[[#This Row],[arrival_date_day_of_month]])</f>
        <v>42339</v>
      </c>
    </row>
    <row r="584" spans="1:35" x14ac:dyDescent="0.3">
      <c r="A584">
        <v>5583</v>
      </c>
      <c r="B584" t="s">
        <v>44</v>
      </c>
      <c r="C584" t="str">
        <f>IF(Evaluation_02[[#This Row],[is_canceled]]=1,"Cancelled","Not Cancelled")</f>
        <v>Cancelled</v>
      </c>
      <c r="D584">
        <v>1</v>
      </c>
      <c r="E584">
        <v>262</v>
      </c>
      <c r="F584" s="4">
        <v>2015</v>
      </c>
      <c r="G584" s="1" t="s">
        <v>72</v>
      </c>
      <c r="H584">
        <v>46</v>
      </c>
      <c r="I584" s="4">
        <v>9</v>
      </c>
      <c r="J584">
        <v>1</v>
      </c>
      <c r="K584">
        <v>2</v>
      </c>
      <c r="L584">
        <v>2</v>
      </c>
      <c r="M584">
        <v>0</v>
      </c>
      <c r="N584">
        <v>0</v>
      </c>
      <c r="O584" t="s">
        <v>34</v>
      </c>
      <c r="P584" t="s">
        <v>35</v>
      </c>
      <c r="Q584" t="s">
        <v>50</v>
      </c>
      <c r="R584" t="s">
        <v>37</v>
      </c>
      <c r="S584">
        <v>0</v>
      </c>
      <c r="T584">
        <v>1</v>
      </c>
      <c r="U584">
        <v>0</v>
      </c>
      <c r="V584" t="s">
        <v>38</v>
      </c>
      <c r="W584" t="s">
        <v>38</v>
      </c>
      <c r="X584">
        <v>0</v>
      </c>
      <c r="Y584" t="s">
        <v>51</v>
      </c>
      <c r="Z584">
        <v>1</v>
      </c>
      <c r="AA584" t="s">
        <v>40</v>
      </c>
      <c r="AB584">
        <v>0</v>
      </c>
      <c r="AC584" t="s">
        <v>41</v>
      </c>
      <c r="AD584">
        <v>62.8</v>
      </c>
      <c r="AE584">
        <v>0</v>
      </c>
      <c r="AF584">
        <v>0</v>
      </c>
      <c r="AG584" t="s">
        <v>42</v>
      </c>
      <c r="AH584" s="1">
        <v>42251</v>
      </c>
      <c r="AI584" s="1">
        <f>DATE(Evaluation_02[[#This Row],[arrival_date_year]],MONTH(Evaluation_02[[#This Row],[arrival_date_month]]&amp;1),Evaluation_02[[#This Row],[arrival_date_day_of_month]])</f>
        <v>42317</v>
      </c>
    </row>
    <row r="585" spans="1:35" x14ac:dyDescent="0.3">
      <c r="A585">
        <v>5584</v>
      </c>
      <c r="B585" t="s">
        <v>44</v>
      </c>
      <c r="C585" t="str">
        <f>IF(Evaluation_02[[#This Row],[is_canceled]]=1,"Cancelled","Not Cancelled")</f>
        <v>Not Cancelled</v>
      </c>
      <c r="D585">
        <v>0</v>
      </c>
      <c r="E585">
        <v>60</v>
      </c>
      <c r="F585" s="4">
        <v>2015</v>
      </c>
      <c r="G585" s="1" t="s">
        <v>57</v>
      </c>
      <c r="H585">
        <v>39</v>
      </c>
      <c r="I585" s="4">
        <v>21</v>
      </c>
      <c r="J585">
        <v>1</v>
      </c>
      <c r="K585">
        <v>1</v>
      </c>
      <c r="L585">
        <v>2</v>
      </c>
      <c r="M585">
        <v>0</v>
      </c>
      <c r="N585">
        <v>0</v>
      </c>
      <c r="O585" t="s">
        <v>34</v>
      </c>
      <c r="P585" t="s">
        <v>35</v>
      </c>
      <c r="Q585" t="s">
        <v>56</v>
      </c>
      <c r="R585" t="s">
        <v>37</v>
      </c>
      <c r="S585">
        <v>0</v>
      </c>
      <c r="T585">
        <v>0</v>
      </c>
      <c r="U585">
        <v>0</v>
      </c>
      <c r="V585" t="s">
        <v>38</v>
      </c>
      <c r="W585" t="s">
        <v>38</v>
      </c>
      <c r="X585">
        <v>0</v>
      </c>
      <c r="Y585" t="s">
        <v>39</v>
      </c>
      <c r="Z585">
        <v>20</v>
      </c>
      <c r="AA585" t="s">
        <v>40</v>
      </c>
      <c r="AB585">
        <v>0</v>
      </c>
      <c r="AC585" t="s">
        <v>53</v>
      </c>
      <c r="AD585">
        <v>65</v>
      </c>
      <c r="AE585">
        <v>0</v>
      </c>
      <c r="AF585">
        <v>0</v>
      </c>
      <c r="AG585" t="s">
        <v>48</v>
      </c>
      <c r="AH585" s="1">
        <v>42270</v>
      </c>
      <c r="AI585" s="1">
        <f>DATE(Evaluation_02[[#This Row],[arrival_date_year]],MONTH(Evaluation_02[[#This Row],[arrival_date_month]]&amp;1),Evaluation_02[[#This Row],[arrival_date_day_of_month]])</f>
        <v>42268</v>
      </c>
    </row>
    <row r="586" spans="1:35" x14ac:dyDescent="0.3">
      <c r="A586">
        <v>5585</v>
      </c>
      <c r="B586" t="s">
        <v>32</v>
      </c>
      <c r="C586" t="str">
        <f>IF(Evaluation_02[[#This Row],[is_canceled]]=1,"Cancelled","Not Cancelled")</f>
        <v>Not Cancelled</v>
      </c>
      <c r="D586">
        <v>0</v>
      </c>
      <c r="E586">
        <v>0</v>
      </c>
      <c r="F586" s="4">
        <v>2015</v>
      </c>
      <c r="G586" s="1" t="s">
        <v>49</v>
      </c>
      <c r="H586">
        <v>49</v>
      </c>
      <c r="I586" s="4">
        <v>4</v>
      </c>
      <c r="J586">
        <v>0</v>
      </c>
      <c r="K586">
        <v>1</v>
      </c>
      <c r="L586">
        <v>2</v>
      </c>
      <c r="M586">
        <v>0</v>
      </c>
      <c r="N586">
        <v>0</v>
      </c>
      <c r="O586" t="s">
        <v>34</v>
      </c>
      <c r="P586" t="s">
        <v>46</v>
      </c>
      <c r="Q586" t="s">
        <v>47</v>
      </c>
      <c r="R586" t="s">
        <v>47</v>
      </c>
      <c r="S586">
        <v>0</v>
      </c>
      <c r="T586">
        <v>0</v>
      </c>
      <c r="U586">
        <v>0</v>
      </c>
      <c r="V586" t="s">
        <v>60</v>
      </c>
      <c r="W586" t="s">
        <v>60</v>
      </c>
      <c r="X586">
        <v>0</v>
      </c>
      <c r="Y586" t="s">
        <v>39</v>
      </c>
      <c r="Z586" t="s">
        <v>40</v>
      </c>
      <c r="AA586" t="s">
        <v>40</v>
      </c>
      <c r="AB586">
        <v>0</v>
      </c>
      <c r="AC586" t="s">
        <v>41</v>
      </c>
      <c r="AD586">
        <v>51</v>
      </c>
      <c r="AE586">
        <v>1</v>
      </c>
      <c r="AF586">
        <v>1</v>
      </c>
      <c r="AG586" t="s">
        <v>48</v>
      </c>
      <c r="AH586" s="1" t="s">
        <v>43</v>
      </c>
      <c r="AI586" s="1">
        <f>DATE(Evaluation_02[[#This Row],[arrival_date_year]],MONTH(Evaluation_02[[#This Row],[arrival_date_month]]&amp;1),Evaluation_02[[#This Row],[arrival_date_day_of_month]])</f>
        <v>42342</v>
      </c>
    </row>
    <row r="587" spans="1:35" x14ac:dyDescent="0.3">
      <c r="A587">
        <v>5586</v>
      </c>
      <c r="B587" t="s">
        <v>32</v>
      </c>
      <c r="C587" t="str">
        <f>IF(Evaluation_02[[#This Row],[is_canceled]]=1,"Cancelled","Not Cancelled")</f>
        <v>Not Cancelled</v>
      </c>
      <c r="D587">
        <v>0</v>
      </c>
      <c r="E587">
        <v>0</v>
      </c>
      <c r="F587" s="4">
        <v>2015</v>
      </c>
      <c r="G587" s="1" t="s">
        <v>49</v>
      </c>
      <c r="H587">
        <v>51</v>
      </c>
      <c r="I587" s="4">
        <v>18</v>
      </c>
      <c r="J587">
        <v>0</v>
      </c>
      <c r="K587">
        <v>1</v>
      </c>
      <c r="L587">
        <v>2</v>
      </c>
      <c r="M587">
        <v>0</v>
      </c>
      <c r="N587">
        <v>0</v>
      </c>
      <c r="O587" t="s">
        <v>34</v>
      </c>
      <c r="P587" t="s">
        <v>35</v>
      </c>
      <c r="Q587" t="s">
        <v>56</v>
      </c>
      <c r="R587" t="s">
        <v>37</v>
      </c>
      <c r="S587">
        <v>1</v>
      </c>
      <c r="T587">
        <v>0</v>
      </c>
      <c r="U587">
        <v>1</v>
      </c>
      <c r="V587" t="s">
        <v>38</v>
      </c>
      <c r="W587" t="s">
        <v>38</v>
      </c>
      <c r="X587">
        <v>0</v>
      </c>
      <c r="Y587" t="s">
        <v>39</v>
      </c>
      <c r="Z587">
        <v>127</v>
      </c>
      <c r="AA587" t="s">
        <v>40</v>
      </c>
      <c r="AB587">
        <v>0</v>
      </c>
      <c r="AC587" t="s">
        <v>41</v>
      </c>
      <c r="AD587">
        <v>30.5</v>
      </c>
      <c r="AE587">
        <v>0</v>
      </c>
      <c r="AF587">
        <v>1</v>
      </c>
      <c r="AG587" t="s">
        <v>48</v>
      </c>
      <c r="AH587" s="1">
        <v>42357</v>
      </c>
      <c r="AI587" s="1">
        <f>DATE(Evaluation_02[[#This Row],[arrival_date_year]],MONTH(Evaluation_02[[#This Row],[arrival_date_month]]&amp;1),Evaluation_02[[#This Row],[arrival_date_day_of_month]])</f>
        <v>42356</v>
      </c>
    </row>
    <row r="588" spans="1:35" x14ac:dyDescent="0.3">
      <c r="A588">
        <v>5587</v>
      </c>
      <c r="B588" t="s">
        <v>32</v>
      </c>
      <c r="C588" t="str">
        <f>IF(Evaluation_02[[#This Row],[is_canceled]]=1,"Cancelled","Not Cancelled")</f>
        <v>Not Cancelled</v>
      </c>
      <c r="D588">
        <v>0</v>
      </c>
      <c r="E588">
        <v>53</v>
      </c>
      <c r="F588" s="4">
        <v>2015</v>
      </c>
      <c r="G588" s="1" t="s">
        <v>33</v>
      </c>
      <c r="H588">
        <v>40</v>
      </c>
      <c r="I588" s="4">
        <v>3</v>
      </c>
      <c r="J588">
        <v>2</v>
      </c>
      <c r="K588">
        <v>5</v>
      </c>
      <c r="L588">
        <v>2</v>
      </c>
      <c r="M588">
        <v>0</v>
      </c>
      <c r="N588">
        <v>0</v>
      </c>
      <c r="O588" t="s">
        <v>34</v>
      </c>
      <c r="P588" t="s">
        <v>58</v>
      </c>
      <c r="Q588" t="s">
        <v>56</v>
      </c>
      <c r="R588" t="s">
        <v>37</v>
      </c>
      <c r="S588">
        <v>0</v>
      </c>
      <c r="T588">
        <v>0</v>
      </c>
      <c r="U588">
        <v>0</v>
      </c>
      <c r="V588" t="s">
        <v>60</v>
      </c>
      <c r="W588" t="s">
        <v>71</v>
      </c>
      <c r="X588">
        <v>0</v>
      </c>
      <c r="Y588" t="s">
        <v>39</v>
      </c>
      <c r="Z588">
        <v>40</v>
      </c>
      <c r="AA588" t="s">
        <v>40</v>
      </c>
      <c r="AB588">
        <v>0</v>
      </c>
      <c r="AC588" t="s">
        <v>59</v>
      </c>
      <c r="AD588">
        <v>47.33</v>
      </c>
      <c r="AE588">
        <v>0</v>
      </c>
      <c r="AF588">
        <v>0</v>
      </c>
      <c r="AG588" t="s">
        <v>48</v>
      </c>
      <c r="AH588" s="1" t="s">
        <v>43</v>
      </c>
      <c r="AI588" s="1">
        <f>DATE(Evaluation_02[[#This Row],[arrival_date_year]],MONTH(Evaluation_02[[#This Row],[arrival_date_month]]&amp;1),Evaluation_02[[#This Row],[arrival_date_day_of_month]])</f>
        <v>42280</v>
      </c>
    </row>
    <row r="589" spans="1:35" x14ac:dyDescent="0.3">
      <c r="A589">
        <v>5588</v>
      </c>
      <c r="B589" t="s">
        <v>32</v>
      </c>
      <c r="C589" t="str">
        <f>IF(Evaluation_02[[#This Row],[is_canceled]]=1,"Cancelled","Not Cancelled")</f>
        <v>Not Cancelled</v>
      </c>
      <c r="D589">
        <v>0</v>
      </c>
      <c r="E589">
        <v>13</v>
      </c>
      <c r="F589" s="4">
        <v>2015</v>
      </c>
      <c r="G589" s="1" t="s">
        <v>49</v>
      </c>
      <c r="H589">
        <v>52</v>
      </c>
      <c r="I589" s="4">
        <v>22</v>
      </c>
      <c r="J589">
        <v>0</v>
      </c>
      <c r="K589">
        <v>3</v>
      </c>
      <c r="L589">
        <v>2</v>
      </c>
      <c r="M589">
        <v>0</v>
      </c>
      <c r="N589">
        <v>0</v>
      </c>
      <c r="O589" t="s">
        <v>54</v>
      </c>
      <c r="P589" t="s">
        <v>46</v>
      </c>
      <c r="Q589" t="s">
        <v>56</v>
      </c>
      <c r="R589" t="s">
        <v>37</v>
      </c>
      <c r="S589">
        <v>0</v>
      </c>
      <c r="T589">
        <v>0</v>
      </c>
      <c r="U589">
        <v>0</v>
      </c>
      <c r="V589" t="s">
        <v>60</v>
      </c>
      <c r="W589" t="s">
        <v>60</v>
      </c>
      <c r="X589">
        <v>0</v>
      </c>
      <c r="Y589" t="s">
        <v>39</v>
      </c>
      <c r="Z589">
        <v>156</v>
      </c>
      <c r="AA589" t="s">
        <v>40</v>
      </c>
      <c r="AB589">
        <v>0</v>
      </c>
      <c r="AC589" t="s">
        <v>41</v>
      </c>
      <c r="AD589">
        <v>59.85</v>
      </c>
      <c r="AE589">
        <v>0</v>
      </c>
      <c r="AF589">
        <v>0</v>
      </c>
      <c r="AG589" t="s">
        <v>48</v>
      </c>
      <c r="AH589" s="1">
        <v>42363</v>
      </c>
      <c r="AI589" s="1">
        <f>DATE(Evaluation_02[[#This Row],[arrival_date_year]],MONTH(Evaluation_02[[#This Row],[arrival_date_month]]&amp;1),Evaluation_02[[#This Row],[arrival_date_day_of_month]])</f>
        <v>42360</v>
      </c>
    </row>
    <row r="590" spans="1:35" x14ac:dyDescent="0.3">
      <c r="A590">
        <v>5589</v>
      </c>
      <c r="B590" t="s">
        <v>44</v>
      </c>
      <c r="C590" t="str">
        <f>IF(Evaluation_02[[#This Row],[is_canceled]]=1,"Cancelled","Not Cancelled")</f>
        <v>Not Cancelled</v>
      </c>
      <c r="D590">
        <v>0</v>
      </c>
      <c r="E590">
        <v>1</v>
      </c>
      <c r="F590" s="4">
        <v>2015</v>
      </c>
      <c r="G590" s="1" t="s">
        <v>57</v>
      </c>
      <c r="H590">
        <v>38</v>
      </c>
      <c r="I590" s="4">
        <v>17</v>
      </c>
      <c r="J590">
        <v>0</v>
      </c>
      <c r="K590">
        <v>1</v>
      </c>
      <c r="L590">
        <v>2</v>
      </c>
      <c r="M590">
        <v>0</v>
      </c>
      <c r="N590">
        <v>0</v>
      </c>
      <c r="O590" t="s">
        <v>34</v>
      </c>
      <c r="P590" t="s">
        <v>96</v>
      </c>
      <c r="Q590" t="s">
        <v>69</v>
      </c>
      <c r="R590" t="s">
        <v>69</v>
      </c>
      <c r="S590">
        <v>0</v>
      </c>
      <c r="T590">
        <v>0</v>
      </c>
      <c r="U590">
        <v>0</v>
      </c>
      <c r="V590" t="s">
        <v>38</v>
      </c>
      <c r="W590" t="s">
        <v>38</v>
      </c>
      <c r="X590">
        <v>0</v>
      </c>
      <c r="Y590" t="s">
        <v>39</v>
      </c>
      <c r="Z590">
        <v>81</v>
      </c>
      <c r="AA590" t="s">
        <v>40</v>
      </c>
      <c r="AB590">
        <v>0</v>
      </c>
      <c r="AC590" t="s">
        <v>41</v>
      </c>
      <c r="AD590">
        <v>135</v>
      </c>
      <c r="AE590">
        <v>0</v>
      </c>
      <c r="AF590">
        <v>0</v>
      </c>
      <c r="AG590" t="s">
        <v>48</v>
      </c>
      <c r="AH590" s="1">
        <v>42265</v>
      </c>
      <c r="AI590" s="1">
        <f>DATE(Evaluation_02[[#This Row],[arrival_date_year]],MONTH(Evaluation_02[[#This Row],[arrival_date_month]]&amp;1),Evaluation_02[[#This Row],[arrival_date_day_of_month]])</f>
        <v>42264</v>
      </c>
    </row>
    <row r="591" spans="1:35" x14ac:dyDescent="0.3">
      <c r="A591">
        <v>5590</v>
      </c>
      <c r="B591" t="s">
        <v>44</v>
      </c>
      <c r="C591" t="str">
        <f>IF(Evaluation_02[[#This Row],[is_canceled]]=1,"Cancelled","Not Cancelled")</f>
        <v>Not Cancelled</v>
      </c>
      <c r="D591">
        <v>0</v>
      </c>
      <c r="E591">
        <v>204</v>
      </c>
      <c r="F591" s="4">
        <v>2015</v>
      </c>
      <c r="G591" s="1" t="s">
        <v>33</v>
      </c>
      <c r="H591">
        <v>41</v>
      </c>
      <c r="I591" s="4">
        <v>9</v>
      </c>
      <c r="J591">
        <v>2</v>
      </c>
      <c r="K591">
        <v>2</v>
      </c>
      <c r="L591">
        <v>2</v>
      </c>
      <c r="M591">
        <v>0</v>
      </c>
      <c r="N591">
        <v>0</v>
      </c>
      <c r="O591" t="s">
        <v>34</v>
      </c>
      <c r="P591" t="s">
        <v>35</v>
      </c>
      <c r="Q591" t="s">
        <v>56</v>
      </c>
      <c r="R591" t="s">
        <v>37</v>
      </c>
      <c r="S591">
        <v>0</v>
      </c>
      <c r="T591">
        <v>0</v>
      </c>
      <c r="U591">
        <v>0</v>
      </c>
      <c r="V591" t="s">
        <v>38</v>
      </c>
      <c r="W591" t="s">
        <v>38</v>
      </c>
      <c r="X591">
        <v>0</v>
      </c>
      <c r="Y591" t="s">
        <v>39</v>
      </c>
      <c r="Z591">
        <v>12</v>
      </c>
      <c r="AA591" t="s">
        <v>40</v>
      </c>
      <c r="AB591">
        <v>0</v>
      </c>
      <c r="AC591" t="s">
        <v>53</v>
      </c>
      <c r="AD591">
        <v>72.75</v>
      </c>
      <c r="AE591">
        <v>0</v>
      </c>
      <c r="AF591">
        <v>0</v>
      </c>
      <c r="AG591" t="s">
        <v>48</v>
      </c>
      <c r="AH591" s="1">
        <v>42290</v>
      </c>
      <c r="AI591" s="1">
        <f>DATE(Evaluation_02[[#This Row],[arrival_date_year]],MONTH(Evaluation_02[[#This Row],[arrival_date_month]]&amp;1),Evaluation_02[[#This Row],[arrival_date_day_of_month]])</f>
        <v>42286</v>
      </c>
    </row>
    <row r="592" spans="1:35" x14ac:dyDescent="0.3">
      <c r="A592">
        <v>5591</v>
      </c>
      <c r="B592" t="s">
        <v>44</v>
      </c>
      <c r="C592" t="str">
        <f>IF(Evaluation_02[[#This Row],[is_canceled]]=1,"Cancelled","Not Cancelled")</f>
        <v>Not Cancelled</v>
      </c>
      <c r="D592">
        <v>0</v>
      </c>
      <c r="E592">
        <v>34</v>
      </c>
      <c r="F592" s="4">
        <v>2015</v>
      </c>
      <c r="G592" s="1" t="s">
        <v>33</v>
      </c>
      <c r="H592">
        <v>42</v>
      </c>
      <c r="I592" s="4">
        <v>16</v>
      </c>
      <c r="J592">
        <v>0</v>
      </c>
      <c r="K592">
        <v>2</v>
      </c>
      <c r="L592">
        <v>2</v>
      </c>
      <c r="M592">
        <v>0</v>
      </c>
      <c r="N592">
        <v>0</v>
      </c>
      <c r="O592" t="s">
        <v>34</v>
      </c>
      <c r="P592" t="s">
        <v>58</v>
      </c>
      <c r="Q592" t="s">
        <v>36</v>
      </c>
      <c r="R592" t="s">
        <v>37</v>
      </c>
      <c r="S592">
        <v>0</v>
      </c>
      <c r="T592">
        <v>0</v>
      </c>
      <c r="U592">
        <v>0</v>
      </c>
      <c r="V592" t="s">
        <v>38</v>
      </c>
      <c r="W592" t="s">
        <v>60</v>
      </c>
      <c r="X592">
        <v>0</v>
      </c>
      <c r="Y592" t="s">
        <v>39</v>
      </c>
      <c r="Z592">
        <v>9</v>
      </c>
      <c r="AA592" t="s">
        <v>40</v>
      </c>
      <c r="AB592">
        <v>0</v>
      </c>
      <c r="AC592" t="s">
        <v>41</v>
      </c>
      <c r="AD592">
        <v>104.85</v>
      </c>
      <c r="AE592">
        <v>0</v>
      </c>
      <c r="AF592">
        <v>0</v>
      </c>
      <c r="AG592" t="s">
        <v>48</v>
      </c>
      <c r="AH592" s="1">
        <v>42295</v>
      </c>
      <c r="AI592" s="1">
        <f>DATE(Evaluation_02[[#This Row],[arrival_date_year]],MONTH(Evaluation_02[[#This Row],[arrival_date_month]]&amp;1),Evaluation_02[[#This Row],[arrival_date_day_of_month]])</f>
        <v>42293</v>
      </c>
    </row>
    <row r="593" spans="1:35" x14ac:dyDescent="0.3">
      <c r="A593">
        <v>5592</v>
      </c>
      <c r="B593" t="s">
        <v>44</v>
      </c>
      <c r="C593" t="str">
        <f>IF(Evaluation_02[[#This Row],[is_canceled]]=1,"Cancelled","Not Cancelled")</f>
        <v>Not Cancelled</v>
      </c>
      <c r="D593">
        <v>0</v>
      </c>
      <c r="E593">
        <v>8</v>
      </c>
      <c r="F593" s="4">
        <v>2015</v>
      </c>
      <c r="G593" s="1" t="s">
        <v>57</v>
      </c>
      <c r="H593">
        <v>39</v>
      </c>
      <c r="I593" s="4">
        <v>20</v>
      </c>
      <c r="J593">
        <v>2</v>
      </c>
      <c r="K593">
        <v>1</v>
      </c>
      <c r="L593">
        <v>2</v>
      </c>
      <c r="M593">
        <v>0</v>
      </c>
      <c r="N593">
        <v>0</v>
      </c>
      <c r="O593" t="s">
        <v>34</v>
      </c>
      <c r="P593" t="s">
        <v>86</v>
      </c>
      <c r="Q593" t="s">
        <v>36</v>
      </c>
      <c r="R593" t="s">
        <v>37</v>
      </c>
      <c r="S593">
        <v>0</v>
      </c>
      <c r="T593">
        <v>0</v>
      </c>
      <c r="U593">
        <v>0</v>
      </c>
      <c r="V593" t="s">
        <v>38</v>
      </c>
      <c r="W593" t="s">
        <v>38</v>
      </c>
      <c r="X593">
        <v>0</v>
      </c>
      <c r="Y593" t="s">
        <v>39</v>
      </c>
      <c r="Z593">
        <v>9</v>
      </c>
      <c r="AA593" t="s">
        <v>40</v>
      </c>
      <c r="AB593">
        <v>0</v>
      </c>
      <c r="AC593" t="s">
        <v>41</v>
      </c>
      <c r="AD593">
        <v>126</v>
      </c>
      <c r="AE593">
        <v>0</v>
      </c>
      <c r="AF593">
        <v>1</v>
      </c>
      <c r="AG593" t="s">
        <v>48</v>
      </c>
      <c r="AH593" s="1">
        <v>42270</v>
      </c>
      <c r="AI593" s="1">
        <f>DATE(Evaluation_02[[#This Row],[arrival_date_year]],MONTH(Evaluation_02[[#This Row],[arrival_date_month]]&amp;1),Evaluation_02[[#This Row],[arrival_date_day_of_month]])</f>
        <v>42267</v>
      </c>
    </row>
    <row r="594" spans="1:35" x14ac:dyDescent="0.3">
      <c r="A594">
        <v>5593</v>
      </c>
      <c r="B594" t="s">
        <v>44</v>
      </c>
      <c r="C594" t="str">
        <f>IF(Evaluation_02[[#This Row],[is_canceled]]=1,"Cancelled","Not Cancelled")</f>
        <v>Not Cancelled</v>
      </c>
      <c r="D594">
        <v>0</v>
      </c>
      <c r="E594">
        <v>14</v>
      </c>
      <c r="F594" s="4">
        <v>2015</v>
      </c>
      <c r="G594" s="1" t="s">
        <v>49</v>
      </c>
      <c r="H594">
        <v>49</v>
      </c>
      <c r="I594" s="4">
        <v>2</v>
      </c>
      <c r="J594">
        <v>0</v>
      </c>
      <c r="K594">
        <v>3</v>
      </c>
      <c r="L594">
        <v>1</v>
      </c>
      <c r="M594">
        <v>0</v>
      </c>
      <c r="N594">
        <v>0</v>
      </c>
      <c r="O594" t="s">
        <v>34</v>
      </c>
      <c r="P594" t="s">
        <v>108</v>
      </c>
      <c r="Q594" t="s">
        <v>47</v>
      </c>
      <c r="R594" t="s">
        <v>47</v>
      </c>
      <c r="S594">
        <v>0</v>
      </c>
      <c r="T594">
        <v>0</v>
      </c>
      <c r="U594">
        <v>0</v>
      </c>
      <c r="V594" t="s">
        <v>38</v>
      </c>
      <c r="W594" t="s">
        <v>38</v>
      </c>
      <c r="X594">
        <v>0</v>
      </c>
      <c r="Y594" t="s">
        <v>39</v>
      </c>
      <c r="Z594" t="s">
        <v>40</v>
      </c>
      <c r="AA594" t="s">
        <v>40</v>
      </c>
      <c r="AB594">
        <v>0</v>
      </c>
      <c r="AC594" t="s">
        <v>41</v>
      </c>
      <c r="AD594">
        <v>95</v>
      </c>
      <c r="AE594">
        <v>0</v>
      </c>
      <c r="AF594">
        <v>0</v>
      </c>
      <c r="AG594" t="s">
        <v>48</v>
      </c>
      <c r="AH594" s="1" t="s">
        <v>43</v>
      </c>
      <c r="AI594" s="1">
        <f>DATE(Evaluation_02[[#This Row],[arrival_date_year]],MONTH(Evaluation_02[[#This Row],[arrival_date_month]]&amp;1),Evaluation_02[[#This Row],[arrival_date_day_of_month]])</f>
        <v>42340</v>
      </c>
    </row>
    <row r="595" spans="1:35" x14ac:dyDescent="0.3">
      <c r="A595">
        <v>5594</v>
      </c>
      <c r="B595" t="s">
        <v>32</v>
      </c>
      <c r="C595" t="str">
        <f>IF(Evaluation_02[[#This Row],[is_canceled]]=1,"Cancelled","Not Cancelled")</f>
        <v>Not Cancelled</v>
      </c>
      <c r="D595">
        <v>0</v>
      </c>
      <c r="E595">
        <v>30</v>
      </c>
      <c r="F595" s="4">
        <v>2015</v>
      </c>
      <c r="G595" s="1" t="s">
        <v>52</v>
      </c>
      <c r="H595">
        <v>31</v>
      </c>
      <c r="I595" s="4">
        <v>29</v>
      </c>
      <c r="J595">
        <v>0</v>
      </c>
      <c r="K595">
        <v>4</v>
      </c>
      <c r="L595">
        <v>2</v>
      </c>
      <c r="M595">
        <v>0</v>
      </c>
      <c r="N595">
        <v>0</v>
      </c>
      <c r="O595" t="s">
        <v>34</v>
      </c>
      <c r="P595" t="s">
        <v>35</v>
      </c>
      <c r="Q595" t="s">
        <v>36</v>
      </c>
      <c r="R595" t="s">
        <v>37</v>
      </c>
      <c r="S595">
        <v>0</v>
      </c>
      <c r="T595">
        <v>0</v>
      </c>
      <c r="U595">
        <v>0</v>
      </c>
      <c r="V595" t="s">
        <v>38</v>
      </c>
      <c r="W595" t="s">
        <v>71</v>
      </c>
      <c r="X595">
        <v>0</v>
      </c>
      <c r="Y595" t="s">
        <v>39</v>
      </c>
      <c r="Z595">
        <v>240</v>
      </c>
      <c r="AA595" t="s">
        <v>40</v>
      </c>
      <c r="AB595">
        <v>0</v>
      </c>
      <c r="AC595" t="s">
        <v>41</v>
      </c>
      <c r="AD595">
        <v>146</v>
      </c>
      <c r="AE595">
        <v>1</v>
      </c>
      <c r="AF595">
        <v>2</v>
      </c>
      <c r="AG595" t="s">
        <v>48</v>
      </c>
      <c r="AH595" s="1">
        <v>42218</v>
      </c>
      <c r="AI595" s="1">
        <f>DATE(Evaluation_02[[#This Row],[arrival_date_year]],MONTH(Evaluation_02[[#This Row],[arrival_date_month]]&amp;1),Evaluation_02[[#This Row],[arrival_date_day_of_month]])</f>
        <v>42214</v>
      </c>
    </row>
    <row r="596" spans="1:35" x14ac:dyDescent="0.3">
      <c r="A596">
        <v>5595</v>
      </c>
      <c r="B596" t="s">
        <v>44</v>
      </c>
      <c r="C596" t="str">
        <f>IF(Evaluation_02[[#This Row],[is_canceled]]=1,"Cancelled","Not Cancelled")</f>
        <v>Cancelled</v>
      </c>
      <c r="D596">
        <v>1</v>
      </c>
      <c r="E596">
        <v>88</v>
      </c>
      <c r="F596" s="4">
        <v>2015</v>
      </c>
      <c r="G596" s="1" t="s">
        <v>52</v>
      </c>
      <c r="H596">
        <v>29</v>
      </c>
      <c r="I596" s="4">
        <v>18</v>
      </c>
      <c r="J596">
        <v>2</v>
      </c>
      <c r="K596">
        <v>2</v>
      </c>
      <c r="L596">
        <v>1</v>
      </c>
      <c r="M596">
        <v>0</v>
      </c>
      <c r="N596">
        <v>0</v>
      </c>
      <c r="O596" t="s">
        <v>34</v>
      </c>
      <c r="P596" t="s">
        <v>35</v>
      </c>
      <c r="Q596" t="s">
        <v>36</v>
      </c>
      <c r="R596" t="s">
        <v>37</v>
      </c>
      <c r="S596">
        <v>0</v>
      </c>
      <c r="T596">
        <v>0</v>
      </c>
      <c r="U596">
        <v>0</v>
      </c>
      <c r="V596" t="s">
        <v>38</v>
      </c>
      <c r="W596" t="s">
        <v>38</v>
      </c>
      <c r="X596">
        <v>0</v>
      </c>
      <c r="Y596" t="s">
        <v>39</v>
      </c>
      <c r="Z596">
        <v>9</v>
      </c>
      <c r="AA596" t="s">
        <v>40</v>
      </c>
      <c r="AB596">
        <v>0</v>
      </c>
      <c r="AC596" t="s">
        <v>41</v>
      </c>
      <c r="AD596">
        <v>68</v>
      </c>
      <c r="AE596">
        <v>0</v>
      </c>
      <c r="AF596">
        <v>1</v>
      </c>
      <c r="AG596" t="s">
        <v>42</v>
      </c>
      <c r="AH596" s="1">
        <v>42203</v>
      </c>
      <c r="AI596" s="1">
        <f>DATE(Evaluation_02[[#This Row],[arrival_date_year]],MONTH(Evaluation_02[[#This Row],[arrival_date_month]]&amp;1),Evaluation_02[[#This Row],[arrival_date_day_of_month]])</f>
        <v>42203</v>
      </c>
    </row>
    <row r="597" spans="1:35" x14ac:dyDescent="0.3">
      <c r="A597">
        <v>5596</v>
      </c>
      <c r="B597" t="s">
        <v>44</v>
      </c>
      <c r="C597" t="str">
        <f>IF(Evaluation_02[[#This Row],[is_canceled]]=1,"Cancelled","Not Cancelled")</f>
        <v>Cancelled</v>
      </c>
      <c r="D597">
        <v>1</v>
      </c>
      <c r="E597">
        <v>50</v>
      </c>
      <c r="F597" s="4">
        <v>2015</v>
      </c>
      <c r="G597" s="1" t="s">
        <v>45</v>
      </c>
      <c r="H597">
        <v>35</v>
      </c>
      <c r="I597" s="4">
        <v>25</v>
      </c>
      <c r="J597">
        <v>0</v>
      </c>
      <c r="K597">
        <v>4</v>
      </c>
      <c r="L597">
        <v>2</v>
      </c>
      <c r="M597">
        <v>0</v>
      </c>
      <c r="N597">
        <v>0</v>
      </c>
      <c r="O597" t="s">
        <v>34</v>
      </c>
      <c r="P597" t="s">
        <v>35</v>
      </c>
      <c r="Q597" t="s">
        <v>50</v>
      </c>
      <c r="R597" t="s">
        <v>37</v>
      </c>
      <c r="S597">
        <v>0</v>
      </c>
      <c r="T597">
        <v>0</v>
      </c>
      <c r="U597">
        <v>0</v>
      </c>
      <c r="V597" t="s">
        <v>38</v>
      </c>
      <c r="W597" t="s">
        <v>38</v>
      </c>
      <c r="X597">
        <v>0</v>
      </c>
      <c r="Y597" t="s">
        <v>39</v>
      </c>
      <c r="Z597">
        <v>1</v>
      </c>
      <c r="AA597" t="s">
        <v>40</v>
      </c>
      <c r="AB597">
        <v>0</v>
      </c>
      <c r="AC597" t="s">
        <v>53</v>
      </c>
      <c r="AD597">
        <v>62</v>
      </c>
      <c r="AE597">
        <v>0</v>
      </c>
      <c r="AF597">
        <v>0</v>
      </c>
      <c r="AG597" t="s">
        <v>42</v>
      </c>
      <c r="AH597" s="1">
        <v>42222</v>
      </c>
      <c r="AI597" s="1">
        <f>DATE(Evaluation_02[[#This Row],[arrival_date_year]],MONTH(Evaluation_02[[#This Row],[arrival_date_month]]&amp;1),Evaluation_02[[#This Row],[arrival_date_day_of_month]])</f>
        <v>42241</v>
      </c>
    </row>
    <row r="598" spans="1:35" x14ac:dyDescent="0.3">
      <c r="A598">
        <v>5597</v>
      </c>
      <c r="B598" t="s">
        <v>32</v>
      </c>
      <c r="C598" t="str">
        <f>IF(Evaluation_02[[#This Row],[is_canceled]]=1,"Cancelled","Not Cancelled")</f>
        <v>Not Cancelled</v>
      </c>
      <c r="D598">
        <v>0</v>
      </c>
      <c r="E598">
        <v>36</v>
      </c>
      <c r="F598" s="4">
        <v>2015</v>
      </c>
      <c r="G598" s="1" t="s">
        <v>57</v>
      </c>
      <c r="H598">
        <v>36</v>
      </c>
      <c r="I598" s="4">
        <v>2</v>
      </c>
      <c r="J598">
        <v>0</v>
      </c>
      <c r="K598">
        <v>2</v>
      </c>
      <c r="L598">
        <v>2</v>
      </c>
      <c r="M598">
        <v>0</v>
      </c>
      <c r="N598">
        <v>0</v>
      </c>
      <c r="O598" t="s">
        <v>34</v>
      </c>
      <c r="P598" t="s">
        <v>35</v>
      </c>
      <c r="Q598" t="s">
        <v>36</v>
      </c>
      <c r="R598" t="s">
        <v>37</v>
      </c>
      <c r="S598">
        <v>0</v>
      </c>
      <c r="T598">
        <v>0</v>
      </c>
      <c r="U598">
        <v>0</v>
      </c>
      <c r="V598" t="s">
        <v>71</v>
      </c>
      <c r="W598" t="s">
        <v>71</v>
      </c>
      <c r="X598">
        <v>0</v>
      </c>
      <c r="Y598" t="s">
        <v>39</v>
      </c>
      <c r="Z598">
        <v>240</v>
      </c>
      <c r="AA598" t="s">
        <v>40</v>
      </c>
      <c r="AB598">
        <v>0</v>
      </c>
      <c r="AC598" t="s">
        <v>41</v>
      </c>
      <c r="AD598">
        <v>123</v>
      </c>
      <c r="AE598">
        <v>1</v>
      </c>
      <c r="AF598">
        <v>0</v>
      </c>
      <c r="AG598" t="s">
        <v>48</v>
      </c>
      <c r="AH598" s="1">
        <v>42251</v>
      </c>
      <c r="AI598" s="1">
        <f>DATE(Evaluation_02[[#This Row],[arrival_date_year]],MONTH(Evaluation_02[[#This Row],[arrival_date_month]]&amp;1),Evaluation_02[[#This Row],[arrival_date_day_of_month]])</f>
        <v>42249</v>
      </c>
    </row>
    <row r="599" spans="1:35" x14ac:dyDescent="0.3">
      <c r="A599">
        <v>5598</v>
      </c>
      <c r="B599" t="s">
        <v>32</v>
      </c>
      <c r="C599" t="str">
        <f>IF(Evaluation_02[[#This Row],[is_canceled]]=1,"Cancelled","Not Cancelled")</f>
        <v>Not Cancelled</v>
      </c>
      <c r="D599">
        <v>0</v>
      </c>
      <c r="E599">
        <v>27</v>
      </c>
      <c r="F599" s="4">
        <v>2015</v>
      </c>
      <c r="G599" s="1" t="s">
        <v>57</v>
      </c>
      <c r="H599">
        <v>36</v>
      </c>
      <c r="I599" s="4">
        <v>1</v>
      </c>
      <c r="J599">
        <v>0</v>
      </c>
      <c r="K599">
        <v>3</v>
      </c>
      <c r="L599">
        <v>2</v>
      </c>
      <c r="M599">
        <v>1</v>
      </c>
      <c r="N599">
        <v>0</v>
      </c>
      <c r="O599" t="s">
        <v>54</v>
      </c>
      <c r="P599" t="s">
        <v>35</v>
      </c>
      <c r="Q599" t="s">
        <v>47</v>
      </c>
      <c r="R599" t="s">
        <v>47</v>
      </c>
      <c r="S599">
        <v>0</v>
      </c>
      <c r="T599">
        <v>0</v>
      </c>
      <c r="U599">
        <v>0</v>
      </c>
      <c r="V599" t="s">
        <v>62</v>
      </c>
      <c r="W599" t="s">
        <v>62</v>
      </c>
      <c r="X599">
        <v>0</v>
      </c>
      <c r="Y599" t="s">
        <v>39</v>
      </c>
      <c r="Z599">
        <v>250</v>
      </c>
      <c r="AA599" t="s">
        <v>40</v>
      </c>
      <c r="AB599">
        <v>0</v>
      </c>
      <c r="AC599" t="s">
        <v>41</v>
      </c>
      <c r="AD599">
        <v>153</v>
      </c>
      <c r="AE599">
        <v>0</v>
      </c>
      <c r="AF599">
        <v>2</v>
      </c>
      <c r="AG599" t="s">
        <v>48</v>
      </c>
      <c r="AH599" s="1">
        <v>42251</v>
      </c>
      <c r="AI599" s="1">
        <f>DATE(Evaluation_02[[#This Row],[arrival_date_year]],MONTH(Evaluation_02[[#This Row],[arrival_date_month]]&amp;1),Evaluation_02[[#This Row],[arrival_date_day_of_month]])</f>
        <v>42248</v>
      </c>
    </row>
    <row r="600" spans="1:35" x14ac:dyDescent="0.3">
      <c r="A600">
        <v>5599</v>
      </c>
      <c r="B600" t="s">
        <v>44</v>
      </c>
      <c r="C600" t="str">
        <f>IF(Evaluation_02[[#This Row],[is_canceled]]=1,"Cancelled","Not Cancelled")</f>
        <v>Cancelled</v>
      </c>
      <c r="D600">
        <v>1</v>
      </c>
      <c r="E600">
        <v>26</v>
      </c>
      <c r="F600" s="4">
        <v>2015</v>
      </c>
      <c r="G600" s="1" t="s">
        <v>57</v>
      </c>
      <c r="H600">
        <v>39</v>
      </c>
      <c r="I600" s="4">
        <v>24</v>
      </c>
      <c r="J600">
        <v>1</v>
      </c>
      <c r="K600">
        <v>3</v>
      </c>
      <c r="L600">
        <v>2</v>
      </c>
      <c r="M600">
        <v>2</v>
      </c>
      <c r="N600">
        <v>0</v>
      </c>
      <c r="O600" t="s">
        <v>34</v>
      </c>
      <c r="P600" t="s">
        <v>35</v>
      </c>
      <c r="Q600" t="s">
        <v>36</v>
      </c>
      <c r="R600" t="s">
        <v>37</v>
      </c>
      <c r="S600">
        <v>0</v>
      </c>
      <c r="T600">
        <v>0</v>
      </c>
      <c r="U600">
        <v>0</v>
      </c>
      <c r="V600" t="s">
        <v>65</v>
      </c>
      <c r="W600" t="s">
        <v>65</v>
      </c>
      <c r="X600">
        <v>0</v>
      </c>
      <c r="Y600" t="s">
        <v>39</v>
      </c>
      <c r="Z600">
        <v>9</v>
      </c>
      <c r="AA600" t="s">
        <v>40</v>
      </c>
      <c r="AB600">
        <v>0</v>
      </c>
      <c r="AC600" t="s">
        <v>41</v>
      </c>
      <c r="AD600">
        <v>231</v>
      </c>
      <c r="AE600">
        <v>0</v>
      </c>
      <c r="AF600">
        <v>1</v>
      </c>
      <c r="AG600" t="s">
        <v>42</v>
      </c>
      <c r="AH600" s="1">
        <v>42262</v>
      </c>
      <c r="AI600" s="1">
        <f>DATE(Evaluation_02[[#This Row],[arrival_date_year]],MONTH(Evaluation_02[[#This Row],[arrival_date_month]]&amp;1),Evaluation_02[[#This Row],[arrival_date_day_of_month]])</f>
        <v>42271</v>
      </c>
    </row>
    <row r="601" spans="1:35" x14ac:dyDescent="0.3">
      <c r="A601">
        <v>5600</v>
      </c>
      <c r="B601" t="s">
        <v>44</v>
      </c>
      <c r="C601" t="str">
        <f>IF(Evaluation_02[[#This Row],[is_canceled]]=1,"Cancelled","Not Cancelled")</f>
        <v>Not Cancelled</v>
      </c>
      <c r="D601">
        <v>0</v>
      </c>
      <c r="E601">
        <v>23</v>
      </c>
      <c r="F601" s="4">
        <v>2015</v>
      </c>
      <c r="G601" s="1" t="s">
        <v>33</v>
      </c>
      <c r="H601">
        <v>43</v>
      </c>
      <c r="I601" s="4">
        <v>21</v>
      </c>
      <c r="J601">
        <v>0</v>
      </c>
      <c r="K601">
        <v>3</v>
      </c>
      <c r="L601">
        <v>2</v>
      </c>
      <c r="M601">
        <v>0</v>
      </c>
      <c r="N601">
        <v>0</v>
      </c>
      <c r="O601" t="s">
        <v>34</v>
      </c>
      <c r="P601" t="s">
        <v>68</v>
      </c>
      <c r="Q601" t="s">
        <v>56</v>
      </c>
      <c r="R601" t="s">
        <v>37</v>
      </c>
      <c r="S601">
        <v>0</v>
      </c>
      <c r="T601">
        <v>0</v>
      </c>
      <c r="U601">
        <v>0</v>
      </c>
      <c r="V601" t="s">
        <v>60</v>
      </c>
      <c r="W601" t="s">
        <v>60</v>
      </c>
      <c r="X601">
        <v>0</v>
      </c>
      <c r="Y601" t="s">
        <v>39</v>
      </c>
      <c r="Z601">
        <v>28</v>
      </c>
      <c r="AA601" t="s">
        <v>40</v>
      </c>
      <c r="AB601">
        <v>0</v>
      </c>
      <c r="AC601" t="s">
        <v>75</v>
      </c>
      <c r="AD601">
        <v>75</v>
      </c>
      <c r="AE601">
        <v>0</v>
      </c>
      <c r="AF601">
        <v>1</v>
      </c>
      <c r="AG601" t="s">
        <v>48</v>
      </c>
      <c r="AH601" s="1">
        <v>42301</v>
      </c>
      <c r="AI601" s="1">
        <f>DATE(Evaluation_02[[#This Row],[arrival_date_year]],MONTH(Evaluation_02[[#This Row],[arrival_date_month]]&amp;1),Evaluation_02[[#This Row],[arrival_date_day_of_month]])</f>
        <v>42298</v>
      </c>
    </row>
    <row r="602" spans="1:35" x14ac:dyDescent="0.3">
      <c r="A602">
        <v>5601</v>
      </c>
      <c r="B602" t="s">
        <v>44</v>
      </c>
      <c r="C602" t="str">
        <f>IF(Evaluation_02[[#This Row],[is_canceled]]=1,"Cancelled","Not Cancelled")</f>
        <v>Cancelled</v>
      </c>
      <c r="D602">
        <v>1</v>
      </c>
      <c r="E602">
        <v>335</v>
      </c>
      <c r="F602" s="4">
        <v>2015</v>
      </c>
      <c r="G602" s="1" t="s">
        <v>57</v>
      </c>
      <c r="H602">
        <v>38</v>
      </c>
      <c r="I602" s="4">
        <v>17</v>
      </c>
      <c r="J602">
        <v>0</v>
      </c>
      <c r="K602">
        <v>1</v>
      </c>
      <c r="L602">
        <v>2</v>
      </c>
      <c r="M602">
        <v>0</v>
      </c>
      <c r="N602">
        <v>0</v>
      </c>
      <c r="O602" t="s">
        <v>34</v>
      </c>
      <c r="P602" t="s">
        <v>35</v>
      </c>
      <c r="Q602" t="s">
        <v>56</v>
      </c>
      <c r="R602" t="s">
        <v>37</v>
      </c>
      <c r="S602">
        <v>0</v>
      </c>
      <c r="T602">
        <v>1</v>
      </c>
      <c r="U602">
        <v>0</v>
      </c>
      <c r="V602" t="s">
        <v>38</v>
      </c>
      <c r="W602" t="s">
        <v>38</v>
      </c>
      <c r="X602">
        <v>0</v>
      </c>
      <c r="Y602" t="s">
        <v>51</v>
      </c>
      <c r="Z602">
        <v>5</v>
      </c>
      <c r="AA602" t="s">
        <v>40</v>
      </c>
      <c r="AB602">
        <v>0</v>
      </c>
      <c r="AC602" t="s">
        <v>41</v>
      </c>
      <c r="AD602">
        <v>85</v>
      </c>
      <c r="AE602">
        <v>0</v>
      </c>
      <c r="AF602">
        <v>0</v>
      </c>
      <c r="AG602" t="s">
        <v>42</v>
      </c>
      <c r="AH602" s="1">
        <v>42138</v>
      </c>
      <c r="AI602" s="1">
        <f>DATE(Evaluation_02[[#This Row],[arrival_date_year]],MONTH(Evaluation_02[[#This Row],[arrival_date_month]]&amp;1),Evaluation_02[[#This Row],[arrival_date_day_of_month]])</f>
        <v>42264</v>
      </c>
    </row>
    <row r="603" spans="1:35" x14ac:dyDescent="0.3">
      <c r="A603">
        <v>5602</v>
      </c>
      <c r="B603" t="s">
        <v>44</v>
      </c>
      <c r="C603" t="str">
        <f>IF(Evaluation_02[[#This Row],[is_canceled]]=1,"Cancelled","Not Cancelled")</f>
        <v>Not Cancelled</v>
      </c>
      <c r="D603">
        <v>0</v>
      </c>
      <c r="E603">
        <v>19</v>
      </c>
      <c r="F603" s="4">
        <v>2015</v>
      </c>
      <c r="G603" s="1" t="s">
        <v>33</v>
      </c>
      <c r="H603">
        <v>41</v>
      </c>
      <c r="I603" s="4">
        <v>6</v>
      </c>
      <c r="J603">
        <v>0</v>
      </c>
      <c r="K603">
        <v>3</v>
      </c>
      <c r="L603">
        <v>1</v>
      </c>
      <c r="M603">
        <v>0</v>
      </c>
      <c r="N603">
        <v>0</v>
      </c>
      <c r="O603" t="s">
        <v>34</v>
      </c>
      <c r="P603" t="s">
        <v>35</v>
      </c>
      <c r="Q603" t="s">
        <v>56</v>
      </c>
      <c r="R603" t="s">
        <v>37</v>
      </c>
      <c r="S603">
        <v>1</v>
      </c>
      <c r="T603">
        <v>0</v>
      </c>
      <c r="U603">
        <v>0</v>
      </c>
      <c r="V603" t="s">
        <v>38</v>
      </c>
      <c r="W603" t="s">
        <v>60</v>
      </c>
      <c r="X603">
        <v>0</v>
      </c>
      <c r="Y603" t="s">
        <v>39</v>
      </c>
      <c r="Z603">
        <v>82</v>
      </c>
      <c r="AA603" t="s">
        <v>40</v>
      </c>
      <c r="AB603">
        <v>0</v>
      </c>
      <c r="AC603" t="s">
        <v>53</v>
      </c>
      <c r="AD603">
        <v>80</v>
      </c>
      <c r="AE603">
        <v>0</v>
      </c>
      <c r="AF603">
        <v>0</v>
      </c>
      <c r="AG603" t="s">
        <v>48</v>
      </c>
      <c r="AH603" s="1" t="s">
        <v>43</v>
      </c>
      <c r="AI603" s="1">
        <f>DATE(Evaluation_02[[#This Row],[arrival_date_year]],MONTH(Evaluation_02[[#This Row],[arrival_date_month]]&amp;1),Evaluation_02[[#This Row],[arrival_date_day_of_month]])</f>
        <v>42283</v>
      </c>
    </row>
    <row r="604" spans="1:35" x14ac:dyDescent="0.3">
      <c r="A604">
        <v>5603</v>
      </c>
      <c r="B604" t="s">
        <v>44</v>
      </c>
      <c r="C604" t="str">
        <f>IF(Evaluation_02[[#This Row],[is_canceled]]=1,"Cancelled","Not Cancelled")</f>
        <v>Not Cancelled</v>
      </c>
      <c r="D604">
        <v>0</v>
      </c>
      <c r="E604">
        <v>131</v>
      </c>
      <c r="F604" s="4">
        <v>2015</v>
      </c>
      <c r="G604" s="1" t="s">
        <v>45</v>
      </c>
      <c r="H604">
        <v>33</v>
      </c>
      <c r="I604" s="4">
        <v>15</v>
      </c>
      <c r="J604">
        <v>2</v>
      </c>
      <c r="K604">
        <v>1</v>
      </c>
      <c r="L604">
        <v>2</v>
      </c>
      <c r="M604">
        <v>0</v>
      </c>
      <c r="N604">
        <v>0</v>
      </c>
      <c r="O604" t="s">
        <v>54</v>
      </c>
      <c r="P604" t="s">
        <v>55</v>
      </c>
      <c r="Q604" t="s">
        <v>56</v>
      </c>
      <c r="R604" t="s">
        <v>37</v>
      </c>
      <c r="S604">
        <v>0</v>
      </c>
      <c r="T604">
        <v>0</v>
      </c>
      <c r="U604">
        <v>0</v>
      </c>
      <c r="V604" t="s">
        <v>38</v>
      </c>
      <c r="W604" t="s">
        <v>38</v>
      </c>
      <c r="X604">
        <v>0</v>
      </c>
      <c r="Y604" t="s">
        <v>39</v>
      </c>
      <c r="Z604">
        <v>17</v>
      </c>
      <c r="AA604" t="s">
        <v>40</v>
      </c>
      <c r="AB604">
        <v>0</v>
      </c>
      <c r="AC604" t="s">
        <v>53</v>
      </c>
      <c r="AD604">
        <v>94.5</v>
      </c>
      <c r="AE604">
        <v>0</v>
      </c>
      <c r="AF604">
        <v>0</v>
      </c>
      <c r="AG604" t="s">
        <v>48</v>
      </c>
      <c r="AH604" s="1">
        <v>42234</v>
      </c>
      <c r="AI604" s="1">
        <f>DATE(Evaluation_02[[#This Row],[arrival_date_year]],MONTH(Evaluation_02[[#This Row],[arrival_date_month]]&amp;1),Evaluation_02[[#This Row],[arrival_date_day_of_month]])</f>
        <v>42231</v>
      </c>
    </row>
    <row r="605" spans="1:35" x14ac:dyDescent="0.3">
      <c r="A605">
        <v>5604</v>
      </c>
      <c r="B605" t="s">
        <v>44</v>
      </c>
      <c r="C605" t="str">
        <f>IF(Evaluation_02[[#This Row],[is_canceled]]=1,"Cancelled","Not Cancelled")</f>
        <v>Cancelled</v>
      </c>
      <c r="D605">
        <v>1</v>
      </c>
      <c r="E605">
        <v>107</v>
      </c>
      <c r="F605" s="4">
        <v>2015</v>
      </c>
      <c r="G605" s="1" t="s">
        <v>49</v>
      </c>
      <c r="H605">
        <v>51</v>
      </c>
      <c r="I605" s="4">
        <v>18</v>
      </c>
      <c r="J605">
        <v>2</v>
      </c>
      <c r="K605">
        <v>2</v>
      </c>
      <c r="L605">
        <v>2</v>
      </c>
      <c r="M605">
        <v>0</v>
      </c>
      <c r="N605">
        <v>0</v>
      </c>
      <c r="O605" t="s">
        <v>34</v>
      </c>
      <c r="P605" t="s">
        <v>35</v>
      </c>
      <c r="Q605" t="s">
        <v>36</v>
      </c>
      <c r="R605" t="s">
        <v>37</v>
      </c>
      <c r="S605">
        <v>0</v>
      </c>
      <c r="T605">
        <v>0</v>
      </c>
      <c r="U605">
        <v>0</v>
      </c>
      <c r="V605" t="s">
        <v>38</v>
      </c>
      <c r="W605" t="s">
        <v>38</v>
      </c>
      <c r="X605">
        <v>0</v>
      </c>
      <c r="Y605" t="s">
        <v>39</v>
      </c>
      <c r="Z605">
        <v>7</v>
      </c>
      <c r="AA605" t="s">
        <v>40</v>
      </c>
      <c r="AB605">
        <v>0</v>
      </c>
      <c r="AC605" t="s">
        <v>41</v>
      </c>
      <c r="AD605">
        <v>55.63</v>
      </c>
      <c r="AE605">
        <v>0</v>
      </c>
      <c r="AF605">
        <v>0</v>
      </c>
      <c r="AG605" t="s">
        <v>42</v>
      </c>
      <c r="AH605" s="1">
        <v>42303</v>
      </c>
      <c r="AI605" s="1">
        <f>DATE(Evaluation_02[[#This Row],[arrival_date_year]],MONTH(Evaluation_02[[#This Row],[arrival_date_month]]&amp;1),Evaluation_02[[#This Row],[arrival_date_day_of_month]])</f>
        <v>42356</v>
      </c>
    </row>
    <row r="606" spans="1:35" x14ac:dyDescent="0.3">
      <c r="A606">
        <v>5605</v>
      </c>
      <c r="B606" t="s">
        <v>32</v>
      </c>
      <c r="C606" t="str">
        <f>IF(Evaluation_02[[#This Row],[is_canceled]]=1,"Cancelled","Not Cancelled")</f>
        <v>Not Cancelled</v>
      </c>
      <c r="D606">
        <v>0</v>
      </c>
      <c r="E606">
        <v>67</v>
      </c>
      <c r="F606" s="4">
        <v>2015</v>
      </c>
      <c r="G606" s="1" t="s">
        <v>52</v>
      </c>
      <c r="H606">
        <v>30</v>
      </c>
      <c r="I606" s="4">
        <v>20</v>
      </c>
      <c r="J606">
        <v>2</v>
      </c>
      <c r="K606">
        <v>5</v>
      </c>
      <c r="L606">
        <v>2</v>
      </c>
      <c r="M606">
        <v>0</v>
      </c>
      <c r="N606">
        <v>0</v>
      </c>
      <c r="O606" t="s">
        <v>34</v>
      </c>
      <c r="P606" t="s">
        <v>46</v>
      </c>
      <c r="Q606" t="s">
        <v>47</v>
      </c>
      <c r="R606" t="s">
        <v>47</v>
      </c>
      <c r="S606">
        <v>0</v>
      </c>
      <c r="T606">
        <v>0</v>
      </c>
      <c r="U606">
        <v>0</v>
      </c>
      <c r="V606" t="s">
        <v>38</v>
      </c>
      <c r="W606" t="s">
        <v>38</v>
      </c>
      <c r="X606">
        <v>0</v>
      </c>
      <c r="Y606" t="s">
        <v>39</v>
      </c>
      <c r="Z606">
        <v>250</v>
      </c>
      <c r="AA606" t="s">
        <v>40</v>
      </c>
      <c r="AB606">
        <v>0</v>
      </c>
      <c r="AC606" t="s">
        <v>41</v>
      </c>
      <c r="AD606">
        <v>120.43</v>
      </c>
      <c r="AE606">
        <v>1</v>
      </c>
      <c r="AF606">
        <v>1</v>
      </c>
      <c r="AG606" t="s">
        <v>48</v>
      </c>
      <c r="AH606" s="1">
        <v>42212</v>
      </c>
      <c r="AI606" s="1">
        <f>DATE(Evaluation_02[[#This Row],[arrival_date_year]],MONTH(Evaluation_02[[#This Row],[arrival_date_month]]&amp;1),Evaluation_02[[#This Row],[arrival_date_day_of_month]])</f>
        <v>42205</v>
      </c>
    </row>
    <row r="607" spans="1:35" x14ac:dyDescent="0.3">
      <c r="A607">
        <v>5606</v>
      </c>
      <c r="B607" t="s">
        <v>44</v>
      </c>
      <c r="C607" t="str">
        <f>IF(Evaluation_02[[#This Row],[is_canceled]]=1,"Cancelled","Not Cancelled")</f>
        <v>Cancelled</v>
      </c>
      <c r="D607">
        <v>1</v>
      </c>
      <c r="E607">
        <v>34</v>
      </c>
      <c r="F607" s="4">
        <v>2015</v>
      </c>
      <c r="G607" s="1" t="s">
        <v>49</v>
      </c>
      <c r="H607">
        <v>50</v>
      </c>
      <c r="I607" s="4">
        <v>8</v>
      </c>
      <c r="J607">
        <v>0</v>
      </c>
      <c r="K607">
        <v>2</v>
      </c>
      <c r="L607">
        <v>1</v>
      </c>
      <c r="M607">
        <v>0</v>
      </c>
      <c r="N607">
        <v>0</v>
      </c>
      <c r="O607" t="s">
        <v>34</v>
      </c>
      <c r="P607" t="s">
        <v>35</v>
      </c>
      <c r="Q607" t="s">
        <v>56</v>
      </c>
      <c r="R607" t="s">
        <v>37</v>
      </c>
      <c r="S607">
        <v>0</v>
      </c>
      <c r="T607">
        <v>1</v>
      </c>
      <c r="U607">
        <v>0</v>
      </c>
      <c r="V607" t="s">
        <v>38</v>
      </c>
      <c r="W607" t="s">
        <v>38</v>
      </c>
      <c r="X607">
        <v>0</v>
      </c>
      <c r="Y607" t="s">
        <v>51</v>
      </c>
      <c r="Z607">
        <v>19</v>
      </c>
      <c r="AA607" t="s">
        <v>40</v>
      </c>
      <c r="AB607">
        <v>0</v>
      </c>
      <c r="AC607" t="s">
        <v>41</v>
      </c>
      <c r="AD607">
        <v>90</v>
      </c>
      <c r="AE607">
        <v>0</v>
      </c>
      <c r="AF607">
        <v>0</v>
      </c>
      <c r="AG607" t="s">
        <v>42</v>
      </c>
      <c r="AH607" s="1">
        <v>42325</v>
      </c>
      <c r="AI607" s="1">
        <f>DATE(Evaluation_02[[#This Row],[arrival_date_year]],MONTH(Evaluation_02[[#This Row],[arrival_date_month]]&amp;1),Evaluation_02[[#This Row],[arrival_date_day_of_month]])</f>
        <v>42346</v>
      </c>
    </row>
    <row r="608" spans="1:35" x14ac:dyDescent="0.3">
      <c r="A608">
        <v>5607</v>
      </c>
      <c r="B608" t="s">
        <v>32</v>
      </c>
      <c r="C608" t="str">
        <f>IF(Evaluation_02[[#This Row],[is_canceled]]=1,"Cancelled","Not Cancelled")</f>
        <v>Not Cancelled</v>
      </c>
      <c r="D608">
        <v>0</v>
      </c>
      <c r="E608">
        <v>31</v>
      </c>
      <c r="F608" s="4">
        <v>2015</v>
      </c>
      <c r="G608" s="1" t="s">
        <v>57</v>
      </c>
      <c r="H608">
        <v>37</v>
      </c>
      <c r="I608" s="4">
        <v>6</v>
      </c>
      <c r="J608">
        <v>2</v>
      </c>
      <c r="K608">
        <v>4</v>
      </c>
      <c r="L608">
        <v>2</v>
      </c>
      <c r="M608">
        <v>0</v>
      </c>
      <c r="N608">
        <v>0</v>
      </c>
      <c r="O608" t="s">
        <v>54</v>
      </c>
      <c r="P608" t="s">
        <v>46</v>
      </c>
      <c r="Q608" t="s">
        <v>36</v>
      </c>
      <c r="R608" t="s">
        <v>37</v>
      </c>
      <c r="S608">
        <v>0</v>
      </c>
      <c r="T608">
        <v>0</v>
      </c>
      <c r="U608">
        <v>0</v>
      </c>
      <c r="V608" t="s">
        <v>38</v>
      </c>
      <c r="W608" t="s">
        <v>38</v>
      </c>
      <c r="X608">
        <v>0</v>
      </c>
      <c r="Y608" t="s">
        <v>39</v>
      </c>
      <c r="Z608">
        <v>240</v>
      </c>
      <c r="AA608" t="s">
        <v>40</v>
      </c>
      <c r="AB608">
        <v>0</v>
      </c>
      <c r="AC608" t="s">
        <v>41</v>
      </c>
      <c r="AD608">
        <v>155.5</v>
      </c>
      <c r="AE608">
        <v>0</v>
      </c>
      <c r="AF608">
        <v>2</v>
      </c>
      <c r="AG608" t="s">
        <v>48</v>
      </c>
      <c r="AH608" s="1" t="s">
        <v>43</v>
      </c>
      <c r="AI608" s="1">
        <f>DATE(Evaluation_02[[#This Row],[arrival_date_year]],MONTH(Evaluation_02[[#This Row],[arrival_date_month]]&amp;1),Evaluation_02[[#This Row],[arrival_date_day_of_month]])</f>
        <v>42253</v>
      </c>
    </row>
    <row r="609" spans="1:35" x14ac:dyDescent="0.3">
      <c r="A609">
        <v>5608</v>
      </c>
      <c r="B609" t="s">
        <v>44</v>
      </c>
      <c r="C609" t="str">
        <f>IF(Evaluation_02[[#This Row],[is_canceled]]=1,"Cancelled","Not Cancelled")</f>
        <v>Cancelled</v>
      </c>
      <c r="D609">
        <v>1</v>
      </c>
      <c r="E609">
        <v>64</v>
      </c>
      <c r="F609" s="4">
        <v>2015</v>
      </c>
      <c r="G609" s="1" t="s">
        <v>33</v>
      </c>
      <c r="H609">
        <v>44</v>
      </c>
      <c r="I609" s="4">
        <v>30</v>
      </c>
      <c r="J609">
        <v>0</v>
      </c>
      <c r="K609">
        <v>2</v>
      </c>
      <c r="L609">
        <v>2</v>
      </c>
      <c r="M609">
        <v>0</v>
      </c>
      <c r="N609">
        <v>0</v>
      </c>
      <c r="O609" t="s">
        <v>34</v>
      </c>
      <c r="P609" t="s">
        <v>35</v>
      </c>
      <c r="Q609" t="s">
        <v>47</v>
      </c>
      <c r="R609" t="s">
        <v>47</v>
      </c>
      <c r="S609">
        <v>0</v>
      </c>
      <c r="T609">
        <v>0</v>
      </c>
      <c r="U609">
        <v>0</v>
      </c>
      <c r="V609" t="s">
        <v>38</v>
      </c>
      <c r="W609" t="s">
        <v>38</v>
      </c>
      <c r="X609">
        <v>0</v>
      </c>
      <c r="Y609" t="s">
        <v>39</v>
      </c>
      <c r="Z609" t="s">
        <v>40</v>
      </c>
      <c r="AA609" t="s">
        <v>40</v>
      </c>
      <c r="AB609">
        <v>0</v>
      </c>
      <c r="AC609" t="s">
        <v>41</v>
      </c>
      <c r="AD609">
        <v>76.5</v>
      </c>
      <c r="AE609">
        <v>0</v>
      </c>
      <c r="AF609">
        <v>0</v>
      </c>
      <c r="AG609" t="s">
        <v>42</v>
      </c>
      <c r="AH609" s="1">
        <v>42244</v>
      </c>
      <c r="AI609" s="1">
        <f>DATE(Evaluation_02[[#This Row],[arrival_date_year]],MONTH(Evaluation_02[[#This Row],[arrival_date_month]]&amp;1),Evaluation_02[[#This Row],[arrival_date_day_of_month]])</f>
        <v>42307</v>
      </c>
    </row>
    <row r="610" spans="1:35" x14ac:dyDescent="0.3">
      <c r="A610">
        <v>5609</v>
      </c>
      <c r="B610" t="s">
        <v>44</v>
      </c>
      <c r="C610" t="str">
        <f>IF(Evaluation_02[[#This Row],[is_canceled]]=1,"Cancelled","Not Cancelled")</f>
        <v>Not Cancelled</v>
      </c>
      <c r="D610">
        <v>0</v>
      </c>
      <c r="E610">
        <v>5</v>
      </c>
      <c r="F610" s="4">
        <v>2015</v>
      </c>
      <c r="G610" s="1" t="s">
        <v>33</v>
      </c>
      <c r="H610">
        <v>42</v>
      </c>
      <c r="I610" s="4">
        <v>17</v>
      </c>
      <c r="J610">
        <v>1</v>
      </c>
      <c r="K610">
        <v>1</v>
      </c>
      <c r="L610">
        <v>2</v>
      </c>
      <c r="M610">
        <v>0</v>
      </c>
      <c r="N610">
        <v>0</v>
      </c>
      <c r="O610" t="s">
        <v>34</v>
      </c>
      <c r="P610" t="s">
        <v>35</v>
      </c>
      <c r="Q610" t="s">
        <v>69</v>
      </c>
      <c r="R610" t="s">
        <v>69</v>
      </c>
      <c r="S610">
        <v>0</v>
      </c>
      <c r="T610">
        <v>0</v>
      </c>
      <c r="U610">
        <v>0</v>
      </c>
      <c r="V610" t="s">
        <v>38</v>
      </c>
      <c r="W610" t="s">
        <v>38</v>
      </c>
      <c r="X610">
        <v>0</v>
      </c>
      <c r="Y610" t="s">
        <v>39</v>
      </c>
      <c r="Z610" t="s">
        <v>40</v>
      </c>
      <c r="AA610">
        <v>110</v>
      </c>
      <c r="AB610">
        <v>0</v>
      </c>
      <c r="AC610" t="s">
        <v>41</v>
      </c>
      <c r="AD610">
        <v>162</v>
      </c>
      <c r="AE610">
        <v>0</v>
      </c>
      <c r="AF610">
        <v>0</v>
      </c>
      <c r="AG610" t="s">
        <v>48</v>
      </c>
      <c r="AH610" s="1">
        <v>42296</v>
      </c>
      <c r="AI610" s="1">
        <f>DATE(Evaluation_02[[#This Row],[arrival_date_year]],MONTH(Evaluation_02[[#This Row],[arrival_date_month]]&amp;1),Evaluation_02[[#This Row],[arrival_date_day_of_month]])</f>
        <v>42294</v>
      </c>
    </row>
    <row r="611" spans="1:35" x14ac:dyDescent="0.3">
      <c r="A611">
        <v>5610</v>
      </c>
      <c r="B611" t="s">
        <v>44</v>
      </c>
      <c r="C611" t="str">
        <f>IF(Evaluation_02[[#This Row],[is_canceled]]=1,"Cancelled","Not Cancelled")</f>
        <v>Cancelled</v>
      </c>
      <c r="D611">
        <v>1</v>
      </c>
      <c r="E611">
        <v>11</v>
      </c>
      <c r="F611" s="4">
        <v>2015</v>
      </c>
      <c r="G611" s="1" t="s">
        <v>45</v>
      </c>
      <c r="H611">
        <v>34</v>
      </c>
      <c r="I611" s="4">
        <v>18</v>
      </c>
      <c r="J611">
        <v>0</v>
      </c>
      <c r="K611">
        <v>2</v>
      </c>
      <c r="L611">
        <v>2</v>
      </c>
      <c r="M611">
        <v>0</v>
      </c>
      <c r="N611">
        <v>0</v>
      </c>
      <c r="O611" t="s">
        <v>34</v>
      </c>
      <c r="P611" t="s">
        <v>35</v>
      </c>
      <c r="Q611" t="s">
        <v>69</v>
      </c>
      <c r="R611" t="s">
        <v>69</v>
      </c>
      <c r="S611">
        <v>0</v>
      </c>
      <c r="T611">
        <v>0</v>
      </c>
      <c r="U611">
        <v>0</v>
      </c>
      <c r="V611" t="s">
        <v>38</v>
      </c>
      <c r="W611" t="s">
        <v>38</v>
      </c>
      <c r="X611">
        <v>1</v>
      </c>
      <c r="Y611" t="s">
        <v>51</v>
      </c>
      <c r="Z611" t="s">
        <v>40</v>
      </c>
      <c r="AA611">
        <v>48</v>
      </c>
      <c r="AB611">
        <v>0</v>
      </c>
      <c r="AC611" t="s">
        <v>41</v>
      </c>
      <c r="AD611">
        <v>75</v>
      </c>
      <c r="AE611">
        <v>0</v>
      </c>
      <c r="AF611">
        <v>0</v>
      </c>
      <c r="AG611" t="s">
        <v>42</v>
      </c>
      <c r="AH611" s="1">
        <v>42229</v>
      </c>
      <c r="AI611" s="1">
        <f>DATE(Evaluation_02[[#This Row],[arrival_date_year]],MONTH(Evaluation_02[[#This Row],[arrival_date_month]]&amp;1),Evaluation_02[[#This Row],[arrival_date_day_of_month]])</f>
        <v>42234</v>
      </c>
    </row>
    <row r="612" spans="1:35" x14ac:dyDescent="0.3">
      <c r="A612">
        <v>5611</v>
      </c>
      <c r="B612" t="s">
        <v>32</v>
      </c>
      <c r="C612" t="str">
        <f>IF(Evaluation_02[[#This Row],[is_canceled]]=1,"Cancelled","Not Cancelled")</f>
        <v>Not Cancelled</v>
      </c>
      <c r="D612">
        <v>0</v>
      </c>
      <c r="E612">
        <v>19</v>
      </c>
      <c r="F612" s="4">
        <v>2015</v>
      </c>
      <c r="G612" s="1" t="s">
        <v>45</v>
      </c>
      <c r="H612">
        <v>33</v>
      </c>
      <c r="I612" s="4">
        <v>13</v>
      </c>
      <c r="J612">
        <v>2</v>
      </c>
      <c r="K612">
        <v>3</v>
      </c>
      <c r="L612">
        <v>2</v>
      </c>
      <c r="M612">
        <v>0</v>
      </c>
      <c r="N612">
        <v>1</v>
      </c>
      <c r="O612" t="s">
        <v>54</v>
      </c>
      <c r="P612" t="s">
        <v>35</v>
      </c>
      <c r="Q612" t="s">
        <v>36</v>
      </c>
      <c r="R612" t="s">
        <v>37</v>
      </c>
      <c r="S612">
        <v>0</v>
      </c>
      <c r="T612">
        <v>0</v>
      </c>
      <c r="U612">
        <v>0</v>
      </c>
      <c r="V612" t="s">
        <v>60</v>
      </c>
      <c r="W612" t="s">
        <v>60</v>
      </c>
      <c r="X612">
        <v>0</v>
      </c>
      <c r="Y612" t="s">
        <v>39</v>
      </c>
      <c r="Z612">
        <v>242</v>
      </c>
      <c r="AA612" t="s">
        <v>40</v>
      </c>
      <c r="AB612">
        <v>0</v>
      </c>
      <c r="AC612" t="s">
        <v>41</v>
      </c>
      <c r="AD612">
        <v>243</v>
      </c>
      <c r="AE612">
        <v>0</v>
      </c>
      <c r="AF612">
        <v>2</v>
      </c>
      <c r="AG612" t="s">
        <v>48</v>
      </c>
      <c r="AH612" s="1">
        <v>42234</v>
      </c>
      <c r="AI612" s="1">
        <f>DATE(Evaluation_02[[#This Row],[arrival_date_year]],MONTH(Evaluation_02[[#This Row],[arrival_date_month]]&amp;1),Evaluation_02[[#This Row],[arrival_date_day_of_month]])</f>
        <v>42229</v>
      </c>
    </row>
    <row r="613" spans="1:35" x14ac:dyDescent="0.3">
      <c r="A613">
        <v>5612</v>
      </c>
      <c r="B613" t="s">
        <v>44</v>
      </c>
      <c r="C613" t="str">
        <f>IF(Evaluation_02[[#This Row],[is_canceled]]=1,"Cancelled","Not Cancelled")</f>
        <v>Cancelled</v>
      </c>
      <c r="D613">
        <v>1</v>
      </c>
      <c r="E613">
        <v>300</v>
      </c>
      <c r="F613" s="4">
        <v>2015</v>
      </c>
      <c r="G613" s="1" t="s">
        <v>45</v>
      </c>
      <c r="H613">
        <v>33</v>
      </c>
      <c r="I613" s="4">
        <v>13</v>
      </c>
      <c r="J613">
        <v>0</v>
      </c>
      <c r="K613">
        <v>2</v>
      </c>
      <c r="L613">
        <v>2</v>
      </c>
      <c r="M613">
        <v>0</v>
      </c>
      <c r="N613">
        <v>0</v>
      </c>
      <c r="O613" t="s">
        <v>34</v>
      </c>
      <c r="P613" t="s">
        <v>35</v>
      </c>
      <c r="Q613" t="s">
        <v>50</v>
      </c>
      <c r="R613" t="s">
        <v>37</v>
      </c>
      <c r="S613">
        <v>1</v>
      </c>
      <c r="T613">
        <v>1</v>
      </c>
      <c r="U613">
        <v>0</v>
      </c>
      <c r="V613" t="s">
        <v>38</v>
      </c>
      <c r="W613" t="s">
        <v>38</v>
      </c>
      <c r="X613">
        <v>0</v>
      </c>
      <c r="Y613" t="s">
        <v>39</v>
      </c>
      <c r="Z613">
        <v>1</v>
      </c>
      <c r="AA613" t="s">
        <v>40</v>
      </c>
      <c r="AB613">
        <v>0</v>
      </c>
      <c r="AC613" t="s">
        <v>53</v>
      </c>
      <c r="AD613">
        <v>62.8</v>
      </c>
      <c r="AE613">
        <v>0</v>
      </c>
      <c r="AF613">
        <v>0</v>
      </c>
      <c r="AG613" t="s">
        <v>42</v>
      </c>
      <c r="AH613" s="1">
        <v>41929</v>
      </c>
      <c r="AI613" s="1">
        <f>DATE(Evaluation_02[[#This Row],[arrival_date_year]],MONTH(Evaluation_02[[#This Row],[arrival_date_month]]&amp;1),Evaluation_02[[#This Row],[arrival_date_day_of_month]])</f>
        <v>42229</v>
      </c>
    </row>
    <row r="614" spans="1:35" x14ac:dyDescent="0.3">
      <c r="A614">
        <v>5613</v>
      </c>
      <c r="B614" t="s">
        <v>44</v>
      </c>
      <c r="C614" t="str">
        <f>IF(Evaluation_02[[#This Row],[is_canceled]]=1,"Cancelled","Not Cancelled")</f>
        <v>Not Cancelled</v>
      </c>
      <c r="D614">
        <v>0</v>
      </c>
      <c r="E614">
        <v>43</v>
      </c>
      <c r="F614" s="4">
        <v>2015</v>
      </c>
      <c r="G614" s="1" t="s">
        <v>52</v>
      </c>
      <c r="H614">
        <v>27</v>
      </c>
      <c r="I614" s="4">
        <v>3</v>
      </c>
      <c r="J614">
        <v>0</v>
      </c>
      <c r="K614">
        <v>2</v>
      </c>
      <c r="L614">
        <v>2</v>
      </c>
      <c r="M614">
        <v>0</v>
      </c>
      <c r="N614">
        <v>0</v>
      </c>
      <c r="O614" t="s">
        <v>54</v>
      </c>
      <c r="P614" t="s">
        <v>35</v>
      </c>
      <c r="Q614" t="s">
        <v>50</v>
      </c>
      <c r="R614" t="s">
        <v>37</v>
      </c>
      <c r="S614">
        <v>0</v>
      </c>
      <c r="T614">
        <v>0</v>
      </c>
      <c r="U614">
        <v>0</v>
      </c>
      <c r="V614" t="s">
        <v>38</v>
      </c>
      <c r="W614" t="s">
        <v>38</v>
      </c>
      <c r="X614">
        <v>0</v>
      </c>
      <c r="Y614" t="s">
        <v>39</v>
      </c>
      <c r="Z614">
        <v>1</v>
      </c>
      <c r="AA614" t="s">
        <v>40</v>
      </c>
      <c r="AB614">
        <v>0</v>
      </c>
      <c r="AC614" t="s">
        <v>53</v>
      </c>
      <c r="AD614">
        <v>86</v>
      </c>
      <c r="AE614">
        <v>0</v>
      </c>
      <c r="AF614">
        <v>0</v>
      </c>
      <c r="AG614" t="s">
        <v>48</v>
      </c>
      <c r="AH614" s="1">
        <v>42190</v>
      </c>
      <c r="AI614" s="1">
        <f>DATE(Evaluation_02[[#This Row],[arrival_date_year]],MONTH(Evaluation_02[[#This Row],[arrival_date_month]]&amp;1),Evaluation_02[[#This Row],[arrival_date_day_of_month]])</f>
        <v>42188</v>
      </c>
    </row>
    <row r="615" spans="1:35" x14ac:dyDescent="0.3">
      <c r="A615">
        <v>5614</v>
      </c>
      <c r="B615" t="s">
        <v>44</v>
      </c>
      <c r="C615" t="str">
        <f>IF(Evaluation_02[[#This Row],[is_canceled]]=1,"Cancelled","Not Cancelled")</f>
        <v>Not Cancelled</v>
      </c>
      <c r="D615">
        <v>0</v>
      </c>
      <c r="E615">
        <v>53</v>
      </c>
      <c r="F615" s="4">
        <v>2015</v>
      </c>
      <c r="G615" s="1" t="s">
        <v>45</v>
      </c>
      <c r="H615">
        <v>35</v>
      </c>
      <c r="I615" s="4">
        <v>24</v>
      </c>
      <c r="J615">
        <v>1</v>
      </c>
      <c r="K615">
        <v>1</v>
      </c>
      <c r="L615">
        <v>2</v>
      </c>
      <c r="M615">
        <v>0</v>
      </c>
      <c r="N615">
        <v>0</v>
      </c>
      <c r="O615" t="s">
        <v>34</v>
      </c>
      <c r="P615" t="s">
        <v>46</v>
      </c>
      <c r="Q615" t="s">
        <v>50</v>
      </c>
      <c r="R615" t="s">
        <v>37</v>
      </c>
      <c r="S615">
        <v>0</v>
      </c>
      <c r="T615">
        <v>0</v>
      </c>
      <c r="U615">
        <v>0</v>
      </c>
      <c r="V615" t="s">
        <v>38</v>
      </c>
      <c r="W615" t="s">
        <v>38</v>
      </c>
      <c r="X615">
        <v>0</v>
      </c>
      <c r="Y615" t="s">
        <v>39</v>
      </c>
      <c r="Z615">
        <v>1</v>
      </c>
      <c r="AA615" t="s">
        <v>40</v>
      </c>
      <c r="AB615">
        <v>0</v>
      </c>
      <c r="AC615" t="s">
        <v>53</v>
      </c>
      <c r="AD615">
        <v>62</v>
      </c>
      <c r="AE615">
        <v>0</v>
      </c>
      <c r="AF615">
        <v>0</v>
      </c>
      <c r="AG615" t="s">
        <v>48</v>
      </c>
      <c r="AH615" s="1">
        <v>42242</v>
      </c>
      <c r="AI615" s="1">
        <f>DATE(Evaluation_02[[#This Row],[arrival_date_year]],MONTH(Evaluation_02[[#This Row],[arrival_date_month]]&amp;1),Evaluation_02[[#This Row],[arrival_date_day_of_month]])</f>
        <v>42240</v>
      </c>
    </row>
    <row r="616" spans="1:35" x14ac:dyDescent="0.3">
      <c r="A616">
        <v>5615</v>
      </c>
      <c r="B616" t="s">
        <v>32</v>
      </c>
      <c r="C616" t="str">
        <f>IF(Evaluation_02[[#This Row],[is_canceled]]=1,"Cancelled","Not Cancelled")</f>
        <v>Not Cancelled</v>
      </c>
      <c r="D616">
        <v>0</v>
      </c>
      <c r="E616">
        <v>333</v>
      </c>
      <c r="F616" s="4">
        <v>2015</v>
      </c>
      <c r="G616" s="1" t="s">
        <v>57</v>
      </c>
      <c r="H616">
        <v>36</v>
      </c>
      <c r="I616" s="4">
        <v>1</v>
      </c>
      <c r="J616">
        <v>1</v>
      </c>
      <c r="K616">
        <v>5</v>
      </c>
      <c r="L616">
        <v>1</v>
      </c>
      <c r="M616">
        <v>0</v>
      </c>
      <c r="N616">
        <v>0</v>
      </c>
      <c r="O616" t="s">
        <v>34</v>
      </c>
      <c r="P616" t="s">
        <v>35</v>
      </c>
      <c r="Q616" t="s">
        <v>47</v>
      </c>
      <c r="R616" t="s">
        <v>37</v>
      </c>
      <c r="S616">
        <v>0</v>
      </c>
      <c r="T616">
        <v>0</v>
      </c>
      <c r="U616">
        <v>0</v>
      </c>
      <c r="V616" t="s">
        <v>38</v>
      </c>
      <c r="W616" t="s">
        <v>38</v>
      </c>
      <c r="X616">
        <v>0</v>
      </c>
      <c r="Y616" t="s">
        <v>39</v>
      </c>
      <c r="Z616">
        <v>240</v>
      </c>
      <c r="AA616" t="s">
        <v>40</v>
      </c>
      <c r="AB616">
        <v>0</v>
      </c>
      <c r="AC616" t="s">
        <v>41</v>
      </c>
      <c r="AD616">
        <v>110.7</v>
      </c>
      <c r="AE616">
        <v>0</v>
      </c>
      <c r="AF616">
        <v>0</v>
      </c>
      <c r="AG616" t="s">
        <v>48</v>
      </c>
      <c r="AH616" s="1">
        <v>42254</v>
      </c>
      <c r="AI616" s="1">
        <f>DATE(Evaluation_02[[#This Row],[arrival_date_year]],MONTH(Evaluation_02[[#This Row],[arrival_date_month]]&amp;1),Evaluation_02[[#This Row],[arrival_date_day_of_month]])</f>
        <v>42248</v>
      </c>
    </row>
    <row r="617" spans="1:35" x14ac:dyDescent="0.3">
      <c r="A617">
        <v>5616</v>
      </c>
      <c r="B617" t="s">
        <v>32</v>
      </c>
      <c r="C617" t="str">
        <f>IF(Evaluation_02[[#This Row],[is_canceled]]=1,"Cancelled","Not Cancelled")</f>
        <v>Cancelled</v>
      </c>
      <c r="D617">
        <v>1</v>
      </c>
      <c r="E617">
        <v>84</v>
      </c>
      <c r="F617" s="4">
        <v>2015</v>
      </c>
      <c r="G617" s="1" t="s">
        <v>45</v>
      </c>
      <c r="H617">
        <v>35</v>
      </c>
      <c r="I617" s="4">
        <v>25</v>
      </c>
      <c r="J617">
        <v>2</v>
      </c>
      <c r="K617">
        <v>7</v>
      </c>
      <c r="L617">
        <v>2</v>
      </c>
      <c r="M617">
        <v>0</v>
      </c>
      <c r="N617">
        <v>0</v>
      </c>
      <c r="O617" t="s">
        <v>54</v>
      </c>
      <c r="P617" t="s">
        <v>35</v>
      </c>
      <c r="Q617" t="s">
        <v>56</v>
      </c>
      <c r="R617" t="s">
        <v>37</v>
      </c>
      <c r="S617">
        <v>0</v>
      </c>
      <c r="T617">
        <v>0</v>
      </c>
      <c r="U617">
        <v>0</v>
      </c>
      <c r="V617" t="s">
        <v>60</v>
      </c>
      <c r="W617" t="s">
        <v>60</v>
      </c>
      <c r="X617">
        <v>0</v>
      </c>
      <c r="Y617" t="s">
        <v>39</v>
      </c>
      <c r="Z617">
        <v>156</v>
      </c>
      <c r="AA617" t="s">
        <v>40</v>
      </c>
      <c r="AB617">
        <v>0</v>
      </c>
      <c r="AC617" t="s">
        <v>41</v>
      </c>
      <c r="AD617">
        <v>149</v>
      </c>
      <c r="AE617">
        <v>0</v>
      </c>
      <c r="AF617">
        <v>0</v>
      </c>
      <c r="AG617" t="s">
        <v>42</v>
      </c>
      <c r="AH617" s="1">
        <v>42163</v>
      </c>
      <c r="AI617" s="1">
        <f>DATE(Evaluation_02[[#This Row],[arrival_date_year]],MONTH(Evaluation_02[[#This Row],[arrival_date_month]]&amp;1),Evaluation_02[[#This Row],[arrival_date_day_of_month]])</f>
        <v>42241</v>
      </c>
    </row>
    <row r="618" spans="1:35" x14ac:dyDescent="0.3">
      <c r="A618">
        <v>5617</v>
      </c>
      <c r="B618" t="s">
        <v>32</v>
      </c>
      <c r="C618" t="str">
        <f>IF(Evaluation_02[[#This Row],[is_canceled]]=1,"Cancelled","Not Cancelled")</f>
        <v>Cancelled</v>
      </c>
      <c r="D618">
        <v>1</v>
      </c>
      <c r="E618">
        <v>259</v>
      </c>
      <c r="F618" s="4">
        <v>2015</v>
      </c>
      <c r="G618" s="1" t="s">
        <v>57</v>
      </c>
      <c r="H618">
        <v>38</v>
      </c>
      <c r="I618" s="4">
        <v>17</v>
      </c>
      <c r="J618">
        <v>0</v>
      </c>
      <c r="K618">
        <v>3</v>
      </c>
      <c r="L618">
        <v>2</v>
      </c>
      <c r="M618">
        <v>0</v>
      </c>
      <c r="N618">
        <v>0</v>
      </c>
      <c r="O618" t="s">
        <v>34</v>
      </c>
      <c r="P618" t="s">
        <v>58</v>
      </c>
      <c r="Q618" t="s">
        <v>50</v>
      </c>
      <c r="R618" t="s">
        <v>69</v>
      </c>
      <c r="S618">
        <v>0</v>
      </c>
      <c r="T618">
        <v>1</v>
      </c>
      <c r="U618">
        <v>0</v>
      </c>
      <c r="V618" t="s">
        <v>38</v>
      </c>
      <c r="W618" t="s">
        <v>38</v>
      </c>
      <c r="X618">
        <v>0</v>
      </c>
      <c r="Y618" t="s">
        <v>51</v>
      </c>
      <c r="Z618" t="s">
        <v>40</v>
      </c>
      <c r="AA618">
        <v>223</v>
      </c>
      <c r="AB618">
        <v>0</v>
      </c>
      <c r="AC618" t="s">
        <v>41</v>
      </c>
      <c r="AD618">
        <v>40.049999999999997</v>
      </c>
      <c r="AE618">
        <v>0</v>
      </c>
      <c r="AF618">
        <v>0</v>
      </c>
      <c r="AG618" t="s">
        <v>42</v>
      </c>
      <c r="AH618" s="1">
        <v>42025</v>
      </c>
      <c r="AI618" s="1">
        <f>DATE(Evaluation_02[[#This Row],[arrival_date_year]],MONTH(Evaluation_02[[#This Row],[arrival_date_month]]&amp;1),Evaluation_02[[#This Row],[arrival_date_day_of_month]])</f>
        <v>42264</v>
      </c>
    </row>
    <row r="619" spans="1:35" x14ac:dyDescent="0.3">
      <c r="A619">
        <v>5618</v>
      </c>
      <c r="B619" t="s">
        <v>32</v>
      </c>
      <c r="C619" t="str">
        <f>IF(Evaluation_02[[#This Row],[is_canceled]]=1,"Cancelled","Not Cancelled")</f>
        <v>Not Cancelled</v>
      </c>
      <c r="D619">
        <v>0</v>
      </c>
      <c r="E619">
        <v>0</v>
      </c>
      <c r="F619" s="4">
        <v>2015</v>
      </c>
      <c r="G619" s="1" t="s">
        <v>72</v>
      </c>
      <c r="H619">
        <v>46</v>
      </c>
      <c r="I619" s="4">
        <v>8</v>
      </c>
      <c r="J619">
        <v>1</v>
      </c>
      <c r="K619">
        <v>0</v>
      </c>
      <c r="L619">
        <v>1</v>
      </c>
      <c r="M619">
        <v>0</v>
      </c>
      <c r="N619">
        <v>0</v>
      </c>
      <c r="O619" t="s">
        <v>34</v>
      </c>
      <c r="P619" t="s">
        <v>40</v>
      </c>
      <c r="Q619" t="s">
        <v>47</v>
      </c>
      <c r="R619" t="s">
        <v>47</v>
      </c>
      <c r="S619">
        <v>0</v>
      </c>
      <c r="T619">
        <v>0</v>
      </c>
      <c r="U619">
        <v>1</v>
      </c>
      <c r="V619" t="s">
        <v>38</v>
      </c>
      <c r="W619" t="s">
        <v>60</v>
      </c>
      <c r="X619">
        <v>0</v>
      </c>
      <c r="Y619" t="s">
        <v>39</v>
      </c>
      <c r="Z619" t="s">
        <v>40</v>
      </c>
      <c r="AA619" t="s">
        <v>40</v>
      </c>
      <c r="AB619">
        <v>0</v>
      </c>
      <c r="AC619" t="s">
        <v>41</v>
      </c>
      <c r="AD619">
        <v>53</v>
      </c>
      <c r="AE619">
        <v>0</v>
      </c>
      <c r="AF619">
        <v>0</v>
      </c>
      <c r="AG619" t="s">
        <v>48</v>
      </c>
      <c r="AH619" s="1" t="s">
        <v>43</v>
      </c>
      <c r="AI619" s="1">
        <f>DATE(Evaluation_02[[#This Row],[arrival_date_year]],MONTH(Evaluation_02[[#This Row],[arrival_date_month]]&amp;1),Evaluation_02[[#This Row],[arrival_date_day_of_month]])</f>
        <v>42316</v>
      </c>
    </row>
    <row r="620" spans="1:35" x14ac:dyDescent="0.3">
      <c r="A620">
        <v>5619</v>
      </c>
      <c r="B620" t="s">
        <v>32</v>
      </c>
      <c r="C620" t="str">
        <f>IF(Evaluation_02[[#This Row],[is_canceled]]=1,"Cancelled","Not Cancelled")</f>
        <v>Not Cancelled</v>
      </c>
      <c r="D620">
        <v>0</v>
      </c>
      <c r="E620">
        <v>76</v>
      </c>
      <c r="F620" s="4">
        <v>2015</v>
      </c>
      <c r="G620" s="1" t="s">
        <v>45</v>
      </c>
      <c r="H620">
        <v>35</v>
      </c>
      <c r="I620" s="4">
        <v>27</v>
      </c>
      <c r="J620">
        <v>0</v>
      </c>
      <c r="K620">
        <v>3</v>
      </c>
      <c r="L620">
        <v>1</v>
      </c>
      <c r="M620">
        <v>0</v>
      </c>
      <c r="N620">
        <v>0</v>
      </c>
      <c r="O620" t="s">
        <v>34</v>
      </c>
      <c r="P620" t="s">
        <v>64</v>
      </c>
      <c r="Q620" t="s">
        <v>36</v>
      </c>
      <c r="R620" t="s">
        <v>37</v>
      </c>
      <c r="S620">
        <v>0</v>
      </c>
      <c r="T620">
        <v>0</v>
      </c>
      <c r="U620">
        <v>0</v>
      </c>
      <c r="V620" t="s">
        <v>38</v>
      </c>
      <c r="W620" t="s">
        <v>38</v>
      </c>
      <c r="X620">
        <v>0</v>
      </c>
      <c r="Y620" t="s">
        <v>39</v>
      </c>
      <c r="Z620">
        <v>240</v>
      </c>
      <c r="AA620" t="s">
        <v>40</v>
      </c>
      <c r="AB620">
        <v>0</v>
      </c>
      <c r="AC620" t="s">
        <v>41</v>
      </c>
      <c r="AD620">
        <v>118.67</v>
      </c>
      <c r="AE620">
        <v>0</v>
      </c>
      <c r="AF620">
        <v>0</v>
      </c>
      <c r="AG620" t="s">
        <v>48</v>
      </c>
      <c r="AH620" s="1">
        <v>42246</v>
      </c>
      <c r="AI620" s="1">
        <f>DATE(Evaluation_02[[#This Row],[arrival_date_year]],MONTH(Evaluation_02[[#This Row],[arrival_date_month]]&amp;1),Evaluation_02[[#This Row],[arrival_date_day_of_month]])</f>
        <v>42243</v>
      </c>
    </row>
    <row r="621" spans="1:35" x14ac:dyDescent="0.3">
      <c r="A621">
        <v>5620</v>
      </c>
      <c r="B621" t="s">
        <v>44</v>
      </c>
      <c r="C621" t="str">
        <f>IF(Evaluation_02[[#This Row],[is_canceled]]=1,"Cancelled","Not Cancelled")</f>
        <v>Not Cancelled</v>
      </c>
      <c r="D621">
        <v>0</v>
      </c>
      <c r="E621">
        <v>85</v>
      </c>
      <c r="F621" s="4">
        <v>2015</v>
      </c>
      <c r="G621" s="1" t="s">
        <v>57</v>
      </c>
      <c r="H621">
        <v>40</v>
      </c>
      <c r="I621" s="4">
        <v>30</v>
      </c>
      <c r="J621">
        <v>0</v>
      </c>
      <c r="K621">
        <v>3</v>
      </c>
      <c r="L621">
        <v>2</v>
      </c>
      <c r="M621">
        <v>0</v>
      </c>
      <c r="N621">
        <v>0</v>
      </c>
      <c r="O621" t="s">
        <v>54</v>
      </c>
      <c r="P621" t="s">
        <v>67</v>
      </c>
      <c r="Q621" t="s">
        <v>56</v>
      </c>
      <c r="R621" t="s">
        <v>37</v>
      </c>
      <c r="S621">
        <v>0</v>
      </c>
      <c r="T621">
        <v>0</v>
      </c>
      <c r="U621">
        <v>0</v>
      </c>
      <c r="V621" t="s">
        <v>38</v>
      </c>
      <c r="W621" t="s">
        <v>38</v>
      </c>
      <c r="X621">
        <v>0</v>
      </c>
      <c r="Y621" t="s">
        <v>39</v>
      </c>
      <c r="Z621">
        <v>31</v>
      </c>
      <c r="AA621" t="s">
        <v>40</v>
      </c>
      <c r="AB621">
        <v>80</v>
      </c>
      <c r="AC621" t="s">
        <v>53</v>
      </c>
      <c r="AD621">
        <v>125</v>
      </c>
      <c r="AE621">
        <v>0</v>
      </c>
      <c r="AF621">
        <v>0</v>
      </c>
      <c r="AG621" t="s">
        <v>48</v>
      </c>
      <c r="AH621" s="1" t="s">
        <v>43</v>
      </c>
      <c r="AI621" s="1">
        <f>DATE(Evaluation_02[[#This Row],[arrival_date_year]],MONTH(Evaluation_02[[#This Row],[arrival_date_month]]&amp;1),Evaluation_02[[#This Row],[arrival_date_day_of_month]])</f>
        <v>42277</v>
      </c>
    </row>
    <row r="622" spans="1:35" x14ac:dyDescent="0.3">
      <c r="A622">
        <v>5621</v>
      </c>
      <c r="B622" t="s">
        <v>32</v>
      </c>
      <c r="C622" t="str">
        <f>IF(Evaluation_02[[#This Row],[is_canceled]]=1,"Cancelled","Not Cancelled")</f>
        <v>Not Cancelled</v>
      </c>
      <c r="D622">
        <v>0</v>
      </c>
      <c r="E622">
        <v>55</v>
      </c>
      <c r="F622" s="4">
        <v>2015</v>
      </c>
      <c r="G622" s="1" t="s">
        <v>57</v>
      </c>
      <c r="H622">
        <v>40</v>
      </c>
      <c r="I622" s="4">
        <v>30</v>
      </c>
      <c r="J622">
        <v>0</v>
      </c>
      <c r="K622">
        <v>3</v>
      </c>
      <c r="L622">
        <v>2</v>
      </c>
      <c r="M622">
        <v>0</v>
      </c>
      <c r="N622">
        <v>0</v>
      </c>
      <c r="O622" t="s">
        <v>54</v>
      </c>
      <c r="P622" t="s">
        <v>68</v>
      </c>
      <c r="Q622" t="s">
        <v>56</v>
      </c>
      <c r="R622" t="s">
        <v>37</v>
      </c>
      <c r="S622">
        <v>0</v>
      </c>
      <c r="T622">
        <v>0</v>
      </c>
      <c r="U622">
        <v>0</v>
      </c>
      <c r="V622" t="s">
        <v>38</v>
      </c>
      <c r="W622" t="s">
        <v>38</v>
      </c>
      <c r="X622">
        <v>0</v>
      </c>
      <c r="Y622" t="s">
        <v>39</v>
      </c>
      <c r="Z622">
        <v>256</v>
      </c>
      <c r="AA622" t="s">
        <v>40</v>
      </c>
      <c r="AB622">
        <v>0</v>
      </c>
      <c r="AC622" t="s">
        <v>53</v>
      </c>
      <c r="AD622">
        <v>73</v>
      </c>
      <c r="AE622">
        <v>0</v>
      </c>
      <c r="AF622">
        <v>0</v>
      </c>
      <c r="AG622" t="s">
        <v>48</v>
      </c>
      <c r="AH622" s="1" t="s">
        <v>43</v>
      </c>
      <c r="AI622" s="1">
        <f>DATE(Evaluation_02[[#This Row],[arrival_date_year]],MONTH(Evaluation_02[[#This Row],[arrival_date_month]]&amp;1),Evaluation_02[[#This Row],[arrival_date_day_of_month]])</f>
        <v>42277</v>
      </c>
    </row>
    <row r="623" spans="1:35" x14ac:dyDescent="0.3">
      <c r="A623">
        <v>5622</v>
      </c>
      <c r="B623" t="s">
        <v>32</v>
      </c>
      <c r="C623" t="str">
        <f>IF(Evaluation_02[[#This Row],[is_canceled]]=1,"Cancelled","Not Cancelled")</f>
        <v>Not Cancelled</v>
      </c>
      <c r="D623">
        <v>0</v>
      </c>
      <c r="E623">
        <v>186</v>
      </c>
      <c r="F623" s="4">
        <v>2015</v>
      </c>
      <c r="G623" s="1" t="s">
        <v>52</v>
      </c>
      <c r="H623">
        <v>28</v>
      </c>
      <c r="I623" s="4">
        <v>7</v>
      </c>
      <c r="J623">
        <v>0</v>
      </c>
      <c r="K623">
        <v>4</v>
      </c>
      <c r="L623">
        <v>2</v>
      </c>
      <c r="M623">
        <v>0</v>
      </c>
      <c r="N623">
        <v>0</v>
      </c>
      <c r="O623" t="s">
        <v>34</v>
      </c>
      <c r="P623" t="s">
        <v>74</v>
      </c>
      <c r="Q623" t="s">
        <v>36</v>
      </c>
      <c r="R623" t="s">
        <v>37</v>
      </c>
      <c r="S623">
        <v>0</v>
      </c>
      <c r="T623">
        <v>0</v>
      </c>
      <c r="U623">
        <v>0</v>
      </c>
      <c r="V623" t="s">
        <v>38</v>
      </c>
      <c r="W623" t="s">
        <v>38</v>
      </c>
      <c r="X623">
        <v>0</v>
      </c>
      <c r="Y623" t="s">
        <v>39</v>
      </c>
      <c r="Z623">
        <v>240</v>
      </c>
      <c r="AA623" t="s">
        <v>40</v>
      </c>
      <c r="AB623">
        <v>0</v>
      </c>
      <c r="AC623" t="s">
        <v>41</v>
      </c>
      <c r="AD623">
        <v>123</v>
      </c>
      <c r="AE623">
        <v>0</v>
      </c>
      <c r="AF623">
        <v>2</v>
      </c>
      <c r="AG623" t="s">
        <v>48</v>
      </c>
      <c r="AH623" s="1" t="s">
        <v>43</v>
      </c>
      <c r="AI623" s="1">
        <f>DATE(Evaluation_02[[#This Row],[arrival_date_year]],MONTH(Evaluation_02[[#This Row],[arrival_date_month]]&amp;1),Evaluation_02[[#This Row],[arrival_date_day_of_month]])</f>
        <v>42192</v>
      </c>
    </row>
    <row r="624" spans="1:35" x14ac:dyDescent="0.3">
      <c r="A624">
        <v>5623</v>
      </c>
      <c r="B624" t="s">
        <v>32</v>
      </c>
      <c r="C624" t="str">
        <f>IF(Evaluation_02[[#This Row],[is_canceled]]=1,"Cancelled","Not Cancelled")</f>
        <v>Not Cancelled</v>
      </c>
      <c r="D624">
        <v>0</v>
      </c>
      <c r="E624">
        <v>0</v>
      </c>
      <c r="F624" s="4">
        <v>2015</v>
      </c>
      <c r="G624" s="1" t="s">
        <v>45</v>
      </c>
      <c r="H624">
        <v>32</v>
      </c>
      <c r="I624" s="4">
        <v>7</v>
      </c>
      <c r="J624">
        <v>0</v>
      </c>
      <c r="K624">
        <v>1</v>
      </c>
      <c r="L624">
        <v>2</v>
      </c>
      <c r="M624">
        <v>0</v>
      </c>
      <c r="N624">
        <v>0</v>
      </c>
      <c r="O624" t="s">
        <v>34</v>
      </c>
      <c r="P624" t="s">
        <v>35</v>
      </c>
      <c r="Q624" t="s">
        <v>36</v>
      </c>
      <c r="R624" t="s">
        <v>37</v>
      </c>
      <c r="S624">
        <v>0</v>
      </c>
      <c r="T624">
        <v>0</v>
      </c>
      <c r="U624">
        <v>0</v>
      </c>
      <c r="V624" t="s">
        <v>60</v>
      </c>
      <c r="W624" t="s">
        <v>65</v>
      </c>
      <c r="X624">
        <v>0</v>
      </c>
      <c r="Y624" t="s">
        <v>39</v>
      </c>
      <c r="Z624">
        <v>240</v>
      </c>
      <c r="AA624" t="s">
        <v>40</v>
      </c>
      <c r="AB624">
        <v>0</v>
      </c>
      <c r="AC624" t="s">
        <v>41</v>
      </c>
      <c r="AD624">
        <v>153</v>
      </c>
      <c r="AE624">
        <v>0</v>
      </c>
      <c r="AF624">
        <v>2</v>
      </c>
      <c r="AG624" t="s">
        <v>48</v>
      </c>
      <c r="AH624" s="1">
        <v>42224</v>
      </c>
      <c r="AI624" s="1">
        <f>DATE(Evaluation_02[[#This Row],[arrival_date_year]],MONTH(Evaluation_02[[#This Row],[arrival_date_month]]&amp;1),Evaluation_02[[#This Row],[arrival_date_day_of_month]])</f>
        <v>42223</v>
      </c>
    </row>
    <row r="625" spans="1:35" x14ac:dyDescent="0.3">
      <c r="A625">
        <v>5624</v>
      </c>
      <c r="B625" t="s">
        <v>44</v>
      </c>
      <c r="C625" t="str">
        <f>IF(Evaluation_02[[#This Row],[is_canceled]]=1,"Cancelled","Not Cancelled")</f>
        <v>Cancelled</v>
      </c>
      <c r="D625">
        <v>1</v>
      </c>
      <c r="E625">
        <v>321</v>
      </c>
      <c r="F625" s="4">
        <v>2015</v>
      </c>
      <c r="G625" s="1" t="s">
        <v>57</v>
      </c>
      <c r="H625">
        <v>36</v>
      </c>
      <c r="I625" s="4">
        <v>3</v>
      </c>
      <c r="J625">
        <v>0</v>
      </c>
      <c r="K625">
        <v>2</v>
      </c>
      <c r="L625">
        <v>2</v>
      </c>
      <c r="M625">
        <v>0</v>
      </c>
      <c r="N625">
        <v>0</v>
      </c>
      <c r="O625" t="s">
        <v>34</v>
      </c>
      <c r="P625" t="s">
        <v>35</v>
      </c>
      <c r="Q625" t="s">
        <v>50</v>
      </c>
      <c r="R625" t="s">
        <v>37</v>
      </c>
      <c r="S625">
        <v>0</v>
      </c>
      <c r="T625">
        <v>1</v>
      </c>
      <c r="U625">
        <v>0</v>
      </c>
      <c r="V625" t="s">
        <v>38</v>
      </c>
      <c r="W625" t="s">
        <v>38</v>
      </c>
      <c r="X625">
        <v>0</v>
      </c>
      <c r="Y625" t="s">
        <v>51</v>
      </c>
      <c r="Z625">
        <v>1</v>
      </c>
      <c r="AA625" t="s">
        <v>40</v>
      </c>
      <c r="AB625">
        <v>0</v>
      </c>
      <c r="AC625" t="s">
        <v>59</v>
      </c>
      <c r="AD625">
        <v>62</v>
      </c>
      <c r="AE625">
        <v>0</v>
      </c>
      <c r="AF625">
        <v>0</v>
      </c>
      <c r="AG625" t="s">
        <v>42</v>
      </c>
      <c r="AH625" s="1">
        <v>42005</v>
      </c>
      <c r="AI625" s="1">
        <f>DATE(Evaluation_02[[#This Row],[arrival_date_year]],MONTH(Evaluation_02[[#This Row],[arrival_date_month]]&amp;1),Evaluation_02[[#This Row],[arrival_date_day_of_month]])</f>
        <v>42250</v>
      </c>
    </row>
    <row r="626" spans="1:35" x14ac:dyDescent="0.3">
      <c r="A626">
        <v>5625</v>
      </c>
      <c r="B626" t="s">
        <v>44</v>
      </c>
      <c r="C626" t="str">
        <f>IF(Evaluation_02[[#This Row],[is_canceled]]=1,"Cancelled","Not Cancelled")</f>
        <v>Cancelled</v>
      </c>
      <c r="D626">
        <v>1</v>
      </c>
      <c r="E626">
        <v>3</v>
      </c>
      <c r="F626" s="4">
        <v>2015</v>
      </c>
      <c r="G626" s="1" t="s">
        <v>45</v>
      </c>
      <c r="H626">
        <v>34</v>
      </c>
      <c r="I626" s="4">
        <v>17</v>
      </c>
      <c r="J626">
        <v>1</v>
      </c>
      <c r="K626">
        <v>2</v>
      </c>
      <c r="L626">
        <v>2</v>
      </c>
      <c r="M626">
        <v>0</v>
      </c>
      <c r="N626">
        <v>0</v>
      </c>
      <c r="O626" t="s">
        <v>34</v>
      </c>
      <c r="P626" t="s">
        <v>35</v>
      </c>
      <c r="Q626" t="s">
        <v>69</v>
      </c>
      <c r="R626" t="s">
        <v>69</v>
      </c>
      <c r="S626">
        <v>0</v>
      </c>
      <c r="T626">
        <v>0</v>
      </c>
      <c r="U626">
        <v>0</v>
      </c>
      <c r="V626" t="s">
        <v>38</v>
      </c>
      <c r="W626" t="s">
        <v>38</v>
      </c>
      <c r="X626">
        <v>0</v>
      </c>
      <c r="Y626" t="s">
        <v>39</v>
      </c>
      <c r="Z626" t="s">
        <v>40</v>
      </c>
      <c r="AA626">
        <v>38</v>
      </c>
      <c r="AB626">
        <v>0</v>
      </c>
      <c r="AC626" t="s">
        <v>41</v>
      </c>
      <c r="AD626">
        <v>120</v>
      </c>
      <c r="AE626">
        <v>0</v>
      </c>
      <c r="AF626">
        <v>0</v>
      </c>
      <c r="AG626" t="s">
        <v>42</v>
      </c>
      <c r="AH626" s="1">
        <v>42233</v>
      </c>
      <c r="AI626" s="1">
        <f>DATE(Evaluation_02[[#This Row],[arrival_date_year]],MONTH(Evaluation_02[[#This Row],[arrival_date_month]]&amp;1),Evaluation_02[[#This Row],[arrival_date_day_of_month]])</f>
        <v>42233</v>
      </c>
    </row>
    <row r="627" spans="1:35" x14ac:dyDescent="0.3">
      <c r="A627">
        <v>5626</v>
      </c>
      <c r="B627" t="s">
        <v>32</v>
      </c>
      <c r="C627" t="str">
        <f>IF(Evaluation_02[[#This Row],[is_canceled]]=1,"Cancelled","Not Cancelled")</f>
        <v>Not Cancelled</v>
      </c>
      <c r="D627">
        <v>0</v>
      </c>
      <c r="E627">
        <v>120</v>
      </c>
      <c r="F627" s="4">
        <v>2015</v>
      </c>
      <c r="G627" s="1" t="s">
        <v>57</v>
      </c>
      <c r="H627">
        <v>38</v>
      </c>
      <c r="I627" s="4">
        <v>15</v>
      </c>
      <c r="J627">
        <v>0</v>
      </c>
      <c r="K627">
        <v>5</v>
      </c>
      <c r="L627">
        <v>2</v>
      </c>
      <c r="M627">
        <v>0</v>
      </c>
      <c r="N627">
        <v>0</v>
      </c>
      <c r="O627" t="s">
        <v>34</v>
      </c>
      <c r="P627" t="s">
        <v>35</v>
      </c>
      <c r="Q627" t="s">
        <v>47</v>
      </c>
      <c r="R627" t="s">
        <v>47</v>
      </c>
      <c r="S627">
        <v>0</v>
      </c>
      <c r="T627">
        <v>0</v>
      </c>
      <c r="U627">
        <v>0</v>
      </c>
      <c r="V627" t="s">
        <v>71</v>
      </c>
      <c r="W627" t="s">
        <v>71</v>
      </c>
      <c r="X627">
        <v>0</v>
      </c>
      <c r="Y627" t="s">
        <v>39</v>
      </c>
      <c r="Z627">
        <v>250</v>
      </c>
      <c r="AA627" t="s">
        <v>40</v>
      </c>
      <c r="AB627">
        <v>0</v>
      </c>
      <c r="AC627" t="s">
        <v>41</v>
      </c>
      <c r="AD627">
        <v>112.6</v>
      </c>
      <c r="AE627">
        <v>1</v>
      </c>
      <c r="AF627">
        <v>1</v>
      </c>
      <c r="AG627" t="s">
        <v>48</v>
      </c>
      <c r="AH627" s="1">
        <v>42267</v>
      </c>
      <c r="AI627" s="1">
        <f>DATE(Evaluation_02[[#This Row],[arrival_date_year]],MONTH(Evaluation_02[[#This Row],[arrival_date_month]]&amp;1),Evaluation_02[[#This Row],[arrival_date_day_of_month]])</f>
        <v>42262</v>
      </c>
    </row>
    <row r="628" spans="1:35" x14ac:dyDescent="0.3">
      <c r="A628">
        <v>5627</v>
      </c>
      <c r="B628" t="s">
        <v>44</v>
      </c>
      <c r="C628" t="str">
        <f>IF(Evaluation_02[[#This Row],[is_canceled]]=1,"Cancelled","Not Cancelled")</f>
        <v>Cancelled</v>
      </c>
      <c r="D628">
        <v>1</v>
      </c>
      <c r="E628">
        <v>311</v>
      </c>
      <c r="F628" s="4">
        <v>2015</v>
      </c>
      <c r="G628" s="1" t="s">
        <v>45</v>
      </c>
      <c r="H628">
        <v>35</v>
      </c>
      <c r="I628" s="4">
        <v>24</v>
      </c>
      <c r="J628">
        <v>1</v>
      </c>
      <c r="K628">
        <v>1</v>
      </c>
      <c r="L628">
        <v>2</v>
      </c>
      <c r="M628">
        <v>0</v>
      </c>
      <c r="N628">
        <v>0</v>
      </c>
      <c r="O628" t="s">
        <v>34</v>
      </c>
      <c r="P628" t="s">
        <v>35</v>
      </c>
      <c r="Q628" t="s">
        <v>50</v>
      </c>
      <c r="R628" t="s">
        <v>37</v>
      </c>
      <c r="S628">
        <v>0</v>
      </c>
      <c r="T628">
        <v>1</v>
      </c>
      <c r="U628">
        <v>0</v>
      </c>
      <c r="V628" t="s">
        <v>38</v>
      </c>
      <c r="W628" t="s">
        <v>38</v>
      </c>
      <c r="X628">
        <v>0</v>
      </c>
      <c r="Y628" t="s">
        <v>51</v>
      </c>
      <c r="Z628">
        <v>1</v>
      </c>
      <c r="AA628" t="s">
        <v>40</v>
      </c>
      <c r="AB628">
        <v>0</v>
      </c>
      <c r="AC628" t="s">
        <v>53</v>
      </c>
      <c r="AD628">
        <v>62</v>
      </c>
      <c r="AE628">
        <v>0</v>
      </c>
      <c r="AF628">
        <v>0</v>
      </c>
      <c r="AG628" t="s">
        <v>42</v>
      </c>
      <c r="AH628" s="1">
        <v>42187</v>
      </c>
      <c r="AI628" s="1">
        <f>DATE(Evaluation_02[[#This Row],[arrival_date_year]],MONTH(Evaluation_02[[#This Row],[arrival_date_month]]&amp;1),Evaluation_02[[#This Row],[arrival_date_day_of_month]])</f>
        <v>42240</v>
      </c>
    </row>
    <row r="629" spans="1:35" x14ac:dyDescent="0.3">
      <c r="A629">
        <v>5628</v>
      </c>
      <c r="B629" t="s">
        <v>44</v>
      </c>
      <c r="C629" t="str">
        <f>IF(Evaluation_02[[#This Row],[is_canceled]]=1,"Cancelled","Not Cancelled")</f>
        <v>Not Cancelled</v>
      </c>
      <c r="D629">
        <v>0</v>
      </c>
      <c r="E629">
        <v>0</v>
      </c>
      <c r="F629" s="4">
        <v>2015</v>
      </c>
      <c r="G629" s="1" t="s">
        <v>33</v>
      </c>
      <c r="H629">
        <v>42</v>
      </c>
      <c r="I629" s="4">
        <v>14</v>
      </c>
      <c r="J629">
        <v>0</v>
      </c>
      <c r="K629">
        <v>2</v>
      </c>
      <c r="L629">
        <v>1</v>
      </c>
      <c r="M629">
        <v>0</v>
      </c>
      <c r="N629">
        <v>0</v>
      </c>
      <c r="O629" t="s">
        <v>34</v>
      </c>
      <c r="P629" t="s">
        <v>35</v>
      </c>
      <c r="Q629" t="s">
        <v>47</v>
      </c>
      <c r="R629" t="s">
        <v>47</v>
      </c>
      <c r="S629">
        <v>0</v>
      </c>
      <c r="T629">
        <v>0</v>
      </c>
      <c r="U629">
        <v>0</v>
      </c>
      <c r="V629" t="s">
        <v>38</v>
      </c>
      <c r="W629" t="s">
        <v>38</v>
      </c>
      <c r="X629">
        <v>0</v>
      </c>
      <c r="Y629" t="s">
        <v>39</v>
      </c>
      <c r="Z629" t="s">
        <v>40</v>
      </c>
      <c r="AA629" t="s">
        <v>40</v>
      </c>
      <c r="AB629">
        <v>0</v>
      </c>
      <c r="AC629" t="s">
        <v>41</v>
      </c>
      <c r="AD629">
        <v>109</v>
      </c>
      <c r="AE629">
        <v>0</v>
      </c>
      <c r="AF629">
        <v>0</v>
      </c>
      <c r="AG629" t="s">
        <v>48</v>
      </c>
      <c r="AH629" s="1">
        <v>42293</v>
      </c>
      <c r="AI629" s="1">
        <f>DATE(Evaluation_02[[#This Row],[arrival_date_year]],MONTH(Evaluation_02[[#This Row],[arrival_date_month]]&amp;1),Evaluation_02[[#This Row],[arrival_date_day_of_month]])</f>
        <v>42291</v>
      </c>
    </row>
    <row r="630" spans="1:35" x14ac:dyDescent="0.3">
      <c r="A630">
        <v>5629</v>
      </c>
      <c r="B630" t="s">
        <v>44</v>
      </c>
      <c r="C630" t="str">
        <f>IF(Evaluation_02[[#This Row],[is_canceled]]=1,"Cancelled","Not Cancelled")</f>
        <v>Not Cancelled</v>
      </c>
      <c r="D630">
        <v>0</v>
      </c>
      <c r="E630">
        <v>83</v>
      </c>
      <c r="F630" s="4">
        <v>2015</v>
      </c>
      <c r="G630" s="1" t="s">
        <v>57</v>
      </c>
      <c r="H630">
        <v>39</v>
      </c>
      <c r="I630" s="4">
        <v>23</v>
      </c>
      <c r="J630">
        <v>0</v>
      </c>
      <c r="K630">
        <v>2</v>
      </c>
      <c r="L630">
        <v>2</v>
      </c>
      <c r="M630">
        <v>0</v>
      </c>
      <c r="N630">
        <v>0</v>
      </c>
      <c r="O630" t="s">
        <v>34</v>
      </c>
      <c r="P630" t="s">
        <v>46</v>
      </c>
      <c r="Q630" t="s">
        <v>50</v>
      </c>
      <c r="R630" t="s">
        <v>37</v>
      </c>
      <c r="S630">
        <v>0</v>
      </c>
      <c r="T630">
        <v>0</v>
      </c>
      <c r="U630">
        <v>0</v>
      </c>
      <c r="V630" t="s">
        <v>38</v>
      </c>
      <c r="W630" t="s">
        <v>38</v>
      </c>
      <c r="X630">
        <v>0</v>
      </c>
      <c r="Y630" t="s">
        <v>39</v>
      </c>
      <c r="Z630">
        <v>1</v>
      </c>
      <c r="AA630" t="s">
        <v>40</v>
      </c>
      <c r="AB630">
        <v>0</v>
      </c>
      <c r="AC630" t="s">
        <v>53</v>
      </c>
      <c r="AD630">
        <v>62</v>
      </c>
      <c r="AE630">
        <v>0</v>
      </c>
      <c r="AF630">
        <v>0</v>
      </c>
      <c r="AG630" t="s">
        <v>48</v>
      </c>
      <c r="AH630" s="1">
        <v>42272</v>
      </c>
      <c r="AI630" s="1">
        <f>DATE(Evaluation_02[[#This Row],[arrival_date_year]],MONTH(Evaluation_02[[#This Row],[arrival_date_month]]&amp;1),Evaluation_02[[#This Row],[arrival_date_day_of_month]])</f>
        <v>42270</v>
      </c>
    </row>
    <row r="631" spans="1:35" x14ac:dyDescent="0.3">
      <c r="A631">
        <v>5630</v>
      </c>
      <c r="B631" t="s">
        <v>32</v>
      </c>
      <c r="C631" t="str">
        <f>IF(Evaluation_02[[#This Row],[is_canceled]]=1,"Cancelled","Not Cancelled")</f>
        <v>Not Cancelled</v>
      </c>
      <c r="D631">
        <v>0</v>
      </c>
      <c r="E631">
        <v>34</v>
      </c>
      <c r="F631" s="4">
        <v>2015</v>
      </c>
      <c r="G631" s="1" t="s">
        <v>45</v>
      </c>
      <c r="H631">
        <v>33</v>
      </c>
      <c r="I631" s="4">
        <v>9</v>
      </c>
      <c r="J631">
        <v>2</v>
      </c>
      <c r="K631">
        <v>2</v>
      </c>
      <c r="L631">
        <v>2</v>
      </c>
      <c r="M631">
        <v>0</v>
      </c>
      <c r="N631">
        <v>0</v>
      </c>
      <c r="O631" t="s">
        <v>54</v>
      </c>
      <c r="P631" t="s">
        <v>46</v>
      </c>
      <c r="Q631" t="s">
        <v>36</v>
      </c>
      <c r="R631" t="s">
        <v>37</v>
      </c>
      <c r="S631">
        <v>0</v>
      </c>
      <c r="T631">
        <v>0</v>
      </c>
      <c r="U631">
        <v>0</v>
      </c>
      <c r="V631" t="s">
        <v>38</v>
      </c>
      <c r="W631" t="s">
        <v>38</v>
      </c>
      <c r="X631">
        <v>0</v>
      </c>
      <c r="Y631" t="s">
        <v>39</v>
      </c>
      <c r="Z631">
        <v>240</v>
      </c>
      <c r="AA631" t="s">
        <v>40</v>
      </c>
      <c r="AB631">
        <v>0</v>
      </c>
      <c r="AC631" t="s">
        <v>41</v>
      </c>
      <c r="AD631">
        <v>221</v>
      </c>
      <c r="AE631">
        <v>0</v>
      </c>
      <c r="AF631">
        <v>2</v>
      </c>
      <c r="AG631" t="s">
        <v>48</v>
      </c>
      <c r="AH631" s="1">
        <v>42229</v>
      </c>
      <c r="AI631" s="1">
        <f>DATE(Evaluation_02[[#This Row],[arrival_date_year]],MONTH(Evaluation_02[[#This Row],[arrival_date_month]]&amp;1),Evaluation_02[[#This Row],[arrival_date_day_of_month]])</f>
        <v>42225</v>
      </c>
    </row>
    <row r="632" spans="1:35" x14ac:dyDescent="0.3">
      <c r="A632">
        <v>5631</v>
      </c>
      <c r="B632" t="s">
        <v>32</v>
      </c>
      <c r="C632" t="str">
        <f>IF(Evaluation_02[[#This Row],[is_canceled]]=1,"Cancelled","Not Cancelled")</f>
        <v>Not Cancelled</v>
      </c>
      <c r="D632">
        <v>0</v>
      </c>
      <c r="E632">
        <v>234</v>
      </c>
      <c r="F632" s="4">
        <v>2015</v>
      </c>
      <c r="G632" s="1" t="s">
        <v>57</v>
      </c>
      <c r="H632">
        <v>38</v>
      </c>
      <c r="I632" s="4">
        <v>19</v>
      </c>
      <c r="J632">
        <v>2</v>
      </c>
      <c r="K632">
        <v>5</v>
      </c>
      <c r="L632">
        <v>2</v>
      </c>
      <c r="M632">
        <v>1</v>
      </c>
      <c r="N632">
        <v>0</v>
      </c>
      <c r="O632" t="s">
        <v>34</v>
      </c>
      <c r="P632" t="s">
        <v>64</v>
      </c>
      <c r="Q632" t="s">
        <v>56</v>
      </c>
      <c r="R632" t="s">
        <v>37</v>
      </c>
      <c r="S632">
        <v>0</v>
      </c>
      <c r="T632">
        <v>0</v>
      </c>
      <c r="U632">
        <v>0</v>
      </c>
      <c r="V632" t="s">
        <v>38</v>
      </c>
      <c r="W632" t="s">
        <v>38</v>
      </c>
      <c r="X632">
        <v>0</v>
      </c>
      <c r="Y632" t="s">
        <v>39</v>
      </c>
      <c r="Z632">
        <v>175</v>
      </c>
      <c r="AA632" t="s">
        <v>40</v>
      </c>
      <c r="AB632">
        <v>0</v>
      </c>
      <c r="AC632" t="s">
        <v>41</v>
      </c>
      <c r="AD632">
        <v>53.1</v>
      </c>
      <c r="AE632">
        <v>0</v>
      </c>
      <c r="AF632">
        <v>1</v>
      </c>
      <c r="AG632" t="s">
        <v>48</v>
      </c>
      <c r="AH632" s="1">
        <v>42273</v>
      </c>
      <c r="AI632" s="1">
        <f>DATE(Evaluation_02[[#This Row],[arrival_date_year]],MONTH(Evaluation_02[[#This Row],[arrival_date_month]]&amp;1),Evaluation_02[[#This Row],[arrival_date_day_of_month]])</f>
        <v>42266</v>
      </c>
    </row>
    <row r="633" spans="1:35" x14ac:dyDescent="0.3">
      <c r="A633">
        <v>5632</v>
      </c>
      <c r="B633" t="s">
        <v>32</v>
      </c>
      <c r="C633" t="str">
        <f>IF(Evaluation_02[[#This Row],[is_canceled]]=1,"Cancelled","Not Cancelled")</f>
        <v>Cancelled</v>
      </c>
      <c r="D633">
        <v>1</v>
      </c>
      <c r="E633">
        <v>24</v>
      </c>
      <c r="F633" s="4">
        <v>2015</v>
      </c>
      <c r="G633" s="1" t="s">
        <v>49</v>
      </c>
      <c r="H633">
        <v>49</v>
      </c>
      <c r="I633" s="4">
        <v>5</v>
      </c>
      <c r="J633">
        <v>2</v>
      </c>
      <c r="K633">
        <v>1</v>
      </c>
      <c r="L633">
        <v>2</v>
      </c>
      <c r="M633">
        <v>0</v>
      </c>
      <c r="N633">
        <v>0</v>
      </c>
      <c r="O633" t="s">
        <v>34</v>
      </c>
      <c r="P633" t="s">
        <v>35</v>
      </c>
      <c r="Q633" t="s">
        <v>36</v>
      </c>
      <c r="R633" t="s">
        <v>37</v>
      </c>
      <c r="S633">
        <v>0</v>
      </c>
      <c r="T633">
        <v>0</v>
      </c>
      <c r="U633">
        <v>0</v>
      </c>
      <c r="V633" t="s">
        <v>71</v>
      </c>
      <c r="W633" t="s">
        <v>71</v>
      </c>
      <c r="X633">
        <v>0</v>
      </c>
      <c r="Y633" t="s">
        <v>39</v>
      </c>
      <c r="Z633">
        <v>240</v>
      </c>
      <c r="AA633" t="s">
        <v>40</v>
      </c>
      <c r="AB633">
        <v>0</v>
      </c>
      <c r="AC633" t="s">
        <v>41</v>
      </c>
      <c r="AD633">
        <v>78</v>
      </c>
      <c r="AE633">
        <v>0</v>
      </c>
      <c r="AF633">
        <v>1</v>
      </c>
      <c r="AG633" t="s">
        <v>42</v>
      </c>
      <c r="AH633" s="1">
        <v>42332</v>
      </c>
      <c r="AI633" s="1">
        <f>DATE(Evaluation_02[[#This Row],[arrival_date_year]],MONTH(Evaluation_02[[#This Row],[arrival_date_month]]&amp;1),Evaluation_02[[#This Row],[arrival_date_day_of_month]])</f>
        <v>42343</v>
      </c>
    </row>
    <row r="634" spans="1:35" x14ac:dyDescent="0.3">
      <c r="A634">
        <v>5633</v>
      </c>
      <c r="B634" t="s">
        <v>44</v>
      </c>
      <c r="C634" t="str">
        <f>IF(Evaluation_02[[#This Row],[is_canceled]]=1,"Cancelled","Not Cancelled")</f>
        <v>Not Cancelled</v>
      </c>
      <c r="D634">
        <v>0</v>
      </c>
      <c r="E634">
        <v>221</v>
      </c>
      <c r="F634" s="4">
        <v>2015</v>
      </c>
      <c r="G634" s="1" t="s">
        <v>33</v>
      </c>
      <c r="H634">
        <v>42</v>
      </c>
      <c r="I634" s="4">
        <v>17</v>
      </c>
      <c r="J634">
        <v>2</v>
      </c>
      <c r="K634">
        <v>1</v>
      </c>
      <c r="L634">
        <v>2</v>
      </c>
      <c r="M634">
        <v>0</v>
      </c>
      <c r="N634">
        <v>0</v>
      </c>
      <c r="O634" t="s">
        <v>34</v>
      </c>
      <c r="P634" t="s">
        <v>35</v>
      </c>
      <c r="Q634" t="s">
        <v>56</v>
      </c>
      <c r="R634" t="s">
        <v>37</v>
      </c>
      <c r="S634">
        <v>0</v>
      </c>
      <c r="T634">
        <v>0</v>
      </c>
      <c r="U634">
        <v>0</v>
      </c>
      <c r="V634" t="s">
        <v>38</v>
      </c>
      <c r="W634" t="s">
        <v>60</v>
      </c>
      <c r="X634">
        <v>0</v>
      </c>
      <c r="Y634" t="s">
        <v>39</v>
      </c>
      <c r="Z634">
        <v>3</v>
      </c>
      <c r="AA634" t="s">
        <v>40</v>
      </c>
      <c r="AB634">
        <v>0</v>
      </c>
      <c r="AC634" t="s">
        <v>53</v>
      </c>
      <c r="AD634">
        <v>65</v>
      </c>
      <c r="AE634">
        <v>0</v>
      </c>
      <c r="AF634">
        <v>0</v>
      </c>
      <c r="AG634" t="s">
        <v>48</v>
      </c>
      <c r="AH634" s="1">
        <v>42297</v>
      </c>
      <c r="AI634" s="1">
        <f>DATE(Evaluation_02[[#This Row],[arrival_date_year]],MONTH(Evaluation_02[[#This Row],[arrival_date_month]]&amp;1),Evaluation_02[[#This Row],[arrival_date_day_of_month]])</f>
        <v>42294</v>
      </c>
    </row>
    <row r="635" spans="1:35" x14ac:dyDescent="0.3">
      <c r="A635">
        <v>5634</v>
      </c>
      <c r="B635" t="s">
        <v>44</v>
      </c>
      <c r="C635" t="str">
        <f>IF(Evaluation_02[[#This Row],[is_canceled]]=1,"Cancelled","Not Cancelled")</f>
        <v>Not Cancelled</v>
      </c>
      <c r="D635">
        <v>0</v>
      </c>
      <c r="E635">
        <v>85</v>
      </c>
      <c r="F635" s="4">
        <v>2015</v>
      </c>
      <c r="G635" s="1" t="s">
        <v>52</v>
      </c>
      <c r="H635">
        <v>31</v>
      </c>
      <c r="I635" s="4">
        <v>30</v>
      </c>
      <c r="J635">
        <v>0</v>
      </c>
      <c r="K635">
        <v>3</v>
      </c>
      <c r="L635">
        <v>2</v>
      </c>
      <c r="M635">
        <v>0</v>
      </c>
      <c r="N635">
        <v>0</v>
      </c>
      <c r="O635" t="s">
        <v>34</v>
      </c>
      <c r="P635" t="s">
        <v>35</v>
      </c>
      <c r="Q635" t="s">
        <v>36</v>
      </c>
      <c r="R635" t="s">
        <v>37</v>
      </c>
      <c r="S635">
        <v>0</v>
      </c>
      <c r="T635">
        <v>0</v>
      </c>
      <c r="U635">
        <v>0</v>
      </c>
      <c r="V635" t="s">
        <v>38</v>
      </c>
      <c r="W635" t="s">
        <v>60</v>
      </c>
      <c r="X635">
        <v>0</v>
      </c>
      <c r="Y635" t="s">
        <v>39</v>
      </c>
      <c r="Z635">
        <v>9</v>
      </c>
      <c r="AA635" t="s">
        <v>40</v>
      </c>
      <c r="AB635">
        <v>0</v>
      </c>
      <c r="AC635" t="s">
        <v>41</v>
      </c>
      <c r="AD635">
        <v>76.5</v>
      </c>
      <c r="AE635">
        <v>0</v>
      </c>
      <c r="AF635">
        <v>1</v>
      </c>
      <c r="AG635" t="s">
        <v>48</v>
      </c>
      <c r="AH635" s="1">
        <v>42218</v>
      </c>
      <c r="AI635" s="1">
        <f>DATE(Evaluation_02[[#This Row],[arrival_date_year]],MONTH(Evaluation_02[[#This Row],[arrival_date_month]]&amp;1),Evaluation_02[[#This Row],[arrival_date_day_of_month]])</f>
        <v>42215</v>
      </c>
    </row>
    <row r="636" spans="1:35" x14ac:dyDescent="0.3">
      <c r="A636">
        <v>5635</v>
      </c>
      <c r="B636" t="s">
        <v>44</v>
      </c>
      <c r="C636" t="str">
        <f>IF(Evaluation_02[[#This Row],[is_canceled]]=1,"Cancelled","Not Cancelled")</f>
        <v>Cancelled</v>
      </c>
      <c r="D636">
        <v>1</v>
      </c>
      <c r="E636">
        <v>19</v>
      </c>
      <c r="F636" s="4">
        <v>2015</v>
      </c>
      <c r="G636" s="1" t="s">
        <v>33</v>
      </c>
      <c r="H636">
        <v>41</v>
      </c>
      <c r="I636" s="4">
        <v>6</v>
      </c>
      <c r="J636">
        <v>0</v>
      </c>
      <c r="K636">
        <v>3</v>
      </c>
      <c r="L636">
        <v>2</v>
      </c>
      <c r="M636">
        <v>0</v>
      </c>
      <c r="N636">
        <v>0</v>
      </c>
      <c r="O636" t="s">
        <v>34</v>
      </c>
      <c r="P636" t="s">
        <v>35</v>
      </c>
      <c r="Q636" t="s">
        <v>56</v>
      </c>
      <c r="R636" t="s">
        <v>37</v>
      </c>
      <c r="S636">
        <v>1</v>
      </c>
      <c r="T636">
        <v>1</v>
      </c>
      <c r="U636">
        <v>0</v>
      </c>
      <c r="V636" t="s">
        <v>38</v>
      </c>
      <c r="W636" t="s">
        <v>38</v>
      </c>
      <c r="X636">
        <v>0</v>
      </c>
      <c r="Y636" t="s">
        <v>51</v>
      </c>
      <c r="Z636">
        <v>82</v>
      </c>
      <c r="AA636" t="s">
        <v>40</v>
      </c>
      <c r="AB636">
        <v>0</v>
      </c>
      <c r="AC636" t="s">
        <v>41</v>
      </c>
      <c r="AD636">
        <v>90</v>
      </c>
      <c r="AE636">
        <v>0</v>
      </c>
      <c r="AF636">
        <v>0</v>
      </c>
      <c r="AG636" t="s">
        <v>42</v>
      </c>
      <c r="AH636" s="1">
        <v>42264</v>
      </c>
      <c r="AI636" s="1">
        <f>DATE(Evaluation_02[[#This Row],[arrival_date_year]],MONTH(Evaluation_02[[#This Row],[arrival_date_month]]&amp;1),Evaluation_02[[#This Row],[arrival_date_day_of_month]])</f>
        <v>42283</v>
      </c>
    </row>
    <row r="637" spans="1:35" x14ac:dyDescent="0.3">
      <c r="A637">
        <v>5636</v>
      </c>
      <c r="B637" t="s">
        <v>32</v>
      </c>
      <c r="C637" t="str">
        <f>IF(Evaluation_02[[#This Row],[is_canceled]]=1,"Cancelled","Not Cancelled")</f>
        <v>Not Cancelled</v>
      </c>
      <c r="D637">
        <v>0</v>
      </c>
      <c r="E637">
        <v>254</v>
      </c>
      <c r="F637" s="4">
        <v>2015</v>
      </c>
      <c r="G637" s="1" t="s">
        <v>57</v>
      </c>
      <c r="H637">
        <v>37</v>
      </c>
      <c r="I637" s="4">
        <v>12</v>
      </c>
      <c r="J637">
        <v>2</v>
      </c>
      <c r="K637">
        <v>2</v>
      </c>
      <c r="L637">
        <v>2</v>
      </c>
      <c r="M637">
        <v>0</v>
      </c>
      <c r="N637">
        <v>0</v>
      </c>
      <c r="O637" t="s">
        <v>34</v>
      </c>
      <c r="P637" t="s">
        <v>74</v>
      </c>
      <c r="Q637" t="s">
        <v>50</v>
      </c>
      <c r="R637" t="s">
        <v>37</v>
      </c>
      <c r="S637">
        <v>0</v>
      </c>
      <c r="T637">
        <v>0</v>
      </c>
      <c r="U637">
        <v>0</v>
      </c>
      <c r="V637" t="s">
        <v>38</v>
      </c>
      <c r="W637" t="s">
        <v>38</v>
      </c>
      <c r="X637">
        <v>1</v>
      </c>
      <c r="Y637" t="s">
        <v>39</v>
      </c>
      <c r="Z637">
        <v>15</v>
      </c>
      <c r="AA637" t="s">
        <v>40</v>
      </c>
      <c r="AB637">
        <v>0</v>
      </c>
      <c r="AC637" t="s">
        <v>53</v>
      </c>
      <c r="AD637">
        <v>36</v>
      </c>
      <c r="AE637">
        <v>0</v>
      </c>
      <c r="AF637">
        <v>0</v>
      </c>
      <c r="AG637" t="s">
        <v>48</v>
      </c>
      <c r="AH637" s="1">
        <v>42263</v>
      </c>
      <c r="AI637" s="1">
        <f>DATE(Evaluation_02[[#This Row],[arrival_date_year]],MONTH(Evaluation_02[[#This Row],[arrival_date_month]]&amp;1),Evaluation_02[[#This Row],[arrival_date_day_of_month]])</f>
        <v>42259</v>
      </c>
    </row>
    <row r="638" spans="1:35" x14ac:dyDescent="0.3">
      <c r="A638">
        <v>5637</v>
      </c>
      <c r="B638" t="s">
        <v>32</v>
      </c>
      <c r="C638" t="str">
        <f>IF(Evaluation_02[[#This Row],[is_canceled]]=1,"Cancelled","Not Cancelled")</f>
        <v>Not Cancelled</v>
      </c>
      <c r="D638">
        <v>0</v>
      </c>
      <c r="E638">
        <v>181</v>
      </c>
      <c r="F638" s="4">
        <v>2015</v>
      </c>
      <c r="G638" s="1" t="s">
        <v>45</v>
      </c>
      <c r="H638">
        <v>33</v>
      </c>
      <c r="I638" s="4">
        <v>10</v>
      </c>
      <c r="J638">
        <v>2</v>
      </c>
      <c r="K638">
        <v>5</v>
      </c>
      <c r="L638">
        <v>2</v>
      </c>
      <c r="M638">
        <v>0</v>
      </c>
      <c r="N638">
        <v>0</v>
      </c>
      <c r="O638" t="s">
        <v>34</v>
      </c>
      <c r="P638" t="s">
        <v>58</v>
      </c>
      <c r="Q638" t="s">
        <v>56</v>
      </c>
      <c r="R638" t="s">
        <v>37</v>
      </c>
      <c r="S638">
        <v>0</v>
      </c>
      <c r="T638">
        <v>0</v>
      </c>
      <c r="U638">
        <v>0</v>
      </c>
      <c r="V638" t="s">
        <v>60</v>
      </c>
      <c r="W638" t="s">
        <v>60</v>
      </c>
      <c r="X638">
        <v>0</v>
      </c>
      <c r="Y638" t="s">
        <v>39</v>
      </c>
      <c r="Z638">
        <v>115</v>
      </c>
      <c r="AA638" t="s">
        <v>40</v>
      </c>
      <c r="AB638">
        <v>0</v>
      </c>
      <c r="AC638" t="s">
        <v>59</v>
      </c>
      <c r="AD638">
        <v>110.7</v>
      </c>
      <c r="AE638">
        <v>0</v>
      </c>
      <c r="AF638">
        <v>1</v>
      </c>
      <c r="AG638" t="s">
        <v>48</v>
      </c>
      <c r="AH638" s="1">
        <v>42233</v>
      </c>
      <c r="AI638" s="1">
        <f>DATE(Evaluation_02[[#This Row],[arrival_date_year]],MONTH(Evaluation_02[[#This Row],[arrival_date_month]]&amp;1),Evaluation_02[[#This Row],[arrival_date_day_of_month]])</f>
        <v>42226</v>
      </c>
    </row>
    <row r="639" spans="1:35" x14ac:dyDescent="0.3">
      <c r="A639">
        <v>5638</v>
      </c>
      <c r="B639" t="s">
        <v>32</v>
      </c>
      <c r="C639" t="str">
        <f>IF(Evaluation_02[[#This Row],[is_canceled]]=1,"Cancelled","Not Cancelled")</f>
        <v>Not Cancelled</v>
      </c>
      <c r="D639">
        <v>0</v>
      </c>
      <c r="E639">
        <v>20</v>
      </c>
      <c r="F639" s="4">
        <v>2015</v>
      </c>
      <c r="G639" s="1" t="s">
        <v>33</v>
      </c>
      <c r="H639">
        <v>40</v>
      </c>
      <c r="I639" s="4">
        <v>2</v>
      </c>
      <c r="J639">
        <v>2</v>
      </c>
      <c r="K639">
        <v>5</v>
      </c>
      <c r="L639">
        <v>2</v>
      </c>
      <c r="M639">
        <v>0</v>
      </c>
      <c r="N639">
        <v>0</v>
      </c>
      <c r="O639" t="s">
        <v>34</v>
      </c>
      <c r="P639" t="s">
        <v>109</v>
      </c>
      <c r="Q639" t="s">
        <v>56</v>
      </c>
      <c r="R639" t="s">
        <v>37</v>
      </c>
      <c r="S639">
        <v>0</v>
      </c>
      <c r="T639">
        <v>0</v>
      </c>
      <c r="U639">
        <v>0</v>
      </c>
      <c r="V639" t="s">
        <v>38</v>
      </c>
      <c r="W639" t="s">
        <v>38</v>
      </c>
      <c r="X639">
        <v>0</v>
      </c>
      <c r="Y639" t="s">
        <v>39</v>
      </c>
      <c r="Z639">
        <v>171</v>
      </c>
      <c r="AA639" t="s">
        <v>40</v>
      </c>
      <c r="AB639">
        <v>0</v>
      </c>
      <c r="AC639" t="s">
        <v>41</v>
      </c>
      <c r="AD639">
        <v>44.5</v>
      </c>
      <c r="AE639">
        <v>0</v>
      </c>
      <c r="AF639">
        <v>0</v>
      </c>
      <c r="AG639" t="s">
        <v>48</v>
      </c>
      <c r="AH639" s="1" t="s">
        <v>43</v>
      </c>
      <c r="AI639" s="1">
        <f>DATE(Evaluation_02[[#This Row],[arrival_date_year]],MONTH(Evaluation_02[[#This Row],[arrival_date_month]]&amp;1),Evaluation_02[[#This Row],[arrival_date_day_of_month]])</f>
        <v>42279</v>
      </c>
    </row>
    <row r="640" spans="1:35" x14ac:dyDescent="0.3">
      <c r="A640">
        <v>5639</v>
      </c>
      <c r="B640" t="s">
        <v>32</v>
      </c>
      <c r="C640" t="str">
        <f>IF(Evaluation_02[[#This Row],[is_canceled]]=1,"Cancelled","Not Cancelled")</f>
        <v>Cancelled</v>
      </c>
      <c r="D640">
        <v>1</v>
      </c>
      <c r="E640">
        <v>259</v>
      </c>
      <c r="F640" s="4">
        <v>2015</v>
      </c>
      <c r="G640" s="1" t="s">
        <v>57</v>
      </c>
      <c r="H640">
        <v>38</v>
      </c>
      <c r="I640" s="4">
        <v>17</v>
      </c>
      <c r="J640">
        <v>0</v>
      </c>
      <c r="K640">
        <v>3</v>
      </c>
      <c r="L640">
        <v>2</v>
      </c>
      <c r="M640">
        <v>0</v>
      </c>
      <c r="N640">
        <v>0</v>
      </c>
      <c r="O640" t="s">
        <v>34</v>
      </c>
      <c r="P640" t="s">
        <v>58</v>
      </c>
      <c r="Q640" t="s">
        <v>50</v>
      </c>
      <c r="R640" t="s">
        <v>69</v>
      </c>
      <c r="S640">
        <v>0</v>
      </c>
      <c r="T640">
        <v>1</v>
      </c>
      <c r="U640">
        <v>0</v>
      </c>
      <c r="V640" t="s">
        <v>38</v>
      </c>
      <c r="W640" t="s">
        <v>38</v>
      </c>
      <c r="X640">
        <v>0</v>
      </c>
      <c r="Y640" t="s">
        <v>51</v>
      </c>
      <c r="Z640" t="s">
        <v>40</v>
      </c>
      <c r="AA640">
        <v>223</v>
      </c>
      <c r="AB640">
        <v>0</v>
      </c>
      <c r="AC640" t="s">
        <v>41</v>
      </c>
      <c r="AD640">
        <v>40.049999999999997</v>
      </c>
      <c r="AE640">
        <v>0</v>
      </c>
      <c r="AF640">
        <v>0</v>
      </c>
      <c r="AG640" t="s">
        <v>42</v>
      </c>
      <c r="AH640" s="1">
        <v>42025</v>
      </c>
      <c r="AI640" s="1">
        <f>DATE(Evaluation_02[[#This Row],[arrival_date_year]],MONTH(Evaluation_02[[#This Row],[arrival_date_month]]&amp;1),Evaluation_02[[#This Row],[arrival_date_day_of_month]])</f>
        <v>42264</v>
      </c>
    </row>
    <row r="641" spans="1:35" x14ac:dyDescent="0.3">
      <c r="A641">
        <v>5640</v>
      </c>
      <c r="B641" t="s">
        <v>44</v>
      </c>
      <c r="C641" t="str">
        <f>IF(Evaluation_02[[#This Row],[is_canceled]]=1,"Cancelled","Not Cancelled")</f>
        <v>Cancelled</v>
      </c>
      <c r="D641">
        <v>1</v>
      </c>
      <c r="E641">
        <v>97</v>
      </c>
      <c r="F641" s="4">
        <v>2015</v>
      </c>
      <c r="G641" s="1" t="s">
        <v>33</v>
      </c>
      <c r="H641">
        <v>41</v>
      </c>
      <c r="I641" s="4">
        <v>5</v>
      </c>
      <c r="J641">
        <v>1</v>
      </c>
      <c r="K641">
        <v>3</v>
      </c>
      <c r="L641">
        <v>1</v>
      </c>
      <c r="M641">
        <v>0</v>
      </c>
      <c r="N641">
        <v>0</v>
      </c>
      <c r="O641" t="s">
        <v>34</v>
      </c>
      <c r="P641" t="s">
        <v>35</v>
      </c>
      <c r="Q641" t="s">
        <v>50</v>
      </c>
      <c r="R641" t="s">
        <v>37</v>
      </c>
      <c r="S641">
        <v>0</v>
      </c>
      <c r="T641">
        <v>0</v>
      </c>
      <c r="U641">
        <v>0</v>
      </c>
      <c r="V641" t="s">
        <v>38</v>
      </c>
      <c r="W641" t="s">
        <v>38</v>
      </c>
      <c r="X641">
        <v>0</v>
      </c>
      <c r="Y641" t="s">
        <v>51</v>
      </c>
      <c r="Z641">
        <v>29</v>
      </c>
      <c r="AA641" t="s">
        <v>40</v>
      </c>
      <c r="AB641">
        <v>0</v>
      </c>
      <c r="AC641" t="s">
        <v>41</v>
      </c>
      <c r="AD641">
        <v>140</v>
      </c>
      <c r="AE641">
        <v>0</v>
      </c>
      <c r="AF641">
        <v>0</v>
      </c>
      <c r="AG641" t="s">
        <v>42</v>
      </c>
      <c r="AH641" s="1">
        <v>42188</v>
      </c>
      <c r="AI641" s="1">
        <f>DATE(Evaluation_02[[#This Row],[arrival_date_year]],MONTH(Evaluation_02[[#This Row],[arrival_date_month]]&amp;1),Evaluation_02[[#This Row],[arrival_date_day_of_month]])</f>
        <v>42282</v>
      </c>
    </row>
    <row r="642" spans="1:35" x14ac:dyDescent="0.3">
      <c r="A642">
        <v>5641</v>
      </c>
      <c r="B642" t="s">
        <v>44</v>
      </c>
      <c r="C642" t="str">
        <f>IF(Evaluation_02[[#This Row],[is_canceled]]=1,"Cancelled","Not Cancelled")</f>
        <v>Cancelled</v>
      </c>
      <c r="D642">
        <v>1</v>
      </c>
      <c r="E642">
        <v>14</v>
      </c>
      <c r="F642" s="4">
        <v>2015</v>
      </c>
      <c r="G642" s="1" t="s">
        <v>33</v>
      </c>
      <c r="H642">
        <v>42</v>
      </c>
      <c r="I642" s="4">
        <v>15</v>
      </c>
      <c r="J642">
        <v>0</v>
      </c>
      <c r="K642">
        <v>1</v>
      </c>
      <c r="L642">
        <v>1</v>
      </c>
      <c r="M642">
        <v>0</v>
      </c>
      <c r="N642">
        <v>0</v>
      </c>
      <c r="O642" t="s">
        <v>34</v>
      </c>
      <c r="P642" t="s">
        <v>35</v>
      </c>
      <c r="Q642" t="s">
        <v>56</v>
      </c>
      <c r="R642" t="s">
        <v>37</v>
      </c>
      <c r="S642">
        <v>0</v>
      </c>
      <c r="T642">
        <v>1</v>
      </c>
      <c r="U642">
        <v>0</v>
      </c>
      <c r="V642" t="s">
        <v>38</v>
      </c>
      <c r="W642" t="s">
        <v>38</v>
      </c>
      <c r="X642">
        <v>0</v>
      </c>
      <c r="Y642" t="s">
        <v>39</v>
      </c>
      <c r="Z642">
        <v>99</v>
      </c>
      <c r="AA642" t="s">
        <v>40</v>
      </c>
      <c r="AB642">
        <v>0</v>
      </c>
      <c r="AC642" t="s">
        <v>53</v>
      </c>
      <c r="AD642">
        <v>100</v>
      </c>
      <c r="AE642">
        <v>0</v>
      </c>
      <c r="AF642">
        <v>0</v>
      </c>
      <c r="AG642" t="s">
        <v>42</v>
      </c>
      <c r="AH642" s="1" t="s">
        <v>43</v>
      </c>
      <c r="AI642" s="1">
        <f>DATE(Evaluation_02[[#This Row],[arrival_date_year]],MONTH(Evaluation_02[[#This Row],[arrival_date_month]]&amp;1),Evaluation_02[[#This Row],[arrival_date_day_of_month]])</f>
        <v>42292</v>
      </c>
    </row>
    <row r="643" spans="1:35" x14ac:dyDescent="0.3">
      <c r="A643">
        <v>5642</v>
      </c>
      <c r="B643" t="s">
        <v>32</v>
      </c>
      <c r="C643" t="str">
        <f>IF(Evaluation_02[[#This Row],[is_canceled]]=1,"Cancelled","Not Cancelled")</f>
        <v>Not Cancelled</v>
      </c>
      <c r="D643">
        <v>0</v>
      </c>
      <c r="E643">
        <v>304</v>
      </c>
      <c r="F643" s="4">
        <v>2015</v>
      </c>
      <c r="G643" s="1" t="s">
        <v>49</v>
      </c>
      <c r="H643">
        <v>53</v>
      </c>
      <c r="I643" s="4">
        <v>31</v>
      </c>
      <c r="J643">
        <v>0</v>
      </c>
      <c r="K643">
        <v>2</v>
      </c>
      <c r="L643">
        <v>2</v>
      </c>
      <c r="M643">
        <v>0</v>
      </c>
      <c r="N643">
        <v>0</v>
      </c>
      <c r="O643" t="s">
        <v>54</v>
      </c>
      <c r="P643" t="s">
        <v>58</v>
      </c>
      <c r="Q643" t="s">
        <v>56</v>
      </c>
      <c r="R643" t="s">
        <v>37</v>
      </c>
      <c r="S643">
        <v>0</v>
      </c>
      <c r="T643">
        <v>0</v>
      </c>
      <c r="U643">
        <v>0</v>
      </c>
      <c r="V643" t="s">
        <v>60</v>
      </c>
      <c r="W643" t="s">
        <v>60</v>
      </c>
      <c r="X643">
        <v>0</v>
      </c>
      <c r="Y643" t="s">
        <v>39</v>
      </c>
      <c r="Z643">
        <v>171</v>
      </c>
      <c r="AA643" t="s">
        <v>40</v>
      </c>
      <c r="AB643">
        <v>0</v>
      </c>
      <c r="AC643" t="s">
        <v>41</v>
      </c>
      <c r="AD643">
        <v>89.55</v>
      </c>
      <c r="AE643">
        <v>0</v>
      </c>
      <c r="AF643">
        <v>0</v>
      </c>
      <c r="AG643" t="s">
        <v>48</v>
      </c>
      <c r="AH643" s="1">
        <v>42371</v>
      </c>
      <c r="AI643" s="1">
        <f>DATE(Evaluation_02[[#This Row],[arrival_date_year]],MONTH(Evaluation_02[[#This Row],[arrival_date_month]]&amp;1),Evaluation_02[[#This Row],[arrival_date_day_of_month]])</f>
        <v>42369</v>
      </c>
    </row>
    <row r="644" spans="1:35" x14ac:dyDescent="0.3">
      <c r="A644">
        <v>5643</v>
      </c>
      <c r="B644" t="s">
        <v>44</v>
      </c>
      <c r="C644" t="str">
        <f>IF(Evaluation_02[[#This Row],[is_canceled]]=1,"Cancelled","Not Cancelled")</f>
        <v>Not Cancelled</v>
      </c>
      <c r="D644">
        <v>0</v>
      </c>
      <c r="E644">
        <v>83</v>
      </c>
      <c r="F644" s="4">
        <v>2015</v>
      </c>
      <c r="G644" s="1" t="s">
        <v>57</v>
      </c>
      <c r="H644">
        <v>39</v>
      </c>
      <c r="I644" s="4">
        <v>23</v>
      </c>
      <c r="J644">
        <v>0</v>
      </c>
      <c r="K644">
        <v>2</v>
      </c>
      <c r="L644">
        <v>3</v>
      </c>
      <c r="M644">
        <v>0</v>
      </c>
      <c r="N644">
        <v>0</v>
      </c>
      <c r="O644" t="s">
        <v>34</v>
      </c>
      <c r="P644" t="s">
        <v>46</v>
      </c>
      <c r="Q644" t="s">
        <v>50</v>
      </c>
      <c r="R644" t="s">
        <v>37</v>
      </c>
      <c r="S644">
        <v>0</v>
      </c>
      <c r="T644">
        <v>0</v>
      </c>
      <c r="U644">
        <v>0</v>
      </c>
      <c r="V644" t="s">
        <v>38</v>
      </c>
      <c r="W644" t="s">
        <v>38</v>
      </c>
      <c r="X644">
        <v>1</v>
      </c>
      <c r="Y644" t="s">
        <v>39</v>
      </c>
      <c r="Z644">
        <v>1</v>
      </c>
      <c r="AA644" t="s">
        <v>40</v>
      </c>
      <c r="AB644">
        <v>0</v>
      </c>
      <c r="AC644" t="s">
        <v>53</v>
      </c>
      <c r="AD644">
        <v>84</v>
      </c>
      <c r="AE644">
        <v>0</v>
      </c>
      <c r="AF644">
        <v>0</v>
      </c>
      <c r="AG644" t="s">
        <v>48</v>
      </c>
      <c r="AH644" s="1">
        <v>42272</v>
      </c>
      <c r="AI644" s="1">
        <f>DATE(Evaluation_02[[#This Row],[arrival_date_year]],MONTH(Evaluation_02[[#This Row],[arrival_date_month]]&amp;1),Evaluation_02[[#This Row],[arrival_date_day_of_month]])</f>
        <v>42270</v>
      </c>
    </row>
    <row r="645" spans="1:35" x14ac:dyDescent="0.3">
      <c r="A645">
        <v>5644</v>
      </c>
      <c r="B645" t="s">
        <v>44</v>
      </c>
      <c r="C645" t="str">
        <f>IF(Evaluation_02[[#This Row],[is_canceled]]=1,"Cancelled","Not Cancelled")</f>
        <v>Cancelled</v>
      </c>
      <c r="D645">
        <v>1</v>
      </c>
      <c r="E645">
        <v>41</v>
      </c>
      <c r="F645" s="4">
        <v>2015</v>
      </c>
      <c r="G645" s="1" t="s">
        <v>33</v>
      </c>
      <c r="H645">
        <v>41</v>
      </c>
      <c r="I645" s="4">
        <v>6</v>
      </c>
      <c r="J645">
        <v>0</v>
      </c>
      <c r="K645">
        <v>3</v>
      </c>
      <c r="L645">
        <v>2</v>
      </c>
      <c r="M645">
        <v>0</v>
      </c>
      <c r="N645">
        <v>0</v>
      </c>
      <c r="O645" t="s">
        <v>34</v>
      </c>
      <c r="P645" t="s">
        <v>35</v>
      </c>
      <c r="Q645" t="s">
        <v>36</v>
      </c>
      <c r="R645" t="s">
        <v>37</v>
      </c>
      <c r="S645">
        <v>0</v>
      </c>
      <c r="T645">
        <v>0</v>
      </c>
      <c r="U645">
        <v>0</v>
      </c>
      <c r="V645" t="s">
        <v>38</v>
      </c>
      <c r="W645" t="s">
        <v>38</v>
      </c>
      <c r="X645">
        <v>0</v>
      </c>
      <c r="Y645" t="s">
        <v>39</v>
      </c>
      <c r="Z645">
        <v>9</v>
      </c>
      <c r="AA645" t="s">
        <v>40</v>
      </c>
      <c r="AB645">
        <v>0</v>
      </c>
      <c r="AC645" t="s">
        <v>59</v>
      </c>
      <c r="AD645">
        <v>98.67</v>
      </c>
      <c r="AE645">
        <v>0</v>
      </c>
      <c r="AF645">
        <v>2</v>
      </c>
      <c r="AG645" t="s">
        <v>42</v>
      </c>
      <c r="AH645" s="1">
        <v>42268</v>
      </c>
      <c r="AI645" s="1">
        <f>DATE(Evaluation_02[[#This Row],[arrival_date_year]],MONTH(Evaluation_02[[#This Row],[arrival_date_month]]&amp;1),Evaluation_02[[#This Row],[arrival_date_day_of_month]])</f>
        <v>42283</v>
      </c>
    </row>
    <row r="646" spans="1:35" x14ac:dyDescent="0.3">
      <c r="A646">
        <v>5645</v>
      </c>
      <c r="B646" t="s">
        <v>32</v>
      </c>
      <c r="C646" t="str">
        <f>IF(Evaluation_02[[#This Row],[is_canceled]]=1,"Cancelled","Not Cancelled")</f>
        <v>Not Cancelled</v>
      </c>
      <c r="D646">
        <v>0</v>
      </c>
      <c r="E646">
        <v>272</v>
      </c>
      <c r="F646" s="4">
        <v>2015</v>
      </c>
      <c r="G646" s="1" t="s">
        <v>57</v>
      </c>
      <c r="H646">
        <v>40</v>
      </c>
      <c r="I646" s="4">
        <v>30</v>
      </c>
      <c r="J646">
        <v>0</v>
      </c>
      <c r="K646">
        <v>3</v>
      </c>
      <c r="L646">
        <v>2</v>
      </c>
      <c r="M646">
        <v>0</v>
      </c>
      <c r="N646">
        <v>0</v>
      </c>
      <c r="O646" t="s">
        <v>54</v>
      </c>
      <c r="P646" t="s">
        <v>68</v>
      </c>
      <c r="Q646" t="s">
        <v>56</v>
      </c>
      <c r="R646" t="s">
        <v>37</v>
      </c>
      <c r="S646">
        <v>0</v>
      </c>
      <c r="T646">
        <v>0</v>
      </c>
      <c r="U646">
        <v>0</v>
      </c>
      <c r="V646" t="s">
        <v>38</v>
      </c>
      <c r="W646" t="s">
        <v>62</v>
      </c>
      <c r="X646">
        <v>0</v>
      </c>
      <c r="Y646" t="s">
        <v>39</v>
      </c>
      <c r="Z646">
        <v>256</v>
      </c>
      <c r="AA646" t="s">
        <v>40</v>
      </c>
      <c r="AB646">
        <v>0</v>
      </c>
      <c r="AC646" t="s">
        <v>53</v>
      </c>
      <c r="AD646">
        <v>73</v>
      </c>
      <c r="AE646">
        <v>0</v>
      </c>
      <c r="AF646">
        <v>0</v>
      </c>
      <c r="AG646" t="s">
        <v>48</v>
      </c>
      <c r="AH646" s="1" t="s">
        <v>43</v>
      </c>
      <c r="AI646" s="1">
        <f>DATE(Evaluation_02[[#This Row],[arrival_date_year]],MONTH(Evaluation_02[[#This Row],[arrival_date_month]]&amp;1),Evaluation_02[[#This Row],[arrival_date_day_of_month]])</f>
        <v>42277</v>
      </c>
    </row>
    <row r="647" spans="1:35" x14ac:dyDescent="0.3">
      <c r="A647">
        <v>5646</v>
      </c>
      <c r="B647" t="s">
        <v>44</v>
      </c>
      <c r="C647" t="str">
        <f>IF(Evaluation_02[[#This Row],[is_canceled]]=1,"Cancelled","Not Cancelled")</f>
        <v>Not Cancelled</v>
      </c>
      <c r="D647">
        <v>0</v>
      </c>
      <c r="E647">
        <v>36</v>
      </c>
      <c r="F647" s="4">
        <v>2015</v>
      </c>
      <c r="G647" s="1" t="s">
        <v>45</v>
      </c>
      <c r="H647">
        <v>32</v>
      </c>
      <c r="I647" s="4">
        <v>7</v>
      </c>
      <c r="J647">
        <v>0</v>
      </c>
      <c r="K647">
        <v>2</v>
      </c>
      <c r="L647">
        <v>2</v>
      </c>
      <c r="M647">
        <v>0</v>
      </c>
      <c r="N647">
        <v>0</v>
      </c>
      <c r="O647" t="s">
        <v>34</v>
      </c>
      <c r="P647" t="s">
        <v>46</v>
      </c>
      <c r="Q647" t="s">
        <v>50</v>
      </c>
      <c r="R647" t="s">
        <v>37</v>
      </c>
      <c r="S647">
        <v>0</v>
      </c>
      <c r="T647">
        <v>0</v>
      </c>
      <c r="U647">
        <v>0</v>
      </c>
      <c r="V647" t="s">
        <v>38</v>
      </c>
      <c r="W647" t="s">
        <v>38</v>
      </c>
      <c r="X647">
        <v>0</v>
      </c>
      <c r="Y647" t="s">
        <v>39</v>
      </c>
      <c r="Z647">
        <v>1</v>
      </c>
      <c r="AA647" t="s">
        <v>40</v>
      </c>
      <c r="AB647">
        <v>0</v>
      </c>
      <c r="AC647" t="s">
        <v>53</v>
      </c>
      <c r="AD647">
        <v>62</v>
      </c>
      <c r="AE647">
        <v>0</v>
      </c>
      <c r="AF647">
        <v>0</v>
      </c>
      <c r="AG647" t="s">
        <v>48</v>
      </c>
      <c r="AH647" s="1">
        <v>42225</v>
      </c>
      <c r="AI647" s="1">
        <f>DATE(Evaluation_02[[#This Row],[arrival_date_year]],MONTH(Evaluation_02[[#This Row],[arrival_date_month]]&amp;1),Evaluation_02[[#This Row],[arrival_date_day_of_month]])</f>
        <v>42223</v>
      </c>
    </row>
    <row r="648" spans="1:35" x14ac:dyDescent="0.3">
      <c r="A648">
        <v>5647</v>
      </c>
      <c r="B648" t="s">
        <v>44</v>
      </c>
      <c r="C648" t="str">
        <f>IF(Evaluation_02[[#This Row],[is_canceled]]=1,"Cancelled","Not Cancelled")</f>
        <v>Cancelled</v>
      </c>
      <c r="D648">
        <v>1</v>
      </c>
      <c r="E648">
        <v>299</v>
      </c>
      <c r="F648" s="4">
        <v>2015</v>
      </c>
      <c r="G648" s="1" t="s">
        <v>45</v>
      </c>
      <c r="H648">
        <v>33</v>
      </c>
      <c r="I648" s="4">
        <v>12</v>
      </c>
      <c r="J648">
        <v>0</v>
      </c>
      <c r="K648">
        <v>2</v>
      </c>
      <c r="L648">
        <v>2</v>
      </c>
      <c r="M648">
        <v>0</v>
      </c>
      <c r="N648">
        <v>0</v>
      </c>
      <c r="O648" t="s">
        <v>34</v>
      </c>
      <c r="P648" t="s">
        <v>35</v>
      </c>
      <c r="Q648" t="s">
        <v>50</v>
      </c>
      <c r="R648" t="s">
        <v>37</v>
      </c>
      <c r="S648">
        <v>0</v>
      </c>
      <c r="T648">
        <v>1</v>
      </c>
      <c r="U648">
        <v>0</v>
      </c>
      <c r="V648" t="s">
        <v>38</v>
      </c>
      <c r="W648" t="s">
        <v>38</v>
      </c>
      <c r="X648">
        <v>0</v>
      </c>
      <c r="Y648" t="s">
        <v>51</v>
      </c>
      <c r="Z648">
        <v>1</v>
      </c>
      <c r="AA648" t="s">
        <v>40</v>
      </c>
      <c r="AB648">
        <v>0</v>
      </c>
      <c r="AC648" t="s">
        <v>53</v>
      </c>
      <c r="AD648">
        <v>62</v>
      </c>
      <c r="AE648">
        <v>0</v>
      </c>
      <c r="AF648">
        <v>0</v>
      </c>
      <c r="AG648" t="s">
        <v>42</v>
      </c>
      <c r="AH648" s="1">
        <v>42187</v>
      </c>
      <c r="AI648" s="1">
        <f>DATE(Evaluation_02[[#This Row],[arrival_date_year]],MONTH(Evaluation_02[[#This Row],[arrival_date_month]]&amp;1),Evaluation_02[[#This Row],[arrival_date_day_of_month]])</f>
        <v>42228</v>
      </c>
    </row>
    <row r="649" spans="1:35" x14ac:dyDescent="0.3">
      <c r="A649">
        <v>5648</v>
      </c>
      <c r="B649" t="s">
        <v>44</v>
      </c>
      <c r="C649" t="str">
        <f>IF(Evaluation_02[[#This Row],[is_canceled]]=1,"Cancelled","Not Cancelled")</f>
        <v>Not Cancelled</v>
      </c>
      <c r="D649">
        <v>0</v>
      </c>
      <c r="E649">
        <v>257</v>
      </c>
      <c r="F649" s="4">
        <v>2015</v>
      </c>
      <c r="G649" s="1" t="s">
        <v>52</v>
      </c>
      <c r="H649">
        <v>27</v>
      </c>
      <c r="I649" s="4">
        <v>1</v>
      </c>
      <c r="J649">
        <v>0</v>
      </c>
      <c r="K649">
        <v>2</v>
      </c>
      <c r="L649">
        <v>2</v>
      </c>
      <c r="M649">
        <v>0</v>
      </c>
      <c r="N649">
        <v>0</v>
      </c>
      <c r="O649" t="s">
        <v>54</v>
      </c>
      <c r="P649" t="s">
        <v>35</v>
      </c>
      <c r="Q649" t="s">
        <v>56</v>
      </c>
      <c r="R649" t="s">
        <v>37</v>
      </c>
      <c r="S649">
        <v>0</v>
      </c>
      <c r="T649">
        <v>0</v>
      </c>
      <c r="U649">
        <v>0</v>
      </c>
      <c r="V649" t="s">
        <v>38</v>
      </c>
      <c r="W649" t="s">
        <v>38</v>
      </c>
      <c r="X649">
        <v>0</v>
      </c>
      <c r="Y649" t="s">
        <v>39</v>
      </c>
      <c r="Z649">
        <v>6</v>
      </c>
      <c r="AA649" t="s">
        <v>40</v>
      </c>
      <c r="AB649">
        <v>0</v>
      </c>
      <c r="AC649" t="s">
        <v>41</v>
      </c>
      <c r="AD649">
        <v>101.5</v>
      </c>
      <c r="AE649">
        <v>0</v>
      </c>
      <c r="AF649">
        <v>0</v>
      </c>
      <c r="AG649" t="s">
        <v>48</v>
      </c>
      <c r="AH649" s="1">
        <v>42188</v>
      </c>
      <c r="AI649" s="1">
        <f>DATE(Evaluation_02[[#This Row],[arrival_date_year]],MONTH(Evaluation_02[[#This Row],[arrival_date_month]]&amp;1),Evaluation_02[[#This Row],[arrival_date_day_of_month]])</f>
        <v>42186</v>
      </c>
    </row>
    <row r="650" spans="1:35" x14ac:dyDescent="0.3">
      <c r="A650">
        <v>5649</v>
      </c>
      <c r="B650" t="s">
        <v>44</v>
      </c>
      <c r="C650" t="str">
        <f>IF(Evaluation_02[[#This Row],[is_canceled]]=1,"Cancelled","Not Cancelled")</f>
        <v>Not Cancelled</v>
      </c>
      <c r="D650">
        <v>0</v>
      </c>
      <c r="E650">
        <v>10</v>
      </c>
      <c r="F650" s="4">
        <v>2015</v>
      </c>
      <c r="G650" s="1" t="s">
        <v>33</v>
      </c>
      <c r="H650">
        <v>40</v>
      </c>
      <c r="I650" s="4">
        <v>2</v>
      </c>
      <c r="J650">
        <v>1</v>
      </c>
      <c r="K650">
        <v>2</v>
      </c>
      <c r="L650">
        <v>2</v>
      </c>
      <c r="M650">
        <v>0</v>
      </c>
      <c r="N650">
        <v>0</v>
      </c>
      <c r="O650" t="s">
        <v>34</v>
      </c>
      <c r="P650" t="s">
        <v>86</v>
      </c>
      <c r="Q650" t="s">
        <v>36</v>
      </c>
      <c r="R650" t="s">
        <v>37</v>
      </c>
      <c r="S650">
        <v>0</v>
      </c>
      <c r="T650">
        <v>0</v>
      </c>
      <c r="U650">
        <v>0</v>
      </c>
      <c r="V650" t="s">
        <v>60</v>
      </c>
      <c r="W650" t="s">
        <v>60</v>
      </c>
      <c r="X650">
        <v>0</v>
      </c>
      <c r="Y650" t="s">
        <v>39</v>
      </c>
      <c r="Z650">
        <v>9</v>
      </c>
      <c r="AA650" t="s">
        <v>40</v>
      </c>
      <c r="AB650">
        <v>0</v>
      </c>
      <c r="AC650" t="s">
        <v>59</v>
      </c>
      <c r="AD650">
        <v>186.67</v>
      </c>
      <c r="AE650">
        <v>0</v>
      </c>
      <c r="AF650">
        <v>2</v>
      </c>
      <c r="AG650" t="s">
        <v>48</v>
      </c>
      <c r="AH650" s="1" t="s">
        <v>43</v>
      </c>
      <c r="AI650" s="1">
        <f>DATE(Evaluation_02[[#This Row],[arrival_date_year]],MONTH(Evaluation_02[[#This Row],[arrival_date_month]]&amp;1),Evaluation_02[[#This Row],[arrival_date_day_of_month]])</f>
        <v>42279</v>
      </c>
    </row>
    <row r="651" spans="1:35" x14ac:dyDescent="0.3">
      <c r="A651">
        <v>5650</v>
      </c>
      <c r="B651" t="s">
        <v>32</v>
      </c>
      <c r="C651" t="str">
        <f>IF(Evaluation_02[[#This Row],[is_canceled]]=1,"Cancelled","Not Cancelled")</f>
        <v>Not Cancelled</v>
      </c>
      <c r="D651">
        <v>0</v>
      </c>
      <c r="E651">
        <v>57</v>
      </c>
      <c r="F651" s="4">
        <v>2015</v>
      </c>
      <c r="G651" s="1" t="s">
        <v>52</v>
      </c>
      <c r="H651">
        <v>29</v>
      </c>
      <c r="I651" s="4">
        <v>15</v>
      </c>
      <c r="J651">
        <v>0</v>
      </c>
      <c r="K651">
        <v>2</v>
      </c>
      <c r="L651">
        <v>2</v>
      </c>
      <c r="M651">
        <v>0</v>
      </c>
      <c r="N651">
        <v>0</v>
      </c>
      <c r="O651" t="s">
        <v>70</v>
      </c>
      <c r="P651" t="s">
        <v>35</v>
      </c>
      <c r="Q651" t="s">
        <v>50</v>
      </c>
      <c r="R651" t="s">
        <v>47</v>
      </c>
      <c r="S651">
        <v>0</v>
      </c>
      <c r="T651">
        <v>0</v>
      </c>
      <c r="U651">
        <v>0</v>
      </c>
      <c r="V651" t="s">
        <v>38</v>
      </c>
      <c r="W651" t="s">
        <v>60</v>
      </c>
      <c r="X651">
        <v>0</v>
      </c>
      <c r="Y651" t="s">
        <v>39</v>
      </c>
      <c r="Z651">
        <v>305</v>
      </c>
      <c r="AA651" t="s">
        <v>40</v>
      </c>
      <c r="AB651">
        <v>0</v>
      </c>
      <c r="AC651" t="s">
        <v>41</v>
      </c>
      <c r="AD651">
        <v>107</v>
      </c>
      <c r="AE651">
        <v>0</v>
      </c>
      <c r="AF651">
        <v>0</v>
      </c>
      <c r="AG651" t="s">
        <v>48</v>
      </c>
      <c r="AH651" s="1">
        <v>42202</v>
      </c>
      <c r="AI651" s="1">
        <f>DATE(Evaluation_02[[#This Row],[arrival_date_year]],MONTH(Evaluation_02[[#This Row],[arrival_date_month]]&amp;1),Evaluation_02[[#This Row],[arrival_date_day_of_month]])</f>
        <v>42200</v>
      </c>
    </row>
    <row r="652" spans="1:35" x14ac:dyDescent="0.3">
      <c r="A652">
        <v>5651</v>
      </c>
      <c r="B652" t="s">
        <v>32</v>
      </c>
      <c r="C652" t="str">
        <f>IF(Evaluation_02[[#This Row],[is_canceled]]=1,"Cancelled","Not Cancelled")</f>
        <v>Not Cancelled</v>
      </c>
      <c r="D652">
        <v>0</v>
      </c>
      <c r="E652">
        <v>3</v>
      </c>
      <c r="F652" s="4">
        <v>2015</v>
      </c>
      <c r="G652" s="1" t="s">
        <v>49</v>
      </c>
      <c r="H652">
        <v>51</v>
      </c>
      <c r="I652" s="4">
        <v>14</v>
      </c>
      <c r="J652">
        <v>1</v>
      </c>
      <c r="K652">
        <v>0</v>
      </c>
      <c r="L652">
        <v>1</v>
      </c>
      <c r="M652">
        <v>0</v>
      </c>
      <c r="N652">
        <v>0</v>
      </c>
      <c r="O652" t="s">
        <v>34</v>
      </c>
      <c r="P652" t="s">
        <v>35</v>
      </c>
      <c r="Q652" t="s">
        <v>56</v>
      </c>
      <c r="R652" t="s">
        <v>37</v>
      </c>
      <c r="S652">
        <v>0</v>
      </c>
      <c r="T652">
        <v>0</v>
      </c>
      <c r="U652">
        <v>0</v>
      </c>
      <c r="V652" t="s">
        <v>38</v>
      </c>
      <c r="W652" t="s">
        <v>60</v>
      </c>
      <c r="X652">
        <v>0</v>
      </c>
      <c r="Y652" t="s">
        <v>39</v>
      </c>
      <c r="Z652">
        <v>314</v>
      </c>
      <c r="AA652" t="s">
        <v>40</v>
      </c>
      <c r="AB652">
        <v>0</v>
      </c>
      <c r="AC652" t="s">
        <v>41</v>
      </c>
      <c r="AD652">
        <v>26</v>
      </c>
      <c r="AE652">
        <v>0</v>
      </c>
      <c r="AF652">
        <v>1</v>
      </c>
      <c r="AG652" t="s">
        <v>48</v>
      </c>
      <c r="AH652" s="1">
        <v>42353</v>
      </c>
      <c r="AI652" s="1">
        <f>DATE(Evaluation_02[[#This Row],[arrival_date_year]],MONTH(Evaluation_02[[#This Row],[arrival_date_month]]&amp;1),Evaluation_02[[#This Row],[arrival_date_day_of_month]])</f>
        <v>42352</v>
      </c>
    </row>
    <row r="653" spans="1:35" x14ac:dyDescent="0.3">
      <c r="A653">
        <v>5652</v>
      </c>
      <c r="B653" t="s">
        <v>32</v>
      </c>
      <c r="C653" t="str">
        <f>IF(Evaluation_02[[#This Row],[is_canceled]]=1,"Cancelled","Not Cancelled")</f>
        <v>Cancelled</v>
      </c>
      <c r="D653">
        <v>1</v>
      </c>
      <c r="E653">
        <v>245</v>
      </c>
      <c r="F653" s="4">
        <v>2015</v>
      </c>
      <c r="G653" s="1" t="s">
        <v>57</v>
      </c>
      <c r="H653">
        <v>39</v>
      </c>
      <c r="I653" s="4">
        <v>25</v>
      </c>
      <c r="J653">
        <v>0</v>
      </c>
      <c r="K653">
        <v>1</v>
      </c>
      <c r="L653">
        <v>2</v>
      </c>
      <c r="M653">
        <v>0</v>
      </c>
      <c r="N653">
        <v>0</v>
      </c>
      <c r="O653" t="s">
        <v>54</v>
      </c>
      <c r="P653" t="s">
        <v>35</v>
      </c>
      <c r="Q653" t="s">
        <v>50</v>
      </c>
      <c r="R653" t="s">
        <v>37</v>
      </c>
      <c r="S653">
        <v>0</v>
      </c>
      <c r="T653">
        <v>1</v>
      </c>
      <c r="U653">
        <v>0</v>
      </c>
      <c r="V653" t="s">
        <v>38</v>
      </c>
      <c r="W653" t="s">
        <v>38</v>
      </c>
      <c r="X653">
        <v>0</v>
      </c>
      <c r="Y653" t="s">
        <v>51</v>
      </c>
      <c r="Z653">
        <v>248</v>
      </c>
      <c r="AA653" t="s">
        <v>40</v>
      </c>
      <c r="AB653">
        <v>0</v>
      </c>
      <c r="AC653" t="s">
        <v>41</v>
      </c>
      <c r="AD653">
        <v>80</v>
      </c>
      <c r="AE653">
        <v>0</v>
      </c>
      <c r="AF653">
        <v>0</v>
      </c>
      <c r="AG653" t="s">
        <v>42</v>
      </c>
      <c r="AH653" s="1">
        <v>42216</v>
      </c>
      <c r="AI653" s="1">
        <f>DATE(Evaluation_02[[#This Row],[arrival_date_year]],MONTH(Evaluation_02[[#This Row],[arrival_date_month]]&amp;1),Evaluation_02[[#This Row],[arrival_date_day_of_month]])</f>
        <v>42272</v>
      </c>
    </row>
    <row r="654" spans="1:35" x14ac:dyDescent="0.3">
      <c r="A654">
        <v>5653</v>
      </c>
      <c r="B654" t="s">
        <v>32</v>
      </c>
      <c r="C654" t="str">
        <f>IF(Evaluation_02[[#This Row],[is_canceled]]=1,"Cancelled","Not Cancelled")</f>
        <v>Not Cancelled</v>
      </c>
      <c r="D654">
        <v>0</v>
      </c>
      <c r="E654">
        <v>1</v>
      </c>
      <c r="F654" s="4">
        <v>2015</v>
      </c>
      <c r="G654" s="1" t="s">
        <v>45</v>
      </c>
      <c r="H654">
        <v>35</v>
      </c>
      <c r="I654" s="4">
        <v>25</v>
      </c>
      <c r="J654">
        <v>0</v>
      </c>
      <c r="K654">
        <v>1</v>
      </c>
      <c r="L654">
        <v>2</v>
      </c>
      <c r="M654">
        <v>0</v>
      </c>
      <c r="N654">
        <v>0</v>
      </c>
      <c r="O654" t="s">
        <v>34</v>
      </c>
      <c r="P654" t="s">
        <v>58</v>
      </c>
      <c r="Q654" t="s">
        <v>36</v>
      </c>
      <c r="R654" t="s">
        <v>37</v>
      </c>
      <c r="S654">
        <v>0</v>
      </c>
      <c r="T654">
        <v>0</v>
      </c>
      <c r="U654">
        <v>0</v>
      </c>
      <c r="V654" t="s">
        <v>60</v>
      </c>
      <c r="W654" t="s">
        <v>60</v>
      </c>
      <c r="X654">
        <v>0</v>
      </c>
      <c r="Y654" t="s">
        <v>39</v>
      </c>
      <c r="Z654">
        <v>240</v>
      </c>
      <c r="AA654" t="s">
        <v>40</v>
      </c>
      <c r="AB654">
        <v>0</v>
      </c>
      <c r="AC654" t="s">
        <v>41</v>
      </c>
      <c r="AD654">
        <v>153</v>
      </c>
      <c r="AE654">
        <v>1</v>
      </c>
      <c r="AF654">
        <v>0</v>
      </c>
      <c r="AG654" t="s">
        <v>48</v>
      </c>
      <c r="AH654" s="1">
        <v>42242</v>
      </c>
      <c r="AI654" s="1">
        <f>DATE(Evaluation_02[[#This Row],[arrival_date_year]],MONTH(Evaluation_02[[#This Row],[arrival_date_month]]&amp;1),Evaluation_02[[#This Row],[arrival_date_day_of_month]])</f>
        <v>42241</v>
      </c>
    </row>
    <row r="655" spans="1:35" x14ac:dyDescent="0.3">
      <c r="A655">
        <v>5654</v>
      </c>
      <c r="B655" t="s">
        <v>44</v>
      </c>
      <c r="C655" t="str">
        <f>IF(Evaluation_02[[#This Row],[is_canceled]]=1,"Cancelled","Not Cancelled")</f>
        <v>Not Cancelled</v>
      </c>
      <c r="D655">
        <v>0</v>
      </c>
      <c r="E655">
        <v>39</v>
      </c>
      <c r="F655" s="4">
        <v>2015</v>
      </c>
      <c r="G655" s="1" t="s">
        <v>45</v>
      </c>
      <c r="H655">
        <v>33</v>
      </c>
      <c r="I655" s="4">
        <v>14</v>
      </c>
      <c r="J655">
        <v>0</v>
      </c>
      <c r="K655">
        <v>2</v>
      </c>
      <c r="L655">
        <v>2</v>
      </c>
      <c r="M655">
        <v>0</v>
      </c>
      <c r="N655">
        <v>0</v>
      </c>
      <c r="O655" t="s">
        <v>54</v>
      </c>
      <c r="P655" t="s">
        <v>67</v>
      </c>
      <c r="Q655" t="s">
        <v>56</v>
      </c>
      <c r="R655" t="s">
        <v>37</v>
      </c>
      <c r="S655">
        <v>0</v>
      </c>
      <c r="T655">
        <v>0</v>
      </c>
      <c r="U655">
        <v>0</v>
      </c>
      <c r="V655" t="s">
        <v>38</v>
      </c>
      <c r="W655" t="s">
        <v>60</v>
      </c>
      <c r="X655">
        <v>0</v>
      </c>
      <c r="Y655" t="s">
        <v>39</v>
      </c>
      <c r="Z655">
        <v>6</v>
      </c>
      <c r="AA655" t="s">
        <v>40</v>
      </c>
      <c r="AB655">
        <v>0</v>
      </c>
      <c r="AC655" t="s">
        <v>53</v>
      </c>
      <c r="AD655">
        <v>109</v>
      </c>
      <c r="AE655">
        <v>0</v>
      </c>
      <c r="AF655">
        <v>0</v>
      </c>
      <c r="AG655" t="s">
        <v>48</v>
      </c>
      <c r="AH655" s="1">
        <v>42232</v>
      </c>
      <c r="AI655" s="1">
        <f>DATE(Evaluation_02[[#This Row],[arrival_date_year]],MONTH(Evaluation_02[[#This Row],[arrival_date_month]]&amp;1),Evaluation_02[[#This Row],[arrival_date_day_of_month]])</f>
        <v>42230</v>
      </c>
    </row>
    <row r="656" spans="1:35" x14ac:dyDescent="0.3">
      <c r="A656">
        <v>5655</v>
      </c>
      <c r="B656" t="s">
        <v>44</v>
      </c>
      <c r="C656" t="str">
        <f>IF(Evaluation_02[[#This Row],[is_canceled]]=1,"Cancelled","Not Cancelled")</f>
        <v>Not Cancelled</v>
      </c>
      <c r="D656">
        <v>0</v>
      </c>
      <c r="E656">
        <v>36</v>
      </c>
      <c r="F656" s="4">
        <v>2015</v>
      </c>
      <c r="G656" s="1" t="s">
        <v>33</v>
      </c>
      <c r="H656">
        <v>41</v>
      </c>
      <c r="I656" s="4">
        <v>6</v>
      </c>
      <c r="J656">
        <v>0</v>
      </c>
      <c r="K656">
        <v>3</v>
      </c>
      <c r="L656">
        <v>2</v>
      </c>
      <c r="M656">
        <v>0</v>
      </c>
      <c r="N656">
        <v>0</v>
      </c>
      <c r="O656" t="s">
        <v>34</v>
      </c>
      <c r="P656" t="s">
        <v>86</v>
      </c>
      <c r="Q656" t="s">
        <v>36</v>
      </c>
      <c r="R656" t="s">
        <v>37</v>
      </c>
      <c r="S656">
        <v>0</v>
      </c>
      <c r="T656">
        <v>0</v>
      </c>
      <c r="U656">
        <v>0</v>
      </c>
      <c r="V656" t="s">
        <v>38</v>
      </c>
      <c r="W656" t="s">
        <v>38</v>
      </c>
      <c r="X656">
        <v>0</v>
      </c>
      <c r="Y656" t="s">
        <v>39</v>
      </c>
      <c r="Z656">
        <v>9</v>
      </c>
      <c r="AA656" t="s">
        <v>40</v>
      </c>
      <c r="AB656">
        <v>0</v>
      </c>
      <c r="AC656" t="s">
        <v>59</v>
      </c>
      <c r="AD656">
        <v>94.5</v>
      </c>
      <c r="AE656">
        <v>0</v>
      </c>
      <c r="AF656">
        <v>1</v>
      </c>
      <c r="AG656" t="s">
        <v>48</v>
      </c>
      <c r="AH656" s="1" t="s">
        <v>43</v>
      </c>
      <c r="AI656" s="1">
        <f>DATE(Evaluation_02[[#This Row],[arrival_date_year]],MONTH(Evaluation_02[[#This Row],[arrival_date_month]]&amp;1),Evaluation_02[[#This Row],[arrival_date_day_of_month]])</f>
        <v>42283</v>
      </c>
    </row>
    <row r="657" spans="1:35" x14ac:dyDescent="0.3">
      <c r="A657">
        <v>5656</v>
      </c>
      <c r="B657" t="s">
        <v>44</v>
      </c>
      <c r="C657" t="str">
        <f>IF(Evaluation_02[[#This Row],[is_canceled]]=1,"Cancelled","Not Cancelled")</f>
        <v>Cancelled</v>
      </c>
      <c r="D657">
        <v>1</v>
      </c>
      <c r="E657">
        <v>302</v>
      </c>
      <c r="F657" s="4">
        <v>2015</v>
      </c>
      <c r="G657" s="1" t="s">
        <v>45</v>
      </c>
      <c r="H657">
        <v>33</v>
      </c>
      <c r="I657" s="4">
        <v>15</v>
      </c>
      <c r="J657">
        <v>2</v>
      </c>
      <c r="K657">
        <v>2</v>
      </c>
      <c r="L657">
        <v>2</v>
      </c>
      <c r="M657">
        <v>0</v>
      </c>
      <c r="N657">
        <v>0</v>
      </c>
      <c r="O657" t="s">
        <v>34</v>
      </c>
      <c r="P657" t="s">
        <v>35</v>
      </c>
      <c r="Q657" t="s">
        <v>50</v>
      </c>
      <c r="R657" t="s">
        <v>37</v>
      </c>
      <c r="S657">
        <v>0</v>
      </c>
      <c r="T657">
        <v>1</v>
      </c>
      <c r="U657">
        <v>0</v>
      </c>
      <c r="V657" t="s">
        <v>38</v>
      </c>
      <c r="W657" t="s">
        <v>38</v>
      </c>
      <c r="X657">
        <v>0</v>
      </c>
      <c r="Y657" t="s">
        <v>39</v>
      </c>
      <c r="Z657">
        <v>1</v>
      </c>
      <c r="AA657" t="s">
        <v>40</v>
      </c>
      <c r="AB657">
        <v>0</v>
      </c>
      <c r="AC657" t="s">
        <v>53</v>
      </c>
      <c r="AD657">
        <v>62</v>
      </c>
      <c r="AE657">
        <v>0</v>
      </c>
      <c r="AF657">
        <v>0</v>
      </c>
      <c r="AG657" t="s">
        <v>42</v>
      </c>
      <c r="AH657" s="1">
        <v>42191</v>
      </c>
      <c r="AI657" s="1">
        <f>DATE(Evaluation_02[[#This Row],[arrival_date_year]],MONTH(Evaluation_02[[#This Row],[arrival_date_month]]&amp;1),Evaluation_02[[#This Row],[arrival_date_day_of_month]])</f>
        <v>42231</v>
      </c>
    </row>
    <row r="658" spans="1:35" x14ac:dyDescent="0.3">
      <c r="A658">
        <v>5657</v>
      </c>
      <c r="B658" t="s">
        <v>44</v>
      </c>
      <c r="C658" t="str">
        <f>IF(Evaluation_02[[#This Row],[is_canceled]]=1,"Cancelled","Not Cancelled")</f>
        <v>Not Cancelled</v>
      </c>
      <c r="D658">
        <v>0</v>
      </c>
      <c r="E658">
        <v>145</v>
      </c>
      <c r="F658" s="4">
        <v>2015</v>
      </c>
      <c r="G658" s="1" t="s">
        <v>45</v>
      </c>
      <c r="H658">
        <v>36</v>
      </c>
      <c r="I658" s="4">
        <v>31</v>
      </c>
      <c r="J658">
        <v>1</v>
      </c>
      <c r="K658">
        <v>2</v>
      </c>
      <c r="L658">
        <v>2</v>
      </c>
      <c r="M658">
        <v>0</v>
      </c>
      <c r="N658">
        <v>0</v>
      </c>
      <c r="O658" t="s">
        <v>54</v>
      </c>
      <c r="P658" t="s">
        <v>94</v>
      </c>
      <c r="Q658" t="s">
        <v>50</v>
      </c>
      <c r="R658" t="s">
        <v>37</v>
      </c>
      <c r="S658">
        <v>0</v>
      </c>
      <c r="T658">
        <v>0</v>
      </c>
      <c r="U658">
        <v>0</v>
      </c>
      <c r="V658" t="s">
        <v>38</v>
      </c>
      <c r="W658" t="s">
        <v>38</v>
      </c>
      <c r="X658">
        <v>0</v>
      </c>
      <c r="Y658" t="s">
        <v>39</v>
      </c>
      <c r="Z658">
        <v>1</v>
      </c>
      <c r="AA658" t="s">
        <v>40</v>
      </c>
      <c r="AB658">
        <v>0</v>
      </c>
      <c r="AC658" t="s">
        <v>53</v>
      </c>
      <c r="AD658">
        <v>80</v>
      </c>
      <c r="AE658">
        <v>0</v>
      </c>
      <c r="AF658">
        <v>1</v>
      </c>
      <c r="AG658" t="s">
        <v>48</v>
      </c>
      <c r="AH658" s="1">
        <v>42250</v>
      </c>
      <c r="AI658" s="1">
        <f>DATE(Evaluation_02[[#This Row],[arrival_date_year]],MONTH(Evaluation_02[[#This Row],[arrival_date_month]]&amp;1),Evaluation_02[[#This Row],[arrival_date_day_of_month]])</f>
        <v>42247</v>
      </c>
    </row>
    <row r="659" spans="1:35" x14ac:dyDescent="0.3">
      <c r="A659">
        <v>5658</v>
      </c>
      <c r="B659" t="s">
        <v>44</v>
      </c>
      <c r="C659" t="str">
        <f>IF(Evaluation_02[[#This Row],[is_canceled]]=1,"Cancelled","Not Cancelled")</f>
        <v>Cancelled</v>
      </c>
      <c r="D659">
        <v>1</v>
      </c>
      <c r="E659">
        <v>104</v>
      </c>
      <c r="F659" s="4">
        <v>2015</v>
      </c>
      <c r="G659" s="1" t="s">
        <v>49</v>
      </c>
      <c r="H659">
        <v>49</v>
      </c>
      <c r="I659" s="4">
        <v>3</v>
      </c>
      <c r="J659">
        <v>0</v>
      </c>
      <c r="K659">
        <v>3</v>
      </c>
      <c r="L659">
        <v>2</v>
      </c>
      <c r="M659">
        <v>0</v>
      </c>
      <c r="N659">
        <v>0</v>
      </c>
      <c r="O659" t="s">
        <v>34</v>
      </c>
      <c r="P659" t="s">
        <v>35</v>
      </c>
      <c r="Q659" t="s">
        <v>56</v>
      </c>
      <c r="R659" t="s">
        <v>37</v>
      </c>
      <c r="S659">
        <v>0</v>
      </c>
      <c r="T659">
        <v>0</v>
      </c>
      <c r="U659">
        <v>0</v>
      </c>
      <c r="V659" t="s">
        <v>38</v>
      </c>
      <c r="W659" t="s">
        <v>38</v>
      </c>
      <c r="X659">
        <v>0</v>
      </c>
      <c r="Y659" t="s">
        <v>51</v>
      </c>
      <c r="Z659">
        <v>55</v>
      </c>
      <c r="AA659" t="s">
        <v>40</v>
      </c>
      <c r="AB659">
        <v>0</v>
      </c>
      <c r="AC659" t="s">
        <v>41</v>
      </c>
      <c r="AD659">
        <v>75</v>
      </c>
      <c r="AE659">
        <v>0</v>
      </c>
      <c r="AF659">
        <v>0</v>
      </c>
      <c r="AG659" t="s">
        <v>42</v>
      </c>
      <c r="AH659" s="1">
        <v>42254</v>
      </c>
      <c r="AI659" s="1">
        <f>DATE(Evaluation_02[[#This Row],[arrival_date_year]],MONTH(Evaluation_02[[#This Row],[arrival_date_month]]&amp;1),Evaluation_02[[#This Row],[arrival_date_day_of_month]])</f>
        <v>42341</v>
      </c>
    </row>
    <row r="660" spans="1:35" x14ac:dyDescent="0.3">
      <c r="A660">
        <v>5659</v>
      </c>
      <c r="B660" t="s">
        <v>32</v>
      </c>
      <c r="C660" t="str">
        <f>IF(Evaluation_02[[#This Row],[is_canceled]]=1,"Cancelled","Not Cancelled")</f>
        <v>Cancelled</v>
      </c>
      <c r="D660">
        <v>1</v>
      </c>
      <c r="E660">
        <v>40</v>
      </c>
      <c r="F660" s="4">
        <v>2015</v>
      </c>
      <c r="G660" s="1" t="s">
        <v>57</v>
      </c>
      <c r="H660">
        <v>37</v>
      </c>
      <c r="I660" s="4">
        <v>7</v>
      </c>
      <c r="J660">
        <v>2</v>
      </c>
      <c r="K660">
        <v>5</v>
      </c>
      <c r="L660">
        <v>1</v>
      </c>
      <c r="M660">
        <v>0</v>
      </c>
      <c r="N660">
        <v>0</v>
      </c>
      <c r="O660" t="s">
        <v>34</v>
      </c>
      <c r="P660" t="s">
        <v>35</v>
      </c>
      <c r="Q660" t="s">
        <v>36</v>
      </c>
      <c r="R660" t="s">
        <v>37</v>
      </c>
      <c r="S660">
        <v>0</v>
      </c>
      <c r="T660">
        <v>0</v>
      </c>
      <c r="U660">
        <v>0</v>
      </c>
      <c r="V660" t="s">
        <v>38</v>
      </c>
      <c r="W660" t="s">
        <v>38</v>
      </c>
      <c r="X660">
        <v>0</v>
      </c>
      <c r="Y660" t="s">
        <v>39</v>
      </c>
      <c r="Z660">
        <v>240</v>
      </c>
      <c r="AA660" t="s">
        <v>40</v>
      </c>
      <c r="AB660">
        <v>0</v>
      </c>
      <c r="AC660" t="s">
        <v>41</v>
      </c>
      <c r="AD660">
        <v>117.29</v>
      </c>
      <c r="AE660">
        <v>0</v>
      </c>
      <c r="AF660">
        <v>2</v>
      </c>
      <c r="AG660" t="s">
        <v>42</v>
      </c>
      <c r="AH660" s="1">
        <v>42220</v>
      </c>
      <c r="AI660" s="1">
        <f>DATE(Evaluation_02[[#This Row],[arrival_date_year]],MONTH(Evaluation_02[[#This Row],[arrival_date_month]]&amp;1),Evaluation_02[[#This Row],[arrival_date_day_of_month]])</f>
        <v>42254</v>
      </c>
    </row>
    <row r="661" spans="1:35" x14ac:dyDescent="0.3">
      <c r="A661">
        <v>5660</v>
      </c>
      <c r="B661" t="s">
        <v>44</v>
      </c>
      <c r="C661" t="str">
        <f>IF(Evaluation_02[[#This Row],[is_canceled]]=1,"Cancelled","Not Cancelled")</f>
        <v>Cancelled</v>
      </c>
      <c r="D661">
        <v>1</v>
      </c>
      <c r="E661">
        <v>195</v>
      </c>
      <c r="F661" s="4">
        <v>2015</v>
      </c>
      <c r="G661" s="1" t="s">
        <v>57</v>
      </c>
      <c r="H661">
        <v>38</v>
      </c>
      <c r="I661" s="4">
        <v>17</v>
      </c>
      <c r="J661">
        <v>0</v>
      </c>
      <c r="K661">
        <v>2</v>
      </c>
      <c r="L661">
        <v>2</v>
      </c>
      <c r="M661">
        <v>0</v>
      </c>
      <c r="N661">
        <v>0</v>
      </c>
      <c r="O661" t="s">
        <v>34</v>
      </c>
      <c r="P661" t="s">
        <v>35</v>
      </c>
      <c r="Q661" t="s">
        <v>56</v>
      </c>
      <c r="R661" t="s">
        <v>37</v>
      </c>
      <c r="S661">
        <v>0</v>
      </c>
      <c r="T661">
        <v>1</v>
      </c>
      <c r="U661">
        <v>0</v>
      </c>
      <c r="V661" t="s">
        <v>38</v>
      </c>
      <c r="W661" t="s">
        <v>38</v>
      </c>
      <c r="X661">
        <v>0</v>
      </c>
      <c r="Y661" t="s">
        <v>39</v>
      </c>
      <c r="Z661">
        <v>20</v>
      </c>
      <c r="AA661" t="s">
        <v>40</v>
      </c>
      <c r="AB661">
        <v>0</v>
      </c>
      <c r="AC661" t="s">
        <v>41</v>
      </c>
      <c r="AD661">
        <v>48</v>
      </c>
      <c r="AE661">
        <v>0</v>
      </c>
      <c r="AF661">
        <v>0</v>
      </c>
      <c r="AG661" t="s">
        <v>42</v>
      </c>
      <c r="AH661" s="1">
        <v>42208</v>
      </c>
      <c r="AI661" s="1">
        <f>DATE(Evaluation_02[[#This Row],[arrival_date_year]],MONTH(Evaluation_02[[#This Row],[arrival_date_month]]&amp;1),Evaluation_02[[#This Row],[arrival_date_day_of_month]])</f>
        <v>42264</v>
      </c>
    </row>
    <row r="662" spans="1:35" x14ac:dyDescent="0.3">
      <c r="A662">
        <v>5661</v>
      </c>
      <c r="B662" t="s">
        <v>32</v>
      </c>
      <c r="C662" t="str">
        <f>IF(Evaluation_02[[#This Row],[is_canceled]]=1,"Cancelled","Not Cancelled")</f>
        <v>Not Cancelled</v>
      </c>
      <c r="D662">
        <v>0</v>
      </c>
      <c r="E662">
        <v>158</v>
      </c>
      <c r="F662" s="4">
        <v>2015</v>
      </c>
      <c r="G662" s="1" t="s">
        <v>57</v>
      </c>
      <c r="H662">
        <v>37</v>
      </c>
      <c r="I662" s="4">
        <v>8</v>
      </c>
      <c r="J662">
        <v>0</v>
      </c>
      <c r="K662">
        <v>1</v>
      </c>
      <c r="L662">
        <v>2</v>
      </c>
      <c r="M662">
        <v>0</v>
      </c>
      <c r="N662">
        <v>0</v>
      </c>
      <c r="O662" t="s">
        <v>34</v>
      </c>
      <c r="P662" t="s">
        <v>67</v>
      </c>
      <c r="Q662" t="s">
        <v>56</v>
      </c>
      <c r="R662" t="s">
        <v>37</v>
      </c>
      <c r="S662">
        <v>0</v>
      </c>
      <c r="T662">
        <v>0</v>
      </c>
      <c r="U662">
        <v>0</v>
      </c>
      <c r="V662" t="s">
        <v>38</v>
      </c>
      <c r="W662" t="s">
        <v>38</v>
      </c>
      <c r="X662">
        <v>1</v>
      </c>
      <c r="Y662" t="s">
        <v>39</v>
      </c>
      <c r="Z662">
        <v>251</v>
      </c>
      <c r="AA662" t="s">
        <v>40</v>
      </c>
      <c r="AB662">
        <v>0</v>
      </c>
      <c r="AC662" t="s">
        <v>41</v>
      </c>
      <c r="AD662">
        <v>68.5</v>
      </c>
      <c r="AE662">
        <v>0</v>
      </c>
      <c r="AF662">
        <v>0</v>
      </c>
      <c r="AG662" t="s">
        <v>48</v>
      </c>
      <c r="AH662" s="1">
        <v>42256</v>
      </c>
      <c r="AI662" s="1">
        <f>DATE(Evaluation_02[[#This Row],[arrival_date_year]],MONTH(Evaluation_02[[#This Row],[arrival_date_month]]&amp;1),Evaluation_02[[#This Row],[arrival_date_day_of_month]])</f>
        <v>42255</v>
      </c>
    </row>
    <row r="663" spans="1:35" x14ac:dyDescent="0.3">
      <c r="A663">
        <v>5662</v>
      </c>
      <c r="B663" t="s">
        <v>32</v>
      </c>
      <c r="C663" t="str">
        <f>IF(Evaluation_02[[#This Row],[is_canceled]]=1,"Cancelled","Not Cancelled")</f>
        <v>Not Cancelled</v>
      </c>
      <c r="D663">
        <v>0</v>
      </c>
      <c r="E663">
        <v>90</v>
      </c>
      <c r="F663" s="4">
        <v>2015</v>
      </c>
      <c r="G663" s="1" t="s">
        <v>33</v>
      </c>
      <c r="H663">
        <v>41</v>
      </c>
      <c r="I663" s="4">
        <v>4</v>
      </c>
      <c r="J663">
        <v>4</v>
      </c>
      <c r="K663">
        <v>10</v>
      </c>
      <c r="L663">
        <v>2</v>
      </c>
      <c r="M663">
        <v>0</v>
      </c>
      <c r="N663">
        <v>0</v>
      </c>
      <c r="O663" t="s">
        <v>34</v>
      </c>
      <c r="P663" t="s">
        <v>35</v>
      </c>
      <c r="Q663" t="s">
        <v>36</v>
      </c>
      <c r="R663" t="s">
        <v>37</v>
      </c>
      <c r="S663">
        <v>0</v>
      </c>
      <c r="T663">
        <v>0</v>
      </c>
      <c r="U663">
        <v>0</v>
      </c>
      <c r="V663" t="s">
        <v>60</v>
      </c>
      <c r="W663" t="s">
        <v>60</v>
      </c>
      <c r="X663">
        <v>0</v>
      </c>
      <c r="Y663" t="s">
        <v>39</v>
      </c>
      <c r="Z663">
        <v>240</v>
      </c>
      <c r="AA663" t="s">
        <v>40</v>
      </c>
      <c r="AB663">
        <v>0</v>
      </c>
      <c r="AC663" t="s">
        <v>41</v>
      </c>
      <c r="AD663">
        <v>107.43</v>
      </c>
      <c r="AE663">
        <v>0</v>
      </c>
      <c r="AF663">
        <v>0</v>
      </c>
      <c r="AG663" t="s">
        <v>48</v>
      </c>
      <c r="AH663" s="1">
        <v>42295</v>
      </c>
      <c r="AI663" s="1">
        <f>DATE(Evaluation_02[[#This Row],[arrival_date_year]],MONTH(Evaluation_02[[#This Row],[arrival_date_month]]&amp;1),Evaluation_02[[#This Row],[arrival_date_day_of_month]])</f>
        <v>42281</v>
      </c>
    </row>
    <row r="664" spans="1:35" x14ac:dyDescent="0.3">
      <c r="A664">
        <v>5663</v>
      </c>
      <c r="B664" t="s">
        <v>44</v>
      </c>
      <c r="C664" t="str">
        <f>IF(Evaluation_02[[#This Row],[is_canceled]]=1,"Cancelled","Not Cancelled")</f>
        <v>Cancelled</v>
      </c>
      <c r="D664">
        <v>1</v>
      </c>
      <c r="E664">
        <v>1</v>
      </c>
      <c r="F664" s="4">
        <v>2015</v>
      </c>
      <c r="G664" s="1" t="s">
        <v>57</v>
      </c>
      <c r="H664">
        <v>37</v>
      </c>
      <c r="I664" s="4">
        <v>6</v>
      </c>
      <c r="J664">
        <v>2</v>
      </c>
      <c r="K664">
        <v>0</v>
      </c>
      <c r="L664">
        <v>1</v>
      </c>
      <c r="M664">
        <v>0</v>
      </c>
      <c r="N664">
        <v>0</v>
      </c>
      <c r="O664" t="s">
        <v>34</v>
      </c>
      <c r="P664" t="s">
        <v>35</v>
      </c>
      <c r="Q664" t="s">
        <v>50</v>
      </c>
      <c r="R664" t="s">
        <v>37</v>
      </c>
      <c r="S664">
        <v>0</v>
      </c>
      <c r="T664">
        <v>0</v>
      </c>
      <c r="U664">
        <v>0</v>
      </c>
      <c r="V664" t="s">
        <v>38</v>
      </c>
      <c r="W664" t="s">
        <v>38</v>
      </c>
      <c r="X664">
        <v>0</v>
      </c>
      <c r="Y664" t="s">
        <v>39</v>
      </c>
      <c r="Z664">
        <v>1</v>
      </c>
      <c r="AA664" t="s">
        <v>40</v>
      </c>
      <c r="AB664">
        <v>0</v>
      </c>
      <c r="AC664" t="s">
        <v>53</v>
      </c>
      <c r="AD664">
        <v>6</v>
      </c>
      <c r="AE664">
        <v>0</v>
      </c>
      <c r="AF664">
        <v>0</v>
      </c>
      <c r="AG664" t="s">
        <v>42</v>
      </c>
      <c r="AH664" s="1">
        <v>42252</v>
      </c>
      <c r="AI664" s="1">
        <f>DATE(Evaluation_02[[#This Row],[arrival_date_year]],MONTH(Evaluation_02[[#This Row],[arrival_date_month]]&amp;1),Evaluation_02[[#This Row],[arrival_date_day_of_month]])</f>
        <v>42253</v>
      </c>
    </row>
    <row r="665" spans="1:35" x14ac:dyDescent="0.3">
      <c r="A665">
        <v>5664</v>
      </c>
      <c r="B665" t="s">
        <v>32</v>
      </c>
      <c r="C665" t="str">
        <f>IF(Evaluation_02[[#This Row],[is_canceled]]=1,"Cancelled","Not Cancelled")</f>
        <v>Not Cancelled</v>
      </c>
      <c r="D665">
        <v>0</v>
      </c>
      <c r="E665">
        <v>67</v>
      </c>
      <c r="F665" s="4">
        <v>2015</v>
      </c>
      <c r="G665" s="1" t="s">
        <v>45</v>
      </c>
      <c r="H665">
        <v>35</v>
      </c>
      <c r="I665" s="4">
        <v>23</v>
      </c>
      <c r="J665">
        <v>4</v>
      </c>
      <c r="K665">
        <v>6</v>
      </c>
      <c r="L665">
        <v>2</v>
      </c>
      <c r="M665">
        <v>0</v>
      </c>
      <c r="N665">
        <v>0</v>
      </c>
      <c r="O665" t="s">
        <v>54</v>
      </c>
      <c r="P665" t="s">
        <v>35</v>
      </c>
      <c r="Q665" t="s">
        <v>47</v>
      </c>
      <c r="R665" t="s">
        <v>47</v>
      </c>
      <c r="S665">
        <v>0</v>
      </c>
      <c r="T665">
        <v>0</v>
      </c>
      <c r="U665">
        <v>0</v>
      </c>
      <c r="V665" t="s">
        <v>38</v>
      </c>
      <c r="W665" t="s">
        <v>38</v>
      </c>
      <c r="X665">
        <v>0</v>
      </c>
      <c r="Y665" t="s">
        <v>39</v>
      </c>
      <c r="Z665" t="s">
        <v>40</v>
      </c>
      <c r="AA665" t="s">
        <v>40</v>
      </c>
      <c r="AB665">
        <v>0</v>
      </c>
      <c r="AC665" t="s">
        <v>41</v>
      </c>
      <c r="AD665">
        <v>137.65</v>
      </c>
      <c r="AE665">
        <v>0</v>
      </c>
      <c r="AF665">
        <v>1</v>
      </c>
      <c r="AG665" t="s">
        <v>48</v>
      </c>
      <c r="AH665" s="1">
        <v>42249</v>
      </c>
      <c r="AI665" s="1">
        <f>DATE(Evaluation_02[[#This Row],[arrival_date_year]],MONTH(Evaluation_02[[#This Row],[arrival_date_month]]&amp;1),Evaluation_02[[#This Row],[arrival_date_day_of_month]])</f>
        <v>42239</v>
      </c>
    </row>
    <row r="666" spans="1:35" x14ac:dyDescent="0.3">
      <c r="A666">
        <v>5665</v>
      </c>
      <c r="B666" t="s">
        <v>44</v>
      </c>
      <c r="C666" t="str">
        <f>IF(Evaluation_02[[#This Row],[is_canceled]]=1,"Cancelled","Not Cancelled")</f>
        <v>Cancelled</v>
      </c>
      <c r="D666">
        <v>1</v>
      </c>
      <c r="E666">
        <v>300</v>
      </c>
      <c r="F666" s="4">
        <v>2015</v>
      </c>
      <c r="G666" s="1" t="s">
        <v>45</v>
      </c>
      <c r="H666">
        <v>33</v>
      </c>
      <c r="I666" s="4">
        <v>13</v>
      </c>
      <c r="J666">
        <v>0</v>
      </c>
      <c r="K666">
        <v>2</v>
      </c>
      <c r="L666">
        <v>2</v>
      </c>
      <c r="M666">
        <v>0</v>
      </c>
      <c r="N666">
        <v>0</v>
      </c>
      <c r="O666" t="s">
        <v>34</v>
      </c>
      <c r="P666" t="s">
        <v>35</v>
      </c>
      <c r="Q666" t="s">
        <v>50</v>
      </c>
      <c r="R666" t="s">
        <v>37</v>
      </c>
      <c r="S666">
        <v>0</v>
      </c>
      <c r="T666">
        <v>1</v>
      </c>
      <c r="U666">
        <v>0</v>
      </c>
      <c r="V666" t="s">
        <v>38</v>
      </c>
      <c r="W666" t="s">
        <v>38</v>
      </c>
      <c r="X666">
        <v>0</v>
      </c>
      <c r="Y666" t="s">
        <v>51</v>
      </c>
      <c r="Z666">
        <v>1</v>
      </c>
      <c r="AA666" t="s">
        <v>40</v>
      </c>
      <c r="AB666">
        <v>0</v>
      </c>
      <c r="AC666" t="s">
        <v>59</v>
      </c>
      <c r="AD666">
        <v>62</v>
      </c>
      <c r="AE666">
        <v>0</v>
      </c>
      <c r="AF666">
        <v>0</v>
      </c>
      <c r="AG666" t="s">
        <v>42</v>
      </c>
      <c r="AH666" s="1">
        <v>42005</v>
      </c>
      <c r="AI666" s="1">
        <f>DATE(Evaluation_02[[#This Row],[arrival_date_year]],MONTH(Evaluation_02[[#This Row],[arrival_date_month]]&amp;1),Evaluation_02[[#This Row],[arrival_date_day_of_month]])</f>
        <v>42229</v>
      </c>
    </row>
    <row r="667" spans="1:35" x14ac:dyDescent="0.3">
      <c r="A667">
        <v>5666</v>
      </c>
      <c r="B667" t="s">
        <v>44</v>
      </c>
      <c r="C667" t="str">
        <f>IF(Evaluation_02[[#This Row],[is_canceled]]=1,"Cancelled","Not Cancelled")</f>
        <v>Not Cancelled</v>
      </c>
      <c r="D667">
        <v>0</v>
      </c>
      <c r="E667">
        <v>14</v>
      </c>
      <c r="F667" s="4">
        <v>2015</v>
      </c>
      <c r="G667" s="1" t="s">
        <v>33</v>
      </c>
      <c r="H667">
        <v>41</v>
      </c>
      <c r="I667" s="4">
        <v>5</v>
      </c>
      <c r="J667">
        <v>1</v>
      </c>
      <c r="K667">
        <v>2</v>
      </c>
      <c r="L667">
        <v>2</v>
      </c>
      <c r="M667">
        <v>0</v>
      </c>
      <c r="N667">
        <v>0</v>
      </c>
      <c r="O667" t="s">
        <v>34</v>
      </c>
      <c r="P667" t="s">
        <v>68</v>
      </c>
      <c r="Q667" t="s">
        <v>36</v>
      </c>
      <c r="R667" t="s">
        <v>37</v>
      </c>
      <c r="S667">
        <v>0</v>
      </c>
      <c r="T667">
        <v>0</v>
      </c>
      <c r="U667">
        <v>0</v>
      </c>
      <c r="V667" t="s">
        <v>38</v>
      </c>
      <c r="W667" t="s">
        <v>38</v>
      </c>
      <c r="X667">
        <v>0</v>
      </c>
      <c r="Y667" t="s">
        <v>39</v>
      </c>
      <c r="Z667">
        <v>11</v>
      </c>
      <c r="AA667" t="s">
        <v>40</v>
      </c>
      <c r="AB667">
        <v>0</v>
      </c>
      <c r="AC667" t="s">
        <v>41</v>
      </c>
      <c r="AD667">
        <v>95.04</v>
      </c>
      <c r="AE667">
        <v>0</v>
      </c>
      <c r="AF667">
        <v>0</v>
      </c>
      <c r="AG667" t="s">
        <v>48</v>
      </c>
      <c r="AH667" s="1" t="s">
        <v>43</v>
      </c>
      <c r="AI667" s="1">
        <f>DATE(Evaluation_02[[#This Row],[arrival_date_year]],MONTH(Evaluation_02[[#This Row],[arrival_date_month]]&amp;1),Evaluation_02[[#This Row],[arrival_date_day_of_month]])</f>
        <v>42282</v>
      </c>
    </row>
    <row r="668" spans="1:35" x14ac:dyDescent="0.3">
      <c r="A668">
        <v>5667</v>
      </c>
      <c r="B668" t="s">
        <v>44</v>
      </c>
      <c r="C668" t="str">
        <f>IF(Evaluation_02[[#This Row],[is_canceled]]=1,"Cancelled","Not Cancelled")</f>
        <v>Cancelled</v>
      </c>
      <c r="D668">
        <v>1</v>
      </c>
      <c r="E668">
        <v>33</v>
      </c>
      <c r="F668" s="4">
        <v>2015</v>
      </c>
      <c r="G668" s="1" t="s">
        <v>49</v>
      </c>
      <c r="H668">
        <v>50</v>
      </c>
      <c r="I668" s="4">
        <v>9</v>
      </c>
      <c r="J668">
        <v>0</v>
      </c>
      <c r="K668">
        <v>2</v>
      </c>
      <c r="L668">
        <v>2</v>
      </c>
      <c r="M668">
        <v>0</v>
      </c>
      <c r="N668">
        <v>0</v>
      </c>
      <c r="O668" t="s">
        <v>34</v>
      </c>
      <c r="P668" t="s">
        <v>35</v>
      </c>
      <c r="Q668" t="s">
        <v>56</v>
      </c>
      <c r="R668" t="s">
        <v>37</v>
      </c>
      <c r="S668">
        <v>0</v>
      </c>
      <c r="T668">
        <v>1</v>
      </c>
      <c r="U668">
        <v>0</v>
      </c>
      <c r="V668" t="s">
        <v>38</v>
      </c>
      <c r="W668" t="s">
        <v>38</v>
      </c>
      <c r="X668">
        <v>0</v>
      </c>
      <c r="Y668" t="s">
        <v>51</v>
      </c>
      <c r="Z668">
        <v>44</v>
      </c>
      <c r="AA668" t="s">
        <v>40</v>
      </c>
      <c r="AB668">
        <v>0</v>
      </c>
      <c r="AC668" t="s">
        <v>41</v>
      </c>
      <c r="AD668">
        <v>110</v>
      </c>
      <c r="AE668">
        <v>0</v>
      </c>
      <c r="AF668">
        <v>0</v>
      </c>
      <c r="AG668" t="s">
        <v>42</v>
      </c>
      <c r="AH668" s="1">
        <v>42324</v>
      </c>
      <c r="AI668" s="1">
        <f>DATE(Evaluation_02[[#This Row],[arrival_date_year]],MONTH(Evaluation_02[[#This Row],[arrival_date_month]]&amp;1),Evaluation_02[[#This Row],[arrival_date_day_of_month]])</f>
        <v>42347</v>
      </c>
    </row>
    <row r="669" spans="1:35" x14ac:dyDescent="0.3">
      <c r="A669">
        <v>5668</v>
      </c>
      <c r="B669" t="s">
        <v>32</v>
      </c>
      <c r="C669" t="str">
        <f>IF(Evaluation_02[[#This Row],[is_canceled]]=1,"Cancelled","Not Cancelled")</f>
        <v>Cancelled</v>
      </c>
      <c r="D669">
        <v>1</v>
      </c>
      <c r="E669">
        <v>15</v>
      </c>
      <c r="F669" s="4">
        <v>2015</v>
      </c>
      <c r="G669" s="1" t="s">
        <v>52</v>
      </c>
      <c r="H669">
        <v>31</v>
      </c>
      <c r="I669" s="4">
        <v>30</v>
      </c>
      <c r="J669">
        <v>0</v>
      </c>
      <c r="K669">
        <v>1</v>
      </c>
      <c r="L669">
        <v>2</v>
      </c>
      <c r="M669">
        <v>0</v>
      </c>
      <c r="N669">
        <v>0</v>
      </c>
      <c r="O669" t="s">
        <v>34</v>
      </c>
      <c r="P669" t="s">
        <v>35</v>
      </c>
      <c r="Q669" t="s">
        <v>36</v>
      </c>
      <c r="R669" t="s">
        <v>37</v>
      </c>
      <c r="S669">
        <v>0</v>
      </c>
      <c r="T669">
        <v>0</v>
      </c>
      <c r="U669">
        <v>0</v>
      </c>
      <c r="V669" t="s">
        <v>60</v>
      </c>
      <c r="W669" t="s">
        <v>60</v>
      </c>
      <c r="X669">
        <v>1</v>
      </c>
      <c r="Y669" t="s">
        <v>39</v>
      </c>
      <c r="Z669">
        <v>240</v>
      </c>
      <c r="AA669" t="s">
        <v>40</v>
      </c>
      <c r="AB669">
        <v>0</v>
      </c>
      <c r="AC669" t="s">
        <v>41</v>
      </c>
      <c r="AD669">
        <v>173</v>
      </c>
      <c r="AE669">
        <v>0</v>
      </c>
      <c r="AF669">
        <v>3</v>
      </c>
      <c r="AG669" t="s">
        <v>42</v>
      </c>
      <c r="AH669" s="1">
        <v>42201</v>
      </c>
      <c r="AI669" s="1">
        <f>DATE(Evaluation_02[[#This Row],[arrival_date_year]],MONTH(Evaluation_02[[#This Row],[arrival_date_month]]&amp;1),Evaluation_02[[#This Row],[arrival_date_day_of_month]])</f>
        <v>42215</v>
      </c>
    </row>
    <row r="670" spans="1:35" x14ac:dyDescent="0.3">
      <c r="A670">
        <v>5669</v>
      </c>
      <c r="B670" t="s">
        <v>32</v>
      </c>
      <c r="C670" t="str">
        <f>IF(Evaluation_02[[#This Row],[is_canceled]]=1,"Cancelled","Not Cancelled")</f>
        <v>Cancelled</v>
      </c>
      <c r="D670">
        <v>1</v>
      </c>
      <c r="E670">
        <v>35</v>
      </c>
      <c r="F670" s="4">
        <v>2015</v>
      </c>
      <c r="G670" s="1" t="s">
        <v>49</v>
      </c>
      <c r="H670">
        <v>50</v>
      </c>
      <c r="I670" s="4">
        <v>7</v>
      </c>
      <c r="J670">
        <v>2</v>
      </c>
      <c r="K670">
        <v>5</v>
      </c>
      <c r="L670">
        <v>2</v>
      </c>
      <c r="M670">
        <v>0</v>
      </c>
      <c r="N670">
        <v>0</v>
      </c>
      <c r="O670" t="s">
        <v>34</v>
      </c>
      <c r="P670" t="s">
        <v>35</v>
      </c>
      <c r="Q670" t="s">
        <v>36</v>
      </c>
      <c r="R670" t="s">
        <v>37</v>
      </c>
      <c r="S670">
        <v>0</v>
      </c>
      <c r="T670">
        <v>0</v>
      </c>
      <c r="U670">
        <v>0</v>
      </c>
      <c r="V670" t="s">
        <v>38</v>
      </c>
      <c r="W670" t="s">
        <v>38</v>
      </c>
      <c r="X670">
        <v>0</v>
      </c>
      <c r="Y670" t="s">
        <v>39</v>
      </c>
      <c r="Z670">
        <v>240</v>
      </c>
      <c r="AA670" t="s">
        <v>40</v>
      </c>
      <c r="AB670">
        <v>0</v>
      </c>
      <c r="AC670" t="s">
        <v>41</v>
      </c>
      <c r="AD670">
        <v>44.49</v>
      </c>
      <c r="AE670">
        <v>0</v>
      </c>
      <c r="AF670">
        <v>1</v>
      </c>
      <c r="AG670" t="s">
        <v>42</v>
      </c>
      <c r="AH670" s="1" t="s">
        <v>43</v>
      </c>
      <c r="AI670" s="1">
        <f>DATE(Evaluation_02[[#This Row],[arrival_date_year]],MONTH(Evaluation_02[[#This Row],[arrival_date_month]]&amp;1),Evaluation_02[[#This Row],[arrival_date_day_of_month]])</f>
        <v>42345</v>
      </c>
    </row>
    <row r="671" spans="1:35" x14ac:dyDescent="0.3">
      <c r="A671">
        <v>5670</v>
      </c>
      <c r="B671" t="s">
        <v>44</v>
      </c>
      <c r="C671" t="str">
        <f>IF(Evaluation_02[[#This Row],[is_canceled]]=1,"Cancelled","Not Cancelled")</f>
        <v>Not Cancelled</v>
      </c>
      <c r="D671">
        <v>0</v>
      </c>
      <c r="E671">
        <v>6</v>
      </c>
      <c r="F671" s="4">
        <v>2015</v>
      </c>
      <c r="G671" s="1" t="s">
        <v>72</v>
      </c>
      <c r="H671">
        <v>48</v>
      </c>
      <c r="I671" s="4">
        <v>24</v>
      </c>
      <c r="J671">
        <v>0</v>
      </c>
      <c r="K671">
        <v>1</v>
      </c>
      <c r="L671">
        <v>1</v>
      </c>
      <c r="M671">
        <v>0</v>
      </c>
      <c r="N671">
        <v>0</v>
      </c>
      <c r="O671" t="s">
        <v>34</v>
      </c>
      <c r="P671" t="s">
        <v>35</v>
      </c>
      <c r="Q671" t="s">
        <v>69</v>
      </c>
      <c r="R671" t="s">
        <v>69</v>
      </c>
      <c r="S671">
        <v>0</v>
      </c>
      <c r="T671">
        <v>0</v>
      </c>
      <c r="U671">
        <v>0</v>
      </c>
      <c r="V671" t="s">
        <v>38</v>
      </c>
      <c r="W671" t="s">
        <v>38</v>
      </c>
      <c r="X671">
        <v>0</v>
      </c>
      <c r="Y671" t="s">
        <v>39</v>
      </c>
      <c r="Z671">
        <v>40</v>
      </c>
      <c r="AA671" t="s">
        <v>40</v>
      </c>
      <c r="AB671">
        <v>0</v>
      </c>
      <c r="AC671" t="s">
        <v>41</v>
      </c>
      <c r="AD671">
        <v>65</v>
      </c>
      <c r="AE671">
        <v>0</v>
      </c>
      <c r="AF671">
        <v>0</v>
      </c>
      <c r="AG671" t="s">
        <v>48</v>
      </c>
      <c r="AH671" s="1">
        <v>42333</v>
      </c>
      <c r="AI671" s="1">
        <f>DATE(Evaluation_02[[#This Row],[arrival_date_year]],MONTH(Evaluation_02[[#This Row],[arrival_date_month]]&amp;1),Evaluation_02[[#This Row],[arrival_date_day_of_month]])</f>
        <v>42332</v>
      </c>
    </row>
    <row r="672" spans="1:35" x14ac:dyDescent="0.3">
      <c r="A672">
        <v>5671</v>
      </c>
      <c r="B672" t="s">
        <v>44</v>
      </c>
      <c r="C672" t="str">
        <f>IF(Evaluation_02[[#This Row],[is_canceled]]=1,"Cancelled","Not Cancelled")</f>
        <v>Not Cancelled</v>
      </c>
      <c r="D672">
        <v>0</v>
      </c>
      <c r="E672">
        <v>264</v>
      </c>
      <c r="F672" s="4">
        <v>2015</v>
      </c>
      <c r="G672" s="1" t="s">
        <v>52</v>
      </c>
      <c r="H672">
        <v>28</v>
      </c>
      <c r="I672" s="4">
        <v>8</v>
      </c>
      <c r="J672">
        <v>0</v>
      </c>
      <c r="K672">
        <v>2</v>
      </c>
      <c r="L672">
        <v>2</v>
      </c>
      <c r="M672">
        <v>0</v>
      </c>
      <c r="N672">
        <v>0</v>
      </c>
      <c r="O672" t="s">
        <v>34</v>
      </c>
      <c r="P672" t="s">
        <v>35</v>
      </c>
      <c r="Q672" t="s">
        <v>50</v>
      </c>
      <c r="R672" t="s">
        <v>37</v>
      </c>
      <c r="S672">
        <v>0</v>
      </c>
      <c r="T672">
        <v>0</v>
      </c>
      <c r="U672">
        <v>0</v>
      </c>
      <c r="V672" t="s">
        <v>38</v>
      </c>
      <c r="W672" t="s">
        <v>38</v>
      </c>
      <c r="X672">
        <v>0</v>
      </c>
      <c r="Y672" t="s">
        <v>39</v>
      </c>
      <c r="Z672">
        <v>1</v>
      </c>
      <c r="AA672" t="s">
        <v>40</v>
      </c>
      <c r="AB672">
        <v>0</v>
      </c>
      <c r="AC672" t="s">
        <v>53</v>
      </c>
      <c r="AD672">
        <v>62</v>
      </c>
      <c r="AE672">
        <v>0</v>
      </c>
      <c r="AF672">
        <v>0</v>
      </c>
      <c r="AG672" t="s">
        <v>48</v>
      </c>
      <c r="AH672" s="1" t="s">
        <v>43</v>
      </c>
      <c r="AI672" s="1">
        <f>DATE(Evaluation_02[[#This Row],[arrival_date_year]],MONTH(Evaluation_02[[#This Row],[arrival_date_month]]&amp;1),Evaluation_02[[#This Row],[arrival_date_day_of_month]])</f>
        <v>42193</v>
      </c>
    </row>
    <row r="673" spans="1:35" x14ac:dyDescent="0.3">
      <c r="A673">
        <v>5672</v>
      </c>
      <c r="B673" t="s">
        <v>44</v>
      </c>
      <c r="C673" t="str">
        <f>IF(Evaluation_02[[#This Row],[is_canceled]]=1,"Cancelled","Not Cancelled")</f>
        <v>Cancelled</v>
      </c>
      <c r="D673">
        <v>1</v>
      </c>
      <c r="E673">
        <v>358</v>
      </c>
      <c r="F673" s="4">
        <v>2015</v>
      </c>
      <c r="G673" s="1" t="s">
        <v>33</v>
      </c>
      <c r="H673">
        <v>41</v>
      </c>
      <c r="I673" s="4">
        <v>10</v>
      </c>
      <c r="J673">
        <v>1</v>
      </c>
      <c r="K673">
        <v>1</v>
      </c>
      <c r="L673">
        <v>2</v>
      </c>
      <c r="M673">
        <v>0</v>
      </c>
      <c r="N673">
        <v>0</v>
      </c>
      <c r="O673" t="s">
        <v>34</v>
      </c>
      <c r="P673" t="s">
        <v>35</v>
      </c>
      <c r="Q673" t="s">
        <v>50</v>
      </c>
      <c r="R673" t="s">
        <v>37</v>
      </c>
      <c r="S673">
        <v>0</v>
      </c>
      <c r="T673">
        <v>1</v>
      </c>
      <c r="U673">
        <v>0</v>
      </c>
      <c r="V673" t="s">
        <v>38</v>
      </c>
      <c r="W673" t="s">
        <v>38</v>
      </c>
      <c r="X673">
        <v>0</v>
      </c>
      <c r="Y673" t="s">
        <v>51</v>
      </c>
      <c r="Z673">
        <v>1</v>
      </c>
      <c r="AA673" t="s">
        <v>40</v>
      </c>
      <c r="AB673">
        <v>0</v>
      </c>
      <c r="AC673" t="s">
        <v>41</v>
      </c>
      <c r="AD673">
        <v>62</v>
      </c>
      <c r="AE673">
        <v>0</v>
      </c>
      <c r="AF673">
        <v>0</v>
      </c>
      <c r="AG673" t="s">
        <v>42</v>
      </c>
      <c r="AH673" s="1">
        <v>42208</v>
      </c>
      <c r="AI673" s="1">
        <f>DATE(Evaluation_02[[#This Row],[arrival_date_year]],MONTH(Evaluation_02[[#This Row],[arrival_date_month]]&amp;1),Evaluation_02[[#This Row],[arrival_date_day_of_month]])</f>
        <v>42287</v>
      </c>
    </row>
    <row r="674" spans="1:35" x14ac:dyDescent="0.3">
      <c r="A674">
        <v>5673</v>
      </c>
      <c r="B674" t="s">
        <v>32</v>
      </c>
      <c r="C674" t="str">
        <f>IF(Evaluation_02[[#This Row],[is_canceled]]=1,"Cancelled","Not Cancelled")</f>
        <v>Not Cancelled</v>
      </c>
      <c r="D674">
        <v>0</v>
      </c>
      <c r="E674">
        <v>147</v>
      </c>
      <c r="F674" s="4">
        <v>2015</v>
      </c>
      <c r="G674" s="1" t="s">
        <v>45</v>
      </c>
      <c r="H674">
        <v>34</v>
      </c>
      <c r="I674" s="4">
        <v>20</v>
      </c>
      <c r="J674">
        <v>0</v>
      </c>
      <c r="K674">
        <v>3</v>
      </c>
      <c r="L674">
        <v>2</v>
      </c>
      <c r="M674">
        <v>0</v>
      </c>
      <c r="N674">
        <v>0</v>
      </c>
      <c r="O674" t="s">
        <v>34</v>
      </c>
      <c r="P674" t="s">
        <v>64</v>
      </c>
      <c r="Q674" t="s">
        <v>36</v>
      </c>
      <c r="R674" t="s">
        <v>37</v>
      </c>
      <c r="S674">
        <v>0</v>
      </c>
      <c r="T674">
        <v>0</v>
      </c>
      <c r="U674">
        <v>0</v>
      </c>
      <c r="V674" t="s">
        <v>60</v>
      </c>
      <c r="W674" t="s">
        <v>71</v>
      </c>
      <c r="X674">
        <v>1</v>
      </c>
      <c r="Y674" t="s">
        <v>39</v>
      </c>
      <c r="Z674">
        <v>240</v>
      </c>
      <c r="AA674" t="s">
        <v>40</v>
      </c>
      <c r="AB674">
        <v>0</v>
      </c>
      <c r="AC674" t="s">
        <v>41</v>
      </c>
      <c r="AD674">
        <v>138.6</v>
      </c>
      <c r="AE674">
        <v>0</v>
      </c>
      <c r="AF674">
        <v>1</v>
      </c>
      <c r="AG674" t="s">
        <v>48</v>
      </c>
      <c r="AH674" s="1">
        <v>42239</v>
      </c>
      <c r="AI674" s="1">
        <f>DATE(Evaluation_02[[#This Row],[arrival_date_year]],MONTH(Evaluation_02[[#This Row],[arrival_date_month]]&amp;1),Evaluation_02[[#This Row],[arrival_date_day_of_month]])</f>
        <v>42236</v>
      </c>
    </row>
    <row r="675" spans="1:35" x14ac:dyDescent="0.3">
      <c r="A675">
        <v>5674</v>
      </c>
      <c r="B675" t="s">
        <v>32</v>
      </c>
      <c r="C675" t="str">
        <f>IF(Evaluation_02[[#This Row],[is_canceled]]=1,"Cancelled","Not Cancelled")</f>
        <v>Not Cancelled</v>
      </c>
      <c r="D675">
        <v>0</v>
      </c>
      <c r="E675">
        <v>5</v>
      </c>
      <c r="F675" s="4">
        <v>2015</v>
      </c>
      <c r="G675" s="1" t="s">
        <v>45</v>
      </c>
      <c r="H675">
        <v>31</v>
      </c>
      <c r="I675" s="4">
        <v>1</v>
      </c>
      <c r="J675">
        <v>2</v>
      </c>
      <c r="K675">
        <v>3</v>
      </c>
      <c r="L675">
        <v>2</v>
      </c>
      <c r="M675">
        <v>1</v>
      </c>
      <c r="N675">
        <v>0</v>
      </c>
      <c r="O675" t="s">
        <v>34</v>
      </c>
      <c r="P675" t="s">
        <v>68</v>
      </c>
      <c r="Q675" t="s">
        <v>36</v>
      </c>
      <c r="R675" t="s">
        <v>37</v>
      </c>
      <c r="S675">
        <v>0</v>
      </c>
      <c r="T675">
        <v>0</v>
      </c>
      <c r="U675">
        <v>0</v>
      </c>
      <c r="V675" t="s">
        <v>38</v>
      </c>
      <c r="W675" t="s">
        <v>38</v>
      </c>
      <c r="X675">
        <v>0</v>
      </c>
      <c r="Y675" t="s">
        <v>39</v>
      </c>
      <c r="Z675">
        <v>241</v>
      </c>
      <c r="AA675" t="s">
        <v>40</v>
      </c>
      <c r="AB675">
        <v>0</v>
      </c>
      <c r="AC675" t="s">
        <v>41</v>
      </c>
      <c r="AD675">
        <v>165.32</v>
      </c>
      <c r="AE675">
        <v>0</v>
      </c>
      <c r="AF675">
        <v>2</v>
      </c>
      <c r="AG675" t="s">
        <v>48</v>
      </c>
      <c r="AH675" s="1">
        <v>42222</v>
      </c>
      <c r="AI675" s="1">
        <f>DATE(Evaluation_02[[#This Row],[arrival_date_year]],MONTH(Evaluation_02[[#This Row],[arrival_date_month]]&amp;1),Evaluation_02[[#This Row],[arrival_date_day_of_month]])</f>
        <v>42217</v>
      </c>
    </row>
    <row r="676" spans="1:35" x14ac:dyDescent="0.3">
      <c r="A676">
        <v>5675</v>
      </c>
      <c r="B676" t="s">
        <v>44</v>
      </c>
      <c r="C676" t="str">
        <f>IF(Evaluation_02[[#This Row],[is_canceled]]=1,"Cancelled","Not Cancelled")</f>
        <v>Not Cancelled</v>
      </c>
      <c r="D676">
        <v>0</v>
      </c>
      <c r="E676">
        <v>2</v>
      </c>
      <c r="F676" s="4">
        <v>2015</v>
      </c>
      <c r="G676" s="1" t="s">
        <v>72</v>
      </c>
      <c r="H676">
        <v>48</v>
      </c>
      <c r="I676" s="4">
        <v>25</v>
      </c>
      <c r="J676">
        <v>0</v>
      </c>
      <c r="K676">
        <v>1</v>
      </c>
      <c r="L676">
        <v>1</v>
      </c>
      <c r="M676">
        <v>0</v>
      </c>
      <c r="N676">
        <v>0</v>
      </c>
      <c r="O676" t="s">
        <v>34</v>
      </c>
      <c r="P676" t="s">
        <v>35</v>
      </c>
      <c r="Q676" t="s">
        <v>69</v>
      </c>
      <c r="R676" t="s">
        <v>69</v>
      </c>
      <c r="S676">
        <v>1</v>
      </c>
      <c r="T676">
        <v>0</v>
      </c>
      <c r="U676">
        <v>1</v>
      </c>
      <c r="V676" t="s">
        <v>38</v>
      </c>
      <c r="W676" t="s">
        <v>38</v>
      </c>
      <c r="X676">
        <v>0</v>
      </c>
      <c r="Y676" t="s">
        <v>39</v>
      </c>
      <c r="Z676" t="s">
        <v>40</v>
      </c>
      <c r="AA676">
        <v>40</v>
      </c>
      <c r="AB676">
        <v>0</v>
      </c>
      <c r="AC676" t="s">
        <v>41</v>
      </c>
      <c r="AD676">
        <v>65</v>
      </c>
      <c r="AE676">
        <v>0</v>
      </c>
      <c r="AF676">
        <v>0</v>
      </c>
      <c r="AG676" t="s">
        <v>48</v>
      </c>
      <c r="AH676" s="1">
        <v>42334</v>
      </c>
      <c r="AI676" s="1">
        <f>DATE(Evaluation_02[[#This Row],[arrival_date_year]],MONTH(Evaluation_02[[#This Row],[arrival_date_month]]&amp;1),Evaluation_02[[#This Row],[arrival_date_day_of_month]])</f>
        <v>42333</v>
      </c>
    </row>
    <row r="677" spans="1:35" x14ac:dyDescent="0.3">
      <c r="A677">
        <v>5676</v>
      </c>
      <c r="B677" t="s">
        <v>32</v>
      </c>
      <c r="C677" t="str">
        <f>IF(Evaluation_02[[#This Row],[is_canceled]]=1,"Cancelled","Not Cancelled")</f>
        <v>Not Cancelled</v>
      </c>
      <c r="D677">
        <v>0</v>
      </c>
      <c r="E677">
        <v>54</v>
      </c>
      <c r="F677" s="4">
        <v>2015</v>
      </c>
      <c r="G677" s="1" t="s">
        <v>57</v>
      </c>
      <c r="H677">
        <v>40</v>
      </c>
      <c r="I677" s="4">
        <v>30</v>
      </c>
      <c r="J677">
        <v>2</v>
      </c>
      <c r="K677">
        <v>4</v>
      </c>
      <c r="L677">
        <v>2</v>
      </c>
      <c r="M677">
        <v>0</v>
      </c>
      <c r="N677">
        <v>0</v>
      </c>
      <c r="O677" t="s">
        <v>34</v>
      </c>
      <c r="P677" t="s">
        <v>35</v>
      </c>
      <c r="Q677" t="s">
        <v>36</v>
      </c>
      <c r="R677" t="s">
        <v>37</v>
      </c>
      <c r="S677">
        <v>0</v>
      </c>
      <c r="T677">
        <v>0</v>
      </c>
      <c r="U677">
        <v>0</v>
      </c>
      <c r="V677" t="s">
        <v>38</v>
      </c>
      <c r="W677" t="s">
        <v>38</v>
      </c>
      <c r="X677">
        <v>0</v>
      </c>
      <c r="Y677" t="s">
        <v>39</v>
      </c>
      <c r="Z677">
        <v>240</v>
      </c>
      <c r="AA677" t="s">
        <v>40</v>
      </c>
      <c r="AB677">
        <v>0</v>
      </c>
      <c r="AC677" t="s">
        <v>41</v>
      </c>
      <c r="AD677">
        <v>65</v>
      </c>
      <c r="AE677">
        <v>1</v>
      </c>
      <c r="AF677">
        <v>1</v>
      </c>
      <c r="AG677" t="s">
        <v>48</v>
      </c>
      <c r="AH677" s="1" t="s">
        <v>43</v>
      </c>
      <c r="AI677" s="1">
        <f>DATE(Evaluation_02[[#This Row],[arrival_date_year]],MONTH(Evaluation_02[[#This Row],[arrival_date_month]]&amp;1),Evaluation_02[[#This Row],[arrival_date_day_of_month]])</f>
        <v>42277</v>
      </c>
    </row>
    <row r="678" spans="1:35" x14ac:dyDescent="0.3">
      <c r="A678">
        <v>5677</v>
      </c>
      <c r="B678" t="s">
        <v>32</v>
      </c>
      <c r="C678" t="str">
        <f>IF(Evaluation_02[[#This Row],[is_canceled]]=1,"Cancelled","Not Cancelled")</f>
        <v>Not Cancelled</v>
      </c>
      <c r="D678">
        <v>0</v>
      </c>
      <c r="E678">
        <v>5</v>
      </c>
      <c r="F678" s="4">
        <v>2015</v>
      </c>
      <c r="G678" s="1" t="s">
        <v>49</v>
      </c>
      <c r="H678">
        <v>49</v>
      </c>
      <c r="I678" s="4">
        <v>5</v>
      </c>
      <c r="J678">
        <v>1</v>
      </c>
      <c r="K678">
        <v>1</v>
      </c>
      <c r="L678">
        <v>2</v>
      </c>
      <c r="M678">
        <v>0</v>
      </c>
      <c r="N678">
        <v>1</v>
      </c>
      <c r="O678" t="s">
        <v>70</v>
      </c>
      <c r="P678" t="s">
        <v>46</v>
      </c>
      <c r="Q678" t="s">
        <v>56</v>
      </c>
      <c r="R678" t="s">
        <v>37</v>
      </c>
      <c r="S678">
        <v>0</v>
      </c>
      <c r="T678">
        <v>0</v>
      </c>
      <c r="U678">
        <v>0</v>
      </c>
      <c r="V678" t="s">
        <v>38</v>
      </c>
      <c r="W678" t="s">
        <v>60</v>
      </c>
      <c r="X678">
        <v>0</v>
      </c>
      <c r="Y678" t="s">
        <v>39</v>
      </c>
      <c r="Z678">
        <v>6</v>
      </c>
      <c r="AA678" t="s">
        <v>40</v>
      </c>
      <c r="AB678">
        <v>0</v>
      </c>
      <c r="AC678" t="s">
        <v>41</v>
      </c>
      <c r="AD678">
        <v>67.400000000000006</v>
      </c>
      <c r="AE678">
        <v>0</v>
      </c>
      <c r="AF678">
        <v>0</v>
      </c>
      <c r="AG678" t="s">
        <v>48</v>
      </c>
      <c r="AH678" s="1" t="s">
        <v>43</v>
      </c>
      <c r="AI678" s="1">
        <f>DATE(Evaluation_02[[#This Row],[arrival_date_year]],MONTH(Evaluation_02[[#This Row],[arrival_date_month]]&amp;1),Evaluation_02[[#This Row],[arrival_date_day_of_month]])</f>
        <v>42343</v>
      </c>
    </row>
    <row r="679" spans="1:35" x14ac:dyDescent="0.3">
      <c r="A679">
        <v>5678</v>
      </c>
      <c r="B679" t="s">
        <v>32</v>
      </c>
      <c r="C679" t="str">
        <f>IF(Evaluation_02[[#This Row],[is_canceled]]=1,"Cancelled","Not Cancelled")</f>
        <v>Not Cancelled</v>
      </c>
      <c r="D679">
        <v>0</v>
      </c>
      <c r="E679">
        <v>165</v>
      </c>
      <c r="F679" s="4">
        <v>2015</v>
      </c>
      <c r="G679" s="1" t="s">
        <v>49</v>
      </c>
      <c r="H679">
        <v>53</v>
      </c>
      <c r="I679" s="4">
        <v>30</v>
      </c>
      <c r="J679">
        <v>0</v>
      </c>
      <c r="K679">
        <v>4</v>
      </c>
      <c r="L679">
        <v>2</v>
      </c>
      <c r="M679">
        <v>0</v>
      </c>
      <c r="N679">
        <v>0</v>
      </c>
      <c r="O679" t="s">
        <v>84</v>
      </c>
      <c r="P679" t="s">
        <v>35</v>
      </c>
      <c r="Q679" t="s">
        <v>50</v>
      </c>
      <c r="R679" t="s">
        <v>37</v>
      </c>
      <c r="S679">
        <v>0</v>
      </c>
      <c r="T679">
        <v>0</v>
      </c>
      <c r="U679">
        <v>0</v>
      </c>
      <c r="V679" t="s">
        <v>38</v>
      </c>
      <c r="W679" t="s">
        <v>38</v>
      </c>
      <c r="X679">
        <v>0</v>
      </c>
      <c r="Y679" t="s">
        <v>39</v>
      </c>
      <c r="Z679">
        <v>308</v>
      </c>
      <c r="AA679" t="s">
        <v>40</v>
      </c>
      <c r="AB679">
        <v>122</v>
      </c>
      <c r="AC679" t="s">
        <v>53</v>
      </c>
      <c r="AD679">
        <v>136.5</v>
      </c>
      <c r="AE679">
        <v>0</v>
      </c>
      <c r="AF679">
        <v>0</v>
      </c>
      <c r="AG679" t="s">
        <v>48</v>
      </c>
      <c r="AH679" s="1">
        <v>42372</v>
      </c>
      <c r="AI679" s="1">
        <f>DATE(Evaluation_02[[#This Row],[arrival_date_year]],MONTH(Evaluation_02[[#This Row],[arrival_date_month]]&amp;1),Evaluation_02[[#This Row],[arrival_date_day_of_month]])</f>
        <v>42368</v>
      </c>
    </row>
    <row r="680" spans="1:35" x14ac:dyDescent="0.3">
      <c r="A680">
        <v>5679</v>
      </c>
      <c r="B680" t="s">
        <v>32</v>
      </c>
      <c r="C680" t="str">
        <f>IF(Evaluation_02[[#This Row],[is_canceled]]=1,"Cancelled","Not Cancelled")</f>
        <v>Not Cancelled</v>
      </c>
      <c r="D680">
        <v>0</v>
      </c>
      <c r="E680">
        <v>18</v>
      </c>
      <c r="F680" s="4">
        <v>2015</v>
      </c>
      <c r="G680" s="1" t="s">
        <v>33</v>
      </c>
      <c r="H680">
        <v>41</v>
      </c>
      <c r="I680" s="4">
        <v>4</v>
      </c>
      <c r="J680">
        <v>2</v>
      </c>
      <c r="K680">
        <v>4</v>
      </c>
      <c r="L680">
        <v>2</v>
      </c>
      <c r="M680">
        <v>0</v>
      </c>
      <c r="N680">
        <v>0</v>
      </c>
      <c r="O680" t="s">
        <v>34</v>
      </c>
      <c r="P680" t="s">
        <v>64</v>
      </c>
      <c r="Q680" t="s">
        <v>36</v>
      </c>
      <c r="R680" t="s">
        <v>37</v>
      </c>
      <c r="S680">
        <v>0</v>
      </c>
      <c r="T680">
        <v>0</v>
      </c>
      <c r="U680">
        <v>0</v>
      </c>
      <c r="V680" t="s">
        <v>38</v>
      </c>
      <c r="W680" t="s">
        <v>38</v>
      </c>
      <c r="X680">
        <v>0</v>
      </c>
      <c r="Y680" t="s">
        <v>39</v>
      </c>
      <c r="Z680">
        <v>240</v>
      </c>
      <c r="AA680" t="s">
        <v>40</v>
      </c>
      <c r="AB680">
        <v>0</v>
      </c>
      <c r="AC680" t="s">
        <v>41</v>
      </c>
      <c r="AD680">
        <v>63.47</v>
      </c>
      <c r="AE680">
        <v>0</v>
      </c>
      <c r="AF680">
        <v>1</v>
      </c>
      <c r="AG680" t="s">
        <v>48</v>
      </c>
      <c r="AH680" s="1" t="s">
        <v>43</v>
      </c>
      <c r="AI680" s="1">
        <f>DATE(Evaluation_02[[#This Row],[arrival_date_year]],MONTH(Evaluation_02[[#This Row],[arrival_date_month]]&amp;1),Evaluation_02[[#This Row],[arrival_date_day_of_month]])</f>
        <v>42281</v>
      </c>
    </row>
    <row r="681" spans="1:35" x14ac:dyDescent="0.3">
      <c r="A681">
        <v>5680</v>
      </c>
      <c r="B681" t="s">
        <v>44</v>
      </c>
      <c r="C681" t="str">
        <f>IF(Evaluation_02[[#This Row],[is_canceled]]=1,"Cancelled","Not Cancelled")</f>
        <v>Not Cancelled</v>
      </c>
      <c r="D681">
        <v>0</v>
      </c>
      <c r="E681">
        <v>102</v>
      </c>
      <c r="F681" s="4">
        <v>2015</v>
      </c>
      <c r="G681" s="1" t="s">
        <v>33</v>
      </c>
      <c r="H681">
        <v>42</v>
      </c>
      <c r="I681" s="4">
        <v>16</v>
      </c>
      <c r="J681">
        <v>0</v>
      </c>
      <c r="K681">
        <v>2</v>
      </c>
      <c r="L681">
        <v>2</v>
      </c>
      <c r="M681">
        <v>0</v>
      </c>
      <c r="N681">
        <v>0</v>
      </c>
      <c r="O681" t="s">
        <v>54</v>
      </c>
      <c r="P681" t="s">
        <v>67</v>
      </c>
      <c r="Q681" t="s">
        <v>56</v>
      </c>
      <c r="R681" t="s">
        <v>37</v>
      </c>
      <c r="S681">
        <v>0</v>
      </c>
      <c r="T681">
        <v>0</v>
      </c>
      <c r="U681">
        <v>0</v>
      </c>
      <c r="V681" t="s">
        <v>38</v>
      </c>
      <c r="W681" t="s">
        <v>38</v>
      </c>
      <c r="X681">
        <v>0</v>
      </c>
      <c r="Y681" t="s">
        <v>39</v>
      </c>
      <c r="Z681">
        <v>6</v>
      </c>
      <c r="AA681" t="s">
        <v>40</v>
      </c>
      <c r="AB681">
        <v>0</v>
      </c>
      <c r="AC681" t="s">
        <v>53</v>
      </c>
      <c r="AD681">
        <v>109</v>
      </c>
      <c r="AE681">
        <v>0</v>
      </c>
      <c r="AF681">
        <v>0</v>
      </c>
      <c r="AG681" t="s">
        <v>48</v>
      </c>
      <c r="AH681" s="1">
        <v>42295</v>
      </c>
      <c r="AI681" s="1">
        <f>DATE(Evaluation_02[[#This Row],[arrival_date_year]],MONTH(Evaluation_02[[#This Row],[arrival_date_month]]&amp;1),Evaluation_02[[#This Row],[arrival_date_day_of_month]])</f>
        <v>42293</v>
      </c>
    </row>
    <row r="682" spans="1:35" x14ac:dyDescent="0.3">
      <c r="A682">
        <v>5681</v>
      </c>
      <c r="B682" t="s">
        <v>44</v>
      </c>
      <c r="C682" t="str">
        <f>IF(Evaluation_02[[#This Row],[is_canceled]]=1,"Cancelled","Not Cancelled")</f>
        <v>Cancelled</v>
      </c>
      <c r="D682">
        <v>1</v>
      </c>
      <c r="E682">
        <v>85</v>
      </c>
      <c r="F682" s="4">
        <v>2015</v>
      </c>
      <c r="G682" s="1" t="s">
        <v>72</v>
      </c>
      <c r="H682">
        <v>45</v>
      </c>
      <c r="I682" s="4">
        <v>7</v>
      </c>
      <c r="J682">
        <v>1</v>
      </c>
      <c r="K682">
        <v>1</v>
      </c>
      <c r="L682">
        <v>2</v>
      </c>
      <c r="M682">
        <v>0</v>
      </c>
      <c r="N682">
        <v>0</v>
      </c>
      <c r="O682" t="s">
        <v>54</v>
      </c>
      <c r="P682" t="s">
        <v>35</v>
      </c>
      <c r="Q682" t="s">
        <v>50</v>
      </c>
      <c r="R682" t="s">
        <v>37</v>
      </c>
      <c r="S682">
        <v>0</v>
      </c>
      <c r="T682">
        <v>0</v>
      </c>
      <c r="U682">
        <v>0</v>
      </c>
      <c r="V682" t="s">
        <v>38</v>
      </c>
      <c r="W682" t="s">
        <v>38</v>
      </c>
      <c r="X682">
        <v>0</v>
      </c>
      <c r="Y682" t="s">
        <v>51</v>
      </c>
      <c r="Z682">
        <v>37</v>
      </c>
      <c r="AA682" t="s">
        <v>40</v>
      </c>
      <c r="AB682">
        <v>60</v>
      </c>
      <c r="AC682" t="s">
        <v>41</v>
      </c>
      <c r="AD682">
        <v>111</v>
      </c>
      <c r="AE682">
        <v>0</v>
      </c>
      <c r="AF682">
        <v>0</v>
      </c>
      <c r="AG682" t="s">
        <v>42</v>
      </c>
      <c r="AH682" s="1">
        <v>42290</v>
      </c>
      <c r="AI682" s="1">
        <f>DATE(Evaluation_02[[#This Row],[arrival_date_year]],MONTH(Evaluation_02[[#This Row],[arrival_date_month]]&amp;1),Evaluation_02[[#This Row],[arrival_date_day_of_month]])</f>
        <v>42315</v>
      </c>
    </row>
    <row r="683" spans="1:35" x14ac:dyDescent="0.3">
      <c r="A683">
        <v>5682</v>
      </c>
      <c r="B683" t="s">
        <v>44</v>
      </c>
      <c r="C683" t="str">
        <f>IF(Evaluation_02[[#This Row],[is_canceled]]=1,"Cancelled","Not Cancelled")</f>
        <v>Not Cancelled</v>
      </c>
      <c r="D683">
        <v>0</v>
      </c>
      <c r="E683">
        <v>79</v>
      </c>
      <c r="F683" s="4">
        <v>2015</v>
      </c>
      <c r="G683" s="1" t="s">
        <v>33</v>
      </c>
      <c r="H683">
        <v>41</v>
      </c>
      <c r="I683" s="4">
        <v>10</v>
      </c>
      <c r="J683">
        <v>1</v>
      </c>
      <c r="K683">
        <v>1</v>
      </c>
      <c r="L683">
        <v>2</v>
      </c>
      <c r="M683">
        <v>0</v>
      </c>
      <c r="N683">
        <v>0</v>
      </c>
      <c r="O683" t="s">
        <v>34</v>
      </c>
      <c r="P683" t="s">
        <v>46</v>
      </c>
      <c r="Q683" t="s">
        <v>50</v>
      </c>
      <c r="R683" t="s">
        <v>37</v>
      </c>
      <c r="S683">
        <v>0</v>
      </c>
      <c r="T683">
        <v>0</v>
      </c>
      <c r="U683">
        <v>0</v>
      </c>
      <c r="V683" t="s">
        <v>38</v>
      </c>
      <c r="W683" t="s">
        <v>38</v>
      </c>
      <c r="X683">
        <v>0</v>
      </c>
      <c r="Y683" t="s">
        <v>39</v>
      </c>
      <c r="Z683">
        <v>1</v>
      </c>
      <c r="AA683" t="s">
        <v>40</v>
      </c>
      <c r="AB683">
        <v>0</v>
      </c>
      <c r="AC683" t="s">
        <v>53</v>
      </c>
      <c r="AD683">
        <v>62</v>
      </c>
      <c r="AE683">
        <v>0</v>
      </c>
      <c r="AF683">
        <v>0</v>
      </c>
      <c r="AG683" t="s">
        <v>48</v>
      </c>
      <c r="AH683" s="1" t="s">
        <v>43</v>
      </c>
      <c r="AI683" s="1">
        <f>DATE(Evaluation_02[[#This Row],[arrival_date_year]],MONTH(Evaluation_02[[#This Row],[arrival_date_month]]&amp;1),Evaluation_02[[#This Row],[arrival_date_day_of_month]])</f>
        <v>42287</v>
      </c>
    </row>
    <row r="684" spans="1:35" x14ac:dyDescent="0.3">
      <c r="A684">
        <v>5683</v>
      </c>
      <c r="B684" t="s">
        <v>32</v>
      </c>
      <c r="C684" t="str">
        <f>IF(Evaluation_02[[#This Row],[is_canceled]]=1,"Cancelled","Not Cancelled")</f>
        <v>Not Cancelled</v>
      </c>
      <c r="D684">
        <v>0</v>
      </c>
      <c r="E684">
        <v>183</v>
      </c>
      <c r="F684" s="4">
        <v>2015</v>
      </c>
      <c r="G684" s="1" t="s">
        <v>52</v>
      </c>
      <c r="H684">
        <v>28</v>
      </c>
      <c r="I684" s="4">
        <v>6</v>
      </c>
      <c r="J684">
        <v>1</v>
      </c>
      <c r="K684">
        <v>2</v>
      </c>
      <c r="L684">
        <v>2</v>
      </c>
      <c r="M684">
        <v>0</v>
      </c>
      <c r="N684">
        <v>0</v>
      </c>
      <c r="O684" t="s">
        <v>54</v>
      </c>
      <c r="P684" t="s">
        <v>35</v>
      </c>
      <c r="Q684" t="s">
        <v>36</v>
      </c>
      <c r="R684" t="s">
        <v>37</v>
      </c>
      <c r="S684">
        <v>0</v>
      </c>
      <c r="T684">
        <v>0</v>
      </c>
      <c r="U684">
        <v>0</v>
      </c>
      <c r="V684" t="s">
        <v>38</v>
      </c>
      <c r="W684" t="s">
        <v>38</v>
      </c>
      <c r="X684">
        <v>0</v>
      </c>
      <c r="Y684" t="s">
        <v>39</v>
      </c>
      <c r="Z684">
        <v>240</v>
      </c>
      <c r="AA684" t="s">
        <v>40</v>
      </c>
      <c r="AB684">
        <v>0</v>
      </c>
      <c r="AC684" t="s">
        <v>53</v>
      </c>
      <c r="AD684">
        <v>100.8</v>
      </c>
      <c r="AE684">
        <v>0</v>
      </c>
      <c r="AF684">
        <v>2</v>
      </c>
      <c r="AG684" t="s">
        <v>48</v>
      </c>
      <c r="AH684" s="1">
        <v>42194</v>
      </c>
      <c r="AI684" s="1">
        <f>DATE(Evaluation_02[[#This Row],[arrival_date_year]],MONTH(Evaluation_02[[#This Row],[arrival_date_month]]&amp;1),Evaluation_02[[#This Row],[arrival_date_day_of_month]])</f>
        <v>42191</v>
      </c>
    </row>
    <row r="685" spans="1:35" x14ac:dyDescent="0.3">
      <c r="A685">
        <v>5684</v>
      </c>
      <c r="B685" t="s">
        <v>44</v>
      </c>
      <c r="C685" t="str">
        <f>IF(Evaluation_02[[#This Row],[is_canceled]]=1,"Cancelled","Not Cancelled")</f>
        <v>Cancelled</v>
      </c>
      <c r="D685">
        <v>1</v>
      </c>
      <c r="E685">
        <v>304</v>
      </c>
      <c r="F685" s="4">
        <v>2015</v>
      </c>
      <c r="G685" s="1" t="s">
        <v>45</v>
      </c>
      <c r="H685">
        <v>34</v>
      </c>
      <c r="I685" s="4">
        <v>17</v>
      </c>
      <c r="J685">
        <v>1</v>
      </c>
      <c r="K685">
        <v>1</v>
      </c>
      <c r="L685">
        <v>2</v>
      </c>
      <c r="M685">
        <v>0</v>
      </c>
      <c r="N685">
        <v>0</v>
      </c>
      <c r="O685" t="s">
        <v>34</v>
      </c>
      <c r="P685" t="s">
        <v>35</v>
      </c>
      <c r="Q685" t="s">
        <v>50</v>
      </c>
      <c r="R685" t="s">
        <v>37</v>
      </c>
      <c r="S685">
        <v>0</v>
      </c>
      <c r="T685">
        <v>1</v>
      </c>
      <c r="U685">
        <v>0</v>
      </c>
      <c r="V685" t="s">
        <v>38</v>
      </c>
      <c r="W685" t="s">
        <v>38</v>
      </c>
      <c r="X685">
        <v>0</v>
      </c>
      <c r="Y685" t="s">
        <v>51</v>
      </c>
      <c r="Z685">
        <v>1</v>
      </c>
      <c r="AA685" t="s">
        <v>40</v>
      </c>
      <c r="AB685">
        <v>0</v>
      </c>
      <c r="AC685" t="s">
        <v>53</v>
      </c>
      <c r="AD685">
        <v>62</v>
      </c>
      <c r="AE685">
        <v>0</v>
      </c>
      <c r="AF685">
        <v>0</v>
      </c>
      <c r="AG685" t="s">
        <v>42</v>
      </c>
      <c r="AH685" s="1">
        <v>42187</v>
      </c>
      <c r="AI685" s="1">
        <f>DATE(Evaluation_02[[#This Row],[arrival_date_year]],MONTH(Evaluation_02[[#This Row],[arrival_date_month]]&amp;1),Evaluation_02[[#This Row],[arrival_date_day_of_month]])</f>
        <v>42233</v>
      </c>
    </row>
    <row r="686" spans="1:35" x14ac:dyDescent="0.3">
      <c r="A686">
        <v>5685</v>
      </c>
      <c r="B686" t="s">
        <v>44</v>
      </c>
      <c r="C686" t="str">
        <f>IF(Evaluation_02[[#This Row],[is_canceled]]=1,"Cancelled","Not Cancelled")</f>
        <v>Not Cancelled</v>
      </c>
      <c r="D686">
        <v>0</v>
      </c>
      <c r="E686">
        <v>98</v>
      </c>
      <c r="F686" s="4">
        <v>2015</v>
      </c>
      <c r="G686" s="1" t="s">
        <v>72</v>
      </c>
      <c r="H686">
        <v>48</v>
      </c>
      <c r="I686" s="4">
        <v>23</v>
      </c>
      <c r="J686">
        <v>1</v>
      </c>
      <c r="K686">
        <v>2</v>
      </c>
      <c r="L686">
        <v>1</v>
      </c>
      <c r="M686">
        <v>0</v>
      </c>
      <c r="N686">
        <v>0</v>
      </c>
      <c r="O686" t="s">
        <v>34</v>
      </c>
      <c r="P686" t="s">
        <v>106</v>
      </c>
      <c r="Q686" t="s">
        <v>50</v>
      </c>
      <c r="R686" t="s">
        <v>37</v>
      </c>
      <c r="S686">
        <v>0</v>
      </c>
      <c r="T686">
        <v>0</v>
      </c>
      <c r="U686">
        <v>0</v>
      </c>
      <c r="V686" t="s">
        <v>38</v>
      </c>
      <c r="W686" t="s">
        <v>60</v>
      </c>
      <c r="X686">
        <v>0</v>
      </c>
      <c r="Y686" t="s">
        <v>39</v>
      </c>
      <c r="Z686">
        <v>37</v>
      </c>
      <c r="AA686" t="s">
        <v>40</v>
      </c>
      <c r="AB686">
        <v>0</v>
      </c>
      <c r="AC686" t="s">
        <v>53</v>
      </c>
      <c r="AD686">
        <v>70</v>
      </c>
      <c r="AE686">
        <v>0</v>
      </c>
      <c r="AF686">
        <v>0</v>
      </c>
      <c r="AG686" t="s">
        <v>48</v>
      </c>
      <c r="AH686" s="1">
        <v>42334</v>
      </c>
      <c r="AI686" s="1">
        <f>DATE(Evaluation_02[[#This Row],[arrival_date_year]],MONTH(Evaluation_02[[#This Row],[arrival_date_month]]&amp;1),Evaluation_02[[#This Row],[arrival_date_day_of_month]])</f>
        <v>42331</v>
      </c>
    </row>
    <row r="687" spans="1:35" x14ac:dyDescent="0.3">
      <c r="A687">
        <v>5686</v>
      </c>
      <c r="B687" t="s">
        <v>32</v>
      </c>
      <c r="C687" t="str">
        <f>IF(Evaluation_02[[#This Row],[is_canceled]]=1,"Cancelled","Not Cancelled")</f>
        <v>Not Cancelled</v>
      </c>
      <c r="D687">
        <v>0</v>
      </c>
      <c r="E687">
        <v>1</v>
      </c>
      <c r="F687" s="4">
        <v>2015</v>
      </c>
      <c r="G687" s="1" t="s">
        <v>52</v>
      </c>
      <c r="H687">
        <v>29</v>
      </c>
      <c r="I687" s="4">
        <v>12</v>
      </c>
      <c r="J687">
        <v>1</v>
      </c>
      <c r="K687">
        <v>0</v>
      </c>
      <c r="L687">
        <v>2</v>
      </c>
      <c r="M687">
        <v>0</v>
      </c>
      <c r="N687">
        <v>0</v>
      </c>
      <c r="O687" t="s">
        <v>34</v>
      </c>
      <c r="P687" t="s">
        <v>35</v>
      </c>
      <c r="Q687" t="s">
        <v>36</v>
      </c>
      <c r="R687" t="s">
        <v>37</v>
      </c>
      <c r="S687">
        <v>0</v>
      </c>
      <c r="T687">
        <v>0</v>
      </c>
      <c r="U687">
        <v>0</v>
      </c>
      <c r="V687" t="s">
        <v>38</v>
      </c>
      <c r="W687" t="s">
        <v>38</v>
      </c>
      <c r="X687">
        <v>0</v>
      </c>
      <c r="Y687" t="s">
        <v>39</v>
      </c>
      <c r="Z687">
        <v>240</v>
      </c>
      <c r="AA687" t="s">
        <v>40</v>
      </c>
      <c r="AB687">
        <v>0</v>
      </c>
      <c r="AC687" t="s">
        <v>41</v>
      </c>
      <c r="AD687">
        <v>80.099999999999994</v>
      </c>
      <c r="AE687">
        <v>0</v>
      </c>
      <c r="AF687">
        <v>0</v>
      </c>
      <c r="AG687" t="s">
        <v>48</v>
      </c>
      <c r="AH687" s="1">
        <v>42198</v>
      </c>
      <c r="AI687" s="1">
        <f>DATE(Evaluation_02[[#This Row],[arrival_date_year]],MONTH(Evaluation_02[[#This Row],[arrival_date_month]]&amp;1),Evaluation_02[[#This Row],[arrival_date_day_of_month]])</f>
        <v>42197</v>
      </c>
    </row>
    <row r="688" spans="1:35" x14ac:dyDescent="0.3">
      <c r="A688">
        <v>5687</v>
      </c>
      <c r="B688" t="s">
        <v>32</v>
      </c>
      <c r="C688" t="str">
        <f>IF(Evaluation_02[[#This Row],[is_canceled]]=1,"Cancelled","Not Cancelled")</f>
        <v>Not Cancelled</v>
      </c>
      <c r="D688">
        <v>0</v>
      </c>
      <c r="E688">
        <v>16</v>
      </c>
      <c r="F688" s="4">
        <v>2015</v>
      </c>
      <c r="G688" s="1" t="s">
        <v>72</v>
      </c>
      <c r="H688">
        <v>46</v>
      </c>
      <c r="I688" s="4">
        <v>14</v>
      </c>
      <c r="J688">
        <v>0</v>
      </c>
      <c r="K688">
        <v>1</v>
      </c>
      <c r="L688">
        <v>2</v>
      </c>
      <c r="M688">
        <v>0</v>
      </c>
      <c r="N688">
        <v>0</v>
      </c>
      <c r="O688" t="s">
        <v>34</v>
      </c>
      <c r="P688" t="s">
        <v>35</v>
      </c>
      <c r="Q688" t="s">
        <v>36</v>
      </c>
      <c r="R688" t="s">
        <v>37</v>
      </c>
      <c r="S688">
        <v>0</v>
      </c>
      <c r="T688">
        <v>0</v>
      </c>
      <c r="U688">
        <v>0</v>
      </c>
      <c r="V688" t="s">
        <v>60</v>
      </c>
      <c r="W688" t="s">
        <v>60</v>
      </c>
      <c r="X688">
        <v>0</v>
      </c>
      <c r="Y688" t="s">
        <v>39</v>
      </c>
      <c r="Z688">
        <v>240</v>
      </c>
      <c r="AA688" t="s">
        <v>40</v>
      </c>
      <c r="AB688">
        <v>0</v>
      </c>
      <c r="AC688" t="s">
        <v>41</v>
      </c>
      <c r="AD688">
        <v>78</v>
      </c>
      <c r="AE688">
        <v>0</v>
      </c>
      <c r="AF688">
        <v>1</v>
      </c>
      <c r="AG688" t="s">
        <v>48</v>
      </c>
      <c r="AH688" s="1">
        <v>42323</v>
      </c>
      <c r="AI688" s="1">
        <f>DATE(Evaluation_02[[#This Row],[arrival_date_year]],MONTH(Evaluation_02[[#This Row],[arrival_date_month]]&amp;1),Evaluation_02[[#This Row],[arrival_date_day_of_month]])</f>
        <v>42322</v>
      </c>
    </row>
    <row r="689" spans="1:35" x14ac:dyDescent="0.3">
      <c r="A689">
        <v>5688</v>
      </c>
      <c r="B689" t="s">
        <v>44</v>
      </c>
      <c r="C689" t="str">
        <f>IF(Evaluation_02[[#This Row],[is_canceled]]=1,"Cancelled","Not Cancelled")</f>
        <v>Not Cancelled</v>
      </c>
      <c r="D689">
        <v>0</v>
      </c>
      <c r="E689">
        <v>17</v>
      </c>
      <c r="F689" s="4">
        <v>2015</v>
      </c>
      <c r="G689" s="1" t="s">
        <v>57</v>
      </c>
      <c r="H689">
        <v>39</v>
      </c>
      <c r="I689" s="4">
        <v>26</v>
      </c>
      <c r="J689">
        <v>2</v>
      </c>
      <c r="K689">
        <v>1</v>
      </c>
      <c r="L689">
        <v>1</v>
      </c>
      <c r="M689">
        <v>0</v>
      </c>
      <c r="N689">
        <v>0</v>
      </c>
      <c r="O689" t="s">
        <v>34</v>
      </c>
      <c r="P689" t="s">
        <v>95</v>
      </c>
      <c r="Q689" t="s">
        <v>50</v>
      </c>
      <c r="R689" t="s">
        <v>37</v>
      </c>
      <c r="S689">
        <v>0</v>
      </c>
      <c r="T689">
        <v>0</v>
      </c>
      <c r="U689">
        <v>0</v>
      </c>
      <c r="V689" t="s">
        <v>38</v>
      </c>
      <c r="W689" t="s">
        <v>38</v>
      </c>
      <c r="X689">
        <v>1</v>
      </c>
      <c r="Y689" t="s">
        <v>39</v>
      </c>
      <c r="Z689">
        <v>1</v>
      </c>
      <c r="AA689" t="s">
        <v>40</v>
      </c>
      <c r="AB689">
        <v>0</v>
      </c>
      <c r="AC689" t="s">
        <v>53</v>
      </c>
      <c r="AD689">
        <v>170</v>
      </c>
      <c r="AE689">
        <v>0</v>
      </c>
      <c r="AF689">
        <v>0</v>
      </c>
      <c r="AG689" t="s">
        <v>48</v>
      </c>
      <c r="AH689" s="1">
        <v>42276</v>
      </c>
      <c r="AI689" s="1">
        <f>DATE(Evaluation_02[[#This Row],[arrival_date_year]],MONTH(Evaluation_02[[#This Row],[arrival_date_month]]&amp;1),Evaluation_02[[#This Row],[arrival_date_day_of_month]])</f>
        <v>42273</v>
      </c>
    </row>
    <row r="690" spans="1:35" x14ac:dyDescent="0.3">
      <c r="A690">
        <v>5689</v>
      </c>
      <c r="B690" t="s">
        <v>44</v>
      </c>
      <c r="C690" t="str">
        <f>IF(Evaluation_02[[#This Row],[is_canceled]]=1,"Cancelled","Not Cancelled")</f>
        <v>Not Cancelled</v>
      </c>
      <c r="D690">
        <v>0</v>
      </c>
      <c r="E690">
        <v>72</v>
      </c>
      <c r="F690" s="4">
        <v>2015</v>
      </c>
      <c r="G690" s="1" t="s">
        <v>57</v>
      </c>
      <c r="H690">
        <v>38</v>
      </c>
      <c r="I690" s="4">
        <v>18</v>
      </c>
      <c r="J690">
        <v>0</v>
      </c>
      <c r="K690">
        <v>1</v>
      </c>
      <c r="L690">
        <v>2</v>
      </c>
      <c r="M690">
        <v>0</v>
      </c>
      <c r="N690">
        <v>0</v>
      </c>
      <c r="O690" t="s">
        <v>54</v>
      </c>
      <c r="P690" t="s">
        <v>35</v>
      </c>
      <c r="Q690" t="s">
        <v>56</v>
      </c>
      <c r="R690" t="s">
        <v>37</v>
      </c>
      <c r="S690">
        <v>0</v>
      </c>
      <c r="T690">
        <v>0</v>
      </c>
      <c r="U690">
        <v>0</v>
      </c>
      <c r="V690" t="s">
        <v>38</v>
      </c>
      <c r="W690" t="s">
        <v>38</v>
      </c>
      <c r="X690">
        <v>0</v>
      </c>
      <c r="Y690" t="s">
        <v>39</v>
      </c>
      <c r="Z690">
        <v>6</v>
      </c>
      <c r="AA690" t="s">
        <v>40</v>
      </c>
      <c r="AB690">
        <v>0</v>
      </c>
      <c r="AC690" t="s">
        <v>53</v>
      </c>
      <c r="AD690">
        <v>108</v>
      </c>
      <c r="AE690">
        <v>0</v>
      </c>
      <c r="AF690">
        <v>0</v>
      </c>
      <c r="AG690" t="s">
        <v>48</v>
      </c>
      <c r="AH690" s="1">
        <v>42266</v>
      </c>
      <c r="AI690" s="1">
        <f>DATE(Evaluation_02[[#This Row],[arrival_date_year]],MONTH(Evaluation_02[[#This Row],[arrival_date_month]]&amp;1),Evaluation_02[[#This Row],[arrival_date_day_of_month]])</f>
        <v>42265</v>
      </c>
    </row>
    <row r="691" spans="1:35" x14ac:dyDescent="0.3">
      <c r="A691">
        <v>5690</v>
      </c>
      <c r="B691" t="s">
        <v>44</v>
      </c>
      <c r="C691" t="str">
        <f>IF(Evaluation_02[[#This Row],[is_canceled]]=1,"Cancelled","Not Cancelled")</f>
        <v>Not Cancelled</v>
      </c>
      <c r="D691">
        <v>0</v>
      </c>
      <c r="E691">
        <v>10</v>
      </c>
      <c r="F691" s="4">
        <v>2015</v>
      </c>
      <c r="G691" s="1" t="s">
        <v>45</v>
      </c>
      <c r="H691">
        <v>34</v>
      </c>
      <c r="I691" s="4">
        <v>18</v>
      </c>
      <c r="J691">
        <v>0</v>
      </c>
      <c r="K691">
        <v>3</v>
      </c>
      <c r="L691">
        <v>2</v>
      </c>
      <c r="M691">
        <v>0</v>
      </c>
      <c r="N691">
        <v>0</v>
      </c>
      <c r="O691" t="s">
        <v>80</v>
      </c>
      <c r="P691" t="s">
        <v>68</v>
      </c>
      <c r="Q691" t="s">
        <v>36</v>
      </c>
      <c r="R691" t="s">
        <v>37</v>
      </c>
      <c r="S691">
        <v>0</v>
      </c>
      <c r="T691">
        <v>0</v>
      </c>
      <c r="U691">
        <v>0</v>
      </c>
      <c r="V691" t="s">
        <v>38</v>
      </c>
      <c r="W691" t="s">
        <v>38</v>
      </c>
      <c r="X691">
        <v>0</v>
      </c>
      <c r="Y691" t="s">
        <v>39</v>
      </c>
      <c r="Z691">
        <v>9</v>
      </c>
      <c r="AA691" t="s">
        <v>40</v>
      </c>
      <c r="AB691">
        <v>0</v>
      </c>
      <c r="AC691" t="s">
        <v>41</v>
      </c>
      <c r="AD691">
        <v>81</v>
      </c>
      <c r="AE691">
        <v>0</v>
      </c>
      <c r="AF691">
        <v>2</v>
      </c>
      <c r="AG691" t="s">
        <v>48</v>
      </c>
      <c r="AH691" s="1">
        <v>42237</v>
      </c>
      <c r="AI691" s="1">
        <f>DATE(Evaluation_02[[#This Row],[arrival_date_year]],MONTH(Evaluation_02[[#This Row],[arrival_date_month]]&amp;1),Evaluation_02[[#This Row],[arrival_date_day_of_month]])</f>
        <v>42234</v>
      </c>
    </row>
    <row r="692" spans="1:35" x14ac:dyDescent="0.3">
      <c r="A692">
        <v>5691</v>
      </c>
      <c r="B692" t="s">
        <v>32</v>
      </c>
      <c r="C692" t="str">
        <f>IF(Evaluation_02[[#This Row],[is_canceled]]=1,"Cancelled","Not Cancelled")</f>
        <v>Cancelled</v>
      </c>
      <c r="D692">
        <v>1</v>
      </c>
      <c r="E692">
        <v>102</v>
      </c>
      <c r="F692" s="4">
        <v>2015</v>
      </c>
      <c r="G692" s="1" t="s">
        <v>33</v>
      </c>
      <c r="H692">
        <v>41</v>
      </c>
      <c r="I692" s="4">
        <v>5</v>
      </c>
      <c r="J692">
        <v>3</v>
      </c>
      <c r="K692">
        <v>9</v>
      </c>
      <c r="L692">
        <v>2</v>
      </c>
      <c r="M692">
        <v>0</v>
      </c>
      <c r="N692">
        <v>0</v>
      </c>
      <c r="O692" t="s">
        <v>34</v>
      </c>
      <c r="P692" t="s">
        <v>35</v>
      </c>
      <c r="Q692" t="s">
        <v>36</v>
      </c>
      <c r="R692" t="s">
        <v>37</v>
      </c>
      <c r="S692">
        <v>0</v>
      </c>
      <c r="T692">
        <v>0</v>
      </c>
      <c r="U692">
        <v>0</v>
      </c>
      <c r="V692" t="s">
        <v>60</v>
      </c>
      <c r="W692" t="s">
        <v>60</v>
      </c>
      <c r="X692">
        <v>0</v>
      </c>
      <c r="Y692" t="s">
        <v>39</v>
      </c>
      <c r="Z692">
        <v>240</v>
      </c>
      <c r="AA692" t="s">
        <v>40</v>
      </c>
      <c r="AB692">
        <v>0</v>
      </c>
      <c r="AC692" t="s">
        <v>41</v>
      </c>
      <c r="AD692">
        <v>71.67</v>
      </c>
      <c r="AE692">
        <v>0</v>
      </c>
      <c r="AF692">
        <v>0</v>
      </c>
      <c r="AG692" t="s">
        <v>42</v>
      </c>
      <c r="AH692" s="1">
        <v>42181</v>
      </c>
      <c r="AI692" s="1">
        <f>DATE(Evaluation_02[[#This Row],[arrival_date_year]],MONTH(Evaluation_02[[#This Row],[arrival_date_month]]&amp;1),Evaluation_02[[#This Row],[arrival_date_day_of_month]])</f>
        <v>42282</v>
      </c>
    </row>
    <row r="693" spans="1:35" x14ac:dyDescent="0.3">
      <c r="A693">
        <v>5692</v>
      </c>
      <c r="B693" t="s">
        <v>44</v>
      </c>
      <c r="C693" t="str">
        <f>IF(Evaluation_02[[#This Row],[is_canceled]]=1,"Cancelled","Not Cancelled")</f>
        <v>Not Cancelled</v>
      </c>
      <c r="D693">
        <v>0</v>
      </c>
      <c r="E693">
        <v>257</v>
      </c>
      <c r="F693" s="4">
        <v>2015</v>
      </c>
      <c r="G693" s="1" t="s">
        <v>52</v>
      </c>
      <c r="H693">
        <v>27</v>
      </c>
      <c r="I693" s="4">
        <v>1</v>
      </c>
      <c r="J693">
        <v>0</v>
      </c>
      <c r="K693">
        <v>2</v>
      </c>
      <c r="L693">
        <v>2</v>
      </c>
      <c r="M693">
        <v>0</v>
      </c>
      <c r="N693">
        <v>0</v>
      </c>
      <c r="O693" t="s">
        <v>54</v>
      </c>
      <c r="P693" t="s">
        <v>35</v>
      </c>
      <c r="Q693" t="s">
        <v>56</v>
      </c>
      <c r="R693" t="s">
        <v>37</v>
      </c>
      <c r="S693">
        <v>0</v>
      </c>
      <c r="T693">
        <v>0</v>
      </c>
      <c r="U693">
        <v>0</v>
      </c>
      <c r="V693" t="s">
        <v>38</v>
      </c>
      <c r="W693" t="s">
        <v>38</v>
      </c>
      <c r="X693">
        <v>0</v>
      </c>
      <c r="Y693" t="s">
        <v>39</v>
      </c>
      <c r="Z693">
        <v>6</v>
      </c>
      <c r="AA693" t="s">
        <v>40</v>
      </c>
      <c r="AB693">
        <v>0</v>
      </c>
      <c r="AC693" t="s">
        <v>41</v>
      </c>
      <c r="AD693">
        <v>101.5</v>
      </c>
      <c r="AE693">
        <v>0</v>
      </c>
      <c r="AF693">
        <v>0</v>
      </c>
      <c r="AG693" t="s">
        <v>48</v>
      </c>
      <c r="AH693" s="1">
        <v>42188</v>
      </c>
      <c r="AI693" s="1">
        <f>DATE(Evaluation_02[[#This Row],[arrival_date_year]],MONTH(Evaluation_02[[#This Row],[arrival_date_month]]&amp;1),Evaluation_02[[#This Row],[arrival_date_day_of_month]])</f>
        <v>42186</v>
      </c>
    </row>
    <row r="694" spans="1:35" x14ac:dyDescent="0.3">
      <c r="A694">
        <v>5693</v>
      </c>
      <c r="B694" t="s">
        <v>44</v>
      </c>
      <c r="C694" t="str">
        <f>IF(Evaluation_02[[#This Row],[is_canceled]]=1,"Cancelled","Not Cancelled")</f>
        <v>Not Cancelled</v>
      </c>
      <c r="D694">
        <v>0</v>
      </c>
      <c r="E694">
        <v>59</v>
      </c>
      <c r="F694" s="4">
        <v>2015</v>
      </c>
      <c r="G694" s="1" t="s">
        <v>33</v>
      </c>
      <c r="H694">
        <v>44</v>
      </c>
      <c r="I694" s="4">
        <v>29</v>
      </c>
      <c r="J694">
        <v>0</v>
      </c>
      <c r="K694">
        <v>2</v>
      </c>
      <c r="L694">
        <v>1</v>
      </c>
      <c r="M694">
        <v>0</v>
      </c>
      <c r="N694">
        <v>0</v>
      </c>
      <c r="O694" t="s">
        <v>34</v>
      </c>
      <c r="P694" t="s">
        <v>35</v>
      </c>
      <c r="Q694" t="s">
        <v>56</v>
      </c>
      <c r="R694" t="s">
        <v>37</v>
      </c>
      <c r="S694">
        <v>0</v>
      </c>
      <c r="T694">
        <v>0</v>
      </c>
      <c r="U694">
        <v>0</v>
      </c>
      <c r="V694" t="s">
        <v>38</v>
      </c>
      <c r="W694" t="s">
        <v>38</v>
      </c>
      <c r="X694">
        <v>0</v>
      </c>
      <c r="Y694" t="s">
        <v>39</v>
      </c>
      <c r="Z694">
        <v>63</v>
      </c>
      <c r="AA694" t="s">
        <v>40</v>
      </c>
      <c r="AB694">
        <v>0</v>
      </c>
      <c r="AC694" t="s">
        <v>53</v>
      </c>
      <c r="AD694">
        <v>75</v>
      </c>
      <c r="AE694">
        <v>0</v>
      </c>
      <c r="AF694">
        <v>0</v>
      </c>
      <c r="AG694" t="s">
        <v>48</v>
      </c>
      <c r="AH694" s="1">
        <v>42308</v>
      </c>
      <c r="AI694" s="1">
        <f>DATE(Evaluation_02[[#This Row],[arrival_date_year]],MONTH(Evaluation_02[[#This Row],[arrival_date_month]]&amp;1),Evaluation_02[[#This Row],[arrival_date_day_of_month]])</f>
        <v>42306</v>
      </c>
    </row>
    <row r="695" spans="1:35" x14ac:dyDescent="0.3">
      <c r="A695">
        <v>5694</v>
      </c>
      <c r="B695" t="s">
        <v>32</v>
      </c>
      <c r="C695" t="str">
        <f>IF(Evaluation_02[[#This Row],[is_canceled]]=1,"Cancelled","Not Cancelled")</f>
        <v>Not Cancelled</v>
      </c>
      <c r="D695">
        <v>0</v>
      </c>
      <c r="E695">
        <v>65</v>
      </c>
      <c r="F695" s="4">
        <v>2015</v>
      </c>
      <c r="G695" s="1" t="s">
        <v>52</v>
      </c>
      <c r="H695">
        <v>28</v>
      </c>
      <c r="I695" s="4">
        <v>6</v>
      </c>
      <c r="J695">
        <v>2</v>
      </c>
      <c r="K695">
        <v>5</v>
      </c>
      <c r="L695">
        <v>2</v>
      </c>
      <c r="M695">
        <v>0</v>
      </c>
      <c r="N695">
        <v>0</v>
      </c>
      <c r="O695" t="s">
        <v>34</v>
      </c>
      <c r="P695" t="s">
        <v>35</v>
      </c>
      <c r="Q695" t="s">
        <v>56</v>
      </c>
      <c r="R695" t="s">
        <v>37</v>
      </c>
      <c r="S695">
        <v>0</v>
      </c>
      <c r="T695">
        <v>0</v>
      </c>
      <c r="U695">
        <v>0</v>
      </c>
      <c r="V695" t="s">
        <v>60</v>
      </c>
      <c r="W695" t="s">
        <v>60</v>
      </c>
      <c r="X695">
        <v>0</v>
      </c>
      <c r="Y695" t="s">
        <v>39</v>
      </c>
      <c r="Z695">
        <v>127</v>
      </c>
      <c r="AA695" t="s">
        <v>40</v>
      </c>
      <c r="AB695">
        <v>0</v>
      </c>
      <c r="AC695" t="s">
        <v>41</v>
      </c>
      <c r="AD695">
        <v>83.5</v>
      </c>
      <c r="AE695">
        <v>0</v>
      </c>
      <c r="AF695">
        <v>0</v>
      </c>
      <c r="AG695" t="s">
        <v>48</v>
      </c>
      <c r="AH695" s="1">
        <v>42198</v>
      </c>
      <c r="AI695" s="1">
        <f>DATE(Evaluation_02[[#This Row],[arrival_date_year]],MONTH(Evaluation_02[[#This Row],[arrival_date_month]]&amp;1),Evaluation_02[[#This Row],[arrival_date_day_of_month]])</f>
        <v>42191</v>
      </c>
    </row>
    <row r="696" spans="1:35" x14ac:dyDescent="0.3">
      <c r="A696">
        <v>5695</v>
      </c>
      <c r="B696" t="s">
        <v>32</v>
      </c>
      <c r="C696" t="str">
        <f>IF(Evaluation_02[[#This Row],[is_canceled]]=1,"Cancelled","Not Cancelled")</f>
        <v>Cancelled</v>
      </c>
      <c r="D696">
        <v>1</v>
      </c>
      <c r="E696">
        <v>256</v>
      </c>
      <c r="F696" s="4">
        <v>2015</v>
      </c>
      <c r="G696" s="1" t="s">
        <v>45</v>
      </c>
      <c r="H696">
        <v>31</v>
      </c>
      <c r="I696" s="4">
        <v>1</v>
      </c>
      <c r="J696">
        <v>3</v>
      </c>
      <c r="K696">
        <v>6</v>
      </c>
      <c r="L696">
        <v>2</v>
      </c>
      <c r="M696">
        <v>2</v>
      </c>
      <c r="N696">
        <v>0</v>
      </c>
      <c r="O696" t="s">
        <v>34</v>
      </c>
      <c r="P696" t="s">
        <v>35</v>
      </c>
      <c r="Q696" t="s">
        <v>36</v>
      </c>
      <c r="R696" t="s">
        <v>37</v>
      </c>
      <c r="S696">
        <v>0</v>
      </c>
      <c r="T696">
        <v>1</v>
      </c>
      <c r="U696">
        <v>0</v>
      </c>
      <c r="V696" t="s">
        <v>66</v>
      </c>
      <c r="W696" t="s">
        <v>66</v>
      </c>
      <c r="X696">
        <v>1</v>
      </c>
      <c r="Y696" t="s">
        <v>39</v>
      </c>
      <c r="Z696">
        <v>240</v>
      </c>
      <c r="AA696" t="s">
        <v>40</v>
      </c>
      <c r="AB696">
        <v>0</v>
      </c>
      <c r="AC696" t="s">
        <v>53</v>
      </c>
      <c r="AD696">
        <v>199</v>
      </c>
      <c r="AE696">
        <v>0</v>
      </c>
      <c r="AF696">
        <v>1</v>
      </c>
      <c r="AG696" t="s">
        <v>42</v>
      </c>
      <c r="AH696" s="1">
        <v>42212</v>
      </c>
      <c r="AI696" s="1">
        <f>DATE(Evaluation_02[[#This Row],[arrival_date_year]],MONTH(Evaluation_02[[#This Row],[arrival_date_month]]&amp;1),Evaluation_02[[#This Row],[arrival_date_day_of_month]])</f>
        <v>42217</v>
      </c>
    </row>
    <row r="697" spans="1:35" x14ac:dyDescent="0.3">
      <c r="A697">
        <v>5696</v>
      </c>
      <c r="B697" t="s">
        <v>32</v>
      </c>
      <c r="C697" t="str">
        <f>IF(Evaluation_02[[#This Row],[is_canceled]]=1,"Cancelled","Not Cancelled")</f>
        <v>Not Cancelled</v>
      </c>
      <c r="D697">
        <v>0</v>
      </c>
      <c r="E697">
        <v>130</v>
      </c>
      <c r="F697" s="4">
        <v>2015</v>
      </c>
      <c r="G697" s="1" t="s">
        <v>45</v>
      </c>
      <c r="H697">
        <v>32</v>
      </c>
      <c r="I697" s="4">
        <v>8</v>
      </c>
      <c r="J697">
        <v>2</v>
      </c>
      <c r="K697">
        <v>5</v>
      </c>
      <c r="L697">
        <v>2</v>
      </c>
      <c r="M697">
        <v>0</v>
      </c>
      <c r="N697">
        <v>1</v>
      </c>
      <c r="O697" t="s">
        <v>34</v>
      </c>
      <c r="P697" t="s">
        <v>35</v>
      </c>
      <c r="Q697" t="s">
        <v>47</v>
      </c>
      <c r="R697" t="s">
        <v>47</v>
      </c>
      <c r="S697">
        <v>0</v>
      </c>
      <c r="T697">
        <v>0</v>
      </c>
      <c r="U697">
        <v>0</v>
      </c>
      <c r="V697" t="s">
        <v>38</v>
      </c>
      <c r="W697" t="s">
        <v>38</v>
      </c>
      <c r="X697">
        <v>0</v>
      </c>
      <c r="Y697" t="s">
        <v>39</v>
      </c>
      <c r="Z697">
        <v>250</v>
      </c>
      <c r="AA697" t="s">
        <v>40</v>
      </c>
      <c r="AB697">
        <v>0</v>
      </c>
      <c r="AC697" t="s">
        <v>41</v>
      </c>
      <c r="AD697">
        <v>113.9</v>
      </c>
      <c r="AE697">
        <v>0</v>
      </c>
      <c r="AF697">
        <v>1</v>
      </c>
      <c r="AG697" t="s">
        <v>48</v>
      </c>
      <c r="AH697" s="1">
        <v>42231</v>
      </c>
      <c r="AI697" s="1">
        <f>DATE(Evaluation_02[[#This Row],[arrival_date_year]],MONTH(Evaluation_02[[#This Row],[arrival_date_month]]&amp;1),Evaluation_02[[#This Row],[arrival_date_day_of_month]])</f>
        <v>42224</v>
      </c>
    </row>
    <row r="698" spans="1:35" x14ac:dyDescent="0.3">
      <c r="A698">
        <v>5697</v>
      </c>
      <c r="B698" t="s">
        <v>32</v>
      </c>
      <c r="C698" t="str">
        <f>IF(Evaluation_02[[#This Row],[is_canceled]]=1,"Cancelled","Not Cancelled")</f>
        <v>Not Cancelled</v>
      </c>
      <c r="D698">
        <v>0</v>
      </c>
      <c r="E698">
        <v>79</v>
      </c>
      <c r="F698" s="4">
        <v>2015</v>
      </c>
      <c r="G698" s="1" t="s">
        <v>57</v>
      </c>
      <c r="H698">
        <v>39</v>
      </c>
      <c r="I698" s="4">
        <v>25</v>
      </c>
      <c r="J698">
        <v>2</v>
      </c>
      <c r="K698">
        <v>3</v>
      </c>
      <c r="L698">
        <v>2</v>
      </c>
      <c r="M698">
        <v>0</v>
      </c>
      <c r="N698">
        <v>0</v>
      </c>
      <c r="O698" t="s">
        <v>34</v>
      </c>
      <c r="P698" t="s">
        <v>64</v>
      </c>
      <c r="Q698" t="s">
        <v>47</v>
      </c>
      <c r="R698" t="s">
        <v>47</v>
      </c>
      <c r="S698">
        <v>0</v>
      </c>
      <c r="T698">
        <v>0</v>
      </c>
      <c r="U698">
        <v>0</v>
      </c>
      <c r="V698" t="s">
        <v>60</v>
      </c>
      <c r="W698" t="s">
        <v>60</v>
      </c>
      <c r="X698">
        <v>0</v>
      </c>
      <c r="Y698" t="s">
        <v>39</v>
      </c>
      <c r="Z698">
        <v>250</v>
      </c>
      <c r="AA698" t="s">
        <v>40</v>
      </c>
      <c r="AB698">
        <v>0</v>
      </c>
      <c r="AC698" t="s">
        <v>41</v>
      </c>
      <c r="AD698">
        <v>89</v>
      </c>
      <c r="AE698">
        <v>0</v>
      </c>
      <c r="AF698">
        <v>1</v>
      </c>
      <c r="AG698" t="s">
        <v>48</v>
      </c>
      <c r="AH698" s="1">
        <v>42277</v>
      </c>
      <c r="AI698" s="1">
        <f>DATE(Evaluation_02[[#This Row],[arrival_date_year]],MONTH(Evaluation_02[[#This Row],[arrival_date_month]]&amp;1),Evaluation_02[[#This Row],[arrival_date_day_of_month]])</f>
        <v>42272</v>
      </c>
    </row>
    <row r="699" spans="1:35" x14ac:dyDescent="0.3">
      <c r="A699">
        <v>5698</v>
      </c>
      <c r="B699" t="s">
        <v>44</v>
      </c>
      <c r="C699" t="str">
        <f>IF(Evaluation_02[[#This Row],[is_canceled]]=1,"Cancelled","Not Cancelled")</f>
        <v>Not Cancelled</v>
      </c>
      <c r="D699">
        <v>0</v>
      </c>
      <c r="E699">
        <v>56</v>
      </c>
      <c r="F699" s="4">
        <v>2015</v>
      </c>
      <c r="G699" s="1" t="s">
        <v>57</v>
      </c>
      <c r="H699">
        <v>39</v>
      </c>
      <c r="I699" s="4">
        <v>25</v>
      </c>
      <c r="J699">
        <v>2</v>
      </c>
      <c r="K699">
        <v>2</v>
      </c>
      <c r="L699">
        <v>1</v>
      </c>
      <c r="M699">
        <v>0</v>
      </c>
      <c r="N699">
        <v>0</v>
      </c>
      <c r="O699" t="s">
        <v>34</v>
      </c>
      <c r="P699" t="s">
        <v>35</v>
      </c>
      <c r="Q699" t="s">
        <v>56</v>
      </c>
      <c r="R699" t="s">
        <v>37</v>
      </c>
      <c r="S699">
        <v>0</v>
      </c>
      <c r="T699">
        <v>0</v>
      </c>
      <c r="U699">
        <v>0</v>
      </c>
      <c r="V699" t="s">
        <v>38</v>
      </c>
      <c r="W699" t="s">
        <v>60</v>
      </c>
      <c r="X699">
        <v>1</v>
      </c>
      <c r="Y699" t="s">
        <v>39</v>
      </c>
      <c r="Z699">
        <v>44</v>
      </c>
      <c r="AA699" t="s">
        <v>40</v>
      </c>
      <c r="AB699">
        <v>0</v>
      </c>
      <c r="AC699" t="s">
        <v>53</v>
      </c>
      <c r="AD699">
        <v>185</v>
      </c>
      <c r="AE699">
        <v>0</v>
      </c>
      <c r="AF699">
        <v>0</v>
      </c>
      <c r="AG699" t="s">
        <v>48</v>
      </c>
      <c r="AH699" s="1">
        <v>42276</v>
      </c>
      <c r="AI699" s="1">
        <f>DATE(Evaluation_02[[#This Row],[arrival_date_year]],MONTH(Evaluation_02[[#This Row],[arrival_date_month]]&amp;1),Evaluation_02[[#This Row],[arrival_date_day_of_month]])</f>
        <v>42272</v>
      </c>
    </row>
    <row r="700" spans="1:35" x14ac:dyDescent="0.3">
      <c r="A700">
        <v>5699</v>
      </c>
      <c r="B700" t="s">
        <v>44</v>
      </c>
      <c r="C700" t="str">
        <f>IF(Evaluation_02[[#This Row],[is_canceled]]=1,"Cancelled","Not Cancelled")</f>
        <v>Not Cancelled</v>
      </c>
      <c r="D700">
        <v>0</v>
      </c>
      <c r="E700">
        <v>48</v>
      </c>
      <c r="F700" s="4">
        <v>2015</v>
      </c>
      <c r="G700" s="1" t="s">
        <v>33</v>
      </c>
      <c r="H700">
        <v>40</v>
      </c>
      <c r="I700" s="4">
        <v>1</v>
      </c>
      <c r="J700">
        <v>2</v>
      </c>
      <c r="K700">
        <v>3</v>
      </c>
      <c r="L700">
        <v>2</v>
      </c>
      <c r="M700">
        <v>0</v>
      </c>
      <c r="N700">
        <v>0</v>
      </c>
      <c r="O700" t="s">
        <v>34</v>
      </c>
      <c r="P700" t="s">
        <v>101</v>
      </c>
      <c r="Q700" t="s">
        <v>36</v>
      </c>
      <c r="R700" t="s">
        <v>37</v>
      </c>
      <c r="S700">
        <v>0</v>
      </c>
      <c r="T700">
        <v>0</v>
      </c>
      <c r="U700">
        <v>0</v>
      </c>
      <c r="V700" t="s">
        <v>38</v>
      </c>
      <c r="W700" t="s">
        <v>38</v>
      </c>
      <c r="X700">
        <v>0</v>
      </c>
      <c r="Y700" t="s">
        <v>39</v>
      </c>
      <c r="Z700">
        <v>9</v>
      </c>
      <c r="AA700" t="s">
        <v>40</v>
      </c>
      <c r="AB700">
        <v>0</v>
      </c>
      <c r="AC700" t="s">
        <v>41</v>
      </c>
      <c r="AD700">
        <v>111.6</v>
      </c>
      <c r="AE700">
        <v>0</v>
      </c>
      <c r="AF700">
        <v>0</v>
      </c>
      <c r="AG700" t="s">
        <v>48</v>
      </c>
      <c r="AH700" s="1" t="s">
        <v>43</v>
      </c>
      <c r="AI700" s="1">
        <f>DATE(Evaluation_02[[#This Row],[arrival_date_year]],MONTH(Evaluation_02[[#This Row],[arrival_date_month]]&amp;1),Evaluation_02[[#This Row],[arrival_date_day_of_month]])</f>
        <v>42278</v>
      </c>
    </row>
    <row r="701" spans="1:35" x14ac:dyDescent="0.3">
      <c r="A701">
        <v>5700</v>
      </c>
      <c r="B701" t="s">
        <v>44</v>
      </c>
      <c r="C701" t="str">
        <f>IF(Evaluation_02[[#This Row],[is_canceled]]=1,"Cancelled","Not Cancelled")</f>
        <v>Not Cancelled</v>
      </c>
      <c r="D701">
        <v>0</v>
      </c>
      <c r="E701">
        <v>22</v>
      </c>
      <c r="F701" s="4">
        <v>2015</v>
      </c>
      <c r="G701" s="1" t="s">
        <v>57</v>
      </c>
      <c r="H701">
        <v>36</v>
      </c>
      <c r="I701" s="4">
        <v>1</v>
      </c>
      <c r="J701">
        <v>0</v>
      </c>
      <c r="K701">
        <v>3</v>
      </c>
      <c r="L701">
        <v>2</v>
      </c>
      <c r="M701">
        <v>0</v>
      </c>
      <c r="N701">
        <v>0</v>
      </c>
      <c r="O701" t="s">
        <v>34</v>
      </c>
      <c r="P701" t="s">
        <v>68</v>
      </c>
      <c r="Q701" t="s">
        <v>36</v>
      </c>
      <c r="R701" t="s">
        <v>37</v>
      </c>
      <c r="S701">
        <v>0</v>
      </c>
      <c r="T701">
        <v>0</v>
      </c>
      <c r="U701">
        <v>0</v>
      </c>
      <c r="V701" t="s">
        <v>38</v>
      </c>
      <c r="W701" t="s">
        <v>38</v>
      </c>
      <c r="X701">
        <v>0</v>
      </c>
      <c r="Y701" t="s">
        <v>39</v>
      </c>
      <c r="Z701">
        <v>9</v>
      </c>
      <c r="AA701" t="s">
        <v>40</v>
      </c>
      <c r="AB701">
        <v>0</v>
      </c>
      <c r="AC701" t="s">
        <v>59</v>
      </c>
      <c r="AD701">
        <v>105</v>
      </c>
      <c r="AE701">
        <v>0</v>
      </c>
      <c r="AF701">
        <v>2</v>
      </c>
      <c r="AG701" t="s">
        <v>48</v>
      </c>
      <c r="AH701" s="1">
        <v>42251</v>
      </c>
      <c r="AI701" s="1">
        <f>DATE(Evaluation_02[[#This Row],[arrival_date_year]],MONTH(Evaluation_02[[#This Row],[arrival_date_month]]&amp;1),Evaluation_02[[#This Row],[arrival_date_day_of_month]])</f>
        <v>42248</v>
      </c>
    </row>
    <row r="702" spans="1:35" x14ac:dyDescent="0.3">
      <c r="A702">
        <v>5701</v>
      </c>
      <c r="B702" t="s">
        <v>32</v>
      </c>
      <c r="C702" t="str">
        <f>IF(Evaluation_02[[#This Row],[is_canceled]]=1,"Cancelled","Not Cancelled")</f>
        <v>Not Cancelled</v>
      </c>
      <c r="D702">
        <v>0</v>
      </c>
      <c r="E702">
        <v>45</v>
      </c>
      <c r="F702" s="4">
        <v>2015</v>
      </c>
      <c r="G702" s="1" t="s">
        <v>45</v>
      </c>
      <c r="H702">
        <v>35</v>
      </c>
      <c r="I702" s="4">
        <v>25</v>
      </c>
      <c r="J702">
        <v>0</v>
      </c>
      <c r="K702">
        <v>5</v>
      </c>
      <c r="L702">
        <v>2</v>
      </c>
      <c r="M702">
        <v>0</v>
      </c>
      <c r="N702">
        <v>0</v>
      </c>
      <c r="O702" t="s">
        <v>34</v>
      </c>
      <c r="P702" t="s">
        <v>46</v>
      </c>
      <c r="Q702" t="s">
        <v>56</v>
      </c>
      <c r="R702" t="s">
        <v>37</v>
      </c>
      <c r="S702">
        <v>0</v>
      </c>
      <c r="T702">
        <v>0</v>
      </c>
      <c r="U702">
        <v>0</v>
      </c>
      <c r="V702" t="s">
        <v>38</v>
      </c>
      <c r="W702" t="s">
        <v>38</v>
      </c>
      <c r="X702">
        <v>0</v>
      </c>
      <c r="Y702" t="s">
        <v>39</v>
      </c>
      <c r="Z702">
        <v>8</v>
      </c>
      <c r="AA702" t="s">
        <v>40</v>
      </c>
      <c r="AB702">
        <v>0</v>
      </c>
      <c r="AC702" t="s">
        <v>59</v>
      </c>
      <c r="AD702">
        <v>103.28</v>
      </c>
      <c r="AE702">
        <v>0</v>
      </c>
      <c r="AF702">
        <v>1</v>
      </c>
      <c r="AG702" t="s">
        <v>48</v>
      </c>
      <c r="AH702" s="1">
        <v>42246</v>
      </c>
      <c r="AI702" s="1">
        <f>DATE(Evaluation_02[[#This Row],[arrival_date_year]],MONTH(Evaluation_02[[#This Row],[arrival_date_month]]&amp;1),Evaluation_02[[#This Row],[arrival_date_day_of_month]])</f>
        <v>42241</v>
      </c>
    </row>
    <row r="703" spans="1:35" x14ac:dyDescent="0.3">
      <c r="A703">
        <v>5702</v>
      </c>
      <c r="B703" t="s">
        <v>44</v>
      </c>
      <c r="C703" t="str">
        <f>IF(Evaluation_02[[#This Row],[is_canceled]]=1,"Cancelled","Not Cancelled")</f>
        <v>Not Cancelled</v>
      </c>
      <c r="D703">
        <v>0</v>
      </c>
      <c r="E703">
        <v>72</v>
      </c>
      <c r="F703" s="4">
        <v>2015</v>
      </c>
      <c r="G703" s="1" t="s">
        <v>33</v>
      </c>
      <c r="H703">
        <v>44</v>
      </c>
      <c r="I703" s="4">
        <v>28</v>
      </c>
      <c r="J703">
        <v>0</v>
      </c>
      <c r="K703">
        <v>3</v>
      </c>
      <c r="L703">
        <v>2</v>
      </c>
      <c r="M703">
        <v>0</v>
      </c>
      <c r="N703">
        <v>0</v>
      </c>
      <c r="O703" t="s">
        <v>34</v>
      </c>
      <c r="P703" t="s">
        <v>94</v>
      </c>
      <c r="Q703" t="s">
        <v>50</v>
      </c>
      <c r="R703" t="s">
        <v>37</v>
      </c>
      <c r="S703">
        <v>0</v>
      </c>
      <c r="T703">
        <v>0</v>
      </c>
      <c r="U703">
        <v>0</v>
      </c>
      <c r="V703" t="s">
        <v>38</v>
      </c>
      <c r="W703" t="s">
        <v>60</v>
      </c>
      <c r="X703">
        <v>0</v>
      </c>
      <c r="Y703" t="s">
        <v>39</v>
      </c>
      <c r="Z703">
        <v>37</v>
      </c>
      <c r="AA703" t="s">
        <v>40</v>
      </c>
      <c r="AB703">
        <v>58</v>
      </c>
      <c r="AC703" t="s">
        <v>53</v>
      </c>
      <c r="AD703">
        <v>85.67</v>
      </c>
      <c r="AE703">
        <v>0</v>
      </c>
      <c r="AF703">
        <v>0</v>
      </c>
      <c r="AG703" t="s">
        <v>48</v>
      </c>
      <c r="AH703" s="1">
        <v>42308</v>
      </c>
      <c r="AI703" s="1">
        <f>DATE(Evaluation_02[[#This Row],[arrival_date_year]],MONTH(Evaluation_02[[#This Row],[arrival_date_month]]&amp;1),Evaluation_02[[#This Row],[arrival_date_day_of_month]])</f>
        <v>42305</v>
      </c>
    </row>
    <row r="704" spans="1:35" x14ac:dyDescent="0.3">
      <c r="A704">
        <v>5703</v>
      </c>
      <c r="B704" t="s">
        <v>44</v>
      </c>
      <c r="C704" t="str">
        <f>IF(Evaluation_02[[#This Row],[is_canceled]]=1,"Cancelled","Not Cancelled")</f>
        <v>Not Cancelled</v>
      </c>
      <c r="D704">
        <v>0</v>
      </c>
      <c r="E704">
        <v>20</v>
      </c>
      <c r="F704" s="4">
        <v>2015</v>
      </c>
      <c r="G704" s="1" t="s">
        <v>33</v>
      </c>
      <c r="H704">
        <v>41</v>
      </c>
      <c r="I704" s="4">
        <v>7</v>
      </c>
      <c r="J704">
        <v>0</v>
      </c>
      <c r="K704">
        <v>2</v>
      </c>
      <c r="L704">
        <v>2</v>
      </c>
      <c r="M704">
        <v>0</v>
      </c>
      <c r="N704">
        <v>0</v>
      </c>
      <c r="O704" t="s">
        <v>34</v>
      </c>
      <c r="P704" t="s">
        <v>89</v>
      </c>
      <c r="Q704" t="s">
        <v>36</v>
      </c>
      <c r="R704" t="s">
        <v>37</v>
      </c>
      <c r="S704">
        <v>0</v>
      </c>
      <c r="T704">
        <v>0</v>
      </c>
      <c r="U704">
        <v>0</v>
      </c>
      <c r="V704" t="s">
        <v>38</v>
      </c>
      <c r="W704" t="s">
        <v>38</v>
      </c>
      <c r="X704">
        <v>0</v>
      </c>
      <c r="Y704" t="s">
        <v>39</v>
      </c>
      <c r="Z704">
        <v>9</v>
      </c>
      <c r="AA704" t="s">
        <v>40</v>
      </c>
      <c r="AB704">
        <v>0</v>
      </c>
      <c r="AC704" t="s">
        <v>59</v>
      </c>
      <c r="AD704">
        <v>107</v>
      </c>
      <c r="AE704">
        <v>0</v>
      </c>
      <c r="AF704">
        <v>2</v>
      </c>
      <c r="AG704" t="s">
        <v>48</v>
      </c>
      <c r="AH704" s="1" t="s">
        <v>43</v>
      </c>
      <c r="AI704" s="1">
        <f>DATE(Evaluation_02[[#This Row],[arrival_date_year]],MONTH(Evaluation_02[[#This Row],[arrival_date_month]]&amp;1),Evaluation_02[[#This Row],[arrival_date_day_of_month]])</f>
        <v>42284</v>
      </c>
    </row>
    <row r="705" spans="1:35" x14ac:dyDescent="0.3">
      <c r="A705">
        <v>5704</v>
      </c>
      <c r="B705" t="s">
        <v>32</v>
      </c>
      <c r="C705" t="str">
        <f>IF(Evaluation_02[[#This Row],[is_canceled]]=1,"Cancelled","Not Cancelled")</f>
        <v>Not Cancelled</v>
      </c>
      <c r="D705">
        <v>0</v>
      </c>
      <c r="E705">
        <v>225</v>
      </c>
      <c r="F705" s="4">
        <v>2015</v>
      </c>
      <c r="G705" s="1" t="s">
        <v>57</v>
      </c>
      <c r="H705">
        <v>39</v>
      </c>
      <c r="I705" s="4">
        <v>23</v>
      </c>
      <c r="J705">
        <v>2</v>
      </c>
      <c r="K705">
        <v>6</v>
      </c>
      <c r="L705">
        <v>2</v>
      </c>
      <c r="M705">
        <v>0</v>
      </c>
      <c r="N705">
        <v>0</v>
      </c>
      <c r="O705" t="s">
        <v>34</v>
      </c>
      <c r="P705" t="s">
        <v>64</v>
      </c>
      <c r="Q705" t="s">
        <v>56</v>
      </c>
      <c r="R705" t="s">
        <v>37</v>
      </c>
      <c r="S705">
        <v>0</v>
      </c>
      <c r="T705">
        <v>0</v>
      </c>
      <c r="U705">
        <v>0</v>
      </c>
      <c r="V705" t="s">
        <v>38</v>
      </c>
      <c r="W705" t="s">
        <v>38</v>
      </c>
      <c r="X705">
        <v>0</v>
      </c>
      <c r="Y705" t="s">
        <v>39</v>
      </c>
      <c r="Z705">
        <v>156</v>
      </c>
      <c r="AA705" t="s">
        <v>40</v>
      </c>
      <c r="AB705">
        <v>0</v>
      </c>
      <c r="AC705" t="s">
        <v>59</v>
      </c>
      <c r="AD705">
        <v>37.83</v>
      </c>
      <c r="AE705">
        <v>0</v>
      </c>
      <c r="AF705">
        <v>0</v>
      </c>
      <c r="AG705" t="s">
        <v>48</v>
      </c>
      <c r="AH705" s="1" t="s">
        <v>43</v>
      </c>
      <c r="AI705" s="1">
        <f>DATE(Evaluation_02[[#This Row],[arrival_date_year]],MONTH(Evaluation_02[[#This Row],[arrival_date_month]]&amp;1),Evaluation_02[[#This Row],[arrival_date_day_of_month]])</f>
        <v>42270</v>
      </c>
    </row>
    <row r="706" spans="1:35" x14ac:dyDescent="0.3">
      <c r="A706">
        <v>5705</v>
      </c>
      <c r="B706" t="s">
        <v>32</v>
      </c>
      <c r="C706" t="str">
        <f>IF(Evaluation_02[[#This Row],[is_canceled]]=1,"Cancelled","Not Cancelled")</f>
        <v>Not Cancelled</v>
      </c>
      <c r="D706">
        <v>0</v>
      </c>
      <c r="E706">
        <v>36</v>
      </c>
      <c r="F706" s="4">
        <v>2015</v>
      </c>
      <c r="G706" s="1" t="s">
        <v>72</v>
      </c>
      <c r="H706">
        <v>45</v>
      </c>
      <c r="I706" s="4">
        <v>7</v>
      </c>
      <c r="J706">
        <v>2</v>
      </c>
      <c r="K706">
        <v>6</v>
      </c>
      <c r="L706">
        <v>1</v>
      </c>
      <c r="M706">
        <v>0</v>
      </c>
      <c r="N706">
        <v>0</v>
      </c>
      <c r="O706" t="s">
        <v>34</v>
      </c>
      <c r="P706" t="s">
        <v>67</v>
      </c>
      <c r="Q706" t="s">
        <v>69</v>
      </c>
      <c r="R706" t="s">
        <v>69</v>
      </c>
      <c r="S706">
        <v>0</v>
      </c>
      <c r="T706">
        <v>0</v>
      </c>
      <c r="U706">
        <v>0</v>
      </c>
      <c r="V706" t="s">
        <v>38</v>
      </c>
      <c r="W706" t="s">
        <v>38</v>
      </c>
      <c r="X706">
        <v>1</v>
      </c>
      <c r="Y706" t="s">
        <v>39</v>
      </c>
      <c r="Z706">
        <v>185</v>
      </c>
      <c r="AA706">
        <v>281</v>
      </c>
      <c r="AB706">
        <v>0</v>
      </c>
      <c r="AC706" t="s">
        <v>53</v>
      </c>
      <c r="AD706">
        <v>36</v>
      </c>
      <c r="AE706">
        <v>0</v>
      </c>
      <c r="AF706">
        <v>0</v>
      </c>
      <c r="AG706" t="s">
        <v>48</v>
      </c>
      <c r="AH706" s="1">
        <v>42323</v>
      </c>
      <c r="AI706" s="1">
        <f>DATE(Evaluation_02[[#This Row],[arrival_date_year]],MONTH(Evaluation_02[[#This Row],[arrival_date_month]]&amp;1),Evaluation_02[[#This Row],[arrival_date_day_of_month]])</f>
        <v>42315</v>
      </c>
    </row>
    <row r="707" spans="1:35" x14ac:dyDescent="0.3">
      <c r="A707">
        <v>5706</v>
      </c>
      <c r="B707" t="s">
        <v>44</v>
      </c>
      <c r="C707" t="str">
        <f>IF(Evaluation_02[[#This Row],[is_canceled]]=1,"Cancelled","Not Cancelled")</f>
        <v>Not Cancelled</v>
      </c>
      <c r="D707">
        <v>0</v>
      </c>
      <c r="E707">
        <v>34</v>
      </c>
      <c r="F707" s="4">
        <v>2015</v>
      </c>
      <c r="G707" s="1" t="s">
        <v>33</v>
      </c>
      <c r="H707">
        <v>42</v>
      </c>
      <c r="I707" s="4">
        <v>12</v>
      </c>
      <c r="J707">
        <v>1</v>
      </c>
      <c r="K707">
        <v>2</v>
      </c>
      <c r="L707">
        <v>2</v>
      </c>
      <c r="M707">
        <v>0</v>
      </c>
      <c r="N707">
        <v>0</v>
      </c>
      <c r="O707" t="s">
        <v>34</v>
      </c>
      <c r="P707" t="s">
        <v>35</v>
      </c>
      <c r="Q707" t="s">
        <v>36</v>
      </c>
      <c r="R707" t="s">
        <v>37</v>
      </c>
      <c r="S707">
        <v>0</v>
      </c>
      <c r="T707">
        <v>0</v>
      </c>
      <c r="U707">
        <v>0</v>
      </c>
      <c r="V707" t="s">
        <v>38</v>
      </c>
      <c r="W707" t="s">
        <v>38</v>
      </c>
      <c r="X707">
        <v>0</v>
      </c>
      <c r="Y707" t="s">
        <v>39</v>
      </c>
      <c r="Z707">
        <v>9</v>
      </c>
      <c r="AA707" t="s">
        <v>40</v>
      </c>
      <c r="AB707">
        <v>0</v>
      </c>
      <c r="AC707" t="s">
        <v>59</v>
      </c>
      <c r="AD707">
        <v>103.5</v>
      </c>
      <c r="AE707">
        <v>0</v>
      </c>
      <c r="AF707">
        <v>1</v>
      </c>
      <c r="AG707" t="s">
        <v>48</v>
      </c>
      <c r="AH707" s="1">
        <v>42292</v>
      </c>
      <c r="AI707" s="1">
        <f>DATE(Evaluation_02[[#This Row],[arrival_date_year]],MONTH(Evaluation_02[[#This Row],[arrival_date_month]]&amp;1),Evaluation_02[[#This Row],[arrival_date_day_of_month]])</f>
        <v>42289</v>
      </c>
    </row>
    <row r="708" spans="1:35" x14ac:dyDescent="0.3">
      <c r="A708">
        <v>5707</v>
      </c>
      <c r="B708" t="s">
        <v>32</v>
      </c>
      <c r="C708" t="str">
        <f>IF(Evaluation_02[[#This Row],[is_canceled]]=1,"Cancelled","Not Cancelled")</f>
        <v>Not Cancelled</v>
      </c>
      <c r="D708">
        <v>0</v>
      </c>
      <c r="E708">
        <v>54</v>
      </c>
      <c r="F708" s="4">
        <v>2015</v>
      </c>
      <c r="G708" s="1" t="s">
        <v>49</v>
      </c>
      <c r="H708">
        <v>52</v>
      </c>
      <c r="I708" s="4">
        <v>22</v>
      </c>
      <c r="J708">
        <v>0</v>
      </c>
      <c r="K708">
        <v>5</v>
      </c>
      <c r="L708">
        <v>3</v>
      </c>
      <c r="M708">
        <v>0</v>
      </c>
      <c r="N708">
        <v>0</v>
      </c>
      <c r="O708" t="s">
        <v>34</v>
      </c>
      <c r="P708" t="s">
        <v>46</v>
      </c>
      <c r="Q708" t="s">
        <v>56</v>
      </c>
      <c r="R708" t="s">
        <v>37</v>
      </c>
      <c r="S708">
        <v>0</v>
      </c>
      <c r="T708">
        <v>0</v>
      </c>
      <c r="U708">
        <v>0</v>
      </c>
      <c r="V708" t="s">
        <v>71</v>
      </c>
      <c r="W708" t="s">
        <v>71</v>
      </c>
      <c r="X708">
        <v>0</v>
      </c>
      <c r="Y708" t="s">
        <v>39</v>
      </c>
      <c r="Z708">
        <v>196</v>
      </c>
      <c r="AA708" t="s">
        <v>40</v>
      </c>
      <c r="AB708">
        <v>0</v>
      </c>
      <c r="AC708" t="s">
        <v>41</v>
      </c>
      <c r="AD708">
        <v>85</v>
      </c>
      <c r="AE708">
        <v>1</v>
      </c>
      <c r="AF708">
        <v>1</v>
      </c>
      <c r="AG708" t="s">
        <v>48</v>
      </c>
      <c r="AH708" s="1">
        <v>42365</v>
      </c>
      <c r="AI708" s="1">
        <f>DATE(Evaluation_02[[#This Row],[arrival_date_year]],MONTH(Evaluation_02[[#This Row],[arrival_date_month]]&amp;1),Evaluation_02[[#This Row],[arrival_date_day_of_month]])</f>
        <v>42360</v>
      </c>
    </row>
    <row r="709" spans="1:35" x14ac:dyDescent="0.3">
      <c r="A709">
        <v>5708</v>
      </c>
      <c r="B709" t="s">
        <v>44</v>
      </c>
      <c r="C709" t="str">
        <f>IF(Evaluation_02[[#This Row],[is_canceled]]=1,"Cancelled","Not Cancelled")</f>
        <v>Not Cancelled</v>
      </c>
      <c r="D709">
        <v>0</v>
      </c>
      <c r="E709">
        <v>3</v>
      </c>
      <c r="F709" s="4">
        <v>2015</v>
      </c>
      <c r="G709" s="1" t="s">
        <v>49</v>
      </c>
      <c r="H709">
        <v>51</v>
      </c>
      <c r="I709" s="4">
        <v>19</v>
      </c>
      <c r="J709">
        <v>2</v>
      </c>
      <c r="K709">
        <v>1</v>
      </c>
      <c r="L709">
        <v>2</v>
      </c>
      <c r="M709">
        <v>0</v>
      </c>
      <c r="N709">
        <v>0</v>
      </c>
      <c r="O709" t="s">
        <v>34</v>
      </c>
      <c r="P709" t="s">
        <v>68</v>
      </c>
      <c r="Q709" t="s">
        <v>56</v>
      </c>
      <c r="R709" t="s">
        <v>37</v>
      </c>
      <c r="S709">
        <v>0</v>
      </c>
      <c r="T709">
        <v>0</v>
      </c>
      <c r="U709">
        <v>0</v>
      </c>
      <c r="V709" t="s">
        <v>38</v>
      </c>
      <c r="W709" t="s">
        <v>38</v>
      </c>
      <c r="X709">
        <v>0</v>
      </c>
      <c r="Y709" t="s">
        <v>39</v>
      </c>
      <c r="Z709">
        <v>28</v>
      </c>
      <c r="AA709" t="s">
        <v>40</v>
      </c>
      <c r="AB709">
        <v>0</v>
      </c>
      <c r="AC709" t="s">
        <v>41</v>
      </c>
      <c r="AD709">
        <v>80</v>
      </c>
      <c r="AE709">
        <v>0</v>
      </c>
      <c r="AF709">
        <v>0</v>
      </c>
      <c r="AG709" t="s">
        <v>48</v>
      </c>
      <c r="AH709" s="1">
        <v>42360</v>
      </c>
      <c r="AI709" s="1">
        <f>DATE(Evaluation_02[[#This Row],[arrival_date_year]],MONTH(Evaluation_02[[#This Row],[arrival_date_month]]&amp;1),Evaluation_02[[#This Row],[arrival_date_day_of_month]])</f>
        <v>42357</v>
      </c>
    </row>
    <row r="710" spans="1:35" x14ac:dyDescent="0.3">
      <c r="A710">
        <v>5709</v>
      </c>
      <c r="B710" t="s">
        <v>32</v>
      </c>
      <c r="C710" t="str">
        <f>IF(Evaluation_02[[#This Row],[is_canceled]]=1,"Cancelled","Not Cancelled")</f>
        <v>Not Cancelled</v>
      </c>
      <c r="D710">
        <v>0</v>
      </c>
      <c r="E710">
        <v>0</v>
      </c>
      <c r="F710" s="4">
        <v>2015</v>
      </c>
      <c r="G710" s="1" t="s">
        <v>45</v>
      </c>
      <c r="H710">
        <v>33</v>
      </c>
      <c r="I710" s="4">
        <v>10</v>
      </c>
      <c r="J710">
        <v>1</v>
      </c>
      <c r="K710">
        <v>1</v>
      </c>
      <c r="L710">
        <v>2</v>
      </c>
      <c r="M710">
        <v>0</v>
      </c>
      <c r="N710">
        <v>0</v>
      </c>
      <c r="O710" t="s">
        <v>34</v>
      </c>
      <c r="P710" t="s">
        <v>35</v>
      </c>
      <c r="Q710" t="s">
        <v>36</v>
      </c>
      <c r="R710" t="s">
        <v>37</v>
      </c>
      <c r="S710">
        <v>0</v>
      </c>
      <c r="T710">
        <v>0</v>
      </c>
      <c r="U710">
        <v>0</v>
      </c>
      <c r="V710" t="s">
        <v>71</v>
      </c>
      <c r="W710" t="s">
        <v>65</v>
      </c>
      <c r="X710">
        <v>0</v>
      </c>
      <c r="Y710" t="s">
        <v>39</v>
      </c>
      <c r="Z710">
        <v>240</v>
      </c>
      <c r="AA710" t="s">
        <v>40</v>
      </c>
      <c r="AB710">
        <v>0</v>
      </c>
      <c r="AC710" t="s">
        <v>41</v>
      </c>
      <c r="AD710">
        <v>211</v>
      </c>
      <c r="AE710">
        <v>0</v>
      </c>
      <c r="AF710">
        <v>1</v>
      </c>
      <c r="AG710" t="s">
        <v>48</v>
      </c>
      <c r="AH710" s="1" t="s">
        <v>43</v>
      </c>
      <c r="AI710" s="1">
        <f>DATE(Evaluation_02[[#This Row],[arrival_date_year]],MONTH(Evaluation_02[[#This Row],[arrival_date_month]]&amp;1),Evaluation_02[[#This Row],[arrival_date_day_of_month]])</f>
        <v>42226</v>
      </c>
    </row>
    <row r="711" spans="1:35" x14ac:dyDescent="0.3">
      <c r="A711">
        <v>5710</v>
      </c>
      <c r="B711" t="s">
        <v>44</v>
      </c>
      <c r="C711" t="str">
        <f>IF(Evaluation_02[[#This Row],[is_canceled]]=1,"Cancelled","Not Cancelled")</f>
        <v>Not Cancelled</v>
      </c>
      <c r="D711">
        <v>0</v>
      </c>
      <c r="E711">
        <v>45</v>
      </c>
      <c r="F711" s="4">
        <v>2015</v>
      </c>
      <c r="G711" s="1" t="s">
        <v>33</v>
      </c>
      <c r="H711">
        <v>44</v>
      </c>
      <c r="I711" s="4">
        <v>31</v>
      </c>
      <c r="J711">
        <v>2</v>
      </c>
      <c r="K711">
        <v>5</v>
      </c>
      <c r="L711">
        <v>2</v>
      </c>
      <c r="M711">
        <v>0</v>
      </c>
      <c r="N711">
        <v>0</v>
      </c>
      <c r="O711" t="s">
        <v>34</v>
      </c>
      <c r="P711" t="s">
        <v>78</v>
      </c>
      <c r="Q711" t="s">
        <v>36</v>
      </c>
      <c r="R711" t="s">
        <v>37</v>
      </c>
      <c r="S711">
        <v>0</v>
      </c>
      <c r="T711">
        <v>0</v>
      </c>
      <c r="U711">
        <v>0</v>
      </c>
      <c r="V711" t="s">
        <v>60</v>
      </c>
      <c r="W711" t="s">
        <v>60</v>
      </c>
      <c r="X711">
        <v>0</v>
      </c>
      <c r="Y711" t="s">
        <v>39</v>
      </c>
      <c r="Z711">
        <v>9</v>
      </c>
      <c r="AA711" t="s">
        <v>40</v>
      </c>
      <c r="AB711">
        <v>0</v>
      </c>
      <c r="AC711" t="s">
        <v>41</v>
      </c>
      <c r="AD711">
        <v>90.64</v>
      </c>
      <c r="AE711">
        <v>0</v>
      </c>
      <c r="AF711">
        <v>2</v>
      </c>
      <c r="AG711" t="s">
        <v>48</v>
      </c>
      <c r="AH711" s="1" t="s">
        <v>43</v>
      </c>
      <c r="AI711" s="1">
        <f>DATE(Evaluation_02[[#This Row],[arrival_date_year]],MONTH(Evaluation_02[[#This Row],[arrival_date_month]]&amp;1),Evaluation_02[[#This Row],[arrival_date_day_of_month]])</f>
        <v>42308</v>
      </c>
    </row>
    <row r="712" spans="1:35" x14ac:dyDescent="0.3">
      <c r="A712">
        <v>5711</v>
      </c>
      <c r="B712" t="s">
        <v>44</v>
      </c>
      <c r="C712" t="str">
        <f>IF(Evaluation_02[[#This Row],[is_canceled]]=1,"Cancelled","Not Cancelled")</f>
        <v>Not Cancelled</v>
      </c>
      <c r="D712">
        <v>0</v>
      </c>
      <c r="E712">
        <v>1</v>
      </c>
      <c r="F712" s="4">
        <v>2015</v>
      </c>
      <c r="G712" s="1" t="s">
        <v>45</v>
      </c>
      <c r="H712">
        <v>33</v>
      </c>
      <c r="I712" s="4">
        <v>10</v>
      </c>
      <c r="J712">
        <v>1</v>
      </c>
      <c r="K712">
        <v>0</v>
      </c>
      <c r="L712">
        <v>2</v>
      </c>
      <c r="M712">
        <v>0</v>
      </c>
      <c r="N712">
        <v>0</v>
      </c>
      <c r="O712" t="s">
        <v>34</v>
      </c>
      <c r="P712" t="s">
        <v>68</v>
      </c>
      <c r="Q712" t="s">
        <v>36</v>
      </c>
      <c r="R712" t="s">
        <v>37</v>
      </c>
      <c r="S712">
        <v>0</v>
      </c>
      <c r="T712">
        <v>0</v>
      </c>
      <c r="U712">
        <v>0</v>
      </c>
      <c r="V712" t="s">
        <v>38</v>
      </c>
      <c r="W712" t="s">
        <v>38</v>
      </c>
      <c r="X712">
        <v>1</v>
      </c>
      <c r="Y712" t="s">
        <v>39</v>
      </c>
      <c r="Z712">
        <v>9</v>
      </c>
      <c r="AA712" t="s">
        <v>40</v>
      </c>
      <c r="AB712">
        <v>0</v>
      </c>
      <c r="AC712" t="s">
        <v>59</v>
      </c>
      <c r="AD712">
        <v>105</v>
      </c>
      <c r="AE712">
        <v>0</v>
      </c>
      <c r="AF712">
        <v>0</v>
      </c>
      <c r="AG712" t="s">
        <v>48</v>
      </c>
      <c r="AH712" s="1" t="s">
        <v>43</v>
      </c>
      <c r="AI712" s="1">
        <f>DATE(Evaluation_02[[#This Row],[arrival_date_year]],MONTH(Evaluation_02[[#This Row],[arrival_date_month]]&amp;1),Evaluation_02[[#This Row],[arrival_date_day_of_month]])</f>
        <v>42226</v>
      </c>
    </row>
    <row r="713" spans="1:35" x14ac:dyDescent="0.3">
      <c r="A713">
        <v>5712</v>
      </c>
      <c r="B713" t="s">
        <v>32</v>
      </c>
      <c r="C713" t="str">
        <f>IF(Evaluation_02[[#This Row],[is_canceled]]=1,"Cancelled","Not Cancelled")</f>
        <v>Cancelled</v>
      </c>
      <c r="D713">
        <v>1</v>
      </c>
      <c r="E713">
        <v>22</v>
      </c>
      <c r="F713" s="4">
        <v>2015</v>
      </c>
      <c r="G713" s="1" t="s">
        <v>33</v>
      </c>
      <c r="H713">
        <v>41</v>
      </c>
      <c r="I713" s="4">
        <v>8</v>
      </c>
      <c r="J713">
        <v>0</v>
      </c>
      <c r="K713">
        <v>1</v>
      </c>
      <c r="L713">
        <v>1</v>
      </c>
      <c r="M713">
        <v>0</v>
      </c>
      <c r="N713">
        <v>0</v>
      </c>
      <c r="O713" t="s">
        <v>34</v>
      </c>
      <c r="P713" t="s">
        <v>35</v>
      </c>
      <c r="Q713" t="s">
        <v>47</v>
      </c>
      <c r="R713" t="s">
        <v>47</v>
      </c>
      <c r="S713">
        <v>0</v>
      </c>
      <c r="T713">
        <v>0</v>
      </c>
      <c r="U713">
        <v>0</v>
      </c>
      <c r="V713" t="s">
        <v>38</v>
      </c>
      <c r="W713" t="s">
        <v>38</v>
      </c>
      <c r="X713">
        <v>2</v>
      </c>
      <c r="Y713" t="s">
        <v>39</v>
      </c>
      <c r="Z713" t="s">
        <v>40</v>
      </c>
      <c r="AA713" t="s">
        <v>40</v>
      </c>
      <c r="AB713">
        <v>0</v>
      </c>
      <c r="AC713" t="s">
        <v>41</v>
      </c>
      <c r="AD713">
        <v>47</v>
      </c>
      <c r="AE713">
        <v>0</v>
      </c>
      <c r="AF713">
        <v>1</v>
      </c>
      <c r="AG713" t="s">
        <v>42</v>
      </c>
      <c r="AH713" s="1" t="s">
        <v>43</v>
      </c>
      <c r="AI713" s="1">
        <f>DATE(Evaluation_02[[#This Row],[arrival_date_year]],MONTH(Evaluation_02[[#This Row],[arrival_date_month]]&amp;1),Evaluation_02[[#This Row],[arrival_date_day_of_month]])</f>
        <v>42285</v>
      </c>
    </row>
    <row r="714" spans="1:35" x14ac:dyDescent="0.3">
      <c r="A714">
        <v>5713</v>
      </c>
      <c r="B714" t="s">
        <v>44</v>
      </c>
      <c r="C714" t="str">
        <f>IF(Evaluation_02[[#This Row],[is_canceled]]=1,"Cancelled","Not Cancelled")</f>
        <v>Cancelled</v>
      </c>
      <c r="D714">
        <v>1</v>
      </c>
      <c r="E714">
        <v>104</v>
      </c>
      <c r="F714" s="4">
        <v>2015</v>
      </c>
      <c r="G714" s="1" t="s">
        <v>45</v>
      </c>
      <c r="H714">
        <v>36</v>
      </c>
      <c r="I714" s="4">
        <v>30</v>
      </c>
      <c r="J714">
        <v>2</v>
      </c>
      <c r="K714">
        <v>1</v>
      </c>
      <c r="L714">
        <v>2</v>
      </c>
      <c r="M714">
        <v>0</v>
      </c>
      <c r="N714">
        <v>0</v>
      </c>
      <c r="O714" t="s">
        <v>54</v>
      </c>
      <c r="P714" t="s">
        <v>46</v>
      </c>
      <c r="Q714" t="s">
        <v>50</v>
      </c>
      <c r="R714" t="s">
        <v>37</v>
      </c>
      <c r="S714">
        <v>0</v>
      </c>
      <c r="T714">
        <v>0</v>
      </c>
      <c r="U714">
        <v>0</v>
      </c>
      <c r="V714" t="s">
        <v>38</v>
      </c>
      <c r="W714" t="s">
        <v>38</v>
      </c>
      <c r="X714">
        <v>0</v>
      </c>
      <c r="Y714" t="s">
        <v>51</v>
      </c>
      <c r="Z714">
        <v>1</v>
      </c>
      <c r="AA714" t="s">
        <v>40</v>
      </c>
      <c r="AB714">
        <v>0</v>
      </c>
      <c r="AC714" t="s">
        <v>41</v>
      </c>
      <c r="AD714">
        <v>90</v>
      </c>
      <c r="AE714">
        <v>0</v>
      </c>
      <c r="AF714">
        <v>0</v>
      </c>
      <c r="AG714" t="s">
        <v>42</v>
      </c>
      <c r="AH714" s="1">
        <v>42207</v>
      </c>
      <c r="AI714" s="1">
        <f>DATE(Evaluation_02[[#This Row],[arrival_date_year]],MONTH(Evaluation_02[[#This Row],[arrival_date_month]]&amp;1),Evaluation_02[[#This Row],[arrival_date_day_of_month]])</f>
        <v>42246</v>
      </c>
    </row>
    <row r="715" spans="1:35" x14ac:dyDescent="0.3">
      <c r="A715">
        <v>5714</v>
      </c>
      <c r="B715" t="s">
        <v>44</v>
      </c>
      <c r="C715" t="str">
        <f>IF(Evaluation_02[[#This Row],[is_canceled]]=1,"Cancelled","Not Cancelled")</f>
        <v>Cancelled</v>
      </c>
      <c r="D715">
        <v>1</v>
      </c>
      <c r="E715">
        <v>83</v>
      </c>
      <c r="F715" s="4">
        <v>2015</v>
      </c>
      <c r="G715" s="1" t="s">
        <v>57</v>
      </c>
      <c r="H715">
        <v>39</v>
      </c>
      <c r="I715" s="4">
        <v>23</v>
      </c>
      <c r="J715">
        <v>0</v>
      </c>
      <c r="K715">
        <v>2</v>
      </c>
      <c r="L715">
        <v>1</v>
      </c>
      <c r="M715">
        <v>0</v>
      </c>
      <c r="N715">
        <v>0</v>
      </c>
      <c r="O715" t="s">
        <v>34</v>
      </c>
      <c r="P715" t="s">
        <v>35</v>
      </c>
      <c r="Q715" t="s">
        <v>50</v>
      </c>
      <c r="R715" t="s">
        <v>37</v>
      </c>
      <c r="S715">
        <v>0</v>
      </c>
      <c r="T715">
        <v>0</v>
      </c>
      <c r="U715">
        <v>0</v>
      </c>
      <c r="V715" t="s">
        <v>38</v>
      </c>
      <c r="W715" t="s">
        <v>38</v>
      </c>
      <c r="X715">
        <v>0</v>
      </c>
      <c r="Y715" t="s">
        <v>39</v>
      </c>
      <c r="Z715">
        <v>1</v>
      </c>
      <c r="AA715" t="s">
        <v>40</v>
      </c>
      <c r="AB715">
        <v>0</v>
      </c>
      <c r="AC715" t="s">
        <v>53</v>
      </c>
      <c r="AD715">
        <v>60</v>
      </c>
      <c r="AE715">
        <v>0</v>
      </c>
      <c r="AF715">
        <v>0</v>
      </c>
      <c r="AG715" t="s">
        <v>42</v>
      </c>
      <c r="AH715" s="1">
        <v>42264</v>
      </c>
      <c r="AI715" s="1">
        <f>DATE(Evaluation_02[[#This Row],[arrival_date_year]],MONTH(Evaluation_02[[#This Row],[arrival_date_month]]&amp;1),Evaluation_02[[#This Row],[arrival_date_day_of_month]])</f>
        <v>42270</v>
      </c>
    </row>
    <row r="716" spans="1:35" x14ac:dyDescent="0.3">
      <c r="A716">
        <v>5715</v>
      </c>
      <c r="B716" t="s">
        <v>44</v>
      </c>
      <c r="C716" t="str">
        <f>IF(Evaluation_02[[#This Row],[is_canceled]]=1,"Cancelled","Not Cancelled")</f>
        <v>Cancelled</v>
      </c>
      <c r="D716">
        <v>1</v>
      </c>
      <c r="E716">
        <v>25</v>
      </c>
      <c r="F716" s="4">
        <v>2015</v>
      </c>
      <c r="G716" s="1" t="s">
        <v>49</v>
      </c>
      <c r="H716">
        <v>50</v>
      </c>
      <c r="I716" s="4">
        <v>8</v>
      </c>
      <c r="J716">
        <v>0</v>
      </c>
      <c r="K716">
        <v>2</v>
      </c>
      <c r="L716">
        <v>1</v>
      </c>
      <c r="M716">
        <v>0</v>
      </c>
      <c r="N716">
        <v>0</v>
      </c>
      <c r="O716" t="s">
        <v>34</v>
      </c>
      <c r="P716" t="s">
        <v>35</v>
      </c>
      <c r="Q716" t="s">
        <v>56</v>
      </c>
      <c r="R716" t="s">
        <v>37</v>
      </c>
      <c r="S716">
        <v>0</v>
      </c>
      <c r="T716">
        <v>1</v>
      </c>
      <c r="U716">
        <v>0</v>
      </c>
      <c r="V716" t="s">
        <v>38</v>
      </c>
      <c r="W716" t="s">
        <v>38</v>
      </c>
      <c r="X716">
        <v>0</v>
      </c>
      <c r="Y716" t="s">
        <v>51</v>
      </c>
      <c r="Z716">
        <v>19</v>
      </c>
      <c r="AA716" t="s">
        <v>40</v>
      </c>
      <c r="AB716">
        <v>0</v>
      </c>
      <c r="AC716" t="s">
        <v>41</v>
      </c>
      <c r="AD716">
        <v>90</v>
      </c>
      <c r="AE716">
        <v>0</v>
      </c>
      <c r="AF716">
        <v>0</v>
      </c>
      <c r="AG716" t="s">
        <v>42</v>
      </c>
      <c r="AH716" s="1">
        <v>42325</v>
      </c>
      <c r="AI716" s="1">
        <f>DATE(Evaluation_02[[#This Row],[arrival_date_year]],MONTH(Evaluation_02[[#This Row],[arrival_date_month]]&amp;1),Evaluation_02[[#This Row],[arrival_date_day_of_month]])</f>
        <v>42346</v>
      </c>
    </row>
    <row r="717" spans="1:35" x14ac:dyDescent="0.3">
      <c r="A717">
        <v>5716</v>
      </c>
      <c r="B717" t="s">
        <v>44</v>
      </c>
      <c r="C717" t="str">
        <f>IF(Evaluation_02[[#This Row],[is_canceled]]=1,"Cancelled","Not Cancelled")</f>
        <v>Not Cancelled</v>
      </c>
      <c r="D717">
        <v>0</v>
      </c>
      <c r="E717">
        <v>3</v>
      </c>
      <c r="F717" s="4">
        <v>2015</v>
      </c>
      <c r="G717" s="1" t="s">
        <v>33</v>
      </c>
      <c r="H717">
        <v>42</v>
      </c>
      <c r="I717" s="4">
        <v>12</v>
      </c>
      <c r="J717">
        <v>1</v>
      </c>
      <c r="K717">
        <v>0</v>
      </c>
      <c r="L717">
        <v>1</v>
      </c>
      <c r="M717">
        <v>0</v>
      </c>
      <c r="N717">
        <v>0</v>
      </c>
      <c r="O717" t="s">
        <v>34</v>
      </c>
      <c r="P717" t="s">
        <v>35</v>
      </c>
      <c r="Q717" t="s">
        <v>69</v>
      </c>
      <c r="R717" t="s">
        <v>69</v>
      </c>
      <c r="S717">
        <v>0</v>
      </c>
      <c r="T717">
        <v>0</v>
      </c>
      <c r="U717">
        <v>0</v>
      </c>
      <c r="V717" t="s">
        <v>38</v>
      </c>
      <c r="W717" t="s">
        <v>38</v>
      </c>
      <c r="X717">
        <v>0</v>
      </c>
      <c r="Y717" t="s">
        <v>39</v>
      </c>
      <c r="Z717" t="s">
        <v>40</v>
      </c>
      <c r="AA717">
        <v>40</v>
      </c>
      <c r="AB717">
        <v>0</v>
      </c>
      <c r="AC717" t="s">
        <v>41</v>
      </c>
      <c r="AD717">
        <v>65</v>
      </c>
      <c r="AE717">
        <v>0</v>
      </c>
      <c r="AF717">
        <v>0</v>
      </c>
      <c r="AG717" t="s">
        <v>48</v>
      </c>
      <c r="AH717" s="1">
        <v>42290</v>
      </c>
      <c r="AI717" s="1">
        <f>DATE(Evaluation_02[[#This Row],[arrival_date_year]],MONTH(Evaluation_02[[#This Row],[arrival_date_month]]&amp;1),Evaluation_02[[#This Row],[arrival_date_day_of_month]])</f>
        <v>42289</v>
      </c>
    </row>
    <row r="718" spans="1:35" x14ac:dyDescent="0.3">
      <c r="A718">
        <v>5717</v>
      </c>
      <c r="B718" t="s">
        <v>44</v>
      </c>
      <c r="C718" t="str">
        <f>IF(Evaluation_02[[#This Row],[is_canceled]]=1,"Cancelled","Not Cancelled")</f>
        <v>Not Cancelled</v>
      </c>
      <c r="D718">
        <v>0</v>
      </c>
      <c r="E718">
        <v>101</v>
      </c>
      <c r="F718" s="4">
        <v>2015</v>
      </c>
      <c r="G718" s="1" t="s">
        <v>45</v>
      </c>
      <c r="H718">
        <v>32</v>
      </c>
      <c r="I718" s="4">
        <v>6</v>
      </c>
      <c r="J718">
        <v>0</v>
      </c>
      <c r="K718">
        <v>2</v>
      </c>
      <c r="L718">
        <v>1</v>
      </c>
      <c r="M718">
        <v>0</v>
      </c>
      <c r="N718">
        <v>0</v>
      </c>
      <c r="O718" t="s">
        <v>34</v>
      </c>
      <c r="P718" t="s">
        <v>35</v>
      </c>
      <c r="Q718" t="s">
        <v>36</v>
      </c>
      <c r="R718" t="s">
        <v>37</v>
      </c>
      <c r="S718">
        <v>0</v>
      </c>
      <c r="T718">
        <v>0</v>
      </c>
      <c r="U718">
        <v>0</v>
      </c>
      <c r="V718" t="s">
        <v>38</v>
      </c>
      <c r="W718" t="s">
        <v>38</v>
      </c>
      <c r="X718">
        <v>1</v>
      </c>
      <c r="Y718" t="s">
        <v>39</v>
      </c>
      <c r="Z718">
        <v>9</v>
      </c>
      <c r="AA718" t="s">
        <v>40</v>
      </c>
      <c r="AB718">
        <v>0</v>
      </c>
      <c r="AC718" t="s">
        <v>41</v>
      </c>
      <c r="AD718">
        <v>68</v>
      </c>
      <c r="AE718">
        <v>0</v>
      </c>
      <c r="AF718">
        <v>1</v>
      </c>
      <c r="AG718" t="s">
        <v>48</v>
      </c>
      <c r="AH718" s="1">
        <v>42224</v>
      </c>
      <c r="AI718" s="1">
        <f>DATE(Evaluation_02[[#This Row],[arrival_date_year]],MONTH(Evaluation_02[[#This Row],[arrival_date_month]]&amp;1),Evaluation_02[[#This Row],[arrival_date_day_of_month]])</f>
        <v>42222</v>
      </c>
    </row>
    <row r="719" spans="1:35" x14ac:dyDescent="0.3">
      <c r="A719">
        <v>5718</v>
      </c>
      <c r="B719" t="s">
        <v>32</v>
      </c>
      <c r="C719" t="str">
        <f>IF(Evaluation_02[[#This Row],[is_canceled]]=1,"Cancelled","Not Cancelled")</f>
        <v>Cancelled</v>
      </c>
      <c r="D719">
        <v>1</v>
      </c>
      <c r="E719">
        <v>275</v>
      </c>
      <c r="F719" s="4">
        <v>2015</v>
      </c>
      <c r="G719" s="1" t="s">
        <v>33</v>
      </c>
      <c r="H719">
        <v>41</v>
      </c>
      <c r="I719" s="4">
        <v>4</v>
      </c>
      <c r="J719">
        <v>2</v>
      </c>
      <c r="K719">
        <v>0</v>
      </c>
      <c r="L719">
        <v>2</v>
      </c>
      <c r="M719">
        <v>0</v>
      </c>
      <c r="N719">
        <v>0</v>
      </c>
      <c r="O719" t="s">
        <v>54</v>
      </c>
      <c r="P719" t="s">
        <v>35</v>
      </c>
      <c r="Q719" t="s">
        <v>56</v>
      </c>
      <c r="R719" t="s">
        <v>37</v>
      </c>
      <c r="S719">
        <v>0</v>
      </c>
      <c r="T719">
        <v>26</v>
      </c>
      <c r="U719">
        <v>0</v>
      </c>
      <c r="V719" t="s">
        <v>38</v>
      </c>
      <c r="W719" t="s">
        <v>38</v>
      </c>
      <c r="X719">
        <v>0</v>
      </c>
      <c r="Y719" t="s">
        <v>51</v>
      </c>
      <c r="Z719">
        <v>208</v>
      </c>
      <c r="AA719" t="s">
        <v>40</v>
      </c>
      <c r="AB719">
        <v>0</v>
      </c>
      <c r="AC719" t="s">
        <v>41</v>
      </c>
      <c r="AD719">
        <v>50</v>
      </c>
      <c r="AE719">
        <v>0</v>
      </c>
      <c r="AF719">
        <v>0</v>
      </c>
      <c r="AG719" t="s">
        <v>42</v>
      </c>
      <c r="AH719" s="1">
        <v>42034</v>
      </c>
      <c r="AI719" s="1">
        <f>DATE(Evaluation_02[[#This Row],[arrival_date_year]],MONTH(Evaluation_02[[#This Row],[arrival_date_month]]&amp;1),Evaluation_02[[#This Row],[arrival_date_day_of_month]])</f>
        <v>42281</v>
      </c>
    </row>
    <row r="720" spans="1:35" x14ac:dyDescent="0.3">
      <c r="A720">
        <v>5719</v>
      </c>
      <c r="B720" t="s">
        <v>44</v>
      </c>
      <c r="C720" t="str">
        <f>IF(Evaluation_02[[#This Row],[is_canceled]]=1,"Cancelled","Not Cancelled")</f>
        <v>Not Cancelled</v>
      </c>
      <c r="D720">
        <v>0</v>
      </c>
      <c r="E720">
        <v>86</v>
      </c>
      <c r="F720" s="4">
        <v>2015</v>
      </c>
      <c r="G720" s="1" t="s">
        <v>57</v>
      </c>
      <c r="H720">
        <v>39</v>
      </c>
      <c r="I720" s="4">
        <v>24</v>
      </c>
      <c r="J720">
        <v>0</v>
      </c>
      <c r="K720">
        <v>2</v>
      </c>
      <c r="L720">
        <v>2</v>
      </c>
      <c r="M720">
        <v>0</v>
      </c>
      <c r="N720">
        <v>0</v>
      </c>
      <c r="O720" t="s">
        <v>34</v>
      </c>
      <c r="P720" t="s">
        <v>68</v>
      </c>
      <c r="Q720" t="s">
        <v>56</v>
      </c>
      <c r="R720" t="s">
        <v>37</v>
      </c>
      <c r="S720">
        <v>0</v>
      </c>
      <c r="T720">
        <v>0</v>
      </c>
      <c r="U720">
        <v>0</v>
      </c>
      <c r="V720" t="s">
        <v>38</v>
      </c>
      <c r="W720" t="s">
        <v>38</v>
      </c>
      <c r="X720">
        <v>0</v>
      </c>
      <c r="Y720" t="s">
        <v>39</v>
      </c>
      <c r="Z720">
        <v>12</v>
      </c>
      <c r="AA720" t="s">
        <v>40</v>
      </c>
      <c r="AB720">
        <v>0</v>
      </c>
      <c r="AC720" t="s">
        <v>53</v>
      </c>
      <c r="AD720">
        <v>105</v>
      </c>
      <c r="AE720">
        <v>0</v>
      </c>
      <c r="AF720">
        <v>0</v>
      </c>
      <c r="AG720" t="s">
        <v>48</v>
      </c>
      <c r="AH720" s="1">
        <v>42273</v>
      </c>
      <c r="AI720" s="1">
        <f>DATE(Evaluation_02[[#This Row],[arrival_date_year]],MONTH(Evaluation_02[[#This Row],[arrival_date_month]]&amp;1),Evaluation_02[[#This Row],[arrival_date_day_of_month]])</f>
        <v>42271</v>
      </c>
    </row>
    <row r="721" spans="1:35" x14ac:dyDescent="0.3">
      <c r="A721">
        <v>5720</v>
      </c>
      <c r="B721" t="s">
        <v>44</v>
      </c>
      <c r="C721" t="str">
        <f>IF(Evaluation_02[[#This Row],[is_canceled]]=1,"Cancelled","Not Cancelled")</f>
        <v>Cancelled</v>
      </c>
      <c r="D721">
        <v>1</v>
      </c>
      <c r="E721">
        <v>6</v>
      </c>
      <c r="F721" s="4">
        <v>2015</v>
      </c>
      <c r="G721" s="1" t="s">
        <v>57</v>
      </c>
      <c r="H721">
        <v>37</v>
      </c>
      <c r="I721" s="4">
        <v>10</v>
      </c>
      <c r="J721">
        <v>0</v>
      </c>
      <c r="K721">
        <v>1</v>
      </c>
      <c r="L721">
        <v>2</v>
      </c>
      <c r="M721">
        <v>0</v>
      </c>
      <c r="N721">
        <v>0</v>
      </c>
      <c r="O721" t="s">
        <v>34</v>
      </c>
      <c r="P721" t="s">
        <v>35</v>
      </c>
      <c r="Q721" t="s">
        <v>47</v>
      </c>
      <c r="R721" t="s">
        <v>47</v>
      </c>
      <c r="S721">
        <v>0</v>
      </c>
      <c r="T721">
        <v>0</v>
      </c>
      <c r="U721">
        <v>0</v>
      </c>
      <c r="V721" t="s">
        <v>38</v>
      </c>
      <c r="W721" t="s">
        <v>38</v>
      </c>
      <c r="X721">
        <v>0</v>
      </c>
      <c r="Y721" t="s">
        <v>39</v>
      </c>
      <c r="Z721" t="s">
        <v>40</v>
      </c>
      <c r="AA721" t="s">
        <v>40</v>
      </c>
      <c r="AB721">
        <v>0</v>
      </c>
      <c r="AC721" t="s">
        <v>41</v>
      </c>
      <c r="AD721">
        <v>111.6</v>
      </c>
      <c r="AE721">
        <v>0</v>
      </c>
      <c r="AF721">
        <v>0</v>
      </c>
      <c r="AG721" t="s">
        <v>42</v>
      </c>
      <c r="AH721" s="1">
        <v>42256</v>
      </c>
      <c r="AI721" s="1">
        <f>DATE(Evaluation_02[[#This Row],[arrival_date_year]],MONTH(Evaluation_02[[#This Row],[arrival_date_month]]&amp;1),Evaluation_02[[#This Row],[arrival_date_day_of_month]])</f>
        <v>42257</v>
      </c>
    </row>
    <row r="722" spans="1:35" x14ac:dyDescent="0.3">
      <c r="A722">
        <v>5721</v>
      </c>
      <c r="B722" t="s">
        <v>44</v>
      </c>
      <c r="C722" t="str">
        <f>IF(Evaluation_02[[#This Row],[is_canceled]]=1,"Cancelled","Not Cancelled")</f>
        <v>Cancelled</v>
      </c>
      <c r="D722">
        <v>1</v>
      </c>
      <c r="E722">
        <v>16</v>
      </c>
      <c r="F722" s="4">
        <v>2015</v>
      </c>
      <c r="G722" s="1" t="s">
        <v>72</v>
      </c>
      <c r="H722">
        <v>45</v>
      </c>
      <c r="I722" s="4">
        <v>4</v>
      </c>
      <c r="J722">
        <v>0</v>
      </c>
      <c r="K722">
        <v>2</v>
      </c>
      <c r="L722">
        <v>1</v>
      </c>
      <c r="M722">
        <v>0</v>
      </c>
      <c r="N722">
        <v>0</v>
      </c>
      <c r="O722" t="s">
        <v>34</v>
      </c>
      <c r="P722" t="s">
        <v>35</v>
      </c>
      <c r="Q722" t="s">
        <v>69</v>
      </c>
      <c r="R722" t="s">
        <v>69</v>
      </c>
      <c r="S722">
        <v>0</v>
      </c>
      <c r="T722">
        <v>1</v>
      </c>
      <c r="U722">
        <v>0</v>
      </c>
      <c r="V722" t="s">
        <v>38</v>
      </c>
      <c r="W722" t="s">
        <v>38</v>
      </c>
      <c r="X722">
        <v>0</v>
      </c>
      <c r="Y722" t="s">
        <v>51</v>
      </c>
      <c r="Z722" t="s">
        <v>40</v>
      </c>
      <c r="AA722">
        <v>122</v>
      </c>
      <c r="AB722">
        <v>0</v>
      </c>
      <c r="AC722" t="s">
        <v>41</v>
      </c>
      <c r="AD722">
        <v>95</v>
      </c>
      <c r="AE722">
        <v>0</v>
      </c>
      <c r="AF722">
        <v>0</v>
      </c>
      <c r="AG722" t="s">
        <v>42</v>
      </c>
      <c r="AH722" s="1">
        <v>42305</v>
      </c>
      <c r="AI722" s="1">
        <f>DATE(Evaluation_02[[#This Row],[arrival_date_year]],MONTH(Evaluation_02[[#This Row],[arrival_date_month]]&amp;1),Evaluation_02[[#This Row],[arrival_date_day_of_month]])</f>
        <v>42312</v>
      </c>
    </row>
    <row r="723" spans="1:35" x14ac:dyDescent="0.3">
      <c r="A723">
        <v>5722</v>
      </c>
      <c r="B723" t="s">
        <v>44</v>
      </c>
      <c r="C723" t="str">
        <f>IF(Evaluation_02[[#This Row],[is_canceled]]=1,"Cancelled","Not Cancelled")</f>
        <v>Cancelled</v>
      </c>
      <c r="D723">
        <v>1</v>
      </c>
      <c r="E723">
        <v>80</v>
      </c>
      <c r="F723" s="4">
        <v>2015</v>
      </c>
      <c r="G723" s="1" t="s">
        <v>72</v>
      </c>
      <c r="H723">
        <v>45</v>
      </c>
      <c r="I723" s="4">
        <v>2</v>
      </c>
      <c r="J723">
        <v>1</v>
      </c>
      <c r="K723">
        <v>1</v>
      </c>
      <c r="L723">
        <v>2</v>
      </c>
      <c r="M723">
        <v>0</v>
      </c>
      <c r="N723">
        <v>0</v>
      </c>
      <c r="O723" t="s">
        <v>54</v>
      </c>
      <c r="P723" t="s">
        <v>35</v>
      </c>
      <c r="Q723" t="s">
        <v>50</v>
      </c>
      <c r="R723" t="s">
        <v>37</v>
      </c>
      <c r="S723">
        <v>0</v>
      </c>
      <c r="T723">
        <v>0</v>
      </c>
      <c r="U723">
        <v>0</v>
      </c>
      <c r="V723" t="s">
        <v>38</v>
      </c>
      <c r="W723" t="s">
        <v>38</v>
      </c>
      <c r="X723">
        <v>0</v>
      </c>
      <c r="Y723" t="s">
        <v>51</v>
      </c>
      <c r="Z723" t="s">
        <v>40</v>
      </c>
      <c r="AA723">
        <v>37</v>
      </c>
      <c r="AB723">
        <v>60</v>
      </c>
      <c r="AC723" t="s">
        <v>41</v>
      </c>
      <c r="AD723">
        <v>111</v>
      </c>
      <c r="AE723">
        <v>0</v>
      </c>
      <c r="AF723">
        <v>0</v>
      </c>
      <c r="AG723" t="s">
        <v>42</v>
      </c>
      <c r="AH723" s="1">
        <v>42290</v>
      </c>
      <c r="AI723" s="1">
        <f>DATE(Evaluation_02[[#This Row],[arrival_date_year]],MONTH(Evaluation_02[[#This Row],[arrival_date_month]]&amp;1),Evaluation_02[[#This Row],[arrival_date_day_of_month]])</f>
        <v>42310</v>
      </c>
    </row>
    <row r="724" spans="1:35" x14ac:dyDescent="0.3">
      <c r="A724">
        <v>5723</v>
      </c>
      <c r="B724" t="s">
        <v>44</v>
      </c>
      <c r="C724" t="str">
        <f>IF(Evaluation_02[[#This Row],[is_canceled]]=1,"Cancelled","Not Cancelled")</f>
        <v>Not Cancelled</v>
      </c>
      <c r="D724">
        <v>0</v>
      </c>
      <c r="E724">
        <v>76</v>
      </c>
      <c r="F724" s="4">
        <v>2015</v>
      </c>
      <c r="G724" s="1" t="s">
        <v>33</v>
      </c>
      <c r="H724">
        <v>43</v>
      </c>
      <c r="I724" s="4">
        <v>22</v>
      </c>
      <c r="J724">
        <v>1</v>
      </c>
      <c r="K724">
        <v>3</v>
      </c>
      <c r="L724">
        <v>2</v>
      </c>
      <c r="M724">
        <v>0</v>
      </c>
      <c r="N724">
        <v>0</v>
      </c>
      <c r="O724" t="s">
        <v>80</v>
      </c>
      <c r="P724" t="s">
        <v>79</v>
      </c>
      <c r="Q724" t="s">
        <v>36</v>
      </c>
      <c r="R724" t="s">
        <v>37</v>
      </c>
      <c r="S724">
        <v>0</v>
      </c>
      <c r="T724">
        <v>0</v>
      </c>
      <c r="U724">
        <v>0</v>
      </c>
      <c r="V724" t="s">
        <v>38</v>
      </c>
      <c r="W724" t="s">
        <v>60</v>
      </c>
      <c r="X724">
        <v>0</v>
      </c>
      <c r="Y724" t="s">
        <v>39</v>
      </c>
      <c r="Z724">
        <v>11</v>
      </c>
      <c r="AA724" t="s">
        <v>40</v>
      </c>
      <c r="AB724">
        <v>0</v>
      </c>
      <c r="AC724" t="s">
        <v>41</v>
      </c>
      <c r="AD724">
        <v>58.76</v>
      </c>
      <c r="AE724">
        <v>0</v>
      </c>
      <c r="AF724">
        <v>1</v>
      </c>
      <c r="AG724" t="s">
        <v>48</v>
      </c>
      <c r="AH724" s="1">
        <v>42303</v>
      </c>
      <c r="AI724" s="1">
        <f>DATE(Evaluation_02[[#This Row],[arrival_date_year]],MONTH(Evaluation_02[[#This Row],[arrival_date_month]]&amp;1),Evaluation_02[[#This Row],[arrival_date_day_of_month]])</f>
        <v>42299</v>
      </c>
    </row>
    <row r="725" spans="1:35" x14ac:dyDescent="0.3">
      <c r="A725">
        <v>5724</v>
      </c>
      <c r="B725" t="s">
        <v>44</v>
      </c>
      <c r="C725" t="str">
        <f>IF(Evaluation_02[[#This Row],[is_canceled]]=1,"Cancelled","Not Cancelled")</f>
        <v>Not Cancelled</v>
      </c>
      <c r="D725">
        <v>0</v>
      </c>
      <c r="E725">
        <v>98</v>
      </c>
      <c r="F725" s="4">
        <v>2015</v>
      </c>
      <c r="G725" s="1" t="s">
        <v>72</v>
      </c>
      <c r="H725">
        <v>48</v>
      </c>
      <c r="I725" s="4">
        <v>23</v>
      </c>
      <c r="J725">
        <v>1</v>
      </c>
      <c r="K725">
        <v>2</v>
      </c>
      <c r="L725">
        <v>1</v>
      </c>
      <c r="M725">
        <v>0</v>
      </c>
      <c r="N725">
        <v>0</v>
      </c>
      <c r="O725" t="s">
        <v>34</v>
      </c>
      <c r="P725" t="s">
        <v>110</v>
      </c>
      <c r="Q725" t="s">
        <v>50</v>
      </c>
      <c r="R725" t="s">
        <v>37</v>
      </c>
      <c r="S725">
        <v>0</v>
      </c>
      <c r="T725">
        <v>0</v>
      </c>
      <c r="U725">
        <v>0</v>
      </c>
      <c r="V725" t="s">
        <v>38</v>
      </c>
      <c r="W725" t="s">
        <v>38</v>
      </c>
      <c r="X725">
        <v>0</v>
      </c>
      <c r="Y725" t="s">
        <v>39</v>
      </c>
      <c r="Z725">
        <v>37</v>
      </c>
      <c r="AA725" t="s">
        <v>40</v>
      </c>
      <c r="AB725">
        <v>0</v>
      </c>
      <c r="AC725" t="s">
        <v>53</v>
      </c>
      <c r="AD725">
        <v>70</v>
      </c>
      <c r="AE725">
        <v>0</v>
      </c>
      <c r="AF725">
        <v>0</v>
      </c>
      <c r="AG725" t="s">
        <v>48</v>
      </c>
      <c r="AH725" s="1">
        <v>42334</v>
      </c>
      <c r="AI725" s="1">
        <f>DATE(Evaluation_02[[#This Row],[arrival_date_year]],MONTH(Evaluation_02[[#This Row],[arrival_date_month]]&amp;1),Evaluation_02[[#This Row],[arrival_date_day_of_month]])</f>
        <v>42331</v>
      </c>
    </row>
    <row r="726" spans="1:35" x14ac:dyDescent="0.3">
      <c r="A726">
        <v>5725</v>
      </c>
      <c r="B726" t="s">
        <v>44</v>
      </c>
      <c r="C726" t="str">
        <f>IF(Evaluation_02[[#This Row],[is_canceled]]=1,"Cancelled","Not Cancelled")</f>
        <v>Cancelled</v>
      </c>
      <c r="D726">
        <v>1</v>
      </c>
      <c r="E726">
        <v>164</v>
      </c>
      <c r="F726" s="4">
        <v>2015</v>
      </c>
      <c r="G726" s="1" t="s">
        <v>33</v>
      </c>
      <c r="H726">
        <v>40</v>
      </c>
      <c r="I726" s="4">
        <v>2</v>
      </c>
      <c r="J726">
        <v>0</v>
      </c>
      <c r="K726">
        <v>2</v>
      </c>
      <c r="L726">
        <v>1</v>
      </c>
      <c r="M726">
        <v>0</v>
      </c>
      <c r="N726">
        <v>0</v>
      </c>
      <c r="O726" t="s">
        <v>34</v>
      </c>
      <c r="P726" t="s">
        <v>35</v>
      </c>
      <c r="Q726" t="s">
        <v>56</v>
      </c>
      <c r="R726" t="s">
        <v>37</v>
      </c>
      <c r="S726">
        <v>0</v>
      </c>
      <c r="T726">
        <v>0</v>
      </c>
      <c r="U726">
        <v>0</v>
      </c>
      <c r="V726" t="s">
        <v>38</v>
      </c>
      <c r="W726" t="s">
        <v>38</v>
      </c>
      <c r="X726">
        <v>0</v>
      </c>
      <c r="Y726" t="s">
        <v>39</v>
      </c>
      <c r="Z726">
        <v>19</v>
      </c>
      <c r="AA726" t="s">
        <v>40</v>
      </c>
      <c r="AB726">
        <v>0</v>
      </c>
      <c r="AC726" t="s">
        <v>53</v>
      </c>
      <c r="AD726">
        <v>100</v>
      </c>
      <c r="AE726">
        <v>0</v>
      </c>
      <c r="AF726">
        <v>0</v>
      </c>
      <c r="AG726" t="s">
        <v>42</v>
      </c>
      <c r="AH726" s="1">
        <v>42263</v>
      </c>
      <c r="AI726" s="1">
        <f>DATE(Evaluation_02[[#This Row],[arrival_date_year]],MONTH(Evaluation_02[[#This Row],[arrival_date_month]]&amp;1),Evaluation_02[[#This Row],[arrival_date_day_of_month]])</f>
        <v>42279</v>
      </c>
    </row>
    <row r="727" spans="1:35" x14ac:dyDescent="0.3">
      <c r="A727">
        <v>5726</v>
      </c>
      <c r="B727" t="s">
        <v>32</v>
      </c>
      <c r="C727" t="str">
        <f>IF(Evaluation_02[[#This Row],[is_canceled]]=1,"Cancelled","Not Cancelled")</f>
        <v>Not Cancelled</v>
      </c>
      <c r="D727">
        <v>0</v>
      </c>
      <c r="E727">
        <v>28</v>
      </c>
      <c r="F727" s="4">
        <v>2015</v>
      </c>
      <c r="G727" s="1" t="s">
        <v>72</v>
      </c>
      <c r="H727">
        <v>45</v>
      </c>
      <c r="I727" s="4">
        <v>5</v>
      </c>
      <c r="J727">
        <v>2</v>
      </c>
      <c r="K727">
        <v>4</v>
      </c>
      <c r="L727">
        <v>2</v>
      </c>
      <c r="M727">
        <v>0</v>
      </c>
      <c r="N727">
        <v>0</v>
      </c>
      <c r="O727" t="s">
        <v>54</v>
      </c>
      <c r="P727" t="s">
        <v>46</v>
      </c>
      <c r="Q727" t="s">
        <v>36</v>
      </c>
      <c r="R727" t="s">
        <v>37</v>
      </c>
      <c r="S727">
        <v>0</v>
      </c>
      <c r="T727">
        <v>0</v>
      </c>
      <c r="U727">
        <v>0</v>
      </c>
      <c r="V727" t="s">
        <v>71</v>
      </c>
      <c r="W727" t="s">
        <v>71</v>
      </c>
      <c r="X727">
        <v>1</v>
      </c>
      <c r="Y727" t="s">
        <v>39</v>
      </c>
      <c r="Z727">
        <v>240</v>
      </c>
      <c r="AA727" t="s">
        <v>40</v>
      </c>
      <c r="AB727">
        <v>0</v>
      </c>
      <c r="AC727" t="s">
        <v>41</v>
      </c>
      <c r="AD727">
        <v>105.5</v>
      </c>
      <c r="AE727">
        <v>0</v>
      </c>
      <c r="AF727">
        <v>2</v>
      </c>
      <c r="AG727" t="s">
        <v>48</v>
      </c>
      <c r="AH727" s="1" t="s">
        <v>43</v>
      </c>
      <c r="AI727" s="1">
        <f>DATE(Evaluation_02[[#This Row],[arrival_date_year]],MONTH(Evaluation_02[[#This Row],[arrival_date_month]]&amp;1),Evaluation_02[[#This Row],[arrival_date_day_of_month]])</f>
        <v>42313</v>
      </c>
    </row>
    <row r="728" spans="1:35" x14ac:dyDescent="0.3">
      <c r="A728">
        <v>5727</v>
      </c>
      <c r="B728" t="s">
        <v>44</v>
      </c>
      <c r="C728" t="str">
        <f>IF(Evaluation_02[[#This Row],[is_canceled]]=1,"Cancelled","Not Cancelled")</f>
        <v>Cancelled</v>
      </c>
      <c r="D728">
        <v>1</v>
      </c>
      <c r="E728">
        <v>294</v>
      </c>
      <c r="F728" s="4">
        <v>2015</v>
      </c>
      <c r="G728" s="1" t="s">
        <v>45</v>
      </c>
      <c r="H728">
        <v>32</v>
      </c>
      <c r="I728" s="4">
        <v>7</v>
      </c>
      <c r="J728">
        <v>0</v>
      </c>
      <c r="K728">
        <v>2</v>
      </c>
      <c r="L728">
        <v>2</v>
      </c>
      <c r="M728">
        <v>0</v>
      </c>
      <c r="N728">
        <v>0</v>
      </c>
      <c r="O728" t="s">
        <v>34</v>
      </c>
      <c r="P728" t="s">
        <v>35</v>
      </c>
      <c r="Q728" t="s">
        <v>50</v>
      </c>
      <c r="R728" t="s">
        <v>37</v>
      </c>
      <c r="S728">
        <v>0</v>
      </c>
      <c r="T728">
        <v>1</v>
      </c>
      <c r="U728">
        <v>0</v>
      </c>
      <c r="V728" t="s">
        <v>38</v>
      </c>
      <c r="W728" t="s">
        <v>38</v>
      </c>
      <c r="X728">
        <v>0</v>
      </c>
      <c r="Y728" t="s">
        <v>51</v>
      </c>
      <c r="Z728">
        <v>1</v>
      </c>
      <c r="AA728" t="s">
        <v>40</v>
      </c>
      <c r="AB728">
        <v>0</v>
      </c>
      <c r="AC728" t="s">
        <v>53</v>
      </c>
      <c r="AD728">
        <v>62</v>
      </c>
      <c r="AE728">
        <v>0</v>
      </c>
      <c r="AF728">
        <v>0</v>
      </c>
      <c r="AG728" t="s">
        <v>42</v>
      </c>
      <c r="AH728" s="1">
        <v>42187</v>
      </c>
      <c r="AI728" s="1">
        <f>DATE(Evaluation_02[[#This Row],[arrival_date_year]],MONTH(Evaluation_02[[#This Row],[arrival_date_month]]&amp;1),Evaluation_02[[#This Row],[arrival_date_day_of_month]])</f>
        <v>42223</v>
      </c>
    </row>
    <row r="729" spans="1:35" x14ac:dyDescent="0.3">
      <c r="A729">
        <v>5728</v>
      </c>
      <c r="B729" t="s">
        <v>32</v>
      </c>
      <c r="C729" t="str">
        <f>IF(Evaluation_02[[#This Row],[is_canceled]]=1,"Cancelled","Not Cancelled")</f>
        <v>Not Cancelled</v>
      </c>
      <c r="D729">
        <v>0</v>
      </c>
      <c r="E729">
        <v>2</v>
      </c>
      <c r="F729" s="4">
        <v>2015</v>
      </c>
      <c r="G729" s="1" t="s">
        <v>72</v>
      </c>
      <c r="H729">
        <v>47</v>
      </c>
      <c r="I729" s="4">
        <v>18</v>
      </c>
      <c r="J729">
        <v>0</v>
      </c>
      <c r="K729">
        <v>1</v>
      </c>
      <c r="L729">
        <v>1</v>
      </c>
      <c r="M729">
        <v>0</v>
      </c>
      <c r="N729">
        <v>0</v>
      </c>
      <c r="O729" t="s">
        <v>34</v>
      </c>
      <c r="P729" t="s">
        <v>35</v>
      </c>
      <c r="Q729" t="s">
        <v>36</v>
      </c>
      <c r="R729" t="s">
        <v>37</v>
      </c>
      <c r="S729">
        <v>0</v>
      </c>
      <c r="T729">
        <v>0</v>
      </c>
      <c r="U729">
        <v>0</v>
      </c>
      <c r="V729" t="s">
        <v>38</v>
      </c>
      <c r="W729" t="s">
        <v>60</v>
      </c>
      <c r="X729">
        <v>0</v>
      </c>
      <c r="Y729" t="s">
        <v>39</v>
      </c>
      <c r="Z729">
        <v>240</v>
      </c>
      <c r="AA729" t="s">
        <v>40</v>
      </c>
      <c r="AB729">
        <v>0</v>
      </c>
      <c r="AC729" t="s">
        <v>41</v>
      </c>
      <c r="AD729">
        <v>40</v>
      </c>
      <c r="AE729">
        <v>0</v>
      </c>
      <c r="AF729">
        <v>1</v>
      </c>
      <c r="AG729" t="s">
        <v>48</v>
      </c>
      <c r="AH729" s="1">
        <v>42327</v>
      </c>
      <c r="AI729" s="1">
        <f>DATE(Evaluation_02[[#This Row],[arrival_date_year]],MONTH(Evaluation_02[[#This Row],[arrival_date_month]]&amp;1),Evaluation_02[[#This Row],[arrival_date_day_of_month]])</f>
        <v>42326</v>
      </c>
    </row>
    <row r="730" spans="1:35" x14ac:dyDescent="0.3">
      <c r="A730">
        <v>5729</v>
      </c>
      <c r="B730" t="s">
        <v>32</v>
      </c>
      <c r="C730" t="str">
        <f>IF(Evaluation_02[[#This Row],[is_canceled]]=1,"Cancelled","Not Cancelled")</f>
        <v>Cancelled</v>
      </c>
      <c r="D730">
        <v>1</v>
      </c>
      <c r="E730">
        <v>245</v>
      </c>
      <c r="F730" s="4">
        <v>2015</v>
      </c>
      <c r="G730" s="1" t="s">
        <v>57</v>
      </c>
      <c r="H730">
        <v>39</v>
      </c>
      <c r="I730" s="4">
        <v>25</v>
      </c>
      <c r="J730">
        <v>0</v>
      </c>
      <c r="K730">
        <v>1</v>
      </c>
      <c r="L730">
        <v>2</v>
      </c>
      <c r="M730">
        <v>0</v>
      </c>
      <c r="N730">
        <v>0</v>
      </c>
      <c r="O730" t="s">
        <v>54</v>
      </c>
      <c r="P730" t="s">
        <v>35</v>
      </c>
      <c r="Q730" t="s">
        <v>50</v>
      </c>
      <c r="R730" t="s">
        <v>37</v>
      </c>
      <c r="S730">
        <v>0</v>
      </c>
      <c r="T730">
        <v>1</v>
      </c>
      <c r="U730">
        <v>0</v>
      </c>
      <c r="V730" t="s">
        <v>38</v>
      </c>
      <c r="W730" t="s">
        <v>38</v>
      </c>
      <c r="X730">
        <v>0</v>
      </c>
      <c r="Y730" t="s">
        <v>51</v>
      </c>
      <c r="Z730">
        <v>248</v>
      </c>
      <c r="AA730" t="s">
        <v>40</v>
      </c>
      <c r="AB730">
        <v>0</v>
      </c>
      <c r="AC730" t="s">
        <v>41</v>
      </c>
      <c r="AD730">
        <v>80</v>
      </c>
      <c r="AE730">
        <v>0</v>
      </c>
      <c r="AF730">
        <v>0</v>
      </c>
      <c r="AG730" t="s">
        <v>42</v>
      </c>
      <c r="AH730" s="1">
        <v>42216</v>
      </c>
      <c r="AI730" s="1">
        <f>DATE(Evaluation_02[[#This Row],[arrival_date_year]],MONTH(Evaluation_02[[#This Row],[arrival_date_month]]&amp;1),Evaluation_02[[#This Row],[arrival_date_day_of_month]])</f>
        <v>42272</v>
      </c>
    </row>
    <row r="731" spans="1:35" x14ac:dyDescent="0.3">
      <c r="A731">
        <v>5730</v>
      </c>
      <c r="B731" t="s">
        <v>44</v>
      </c>
      <c r="C731" t="str">
        <f>IF(Evaluation_02[[#This Row],[is_canceled]]=1,"Cancelled","Not Cancelled")</f>
        <v>Cancelled</v>
      </c>
      <c r="D731">
        <v>1</v>
      </c>
      <c r="E731">
        <v>117</v>
      </c>
      <c r="F731" s="4">
        <v>2015</v>
      </c>
      <c r="G731" s="1" t="s">
        <v>45</v>
      </c>
      <c r="H731">
        <v>34</v>
      </c>
      <c r="I731" s="4">
        <v>22</v>
      </c>
      <c r="J731">
        <v>0</v>
      </c>
      <c r="K731">
        <v>1</v>
      </c>
      <c r="L731">
        <v>2</v>
      </c>
      <c r="M731">
        <v>0</v>
      </c>
      <c r="N731">
        <v>0</v>
      </c>
      <c r="O731" t="s">
        <v>34</v>
      </c>
      <c r="P731" t="s">
        <v>35</v>
      </c>
      <c r="Q731" t="s">
        <v>36</v>
      </c>
      <c r="R731" t="s">
        <v>37</v>
      </c>
      <c r="S731">
        <v>0</v>
      </c>
      <c r="T731">
        <v>0</v>
      </c>
      <c r="U731">
        <v>0</v>
      </c>
      <c r="V731" t="s">
        <v>38</v>
      </c>
      <c r="W731" t="s">
        <v>38</v>
      </c>
      <c r="X731">
        <v>0</v>
      </c>
      <c r="Y731" t="s">
        <v>39</v>
      </c>
      <c r="Z731">
        <v>9</v>
      </c>
      <c r="AA731" t="s">
        <v>40</v>
      </c>
      <c r="AB731">
        <v>0</v>
      </c>
      <c r="AC731" t="s">
        <v>41</v>
      </c>
      <c r="AD731">
        <v>76.5</v>
      </c>
      <c r="AE731">
        <v>0</v>
      </c>
      <c r="AF731">
        <v>0</v>
      </c>
      <c r="AG731" t="s">
        <v>42</v>
      </c>
      <c r="AH731" s="1">
        <v>42128</v>
      </c>
      <c r="AI731" s="1">
        <f>DATE(Evaluation_02[[#This Row],[arrival_date_year]],MONTH(Evaluation_02[[#This Row],[arrival_date_month]]&amp;1),Evaluation_02[[#This Row],[arrival_date_day_of_month]])</f>
        <v>42238</v>
      </c>
    </row>
    <row r="732" spans="1:35" x14ac:dyDescent="0.3">
      <c r="A732">
        <v>5731</v>
      </c>
      <c r="B732" t="s">
        <v>44</v>
      </c>
      <c r="C732" t="str">
        <f>IF(Evaluation_02[[#This Row],[is_canceled]]=1,"Cancelled","Not Cancelled")</f>
        <v>Cancelled</v>
      </c>
      <c r="D732">
        <v>1</v>
      </c>
      <c r="E732">
        <v>34</v>
      </c>
      <c r="F732" s="4">
        <v>2015</v>
      </c>
      <c r="G732" s="1" t="s">
        <v>49</v>
      </c>
      <c r="H732">
        <v>50</v>
      </c>
      <c r="I732" s="4">
        <v>8</v>
      </c>
      <c r="J732">
        <v>0</v>
      </c>
      <c r="K732">
        <v>2</v>
      </c>
      <c r="L732">
        <v>1</v>
      </c>
      <c r="M732">
        <v>0</v>
      </c>
      <c r="N732">
        <v>0</v>
      </c>
      <c r="O732" t="s">
        <v>34</v>
      </c>
      <c r="P732" t="s">
        <v>35</v>
      </c>
      <c r="Q732" t="s">
        <v>56</v>
      </c>
      <c r="R732" t="s">
        <v>37</v>
      </c>
      <c r="S732">
        <v>0</v>
      </c>
      <c r="T732">
        <v>1</v>
      </c>
      <c r="U732">
        <v>0</v>
      </c>
      <c r="V732" t="s">
        <v>38</v>
      </c>
      <c r="W732" t="s">
        <v>38</v>
      </c>
      <c r="X732">
        <v>0</v>
      </c>
      <c r="Y732" t="s">
        <v>51</v>
      </c>
      <c r="Z732">
        <v>19</v>
      </c>
      <c r="AA732" t="s">
        <v>40</v>
      </c>
      <c r="AB732">
        <v>0</v>
      </c>
      <c r="AC732" t="s">
        <v>41</v>
      </c>
      <c r="AD732">
        <v>90</v>
      </c>
      <c r="AE732">
        <v>0</v>
      </c>
      <c r="AF732">
        <v>0</v>
      </c>
      <c r="AG732" t="s">
        <v>42</v>
      </c>
      <c r="AH732" s="1">
        <v>42325</v>
      </c>
      <c r="AI732" s="1">
        <f>DATE(Evaluation_02[[#This Row],[arrival_date_year]],MONTH(Evaluation_02[[#This Row],[arrival_date_month]]&amp;1),Evaluation_02[[#This Row],[arrival_date_day_of_month]])</f>
        <v>42346</v>
      </c>
    </row>
    <row r="733" spans="1:35" x14ac:dyDescent="0.3">
      <c r="A733">
        <v>5732</v>
      </c>
      <c r="B733" t="s">
        <v>32</v>
      </c>
      <c r="C733" t="str">
        <f>IF(Evaluation_02[[#This Row],[is_canceled]]=1,"Cancelled","Not Cancelled")</f>
        <v>Not Cancelled</v>
      </c>
      <c r="D733">
        <v>0</v>
      </c>
      <c r="E733">
        <v>70</v>
      </c>
      <c r="F733" s="4">
        <v>2015</v>
      </c>
      <c r="G733" s="1" t="s">
        <v>33</v>
      </c>
      <c r="H733">
        <v>40</v>
      </c>
      <c r="I733" s="4">
        <v>3</v>
      </c>
      <c r="J733">
        <v>2</v>
      </c>
      <c r="K733">
        <v>5</v>
      </c>
      <c r="L733">
        <v>2</v>
      </c>
      <c r="M733">
        <v>0</v>
      </c>
      <c r="N733">
        <v>0</v>
      </c>
      <c r="O733" t="s">
        <v>34</v>
      </c>
      <c r="P733" t="s">
        <v>67</v>
      </c>
      <c r="Q733" t="s">
        <v>36</v>
      </c>
      <c r="R733" t="s">
        <v>37</v>
      </c>
      <c r="S733">
        <v>0</v>
      </c>
      <c r="T733">
        <v>0</v>
      </c>
      <c r="U733">
        <v>0</v>
      </c>
      <c r="V733" t="s">
        <v>38</v>
      </c>
      <c r="W733" t="s">
        <v>38</v>
      </c>
      <c r="X733">
        <v>0</v>
      </c>
      <c r="Y733" t="s">
        <v>39</v>
      </c>
      <c r="Z733">
        <v>241</v>
      </c>
      <c r="AA733" t="s">
        <v>40</v>
      </c>
      <c r="AB733">
        <v>0</v>
      </c>
      <c r="AC733" t="s">
        <v>41</v>
      </c>
      <c r="AD733">
        <v>40.96</v>
      </c>
      <c r="AE733">
        <v>0</v>
      </c>
      <c r="AF733">
        <v>0</v>
      </c>
      <c r="AG733" t="s">
        <v>48</v>
      </c>
      <c r="AH733" s="1" t="s">
        <v>43</v>
      </c>
      <c r="AI733" s="1">
        <f>DATE(Evaluation_02[[#This Row],[arrival_date_year]],MONTH(Evaluation_02[[#This Row],[arrival_date_month]]&amp;1),Evaluation_02[[#This Row],[arrival_date_day_of_month]])</f>
        <v>42280</v>
      </c>
    </row>
    <row r="734" spans="1:35" x14ac:dyDescent="0.3">
      <c r="A734">
        <v>5733</v>
      </c>
      <c r="B734" t="s">
        <v>32</v>
      </c>
      <c r="C734" t="str">
        <f>IF(Evaluation_02[[#This Row],[is_canceled]]=1,"Cancelled","Not Cancelled")</f>
        <v>Not Cancelled</v>
      </c>
      <c r="D734">
        <v>0</v>
      </c>
      <c r="E734">
        <v>35</v>
      </c>
      <c r="F734" s="4">
        <v>2015</v>
      </c>
      <c r="G734" s="1" t="s">
        <v>72</v>
      </c>
      <c r="H734">
        <v>45</v>
      </c>
      <c r="I734" s="4">
        <v>6</v>
      </c>
      <c r="J734">
        <v>4</v>
      </c>
      <c r="K734">
        <v>7</v>
      </c>
      <c r="L734">
        <v>1</v>
      </c>
      <c r="M734">
        <v>0</v>
      </c>
      <c r="N734">
        <v>0</v>
      </c>
      <c r="O734" t="s">
        <v>34</v>
      </c>
      <c r="P734" t="s">
        <v>98</v>
      </c>
      <c r="Q734" t="s">
        <v>69</v>
      </c>
      <c r="R734" t="s">
        <v>69</v>
      </c>
      <c r="S734">
        <v>0</v>
      </c>
      <c r="T734">
        <v>0</v>
      </c>
      <c r="U734">
        <v>0</v>
      </c>
      <c r="V734" t="s">
        <v>71</v>
      </c>
      <c r="W734" t="s">
        <v>71</v>
      </c>
      <c r="X734">
        <v>2</v>
      </c>
      <c r="Y734" t="s">
        <v>39</v>
      </c>
      <c r="Z734">
        <v>185</v>
      </c>
      <c r="AA734">
        <v>281</v>
      </c>
      <c r="AB734">
        <v>0</v>
      </c>
      <c r="AC734" t="s">
        <v>53</v>
      </c>
      <c r="AD734">
        <v>52.2</v>
      </c>
      <c r="AE734">
        <v>0</v>
      </c>
      <c r="AF734">
        <v>0</v>
      </c>
      <c r="AG734" t="s">
        <v>48</v>
      </c>
      <c r="AH734" s="1">
        <v>42325</v>
      </c>
      <c r="AI734" s="1">
        <f>DATE(Evaluation_02[[#This Row],[arrival_date_year]],MONTH(Evaluation_02[[#This Row],[arrival_date_month]]&amp;1),Evaluation_02[[#This Row],[arrival_date_day_of_month]])</f>
        <v>42314</v>
      </c>
    </row>
    <row r="735" spans="1:35" x14ac:dyDescent="0.3">
      <c r="A735">
        <v>5734</v>
      </c>
      <c r="B735" t="s">
        <v>32</v>
      </c>
      <c r="C735" t="str">
        <f>IF(Evaluation_02[[#This Row],[is_canceled]]=1,"Cancelled","Not Cancelled")</f>
        <v>Not Cancelled</v>
      </c>
      <c r="D735">
        <v>0</v>
      </c>
      <c r="E735">
        <v>0</v>
      </c>
      <c r="F735" s="4">
        <v>2015</v>
      </c>
      <c r="G735" s="1" t="s">
        <v>33</v>
      </c>
      <c r="H735">
        <v>41</v>
      </c>
      <c r="I735" s="4">
        <v>5</v>
      </c>
      <c r="J735">
        <v>1</v>
      </c>
      <c r="K735">
        <v>0</v>
      </c>
      <c r="L735">
        <v>2</v>
      </c>
      <c r="M735">
        <v>0</v>
      </c>
      <c r="N735">
        <v>0</v>
      </c>
      <c r="O735" t="s">
        <v>34</v>
      </c>
      <c r="P735" t="s">
        <v>35</v>
      </c>
      <c r="Q735" t="s">
        <v>47</v>
      </c>
      <c r="R735" t="s">
        <v>47</v>
      </c>
      <c r="S735">
        <v>0</v>
      </c>
      <c r="T735">
        <v>0</v>
      </c>
      <c r="U735">
        <v>0</v>
      </c>
      <c r="V735" t="s">
        <v>60</v>
      </c>
      <c r="W735" t="s">
        <v>60</v>
      </c>
      <c r="X735">
        <v>0</v>
      </c>
      <c r="Y735" t="s">
        <v>39</v>
      </c>
      <c r="Z735" t="s">
        <v>40</v>
      </c>
      <c r="AA735" t="s">
        <v>40</v>
      </c>
      <c r="AB735">
        <v>0</v>
      </c>
      <c r="AC735" t="s">
        <v>41</v>
      </c>
      <c r="AD735">
        <v>56</v>
      </c>
      <c r="AE735">
        <v>0</v>
      </c>
      <c r="AF735">
        <v>0</v>
      </c>
      <c r="AG735" t="s">
        <v>48</v>
      </c>
      <c r="AH735" s="1" t="s">
        <v>43</v>
      </c>
      <c r="AI735" s="1">
        <f>DATE(Evaluation_02[[#This Row],[arrival_date_year]],MONTH(Evaluation_02[[#This Row],[arrival_date_month]]&amp;1),Evaluation_02[[#This Row],[arrival_date_day_of_month]])</f>
        <v>42282</v>
      </c>
    </row>
    <row r="736" spans="1:35" x14ac:dyDescent="0.3">
      <c r="A736">
        <v>5735</v>
      </c>
      <c r="B736" t="s">
        <v>44</v>
      </c>
      <c r="C736" t="str">
        <f>IF(Evaluation_02[[#This Row],[is_canceled]]=1,"Cancelled","Not Cancelled")</f>
        <v>Cancelled</v>
      </c>
      <c r="D736">
        <v>1</v>
      </c>
      <c r="E736">
        <v>304</v>
      </c>
      <c r="F736" s="4">
        <v>2015</v>
      </c>
      <c r="G736" s="1" t="s">
        <v>45</v>
      </c>
      <c r="H736">
        <v>34</v>
      </c>
      <c r="I736" s="4">
        <v>17</v>
      </c>
      <c r="J736">
        <v>1</v>
      </c>
      <c r="K736">
        <v>1</v>
      </c>
      <c r="L736">
        <v>2</v>
      </c>
      <c r="M736">
        <v>0</v>
      </c>
      <c r="N736">
        <v>0</v>
      </c>
      <c r="O736" t="s">
        <v>34</v>
      </c>
      <c r="P736" t="s">
        <v>35</v>
      </c>
      <c r="Q736" t="s">
        <v>50</v>
      </c>
      <c r="R736" t="s">
        <v>37</v>
      </c>
      <c r="S736">
        <v>0</v>
      </c>
      <c r="T736">
        <v>1</v>
      </c>
      <c r="U736">
        <v>0</v>
      </c>
      <c r="V736" t="s">
        <v>38</v>
      </c>
      <c r="W736" t="s">
        <v>38</v>
      </c>
      <c r="X736">
        <v>0</v>
      </c>
      <c r="Y736" t="s">
        <v>51</v>
      </c>
      <c r="Z736">
        <v>1</v>
      </c>
      <c r="AA736" t="s">
        <v>40</v>
      </c>
      <c r="AB736">
        <v>0</v>
      </c>
      <c r="AC736" t="s">
        <v>53</v>
      </c>
      <c r="AD736">
        <v>62</v>
      </c>
      <c r="AE736">
        <v>0</v>
      </c>
      <c r="AF736">
        <v>0</v>
      </c>
      <c r="AG736" t="s">
        <v>42</v>
      </c>
      <c r="AH736" s="1">
        <v>42187</v>
      </c>
      <c r="AI736" s="1">
        <f>DATE(Evaluation_02[[#This Row],[arrival_date_year]],MONTH(Evaluation_02[[#This Row],[arrival_date_month]]&amp;1),Evaluation_02[[#This Row],[arrival_date_day_of_month]])</f>
        <v>42233</v>
      </c>
    </row>
    <row r="737" spans="1:35" x14ac:dyDescent="0.3">
      <c r="A737">
        <v>5736</v>
      </c>
      <c r="B737" t="s">
        <v>44</v>
      </c>
      <c r="C737" t="str">
        <f>IF(Evaluation_02[[#This Row],[is_canceled]]=1,"Cancelled","Not Cancelled")</f>
        <v>Cancelled</v>
      </c>
      <c r="D737">
        <v>1</v>
      </c>
      <c r="E737">
        <v>134</v>
      </c>
      <c r="F737" s="4">
        <v>2015</v>
      </c>
      <c r="G737" s="1" t="s">
        <v>49</v>
      </c>
      <c r="H737">
        <v>49</v>
      </c>
      <c r="I737" s="4">
        <v>4</v>
      </c>
      <c r="J737">
        <v>2</v>
      </c>
      <c r="K737">
        <v>2</v>
      </c>
      <c r="L737">
        <v>2</v>
      </c>
      <c r="M737">
        <v>0</v>
      </c>
      <c r="N737">
        <v>0</v>
      </c>
      <c r="O737" t="s">
        <v>34</v>
      </c>
      <c r="P737" t="s">
        <v>35</v>
      </c>
      <c r="Q737" t="s">
        <v>56</v>
      </c>
      <c r="R737" t="s">
        <v>37</v>
      </c>
      <c r="S737">
        <v>0</v>
      </c>
      <c r="T737">
        <v>0</v>
      </c>
      <c r="U737">
        <v>0</v>
      </c>
      <c r="V737" t="s">
        <v>38</v>
      </c>
      <c r="W737" t="s">
        <v>38</v>
      </c>
      <c r="X737">
        <v>0</v>
      </c>
      <c r="Y737" t="s">
        <v>51</v>
      </c>
      <c r="Z737">
        <v>3</v>
      </c>
      <c r="AA737" t="s">
        <v>40</v>
      </c>
      <c r="AB737">
        <v>91</v>
      </c>
      <c r="AC737" t="s">
        <v>41</v>
      </c>
      <c r="AD737">
        <v>65</v>
      </c>
      <c r="AE737">
        <v>0</v>
      </c>
      <c r="AF737">
        <v>0</v>
      </c>
      <c r="AG737" t="s">
        <v>42</v>
      </c>
      <c r="AH737" s="1">
        <v>42299</v>
      </c>
      <c r="AI737" s="1">
        <f>DATE(Evaluation_02[[#This Row],[arrival_date_year]],MONTH(Evaluation_02[[#This Row],[arrival_date_month]]&amp;1),Evaluation_02[[#This Row],[arrival_date_day_of_month]])</f>
        <v>42342</v>
      </c>
    </row>
    <row r="738" spans="1:35" x14ac:dyDescent="0.3">
      <c r="A738">
        <v>5737</v>
      </c>
      <c r="B738" t="s">
        <v>32</v>
      </c>
      <c r="C738" t="str">
        <f>IF(Evaluation_02[[#This Row],[is_canceled]]=1,"Cancelled","Not Cancelled")</f>
        <v>Not Cancelled</v>
      </c>
      <c r="D738">
        <v>0</v>
      </c>
      <c r="E738">
        <v>78</v>
      </c>
      <c r="F738" s="4">
        <v>2015</v>
      </c>
      <c r="G738" s="1" t="s">
        <v>45</v>
      </c>
      <c r="H738">
        <v>32</v>
      </c>
      <c r="I738" s="4">
        <v>2</v>
      </c>
      <c r="J738">
        <v>2</v>
      </c>
      <c r="K738">
        <v>5</v>
      </c>
      <c r="L738">
        <v>2</v>
      </c>
      <c r="M738">
        <v>0</v>
      </c>
      <c r="N738">
        <v>0</v>
      </c>
      <c r="O738" t="s">
        <v>34</v>
      </c>
      <c r="P738" t="s">
        <v>58</v>
      </c>
      <c r="Q738" t="s">
        <v>56</v>
      </c>
      <c r="R738" t="s">
        <v>37</v>
      </c>
      <c r="S738">
        <v>0</v>
      </c>
      <c r="T738">
        <v>0</v>
      </c>
      <c r="U738">
        <v>0</v>
      </c>
      <c r="V738" t="s">
        <v>38</v>
      </c>
      <c r="W738" t="s">
        <v>38</v>
      </c>
      <c r="X738">
        <v>0</v>
      </c>
      <c r="Y738" t="s">
        <v>39</v>
      </c>
      <c r="Z738">
        <v>171</v>
      </c>
      <c r="AA738" t="s">
        <v>40</v>
      </c>
      <c r="AB738">
        <v>0</v>
      </c>
      <c r="AC738" t="s">
        <v>41</v>
      </c>
      <c r="AD738">
        <v>101.65</v>
      </c>
      <c r="AE738">
        <v>0</v>
      </c>
      <c r="AF738">
        <v>0</v>
      </c>
      <c r="AG738" t="s">
        <v>48</v>
      </c>
      <c r="AH738" s="1">
        <v>42225</v>
      </c>
      <c r="AI738" s="1">
        <f>DATE(Evaluation_02[[#This Row],[arrival_date_year]],MONTH(Evaluation_02[[#This Row],[arrival_date_month]]&amp;1),Evaluation_02[[#This Row],[arrival_date_day_of_month]])</f>
        <v>42218</v>
      </c>
    </row>
    <row r="739" spans="1:35" x14ac:dyDescent="0.3">
      <c r="A739">
        <v>5738</v>
      </c>
      <c r="B739" t="s">
        <v>44</v>
      </c>
      <c r="C739" t="str">
        <f>IF(Evaluation_02[[#This Row],[is_canceled]]=1,"Cancelled","Not Cancelled")</f>
        <v>Cancelled</v>
      </c>
      <c r="D739">
        <v>1</v>
      </c>
      <c r="E739">
        <v>279</v>
      </c>
      <c r="F739" s="4">
        <v>2015</v>
      </c>
      <c r="G739" s="1" t="s">
        <v>52</v>
      </c>
      <c r="H739">
        <v>30</v>
      </c>
      <c r="I739" s="4">
        <v>23</v>
      </c>
      <c r="J739">
        <v>0</v>
      </c>
      <c r="K739">
        <v>2</v>
      </c>
      <c r="L739">
        <v>2</v>
      </c>
      <c r="M739">
        <v>0</v>
      </c>
      <c r="N739">
        <v>0</v>
      </c>
      <c r="O739" t="s">
        <v>34</v>
      </c>
      <c r="P739" t="s">
        <v>35</v>
      </c>
      <c r="Q739" t="s">
        <v>50</v>
      </c>
      <c r="R739" t="s">
        <v>37</v>
      </c>
      <c r="S739">
        <v>1</v>
      </c>
      <c r="T739">
        <v>1</v>
      </c>
      <c r="U739">
        <v>0</v>
      </c>
      <c r="V739" t="s">
        <v>38</v>
      </c>
      <c r="W739" t="s">
        <v>38</v>
      </c>
      <c r="X739">
        <v>0</v>
      </c>
      <c r="Y739" t="s">
        <v>39</v>
      </c>
      <c r="Z739">
        <v>1</v>
      </c>
      <c r="AA739" t="s">
        <v>40</v>
      </c>
      <c r="AB739">
        <v>0</v>
      </c>
      <c r="AC739" t="s">
        <v>53</v>
      </c>
      <c r="AD739">
        <v>62.8</v>
      </c>
      <c r="AE739">
        <v>0</v>
      </c>
      <c r="AF739">
        <v>0</v>
      </c>
      <c r="AG739" t="s">
        <v>42</v>
      </c>
      <c r="AH739" s="1">
        <v>41929</v>
      </c>
      <c r="AI739" s="1">
        <f>DATE(Evaluation_02[[#This Row],[arrival_date_year]],MONTH(Evaluation_02[[#This Row],[arrival_date_month]]&amp;1),Evaluation_02[[#This Row],[arrival_date_day_of_month]])</f>
        <v>42208</v>
      </c>
    </row>
    <row r="740" spans="1:35" x14ac:dyDescent="0.3">
      <c r="A740">
        <v>5739</v>
      </c>
      <c r="B740" t="s">
        <v>44</v>
      </c>
      <c r="C740" t="str">
        <f>IF(Evaluation_02[[#This Row],[is_canceled]]=1,"Cancelled","Not Cancelled")</f>
        <v>Cancelled</v>
      </c>
      <c r="D740">
        <v>1</v>
      </c>
      <c r="E740">
        <v>124</v>
      </c>
      <c r="F740" s="4">
        <v>2015</v>
      </c>
      <c r="G740" s="1" t="s">
        <v>52</v>
      </c>
      <c r="H740">
        <v>30</v>
      </c>
      <c r="I740" s="4">
        <v>25</v>
      </c>
      <c r="J740">
        <v>1</v>
      </c>
      <c r="K740">
        <v>1</v>
      </c>
      <c r="L740">
        <v>2</v>
      </c>
      <c r="M740">
        <v>0</v>
      </c>
      <c r="N740">
        <v>0</v>
      </c>
      <c r="O740" t="s">
        <v>34</v>
      </c>
      <c r="P740" t="s">
        <v>35</v>
      </c>
      <c r="Q740" t="s">
        <v>36</v>
      </c>
      <c r="R740" t="s">
        <v>37</v>
      </c>
      <c r="S740">
        <v>0</v>
      </c>
      <c r="T740">
        <v>0</v>
      </c>
      <c r="U740">
        <v>0</v>
      </c>
      <c r="V740" t="s">
        <v>38</v>
      </c>
      <c r="W740" t="s">
        <v>38</v>
      </c>
      <c r="X740">
        <v>0</v>
      </c>
      <c r="Y740" t="s">
        <v>39</v>
      </c>
      <c r="Z740">
        <v>9</v>
      </c>
      <c r="AA740" t="s">
        <v>40</v>
      </c>
      <c r="AB740">
        <v>0</v>
      </c>
      <c r="AC740" t="s">
        <v>41</v>
      </c>
      <c r="AD740">
        <v>76.5</v>
      </c>
      <c r="AE740">
        <v>0</v>
      </c>
      <c r="AF740">
        <v>2</v>
      </c>
      <c r="AG740" t="s">
        <v>42</v>
      </c>
      <c r="AH740" s="1">
        <v>42184</v>
      </c>
      <c r="AI740" s="1">
        <f>DATE(Evaluation_02[[#This Row],[arrival_date_year]],MONTH(Evaluation_02[[#This Row],[arrival_date_month]]&amp;1),Evaluation_02[[#This Row],[arrival_date_day_of_month]])</f>
        <v>42210</v>
      </c>
    </row>
    <row r="741" spans="1:35" x14ac:dyDescent="0.3">
      <c r="A741">
        <v>5740</v>
      </c>
      <c r="B741" t="s">
        <v>44</v>
      </c>
      <c r="C741" t="str">
        <f>IF(Evaluation_02[[#This Row],[is_canceled]]=1,"Cancelled","Not Cancelled")</f>
        <v>Not Cancelled</v>
      </c>
      <c r="D741">
        <v>0</v>
      </c>
      <c r="E741">
        <v>1</v>
      </c>
      <c r="F741" s="4">
        <v>2015</v>
      </c>
      <c r="G741" s="1" t="s">
        <v>33</v>
      </c>
      <c r="H741">
        <v>40</v>
      </c>
      <c r="I741" s="4">
        <v>2</v>
      </c>
      <c r="J741">
        <v>0</v>
      </c>
      <c r="K741">
        <v>2</v>
      </c>
      <c r="L741">
        <v>1</v>
      </c>
      <c r="M741">
        <v>0</v>
      </c>
      <c r="N741">
        <v>0</v>
      </c>
      <c r="O741" t="s">
        <v>34</v>
      </c>
      <c r="P741" t="s">
        <v>35</v>
      </c>
      <c r="Q741" t="s">
        <v>56</v>
      </c>
      <c r="R741" t="s">
        <v>37</v>
      </c>
      <c r="S741">
        <v>0</v>
      </c>
      <c r="T741">
        <v>0</v>
      </c>
      <c r="U741">
        <v>0</v>
      </c>
      <c r="V741" t="s">
        <v>38</v>
      </c>
      <c r="W741" t="s">
        <v>76</v>
      </c>
      <c r="X741">
        <v>0</v>
      </c>
      <c r="Y741" t="s">
        <v>39</v>
      </c>
      <c r="Z741">
        <v>19</v>
      </c>
      <c r="AA741" t="s">
        <v>40</v>
      </c>
      <c r="AB741">
        <v>0</v>
      </c>
      <c r="AC741" t="s">
        <v>53</v>
      </c>
      <c r="AD741">
        <v>100</v>
      </c>
      <c r="AE741">
        <v>0</v>
      </c>
      <c r="AF741">
        <v>0</v>
      </c>
      <c r="AG741" t="s">
        <v>48</v>
      </c>
      <c r="AH741" s="1" t="s">
        <v>43</v>
      </c>
      <c r="AI741" s="1">
        <f>DATE(Evaluation_02[[#This Row],[arrival_date_year]],MONTH(Evaluation_02[[#This Row],[arrival_date_month]]&amp;1),Evaluation_02[[#This Row],[arrival_date_day_of_month]])</f>
        <v>42279</v>
      </c>
    </row>
    <row r="742" spans="1:35" x14ac:dyDescent="0.3">
      <c r="A742">
        <v>5741</v>
      </c>
      <c r="B742" t="s">
        <v>44</v>
      </c>
      <c r="C742" t="str">
        <f>IF(Evaluation_02[[#This Row],[is_canceled]]=1,"Cancelled","Not Cancelled")</f>
        <v>Not Cancelled</v>
      </c>
      <c r="D742">
        <v>0</v>
      </c>
      <c r="E742">
        <v>55</v>
      </c>
      <c r="F742" s="4">
        <v>2015</v>
      </c>
      <c r="G742" s="1" t="s">
        <v>57</v>
      </c>
      <c r="H742">
        <v>37</v>
      </c>
      <c r="I742" s="4">
        <v>6</v>
      </c>
      <c r="J742">
        <v>2</v>
      </c>
      <c r="K742">
        <v>0</v>
      </c>
      <c r="L742">
        <v>2</v>
      </c>
      <c r="M742">
        <v>0</v>
      </c>
      <c r="N742">
        <v>0</v>
      </c>
      <c r="O742" t="s">
        <v>34</v>
      </c>
      <c r="P742" t="s">
        <v>68</v>
      </c>
      <c r="Q742" t="s">
        <v>50</v>
      </c>
      <c r="R742" t="s">
        <v>37</v>
      </c>
      <c r="S742">
        <v>0</v>
      </c>
      <c r="T742">
        <v>0</v>
      </c>
      <c r="U742">
        <v>0</v>
      </c>
      <c r="V742" t="s">
        <v>38</v>
      </c>
      <c r="W742" t="s">
        <v>38</v>
      </c>
      <c r="X742">
        <v>0</v>
      </c>
      <c r="Y742" t="s">
        <v>39</v>
      </c>
      <c r="Z742">
        <v>1</v>
      </c>
      <c r="AA742" t="s">
        <v>40</v>
      </c>
      <c r="AB742">
        <v>0</v>
      </c>
      <c r="AC742" t="s">
        <v>53</v>
      </c>
      <c r="AD742">
        <v>75</v>
      </c>
      <c r="AE742">
        <v>0</v>
      </c>
      <c r="AF742">
        <v>0</v>
      </c>
      <c r="AG742" t="s">
        <v>48</v>
      </c>
      <c r="AH742" s="1">
        <v>42255</v>
      </c>
      <c r="AI742" s="1">
        <f>DATE(Evaluation_02[[#This Row],[arrival_date_year]],MONTH(Evaluation_02[[#This Row],[arrival_date_month]]&amp;1),Evaluation_02[[#This Row],[arrival_date_day_of_month]])</f>
        <v>42253</v>
      </c>
    </row>
    <row r="743" spans="1:35" x14ac:dyDescent="0.3">
      <c r="A743">
        <v>5742</v>
      </c>
      <c r="B743" t="s">
        <v>44</v>
      </c>
      <c r="C743" t="str">
        <f>IF(Evaluation_02[[#This Row],[is_canceled]]=1,"Cancelled","Not Cancelled")</f>
        <v>Not Cancelled</v>
      </c>
      <c r="D743">
        <v>0</v>
      </c>
      <c r="E743">
        <v>11</v>
      </c>
      <c r="F743" s="4">
        <v>2015</v>
      </c>
      <c r="G743" s="1" t="s">
        <v>49</v>
      </c>
      <c r="H743">
        <v>49</v>
      </c>
      <c r="I743" s="4">
        <v>5</v>
      </c>
      <c r="J743">
        <v>2</v>
      </c>
      <c r="K743">
        <v>2</v>
      </c>
      <c r="L743">
        <v>2</v>
      </c>
      <c r="M743">
        <v>0</v>
      </c>
      <c r="N743">
        <v>0</v>
      </c>
      <c r="O743" t="s">
        <v>54</v>
      </c>
      <c r="P743" t="s">
        <v>35</v>
      </c>
      <c r="Q743" t="s">
        <v>50</v>
      </c>
      <c r="R743" t="s">
        <v>37</v>
      </c>
      <c r="S743">
        <v>0</v>
      </c>
      <c r="T743">
        <v>0</v>
      </c>
      <c r="U743">
        <v>0</v>
      </c>
      <c r="V743" t="s">
        <v>38</v>
      </c>
      <c r="W743" t="s">
        <v>38</v>
      </c>
      <c r="X743">
        <v>0</v>
      </c>
      <c r="Y743" t="s">
        <v>39</v>
      </c>
      <c r="Z743">
        <v>1</v>
      </c>
      <c r="AA743" t="s">
        <v>40</v>
      </c>
      <c r="AB743">
        <v>0</v>
      </c>
      <c r="AC743" t="s">
        <v>53</v>
      </c>
      <c r="AD743">
        <v>104</v>
      </c>
      <c r="AE743">
        <v>0</v>
      </c>
      <c r="AF743">
        <v>0</v>
      </c>
      <c r="AG743" t="s">
        <v>48</v>
      </c>
      <c r="AH743" s="1" t="s">
        <v>43</v>
      </c>
      <c r="AI743" s="1">
        <f>DATE(Evaluation_02[[#This Row],[arrival_date_year]],MONTH(Evaluation_02[[#This Row],[arrival_date_month]]&amp;1),Evaluation_02[[#This Row],[arrival_date_day_of_month]])</f>
        <v>42343</v>
      </c>
    </row>
    <row r="744" spans="1:35" x14ac:dyDescent="0.3">
      <c r="A744">
        <v>5743</v>
      </c>
      <c r="B744" t="s">
        <v>32</v>
      </c>
      <c r="C744" t="str">
        <f>IF(Evaluation_02[[#This Row],[is_canceled]]=1,"Cancelled","Not Cancelled")</f>
        <v>Not Cancelled</v>
      </c>
      <c r="D744">
        <v>0</v>
      </c>
      <c r="E744">
        <v>105</v>
      </c>
      <c r="F744" s="4">
        <v>2015</v>
      </c>
      <c r="G744" s="1" t="s">
        <v>49</v>
      </c>
      <c r="H744">
        <v>51</v>
      </c>
      <c r="I744" s="4">
        <v>15</v>
      </c>
      <c r="J744">
        <v>4</v>
      </c>
      <c r="K744">
        <v>10</v>
      </c>
      <c r="L744">
        <v>2</v>
      </c>
      <c r="M744">
        <v>0</v>
      </c>
      <c r="N744">
        <v>0</v>
      </c>
      <c r="O744" t="s">
        <v>54</v>
      </c>
      <c r="P744" t="s">
        <v>58</v>
      </c>
      <c r="Q744" t="s">
        <v>36</v>
      </c>
      <c r="R744" t="s">
        <v>37</v>
      </c>
      <c r="S744">
        <v>0</v>
      </c>
      <c r="T744">
        <v>0</v>
      </c>
      <c r="U744">
        <v>0</v>
      </c>
      <c r="V744" t="s">
        <v>60</v>
      </c>
      <c r="W744" t="s">
        <v>60</v>
      </c>
      <c r="X744">
        <v>0</v>
      </c>
      <c r="Y744" t="s">
        <v>39</v>
      </c>
      <c r="Z744">
        <v>241</v>
      </c>
      <c r="AA744" t="s">
        <v>40</v>
      </c>
      <c r="AB744">
        <v>0</v>
      </c>
      <c r="AC744" t="s">
        <v>41</v>
      </c>
      <c r="AD744">
        <v>55.48</v>
      </c>
      <c r="AE744">
        <v>0</v>
      </c>
      <c r="AF744">
        <v>1</v>
      </c>
      <c r="AG744" t="s">
        <v>48</v>
      </c>
      <c r="AH744" s="1">
        <v>42367</v>
      </c>
      <c r="AI744" s="1">
        <f>DATE(Evaluation_02[[#This Row],[arrival_date_year]],MONTH(Evaluation_02[[#This Row],[arrival_date_month]]&amp;1),Evaluation_02[[#This Row],[arrival_date_day_of_month]])</f>
        <v>42353</v>
      </c>
    </row>
    <row r="745" spans="1:35" x14ac:dyDescent="0.3">
      <c r="A745">
        <v>5744</v>
      </c>
      <c r="B745" t="s">
        <v>44</v>
      </c>
      <c r="C745" t="str">
        <f>IF(Evaluation_02[[#This Row],[is_canceled]]=1,"Cancelled","Not Cancelled")</f>
        <v>Not Cancelled</v>
      </c>
      <c r="D745">
        <v>0</v>
      </c>
      <c r="E745">
        <v>19</v>
      </c>
      <c r="F745" s="4">
        <v>2015</v>
      </c>
      <c r="G745" s="1" t="s">
        <v>52</v>
      </c>
      <c r="H745">
        <v>30</v>
      </c>
      <c r="I745" s="4">
        <v>25</v>
      </c>
      <c r="J745">
        <v>2</v>
      </c>
      <c r="K745">
        <v>2</v>
      </c>
      <c r="L745">
        <v>2</v>
      </c>
      <c r="M745">
        <v>0</v>
      </c>
      <c r="N745">
        <v>0</v>
      </c>
      <c r="O745" t="s">
        <v>34</v>
      </c>
      <c r="P745" t="s">
        <v>35</v>
      </c>
      <c r="Q745" t="s">
        <v>50</v>
      </c>
      <c r="R745" t="s">
        <v>37</v>
      </c>
      <c r="S745">
        <v>0</v>
      </c>
      <c r="T745">
        <v>0</v>
      </c>
      <c r="U745">
        <v>0</v>
      </c>
      <c r="V745" t="s">
        <v>38</v>
      </c>
      <c r="W745" t="s">
        <v>60</v>
      </c>
      <c r="X745">
        <v>0</v>
      </c>
      <c r="Y745" t="s">
        <v>39</v>
      </c>
      <c r="Z745">
        <v>1</v>
      </c>
      <c r="AA745" t="s">
        <v>40</v>
      </c>
      <c r="AB745">
        <v>0</v>
      </c>
      <c r="AC745" t="s">
        <v>53</v>
      </c>
      <c r="AD745">
        <v>62</v>
      </c>
      <c r="AE745">
        <v>0</v>
      </c>
      <c r="AF745">
        <v>0</v>
      </c>
      <c r="AG745" t="s">
        <v>48</v>
      </c>
      <c r="AH745" s="1">
        <v>42214</v>
      </c>
      <c r="AI745" s="1">
        <f>DATE(Evaluation_02[[#This Row],[arrival_date_year]],MONTH(Evaluation_02[[#This Row],[arrival_date_month]]&amp;1),Evaluation_02[[#This Row],[arrival_date_day_of_month]])</f>
        <v>42210</v>
      </c>
    </row>
    <row r="746" spans="1:35" x14ac:dyDescent="0.3">
      <c r="A746">
        <v>5745</v>
      </c>
      <c r="B746" t="s">
        <v>32</v>
      </c>
      <c r="C746" t="str">
        <f>IF(Evaluation_02[[#This Row],[is_canceled]]=1,"Cancelled","Not Cancelled")</f>
        <v>Not Cancelled</v>
      </c>
      <c r="D746">
        <v>0</v>
      </c>
      <c r="E746">
        <v>63</v>
      </c>
      <c r="F746" s="4">
        <v>2015</v>
      </c>
      <c r="G746" s="1" t="s">
        <v>33</v>
      </c>
      <c r="H746">
        <v>41</v>
      </c>
      <c r="I746" s="4">
        <v>9</v>
      </c>
      <c r="J746">
        <v>1</v>
      </c>
      <c r="K746">
        <v>2</v>
      </c>
      <c r="L746">
        <v>2</v>
      </c>
      <c r="M746">
        <v>1</v>
      </c>
      <c r="N746">
        <v>0</v>
      </c>
      <c r="O746" t="s">
        <v>34</v>
      </c>
      <c r="P746" t="s">
        <v>46</v>
      </c>
      <c r="Q746" t="s">
        <v>36</v>
      </c>
      <c r="R746" t="s">
        <v>37</v>
      </c>
      <c r="S746">
        <v>0</v>
      </c>
      <c r="T746">
        <v>0</v>
      </c>
      <c r="U746">
        <v>0</v>
      </c>
      <c r="V746" t="s">
        <v>38</v>
      </c>
      <c r="W746" t="s">
        <v>38</v>
      </c>
      <c r="X746">
        <v>0</v>
      </c>
      <c r="Y746" t="s">
        <v>39</v>
      </c>
      <c r="Z746">
        <v>241</v>
      </c>
      <c r="AA746" t="s">
        <v>40</v>
      </c>
      <c r="AB746">
        <v>0</v>
      </c>
      <c r="AC746" t="s">
        <v>41</v>
      </c>
      <c r="AD746">
        <v>54.02</v>
      </c>
      <c r="AE746">
        <v>0</v>
      </c>
      <c r="AF746">
        <v>3</v>
      </c>
      <c r="AG746" t="s">
        <v>48</v>
      </c>
      <c r="AH746" s="1" t="s">
        <v>43</v>
      </c>
      <c r="AI746" s="1">
        <f>DATE(Evaluation_02[[#This Row],[arrival_date_year]],MONTH(Evaluation_02[[#This Row],[arrival_date_month]]&amp;1),Evaluation_02[[#This Row],[arrival_date_day_of_month]])</f>
        <v>42286</v>
      </c>
    </row>
    <row r="747" spans="1:35" x14ac:dyDescent="0.3">
      <c r="A747">
        <v>5746</v>
      </c>
      <c r="B747" t="s">
        <v>32</v>
      </c>
      <c r="C747" t="str">
        <f>IF(Evaluation_02[[#This Row],[is_canceled]]=1,"Cancelled","Not Cancelled")</f>
        <v>Not Cancelled</v>
      </c>
      <c r="D747">
        <v>0</v>
      </c>
      <c r="E747">
        <v>68</v>
      </c>
      <c r="F747" s="4">
        <v>2015</v>
      </c>
      <c r="G747" s="1" t="s">
        <v>33</v>
      </c>
      <c r="H747">
        <v>43</v>
      </c>
      <c r="I747" s="4">
        <v>18</v>
      </c>
      <c r="J747">
        <v>4</v>
      </c>
      <c r="K747">
        <v>6</v>
      </c>
      <c r="L747">
        <v>2</v>
      </c>
      <c r="M747">
        <v>0</v>
      </c>
      <c r="N747">
        <v>0</v>
      </c>
      <c r="O747" t="s">
        <v>34</v>
      </c>
      <c r="P747" t="s">
        <v>64</v>
      </c>
      <c r="Q747" t="s">
        <v>36</v>
      </c>
      <c r="R747" t="s">
        <v>37</v>
      </c>
      <c r="S747">
        <v>0</v>
      </c>
      <c r="T747">
        <v>0</v>
      </c>
      <c r="U747">
        <v>0</v>
      </c>
      <c r="V747" t="s">
        <v>60</v>
      </c>
      <c r="W747" t="s">
        <v>60</v>
      </c>
      <c r="X747">
        <v>0</v>
      </c>
      <c r="Y747" t="s">
        <v>39</v>
      </c>
      <c r="Z747">
        <v>240</v>
      </c>
      <c r="AA747" t="s">
        <v>40</v>
      </c>
      <c r="AB747">
        <v>0</v>
      </c>
      <c r="AC747" t="s">
        <v>41</v>
      </c>
      <c r="AD747">
        <v>55</v>
      </c>
      <c r="AE747">
        <v>0</v>
      </c>
      <c r="AF747">
        <v>2</v>
      </c>
      <c r="AG747" t="s">
        <v>48</v>
      </c>
      <c r="AH747" s="1">
        <v>42305</v>
      </c>
      <c r="AI747" s="1">
        <f>DATE(Evaluation_02[[#This Row],[arrival_date_year]],MONTH(Evaluation_02[[#This Row],[arrival_date_month]]&amp;1),Evaluation_02[[#This Row],[arrival_date_day_of_month]])</f>
        <v>42295</v>
      </c>
    </row>
    <row r="748" spans="1:35" x14ac:dyDescent="0.3">
      <c r="A748">
        <v>5747</v>
      </c>
      <c r="B748" t="s">
        <v>44</v>
      </c>
      <c r="C748" t="str">
        <f>IF(Evaluation_02[[#This Row],[is_canceled]]=1,"Cancelled","Not Cancelled")</f>
        <v>Not Cancelled</v>
      </c>
      <c r="D748">
        <v>0</v>
      </c>
      <c r="E748">
        <v>107</v>
      </c>
      <c r="F748" s="4">
        <v>2015</v>
      </c>
      <c r="G748" s="1" t="s">
        <v>45</v>
      </c>
      <c r="H748">
        <v>33</v>
      </c>
      <c r="I748" s="4">
        <v>12</v>
      </c>
      <c r="J748">
        <v>0</v>
      </c>
      <c r="K748">
        <v>1</v>
      </c>
      <c r="L748">
        <v>2</v>
      </c>
      <c r="M748">
        <v>0</v>
      </c>
      <c r="N748">
        <v>0</v>
      </c>
      <c r="O748" t="s">
        <v>34</v>
      </c>
      <c r="P748" t="s">
        <v>35</v>
      </c>
      <c r="Q748" t="s">
        <v>36</v>
      </c>
      <c r="R748" t="s">
        <v>37</v>
      </c>
      <c r="S748">
        <v>0</v>
      </c>
      <c r="T748">
        <v>0</v>
      </c>
      <c r="U748">
        <v>0</v>
      </c>
      <c r="V748" t="s">
        <v>76</v>
      </c>
      <c r="W748" t="s">
        <v>76</v>
      </c>
      <c r="X748">
        <v>0</v>
      </c>
      <c r="Y748" t="s">
        <v>39</v>
      </c>
      <c r="Z748">
        <v>8</v>
      </c>
      <c r="AA748" t="s">
        <v>40</v>
      </c>
      <c r="AB748">
        <v>0</v>
      </c>
      <c r="AC748" t="s">
        <v>53</v>
      </c>
      <c r="AD748">
        <v>90</v>
      </c>
      <c r="AE748">
        <v>0</v>
      </c>
      <c r="AF748">
        <v>1</v>
      </c>
      <c r="AG748" t="s">
        <v>48</v>
      </c>
      <c r="AH748" s="1">
        <v>42229</v>
      </c>
      <c r="AI748" s="1">
        <f>DATE(Evaluation_02[[#This Row],[arrival_date_year]],MONTH(Evaluation_02[[#This Row],[arrival_date_month]]&amp;1),Evaluation_02[[#This Row],[arrival_date_day_of_month]])</f>
        <v>42228</v>
      </c>
    </row>
    <row r="749" spans="1:35" x14ac:dyDescent="0.3">
      <c r="A749">
        <v>5748</v>
      </c>
      <c r="B749" t="s">
        <v>44</v>
      </c>
      <c r="C749" t="str">
        <f>IF(Evaluation_02[[#This Row],[is_canceled]]=1,"Cancelled","Not Cancelled")</f>
        <v>Cancelled</v>
      </c>
      <c r="D749">
        <v>1</v>
      </c>
      <c r="E749">
        <v>299</v>
      </c>
      <c r="F749" s="4">
        <v>2015</v>
      </c>
      <c r="G749" s="1" t="s">
        <v>45</v>
      </c>
      <c r="H749">
        <v>33</v>
      </c>
      <c r="I749" s="4">
        <v>12</v>
      </c>
      <c r="J749">
        <v>0</v>
      </c>
      <c r="K749">
        <v>2</v>
      </c>
      <c r="L749">
        <v>2</v>
      </c>
      <c r="M749">
        <v>0</v>
      </c>
      <c r="N749">
        <v>0</v>
      </c>
      <c r="O749" t="s">
        <v>34</v>
      </c>
      <c r="P749" t="s">
        <v>35</v>
      </c>
      <c r="Q749" t="s">
        <v>50</v>
      </c>
      <c r="R749" t="s">
        <v>37</v>
      </c>
      <c r="S749">
        <v>0</v>
      </c>
      <c r="T749">
        <v>1</v>
      </c>
      <c r="U749">
        <v>0</v>
      </c>
      <c r="V749" t="s">
        <v>38</v>
      </c>
      <c r="W749" t="s">
        <v>38</v>
      </c>
      <c r="X749">
        <v>0</v>
      </c>
      <c r="Y749" t="s">
        <v>51</v>
      </c>
      <c r="Z749">
        <v>1</v>
      </c>
      <c r="AA749" t="s">
        <v>40</v>
      </c>
      <c r="AB749">
        <v>0</v>
      </c>
      <c r="AC749" t="s">
        <v>53</v>
      </c>
      <c r="AD749">
        <v>62</v>
      </c>
      <c r="AE749">
        <v>0</v>
      </c>
      <c r="AF749">
        <v>0</v>
      </c>
      <c r="AG749" t="s">
        <v>42</v>
      </c>
      <c r="AH749" s="1">
        <v>42187</v>
      </c>
      <c r="AI749" s="1">
        <f>DATE(Evaluation_02[[#This Row],[arrival_date_year]],MONTH(Evaluation_02[[#This Row],[arrival_date_month]]&amp;1),Evaluation_02[[#This Row],[arrival_date_day_of_month]])</f>
        <v>42228</v>
      </c>
    </row>
    <row r="750" spans="1:35" x14ac:dyDescent="0.3">
      <c r="A750">
        <v>5749</v>
      </c>
      <c r="B750" t="s">
        <v>32</v>
      </c>
      <c r="C750" t="str">
        <f>IF(Evaluation_02[[#This Row],[is_canceled]]=1,"Cancelled","Not Cancelled")</f>
        <v>Not Cancelled</v>
      </c>
      <c r="D750">
        <v>0</v>
      </c>
      <c r="E750">
        <v>1</v>
      </c>
      <c r="F750" s="4">
        <v>2015</v>
      </c>
      <c r="G750" s="1" t="s">
        <v>45</v>
      </c>
      <c r="H750">
        <v>36</v>
      </c>
      <c r="I750" s="4">
        <v>30</v>
      </c>
      <c r="J750">
        <v>2</v>
      </c>
      <c r="K750">
        <v>0</v>
      </c>
      <c r="L750">
        <v>3</v>
      </c>
      <c r="M750">
        <v>0</v>
      </c>
      <c r="N750">
        <v>0</v>
      </c>
      <c r="O750" t="s">
        <v>54</v>
      </c>
      <c r="P750" t="s">
        <v>35</v>
      </c>
      <c r="Q750" t="s">
        <v>36</v>
      </c>
      <c r="R750" t="s">
        <v>37</v>
      </c>
      <c r="S750">
        <v>0</v>
      </c>
      <c r="T750">
        <v>0</v>
      </c>
      <c r="U750">
        <v>0</v>
      </c>
      <c r="V750" t="s">
        <v>38</v>
      </c>
      <c r="W750" t="s">
        <v>38</v>
      </c>
      <c r="X750">
        <v>1</v>
      </c>
      <c r="Y750" t="s">
        <v>39</v>
      </c>
      <c r="Z750">
        <v>240</v>
      </c>
      <c r="AA750" t="s">
        <v>40</v>
      </c>
      <c r="AB750">
        <v>0</v>
      </c>
      <c r="AC750" t="s">
        <v>41</v>
      </c>
      <c r="AD750">
        <v>192.6</v>
      </c>
      <c r="AE750">
        <v>0</v>
      </c>
      <c r="AF750">
        <v>3</v>
      </c>
      <c r="AG750" t="s">
        <v>48</v>
      </c>
      <c r="AH750" s="1">
        <v>42248</v>
      </c>
      <c r="AI750" s="1">
        <f>DATE(Evaluation_02[[#This Row],[arrival_date_year]],MONTH(Evaluation_02[[#This Row],[arrival_date_month]]&amp;1),Evaluation_02[[#This Row],[arrival_date_day_of_month]])</f>
        <v>42246</v>
      </c>
    </row>
    <row r="751" spans="1:35" x14ac:dyDescent="0.3">
      <c r="A751">
        <v>5750</v>
      </c>
      <c r="B751" t="s">
        <v>44</v>
      </c>
      <c r="C751" t="str">
        <f>IF(Evaluation_02[[#This Row],[is_canceled]]=1,"Cancelled","Not Cancelled")</f>
        <v>Not Cancelled</v>
      </c>
      <c r="D751">
        <v>0</v>
      </c>
      <c r="E751">
        <v>132</v>
      </c>
      <c r="F751" s="4">
        <v>2015</v>
      </c>
      <c r="G751" s="1" t="s">
        <v>52</v>
      </c>
      <c r="H751">
        <v>30</v>
      </c>
      <c r="I751" s="4">
        <v>23</v>
      </c>
      <c r="J751">
        <v>0</v>
      </c>
      <c r="K751">
        <v>1</v>
      </c>
      <c r="L751">
        <v>3</v>
      </c>
      <c r="M751">
        <v>0</v>
      </c>
      <c r="N751">
        <v>0</v>
      </c>
      <c r="O751" t="s">
        <v>54</v>
      </c>
      <c r="P751" t="s">
        <v>35</v>
      </c>
      <c r="Q751" t="s">
        <v>50</v>
      </c>
      <c r="R751" t="s">
        <v>37</v>
      </c>
      <c r="S751">
        <v>0</v>
      </c>
      <c r="T751">
        <v>0</v>
      </c>
      <c r="U751">
        <v>0</v>
      </c>
      <c r="V751" t="s">
        <v>38</v>
      </c>
      <c r="W751" t="s">
        <v>38</v>
      </c>
      <c r="X751">
        <v>1</v>
      </c>
      <c r="Y751" t="s">
        <v>39</v>
      </c>
      <c r="Z751">
        <v>1</v>
      </c>
      <c r="AA751" t="s">
        <v>40</v>
      </c>
      <c r="AB751">
        <v>0</v>
      </c>
      <c r="AC751" t="s">
        <v>53</v>
      </c>
      <c r="AD751">
        <v>130.5</v>
      </c>
      <c r="AE751">
        <v>0</v>
      </c>
      <c r="AF751">
        <v>0</v>
      </c>
      <c r="AG751" t="s">
        <v>48</v>
      </c>
      <c r="AH751" s="1">
        <v>42209</v>
      </c>
      <c r="AI751" s="1">
        <f>DATE(Evaluation_02[[#This Row],[arrival_date_year]],MONTH(Evaluation_02[[#This Row],[arrival_date_month]]&amp;1),Evaluation_02[[#This Row],[arrival_date_day_of_month]])</f>
        <v>42208</v>
      </c>
    </row>
    <row r="752" spans="1:35" x14ac:dyDescent="0.3">
      <c r="A752">
        <v>5751</v>
      </c>
      <c r="B752" t="s">
        <v>44</v>
      </c>
      <c r="C752" t="str">
        <f>IF(Evaluation_02[[#This Row],[is_canceled]]=1,"Cancelled","Not Cancelled")</f>
        <v>Not Cancelled</v>
      </c>
      <c r="D752">
        <v>0</v>
      </c>
      <c r="E752">
        <v>0</v>
      </c>
      <c r="F752" s="4">
        <v>2015</v>
      </c>
      <c r="G752" s="1" t="s">
        <v>33</v>
      </c>
      <c r="H752">
        <v>43</v>
      </c>
      <c r="I752" s="4">
        <v>24</v>
      </c>
      <c r="J752">
        <v>0</v>
      </c>
      <c r="K752">
        <v>1</v>
      </c>
      <c r="L752">
        <v>2</v>
      </c>
      <c r="M752">
        <v>0</v>
      </c>
      <c r="N752">
        <v>0</v>
      </c>
      <c r="O752" t="s">
        <v>34</v>
      </c>
      <c r="P752" t="s">
        <v>46</v>
      </c>
      <c r="Q752" t="s">
        <v>47</v>
      </c>
      <c r="R752" t="s">
        <v>47</v>
      </c>
      <c r="S752">
        <v>0</v>
      </c>
      <c r="T752">
        <v>0</v>
      </c>
      <c r="U752">
        <v>0</v>
      </c>
      <c r="V752" t="s">
        <v>38</v>
      </c>
      <c r="W752" t="s">
        <v>76</v>
      </c>
      <c r="X752">
        <v>0</v>
      </c>
      <c r="Y752" t="s">
        <v>39</v>
      </c>
      <c r="Z752" t="s">
        <v>40</v>
      </c>
      <c r="AA752" t="s">
        <v>40</v>
      </c>
      <c r="AB752">
        <v>0</v>
      </c>
      <c r="AC752" t="s">
        <v>41</v>
      </c>
      <c r="AD752">
        <v>102.5</v>
      </c>
      <c r="AE752">
        <v>0</v>
      </c>
      <c r="AF752">
        <v>0</v>
      </c>
      <c r="AG752" t="s">
        <v>48</v>
      </c>
      <c r="AH752" s="1">
        <v>42302</v>
      </c>
      <c r="AI752" s="1">
        <f>DATE(Evaluation_02[[#This Row],[arrival_date_year]],MONTH(Evaluation_02[[#This Row],[arrival_date_month]]&amp;1),Evaluation_02[[#This Row],[arrival_date_day_of_month]])</f>
        <v>42301</v>
      </c>
    </row>
    <row r="753" spans="1:35" x14ac:dyDescent="0.3">
      <c r="A753">
        <v>5752</v>
      </c>
      <c r="B753" t="s">
        <v>44</v>
      </c>
      <c r="C753" t="str">
        <f>IF(Evaluation_02[[#This Row],[is_canceled]]=1,"Cancelled","Not Cancelled")</f>
        <v>Not Cancelled</v>
      </c>
      <c r="D753">
        <v>0</v>
      </c>
      <c r="E753">
        <v>4</v>
      </c>
      <c r="F753" s="4">
        <v>2015</v>
      </c>
      <c r="G753" s="1" t="s">
        <v>45</v>
      </c>
      <c r="H753">
        <v>34</v>
      </c>
      <c r="I753" s="4">
        <v>19</v>
      </c>
      <c r="J753">
        <v>0</v>
      </c>
      <c r="K753">
        <v>2</v>
      </c>
      <c r="L753">
        <v>2</v>
      </c>
      <c r="M753">
        <v>0</v>
      </c>
      <c r="N753">
        <v>0</v>
      </c>
      <c r="O753" t="s">
        <v>34</v>
      </c>
      <c r="P753" t="s">
        <v>78</v>
      </c>
      <c r="Q753" t="s">
        <v>36</v>
      </c>
      <c r="R753" t="s">
        <v>37</v>
      </c>
      <c r="S753">
        <v>0</v>
      </c>
      <c r="T753">
        <v>0</v>
      </c>
      <c r="U753">
        <v>0</v>
      </c>
      <c r="V753" t="s">
        <v>38</v>
      </c>
      <c r="W753" t="s">
        <v>38</v>
      </c>
      <c r="X753">
        <v>0</v>
      </c>
      <c r="Y753" t="s">
        <v>39</v>
      </c>
      <c r="Z753">
        <v>9</v>
      </c>
      <c r="AA753" t="s">
        <v>40</v>
      </c>
      <c r="AB753">
        <v>0</v>
      </c>
      <c r="AC753" t="s">
        <v>41</v>
      </c>
      <c r="AD753">
        <v>106</v>
      </c>
      <c r="AE753">
        <v>0</v>
      </c>
      <c r="AF753">
        <v>1</v>
      </c>
      <c r="AG753" t="s">
        <v>48</v>
      </c>
      <c r="AH753" s="1">
        <v>42237</v>
      </c>
      <c r="AI753" s="1">
        <f>DATE(Evaluation_02[[#This Row],[arrival_date_year]],MONTH(Evaluation_02[[#This Row],[arrival_date_month]]&amp;1),Evaluation_02[[#This Row],[arrival_date_day_of_month]])</f>
        <v>42235</v>
      </c>
    </row>
    <row r="754" spans="1:35" x14ac:dyDescent="0.3">
      <c r="A754">
        <v>5753</v>
      </c>
      <c r="B754" t="s">
        <v>44</v>
      </c>
      <c r="C754" t="str">
        <f>IF(Evaluation_02[[#This Row],[is_canceled]]=1,"Cancelled","Not Cancelled")</f>
        <v>Not Cancelled</v>
      </c>
      <c r="D754">
        <v>0</v>
      </c>
      <c r="E754">
        <v>72</v>
      </c>
      <c r="F754" s="4">
        <v>2015</v>
      </c>
      <c r="G754" s="1" t="s">
        <v>33</v>
      </c>
      <c r="H754">
        <v>44</v>
      </c>
      <c r="I754" s="4">
        <v>28</v>
      </c>
      <c r="J754">
        <v>0</v>
      </c>
      <c r="K754">
        <v>3</v>
      </c>
      <c r="L754">
        <v>2</v>
      </c>
      <c r="M754">
        <v>0</v>
      </c>
      <c r="N754">
        <v>0</v>
      </c>
      <c r="O754" t="s">
        <v>34</v>
      </c>
      <c r="P754" t="s">
        <v>94</v>
      </c>
      <c r="Q754" t="s">
        <v>50</v>
      </c>
      <c r="R754" t="s">
        <v>37</v>
      </c>
      <c r="S754">
        <v>0</v>
      </c>
      <c r="T754">
        <v>0</v>
      </c>
      <c r="U754">
        <v>0</v>
      </c>
      <c r="V754" t="s">
        <v>38</v>
      </c>
      <c r="W754" t="s">
        <v>60</v>
      </c>
      <c r="X754">
        <v>0</v>
      </c>
      <c r="Y754" t="s">
        <v>39</v>
      </c>
      <c r="Z754">
        <v>37</v>
      </c>
      <c r="AA754" t="s">
        <v>40</v>
      </c>
      <c r="AB754">
        <v>58</v>
      </c>
      <c r="AC754" t="s">
        <v>53</v>
      </c>
      <c r="AD754">
        <v>85.67</v>
      </c>
      <c r="AE754">
        <v>0</v>
      </c>
      <c r="AF754">
        <v>0</v>
      </c>
      <c r="AG754" t="s">
        <v>48</v>
      </c>
      <c r="AH754" s="1">
        <v>42308</v>
      </c>
      <c r="AI754" s="1">
        <f>DATE(Evaluation_02[[#This Row],[arrival_date_year]],MONTH(Evaluation_02[[#This Row],[arrival_date_month]]&amp;1),Evaluation_02[[#This Row],[arrival_date_day_of_month]])</f>
        <v>42305</v>
      </c>
    </row>
    <row r="755" spans="1:35" x14ac:dyDescent="0.3">
      <c r="A755">
        <v>5754</v>
      </c>
      <c r="B755" t="s">
        <v>44</v>
      </c>
      <c r="C755" t="str">
        <f>IF(Evaluation_02[[#This Row],[is_canceled]]=1,"Cancelled","Not Cancelled")</f>
        <v>Not Cancelled</v>
      </c>
      <c r="D755">
        <v>0</v>
      </c>
      <c r="E755">
        <v>0</v>
      </c>
      <c r="F755" s="4">
        <v>2015</v>
      </c>
      <c r="G755" s="1" t="s">
        <v>33</v>
      </c>
      <c r="H755">
        <v>40</v>
      </c>
      <c r="I755" s="4">
        <v>2</v>
      </c>
      <c r="J755">
        <v>0</v>
      </c>
      <c r="K755">
        <v>0</v>
      </c>
      <c r="L755">
        <v>3</v>
      </c>
      <c r="M755">
        <v>0</v>
      </c>
      <c r="N755">
        <v>0</v>
      </c>
      <c r="O755" t="s">
        <v>34</v>
      </c>
      <c r="P755" t="s">
        <v>35</v>
      </c>
      <c r="Q755" t="s">
        <v>56</v>
      </c>
      <c r="R755" t="s">
        <v>37</v>
      </c>
      <c r="S755">
        <v>1</v>
      </c>
      <c r="T755">
        <v>0</v>
      </c>
      <c r="U755">
        <v>0</v>
      </c>
      <c r="V755" t="s">
        <v>60</v>
      </c>
      <c r="W755" t="s">
        <v>103</v>
      </c>
      <c r="X755">
        <v>0</v>
      </c>
      <c r="Y755" t="s">
        <v>39</v>
      </c>
      <c r="Z755">
        <v>28</v>
      </c>
      <c r="AA755" t="s">
        <v>40</v>
      </c>
      <c r="AB755">
        <v>0</v>
      </c>
      <c r="AC755" t="s">
        <v>41</v>
      </c>
      <c r="AD755">
        <v>0</v>
      </c>
      <c r="AE755">
        <v>0</v>
      </c>
      <c r="AF755">
        <v>1</v>
      </c>
      <c r="AG755" t="s">
        <v>48</v>
      </c>
      <c r="AH755" s="1" t="s">
        <v>43</v>
      </c>
      <c r="AI755" s="1">
        <f>DATE(Evaluation_02[[#This Row],[arrival_date_year]],MONTH(Evaluation_02[[#This Row],[arrival_date_month]]&amp;1),Evaluation_02[[#This Row],[arrival_date_day_of_month]])</f>
        <v>42279</v>
      </c>
    </row>
    <row r="756" spans="1:35" x14ac:dyDescent="0.3">
      <c r="A756">
        <v>5755</v>
      </c>
      <c r="B756" t="s">
        <v>32</v>
      </c>
      <c r="C756" t="str">
        <f>IF(Evaluation_02[[#This Row],[is_canceled]]=1,"Cancelled","Not Cancelled")</f>
        <v>Not Cancelled</v>
      </c>
      <c r="D756">
        <v>0</v>
      </c>
      <c r="E756">
        <v>20</v>
      </c>
      <c r="F756" s="4">
        <v>2015</v>
      </c>
      <c r="G756" s="1" t="s">
        <v>72</v>
      </c>
      <c r="H756">
        <v>45</v>
      </c>
      <c r="I756" s="4">
        <v>2</v>
      </c>
      <c r="J756">
        <v>2</v>
      </c>
      <c r="K756">
        <v>5</v>
      </c>
      <c r="L756">
        <v>2</v>
      </c>
      <c r="M756">
        <v>0</v>
      </c>
      <c r="N756">
        <v>1</v>
      </c>
      <c r="O756" t="s">
        <v>34</v>
      </c>
      <c r="P756" t="s">
        <v>89</v>
      </c>
      <c r="Q756" t="s">
        <v>56</v>
      </c>
      <c r="R756" t="s">
        <v>37</v>
      </c>
      <c r="S756">
        <v>0</v>
      </c>
      <c r="T756">
        <v>0</v>
      </c>
      <c r="U756">
        <v>0</v>
      </c>
      <c r="V756" t="s">
        <v>38</v>
      </c>
      <c r="W756" t="s">
        <v>60</v>
      </c>
      <c r="X756">
        <v>0</v>
      </c>
      <c r="Y756" t="s">
        <v>39</v>
      </c>
      <c r="Z756">
        <v>69</v>
      </c>
      <c r="AA756" t="s">
        <v>40</v>
      </c>
      <c r="AB756">
        <v>0</v>
      </c>
      <c r="AC756" t="s">
        <v>41</v>
      </c>
      <c r="AD756">
        <v>29</v>
      </c>
      <c r="AE756">
        <v>0</v>
      </c>
      <c r="AF756">
        <v>1</v>
      </c>
      <c r="AG756" t="s">
        <v>48</v>
      </c>
      <c r="AH756" s="1" t="s">
        <v>43</v>
      </c>
      <c r="AI756" s="1">
        <f>DATE(Evaluation_02[[#This Row],[arrival_date_year]],MONTH(Evaluation_02[[#This Row],[arrival_date_month]]&amp;1),Evaluation_02[[#This Row],[arrival_date_day_of_month]])</f>
        <v>42310</v>
      </c>
    </row>
    <row r="757" spans="1:35" x14ac:dyDescent="0.3">
      <c r="A757">
        <v>5756</v>
      </c>
      <c r="B757" t="s">
        <v>32</v>
      </c>
      <c r="C757" t="str">
        <f>IF(Evaluation_02[[#This Row],[is_canceled]]=1,"Cancelled","Not Cancelled")</f>
        <v>Cancelled</v>
      </c>
      <c r="D757">
        <v>1</v>
      </c>
      <c r="E757">
        <v>59</v>
      </c>
      <c r="F757" s="4">
        <v>2015</v>
      </c>
      <c r="G757" s="1" t="s">
        <v>49</v>
      </c>
      <c r="H757">
        <v>52</v>
      </c>
      <c r="I757" s="4">
        <v>26</v>
      </c>
      <c r="J757">
        <v>2</v>
      </c>
      <c r="K757">
        <v>6</v>
      </c>
      <c r="L757">
        <v>2</v>
      </c>
      <c r="M757">
        <v>0</v>
      </c>
      <c r="N757">
        <v>0</v>
      </c>
      <c r="O757" t="s">
        <v>34</v>
      </c>
      <c r="P757" t="s">
        <v>35</v>
      </c>
      <c r="Q757" t="s">
        <v>36</v>
      </c>
      <c r="R757" t="s">
        <v>37</v>
      </c>
      <c r="S757">
        <v>0</v>
      </c>
      <c r="T757">
        <v>0</v>
      </c>
      <c r="U757">
        <v>0</v>
      </c>
      <c r="V757" t="s">
        <v>38</v>
      </c>
      <c r="W757" t="s">
        <v>38</v>
      </c>
      <c r="X757">
        <v>1</v>
      </c>
      <c r="Y757" t="s">
        <v>39</v>
      </c>
      <c r="Z757">
        <v>240</v>
      </c>
      <c r="AA757" t="s">
        <v>40</v>
      </c>
      <c r="AB757">
        <v>0</v>
      </c>
      <c r="AC757" t="s">
        <v>41</v>
      </c>
      <c r="AD757">
        <v>65.180000000000007</v>
      </c>
      <c r="AE757">
        <v>0</v>
      </c>
      <c r="AF757">
        <v>1</v>
      </c>
      <c r="AG757" t="s">
        <v>42</v>
      </c>
      <c r="AH757" s="1" t="s">
        <v>43</v>
      </c>
      <c r="AI757" s="1">
        <f>DATE(Evaluation_02[[#This Row],[arrival_date_year]],MONTH(Evaluation_02[[#This Row],[arrival_date_month]]&amp;1),Evaluation_02[[#This Row],[arrival_date_day_of_month]])</f>
        <v>42364</v>
      </c>
    </row>
    <row r="758" spans="1:35" x14ac:dyDescent="0.3">
      <c r="A758">
        <v>5757</v>
      </c>
      <c r="B758" t="s">
        <v>44</v>
      </c>
      <c r="C758" t="str">
        <f>IF(Evaluation_02[[#This Row],[is_canceled]]=1,"Cancelled","Not Cancelled")</f>
        <v>Not Cancelled</v>
      </c>
      <c r="D758">
        <v>0</v>
      </c>
      <c r="E758">
        <v>15</v>
      </c>
      <c r="F758" s="4">
        <v>2015</v>
      </c>
      <c r="G758" s="1" t="s">
        <v>57</v>
      </c>
      <c r="H758">
        <v>40</v>
      </c>
      <c r="I758" s="4">
        <v>30</v>
      </c>
      <c r="J758">
        <v>0</v>
      </c>
      <c r="K758">
        <v>3</v>
      </c>
      <c r="L758">
        <v>2</v>
      </c>
      <c r="M758">
        <v>0</v>
      </c>
      <c r="N758">
        <v>0</v>
      </c>
      <c r="O758" t="s">
        <v>80</v>
      </c>
      <c r="P758" t="s">
        <v>68</v>
      </c>
      <c r="Q758" t="s">
        <v>36</v>
      </c>
      <c r="R758" t="s">
        <v>37</v>
      </c>
      <c r="S758">
        <v>0</v>
      </c>
      <c r="T758">
        <v>0</v>
      </c>
      <c r="U758">
        <v>0</v>
      </c>
      <c r="V758" t="s">
        <v>38</v>
      </c>
      <c r="W758" t="s">
        <v>38</v>
      </c>
      <c r="X758">
        <v>0</v>
      </c>
      <c r="Y758" t="s">
        <v>39</v>
      </c>
      <c r="Z758">
        <v>7</v>
      </c>
      <c r="AA758" t="s">
        <v>40</v>
      </c>
      <c r="AB758">
        <v>0</v>
      </c>
      <c r="AC758" t="s">
        <v>75</v>
      </c>
      <c r="AD758">
        <v>78.03</v>
      </c>
      <c r="AE758">
        <v>0</v>
      </c>
      <c r="AF758">
        <v>0</v>
      </c>
      <c r="AG758" t="s">
        <v>48</v>
      </c>
      <c r="AH758" s="1" t="s">
        <v>43</v>
      </c>
      <c r="AI758" s="1">
        <f>DATE(Evaluation_02[[#This Row],[arrival_date_year]],MONTH(Evaluation_02[[#This Row],[arrival_date_month]]&amp;1),Evaluation_02[[#This Row],[arrival_date_day_of_month]])</f>
        <v>42277</v>
      </c>
    </row>
    <row r="759" spans="1:35" x14ac:dyDescent="0.3">
      <c r="A759">
        <v>5758</v>
      </c>
      <c r="B759" t="s">
        <v>44</v>
      </c>
      <c r="C759" t="str">
        <f>IF(Evaluation_02[[#This Row],[is_canceled]]=1,"Cancelled","Not Cancelled")</f>
        <v>Not Cancelled</v>
      </c>
      <c r="D759">
        <v>0</v>
      </c>
      <c r="E759">
        <v>35</v>
      </c>
      <c r="F759" s="4">
        <v>2015</v>
      </c>
      <c r="G759" s="1" t="s">
        <v>33</v>
      </c>
      <c r="H759">
        <v>44</v>
      </c>
      <c r="I759" s="4">
        <v>26</v>
      </c>
      <c r="J759">
        <v>1</v>
      </c>
      <c r="K759">
        <v>1</v>
      </c>
      <c r="L759">
        <v>2</v>
      </c>
      <c r="M759">
        <v>0</v>
      </c>
      <c r="N759">
        <v>0</v>
      </c>
      <c r="O759" t="s">
        <v>34</v>
      </c>
      <c r="P759" t="s">
        <v>35</v>
      </c>
      <c r="Q759" t="s">
        <v>56</v>
      </c>
      <c r="R759" t="s">
        <v>37</v>
      </c>
      <c r="S759">
        <v>0</v>
      </c>
      <c r="T759">
        <v>0</v>
      </c>
      <c r="U759">
        <v>0</v>
      </c>
      <c r="V759" t="s">
        <v>38</v>
      </c>
      <c r="W759" t="s">
        <v>38</v>
      </c>
      <c r="X759">
        <v>0</v>
      </c>
      <c r="Y759" t="s">
        <v>39</v>
      </c>
      <c r="Z759">
        <v>6</v>
      </c>
      <c r="AA759" t="s">
        <v>40</v>
      </c>
      <c r="AB759">
        <v>0</v>
      </c>
      <c r="AC759" t="s">
        <v>41</v>
      </c>
      <c r="AD759">
        <v>76.5</v>
      </c>
      <c r="AE759">
        <v>0</v>
      </c>
      <c r="AF759">
        <v>1</v>
      </c>
      <c r="AG759" t="s">
        <v>48</v>
      </c>
      <c r="AH759" s="1">
        <v>42305</v>
      </c>
      <c r="AI759" s="1">
        <f>DATE(Evaluation_02[[#This Row],[arrival_date_year]],MONTH(Evaluation_02[[#This Row],[arrival_date_month]]&amp;1),Evaluation_02[[#This Row],[arrival_date_day_of_month]])</f>
        <v>42303</v>
      </c>
    </row>
    <row r="760" spans="1:35" x14ac:dyDescent="0.3">
      <c r="A760">
        <v>5759</v>
      </c>
      <c r="B760" t="s">
        <v>44</v>
      </c>
      <c r="C760" t="str">
        <f>IF(Evaluation_02[[#This Row],[is_canceled]]=1,"Cancelled","Not Cancelled")</f>
        <v>Cancelled</v>
      </c>
      <c r="D760">
        <v>1</v>
      </c>
      <c r="E760">
        <v>34</v>
      </c>
      <c r="F760" s="4">
        <v>2015</v>
      </c>
      <c r="G760" s="1" t="s">
        <v>49</v>
      </c>
      <c r="H760">
        <v>50</v>
      </c>
      <c r="I760" s="4">
        <v>8</v>
      </c>
      <c r="J760">
        <v>0</v>
      </c>
      <c r="K760">
        <v>2</v>
      </c>
      <c r="L760">
        <v>1</v>
      </c>
      <c r="M760">
        <v>0</v>
      </c>
      <c r="N760">
        <v>0</v>
      </c>
      <c r="O760" t="s">
        <v>34</v>
      </c>
      <c r="P760" t="s">
        <v>35</v>
      </c>
      <c r="Q760" t="s">
        <v>56</v>
      </c>
      <c r="R760" t="s">
        <v>37</v>
      </c>
      <c r="S760">
        <v>0</v>
      </c>
      <c r="T760">
        <v>1</v>
      </c>
      <c r="U760">
        <v>0</v>
      </c>
      <c r="V760" t="s">
        <v>38</v>
      </c>
      <c r="W760" t="s">
        <v>38</v>
      </c>
      <c r="X760">
        <v>0</v>
      </c>
      <c r="Y760" t="s">
        <v>51</v>
      </c>
      <c r="Z760">
        <v>19</v>
      </c>
      <c r="AA760" t="s">
        <v>40</v>
      </c>
      <c r="AB760">
        <v>0</v>
      </c>
      <c r="AC760" t="s">
        <v>41</v>
      </c>
      <c r="AD760">
        <v>90</v>
      </c>
      <c r="AE760">
        <v>0</v>
      </c>
      <c r="AF760">
        <v>0</v>
      </c>
      <c r="AG760" t="s">
        <v>42</v>
      </c>
      <c r="AH760" s="1">
        <v>42325</v>
      </c>
      <c r="AI760" s="1">
        <f>DATE(Evaluation_02[[#This Row],[arrival_date_year]],MONTH(Evaluation_02[[#This Row],[arrival_date_month]]&amp;1),Evaluation_02[[#This Row],[arrival_date_day_of_month]])</f>
        <v>42346</v>
      </c>
    </row>
    <row r="761" spans="1:35" x14ac:dyDescent="0.3">
      <c r="A761">
        <v>5760</v>
      </c>
      <c r="B761" t="s">
        <v>44</v>
      </c>
      <c r="C761" t="str">
        <f>IF(Evaluation_02[[#This Row],[is_canceled]]=1,"Cancelled","Not Cancelled")</f>
        <v>Not Cancelled</v>
      </c>
      <c r="D761">
        <v>0</v>
      </c>
      <c r="E761">
        <v>16</v>
      </c>
      <c r="F761" s="4">
        <v>2015</v>
      </c>
      <c r="G761" s="1" t="s">
        <v>45</v>
      </c>
      <c r="H761">
        <v>32</v>
      </c>
      <c r="I761" s="4">
        <v>8</v>
      </c>
      <c r="J761">
        <v>2</v>
      </c>
      <c r="K761">
        <v>2</v>
      </c>
      <c r="L761">
        <v>2</v>
      </c>
      <c r="M761">
        <v>0</v>
      </c>
      <c r="N761">
        <v>0</v>
      </c>
      <c r="O761" t="s">
        <v>34</v>
      </c>
      <c r="P761" t="s">
        <v>46</v>
      </c>
      <c r="Q761" t="s">
        <v>50</v>
      </c>
      <c r="R761" t="s">
        <v>37</v>
      </c>
      <c r="S761">
        <v>0</v>
      </c>
      <c r="T761">
        <v>0</v>
      </c>
      <c r="U761">
        <v>0</v>
      </c>
      <c r="V761" t="s">
        <v>38</v>
      </c>
      <c r="W761" t="s">
        <v>38</v>
      </c>
      <c r="X761">
        <v>0</v>
      </c>
      <c r="Y761" t="s">
        <v>39</v>
      </c>
      <c r="Z761">
        <v>1</v>
      </c>
      <c r="AA761" t="s">
        <v>40</v>
      </c>
      <c r="AB761">
        <v>0</v>
      </c>
      <c r="AC761" t="s">
        <v>53</v>
      </c>
      <c r="AD761">
        <v>62</v>
      </c>
      <c r="AE761">
        <v>0</v>
      </c>
      <c r="AF761">
        <v>0</v>
      </c>
      <c r="AG761" t="s">
        <v>48</v>
      </c>
      <c r="AH761" s="1" t="s">
        <v>43</v>
      </c>
      <c r="AI761" s="1">
        <f>DATE(Evaluation_02[[#This Row],[arrival_date_year]],MONTH(Evaluation_02[[#This Row],[arrival_date_month]]&amp;1),Evaluation_02[[#This Row],[arrival_date_day_of_month]])</f>
        <v>42224</v>
      </c>
    </row>
    <row r="762" spans="1:35" x14ac:dyDescent="0.3">
      <c r="A762">
        <v>5761</v>
      </c>
      <c r="B762" t="s">
        <v>44</v>
      </c>
      <c r="C762" t="str">
        <f>IF(Evaluation_02[[#This Row],[is_canceled]]=1,"Cancelled","Not Cancelled")</f>
        <v>Not Cancelled</v>
      </c>
      <c r="D762">
        <v>0</v>
      </c>
      <c r="E762">
        <v>3</v>
      </c>
      <c r="F762" s="4">
        <v>2015</v>
      </c>
      <c r="G762" s="1" t="s">
        <v>57</v>
      </c>
      <c r="H762">
        <v>38</v>
      </c>
      <c r="I762" s="4">
        <v>19</v>
      </c>
      <c r="J762">
        <v>2</v>
      </c>
      <c r="K762">
        <v>1</v>
      </c>
      <c r="L762">
        <v>2</v>
      </c>
      <c r="M762">
        <v>0</v>
      </c>
      <c r="N762">
        <v>0</v>
      </c>
      <c r="O762" t="s">
        <v>34</v>
      </c>
      <c r="P762" t="s">
        <v>95</v>
      </c>
      <c r="Q762" t="s">
        <v>69</v>
      </c>
      <c r="R762" t="s">
        <v>69</v>
      </c>
      <c r="S762">
        <v>0</v>
      </c>
      <c r="T762">
        <v>0</v>
      </c>
      <c r="U762">
        <v>0</v>
      </c>
      <c r="V762" t="s">
        <v>38</v>
      </c>
      <c r="W762" t="s">
        <v>60</v>
      </c>
      <c r="X762">
        <v>1</v>
      </c>
      <c r="Y762" t="s">
        <v>39</v>
      </c>
      <c r="Z762">
        <v>81</v>
      </c>
      <c r="AA762" t="s">
        <v>40</v>
      </c>
      <c r="AB762">
        <v>0</v>
      </c>
      <c r="AC762" t="s">
        <v>41</v>
      </c>
      <c r="AD762">
        <v>120</v>
      </c>
      <c r="AE762">
        <v>0</v>
      </c>
      <c r="AF762">
        <v>0</v>
      </c>
      <c r="AG762" t="s">
        <v>48</v>
      </c>
      <c r="AH762" s="1">
        <v>42269</v>
      </c>
      <c r="AI762" s="1">
        <f>DATE(Evaluation_02[[#This Row],[arrival_date_year]],MONTH(Evaluation_02[[#This Row],[arrival_date_month]]&amp;1),Evaluation_02[[#This Row],[arrival_date_day_of_month]])</f>
        <v>42266</v>
      </c>
    </row>
    <row r="763" spans="1:35" x14ac:dyDescent="0.3">
      <c r="A763">
        <v>5762</v>
      </c>
      <c r="B763" t="s">
        <v>44</v>
      </c>
      <c r="C763" t="str">
        <f>IF(Evaluation_02[[#This Row],[is_canceled]]=1,"Cancelled","Not Cancelled")</f>
        <v>Cancelled</v>
      </c>
      <c r="D763">
        <v>1</v>
      </c>
      <c r="E763">
        <v>374</v>
      </c>
      <c r="F763" s="4">
        <v>2015</v>
      </c>
      <c r="G763" s="1" t="s">
        <v>33</v>
      </c>
      <c r="H763">
        <v>44</v>
      </c>
      <c r="I763" s="4">
        <v>26</v>
      </c>
      <c r="J763">
        <v>1</v>
      </c>
      <c r="K763">
        <v>1</v>
      </c>
      <c r="L763">
        <v>2</v>
      </c>
      <c r="M763">
        <v>0</v>
      </c>
      <c r="N763">
        <v>0</v>
      </c>
      <c r="O763" t="s">
        <v>34</v>
      </c>
      <c r="P763" t="s">
        <v>35</v>
      </c>
      <c r="Q763" t="s">
        <v>50</v>
      </c>
      <c r="R763" t="s">
        <v>37</v>
      </c>
      <c r="S763">
        <v>0</v>
      </c>
      <c r="T763">
        <v>1</v>
      </c>
      <c r="U763">
        <v>0</v>
      </c>
      <c r="V763" t="s">
        <v>38</v>
      </c>
      <c r="W763" t="s">
        <v>38</v>
      </c>
      <c r="X763">
        <v>0</v>
      </c>
      <c r="Y763" t="s">
        <v>51</v>
      </c>
      <c r="Z763">
        <v>1</v>
      </c>
      <c r="AA763" t="s">
        <v>40</v>
      </c>
      <c r="AB763">
        <v>0</v>
      </c>
      <c r="AC763" t="s">
        <v>59</v>
      </c>
      <c r="AD763">
        <v>62</v>
      </c>
      <c r="AE763">
        <v>0</v>
      </c>
      <c r="AF763">
        <v>0</v>
      </c>
      <c r="AG763" t="s">
        <v>42</v>
      </c>
      <c r="AH763" s="1">
        <v>42005</v>
      </c>
      <c r="AI763" s="1">
        <f>DATE(Evaluation_02[[#This Row],[arrival_date_year]],MONTH(Evaluation_02[[#This Row],[arrival_date_month]]&amp;1),Evaluation_02[[#This Row],[arrival_date_day_of_month]])</f>
        <v>42303</v>
      </c>
    </row>
    <row r="764" spans="1:35" x14ac:dyDescent="0.3">
      <c r="A764">
        <v>5763</v>
      </c>
      <c r="B764" t="s">
        <v>44</v>
      </c>
      <c r="C764" t="str">
        <f>IF(Evaluation_02[[#This Row],[is_canceled]]=1,"Cancelled","Not Cancelled")</f>
        <v>Not Cancelled</v>
      </c>
      <c r="D764">
        <v>0</v>
      </c>
      <c r="E764">
        <v>21</v>
      </c>
      <c r="F764" s="4">
        <v>2015</v>
      </c>
      <c r="G764" s="1" t="s">
        <v>33</v>
      </c>
      <c r="H764">
        <v>41</v>
      </c>
      <c r="I764" s="4">
        <v>7</v>
      </c>
      <c r="J764">
        <v>0</v>
      </c>
      <c r="K764">
        <v>2</v>
      </c>
      <c r="L764">
        <v>2</v>
      </c>
      <c r="M764">
        <v>0</v>
      </c>
      <c r="N764">
        <v>0</v>
      </c>
      <c r="O764" t="s">
        <v>34</v>
      </c>
      <c r="P764" t="s">
        <v>35</v>
      </c>
      <c r="Q764" t="s">
        <v>36</v>
      </c>
      <c r="R764" t="s">
        <v>37</v>
      </c>
      <c r="S764">
        <v>0</v>
      </c>
      <c r="T764">
        <v>0</v>
      </c>
      <c r="U764">
        <v>0</v>
      </c>
      <c r="V764" t="s">
        <v>60</v>
      </c>
      <c r="W764" t="s">
        <v>65</v>
      </c>
      <c r="X764">
        <v>0</v>
      </c>
      <c r="Y764" t="s">
        <v>39</v>
      </c>
      <c r="Z764">
        <v>9</v>
      </c>
      <c r="AA764" t="s">
        <v>40</v>
      </c>
      <c r="AB764">
        <v>0</v>
      </c>
      <c r="AC764" t="s">
        <v>59</v>
      </c>
      <c r="AD764">
        <v>117</v>
      </c>
      <c r="AE764">
        <v>0</v>
      </c>
      <c r="AF764">
        <v>1</v>
      </c>
      <c r="AG764" t="s">
        <v>48</v>
      </c>
      <c r="AH764" s="1" t="s">
        <v>43</v>
      </c>
      <c r="AI764" s="1">
        <f>DATE(Evaluation_02[[#This Row],[arrival_date_year]],MONTH(Evaluation_02[[#This Row],[arrival_date_month]]&amp;1),Evaluation_02[[#This Row],[arrival_date_day_of_month]])</f>
        <v>42284</v>
      </c>
    </row>
    <row r="765" spans="1:35" x14ac:dyDescent="0.3">
      <c r="A765">
        <v>5764</v>
      </c>
      <c r="B765" t="s">
        <v>32</v>
      </c>
      <c r="C765" t="str">
        <f>IF(Evaluation_02[[#This Row],[is_canceled]]=1,"Cancelled","Not Cancelled")</f>
        <v>Not Cancelled</v>
      </c>
      <c r="D765">
        <v>0</v>
      </c>
      <c r="E765">
        <v>8</v>
      </c>
      <c r="F765" s="4">
        <v>2015</v>
      </c>
      <c r="G765" s="1" t="s">
        <v>52</v>
      </c>
      <c r="H765">
        <v>29</v>
      </c>
      <c r="I765" s="4">
        <v>14</v>
      </c>
      <c r="J765">
        <v>0</v>
      </c>
      <c r="K765">
        <v>1</v>
      </c>
      <c r="L765">
        <v>1</v>
      </c>
      <c r="M765">
        <v>0</v>
      </c>
      <c r="N765">
        <v>0</v>
      </c>
      <c r="O765" t="s">
        <v>34</v>
      </c>
      <c r="P765" t="s">
        <v>35</v>
      </c>
      <c r="Q765" t="s">
        <v>69</v>
      </c>
      <c r="R765" t="s">
        <v>69</v>
      </c>
      <c r="S765">
        <v>1</v>
      </c>
      <c r="T765">
        <v>0</v>
      </c>
      <c r="U765">
        <v>1</v>
      </c>
      <c r="V765" t="s">
        <v>38</v>
      </c>
      <c r="W765" t="s">
        <v>62</v>
      </c>
      <c r="X765">
        <v>0</v>
      </c>
      <c r="Y765" t="s">
        <v>39</v>
      </c>
      <c r="Z765" t="s">
        <v>40</v>
      </c>
      <c r="AA765">
        <v>42</v>
      </c>
      <c r="AB765">
        <v>0</v>
      </c>
      <c r="AC765" t="s">
        <v>41</v>
      </c>
      <c r="AD765">
        <v>134</v>
      </c>
      <c r="AE765">
        <v>0</v>
      </c>
      <c r="AF765">
        <v>0</v>
      </c>
      <c r="AG765" t="s">
        <v>48</v>
      </c>
      <c r="AH765" s="1">
        <v>42200</v>
      </c>
      <c r="AI765" s="1">
        <f>DATE(Evaluation_02[[#This Row],[arrival_date_year]],MONTH(Evaluation_02[[#This Row],[arrival_date_month]]&amp;1),Evaluation_02[[#This Row],[arrival_date_day_of_month]])</f>
        <v>42199</v>
      </c>
    </row>
    <row r="766" spans="1:35" x14ac:dyDescent="0.3">
      <c r="A766">
        <v>5765</v>
      </c>
      <c r="B766" t="s">
        <v>44</v>
      </c>
      <c r="C766" t="str">
        <f>IF(Evaluation_02[[#This Row],[is_canceled]]=1,"Cancelled","Not Cancelled")</f>
        <v>Not Cancelled</v>
      </c>
      <c r="D766">
        <v>0</v>
      </c>
      <c r="E766">
        <v>56</v>
      </c>
      <c r="F766" s="4">
        <v>2015</v>
      </c>
      <c r="G766" s="1" t="s">
        <v>57</v>
      </c>
      <c r="H766">
        <v>38</v>
      </c>
      <c r="I766" s="4">
        <v>17</v>
      </c>
      <c r="J766">
        <v>0</v>
      </c>
      <c r="K766">
        <v>2</v>
      </c>
      <c r="L766">
        <v>1</v>
      </c>
      <c r="M766">
        <v>0</v>
      </c>
      <c r="N766">
        <v>0</v>
      </c>
      <c r="O766" t="s">
        <v>54</v>
      </c>
      <c r="P766" t="s">
        <v>35</v>
      </c>
      <c r="Q766" t="s">
        <v>56</v>
      </c>
      <c r="R766" t="s">
        <v>37</v>
      </c>
      <c r="S766">
        <v>0</v>
      </c>
      <c r="T766">
        <v>0</v>
      </c>
      <c r="U766">
        <v>0</v>
      </c>
      <c r="V766" t="s">
        <v>38</v>
      </c>
      <c r="W766" t="s">
        <v>38</v>
      </c>
      <c r="X766">
        <v>1</v>
      </c>
      <c r="Y766" t="s">
        <v>39</v>
      </c>
      <c r="Z766">
        <v>20</v>
      </c>
      <c r="AA766" t="s">
        <v>40</v>
      </c>
      <c r="AB766">
        <v>0</v>
      </c>
      <c r="AC766" t="s">
        <v>53</v>
      </c>
      <c r="AD766">
        <v>58</v>
      </c>
      <c r="AE766">
        <v>0</v>
      </c>
      <c r="AF766">
        <v>0</v>
      </c>
      <c r="AG766" t="s">
        <v>48</v>
      </c>
      <c r="AH766" s="1">
        <v>42266</v>
      </c>
      <c r="AI766" s="1">
        <f>DATE(Evaluation_02[[#This Row],[arrival_date_year]],MONTH(Evaluation_02[[#This Row],[arrival_date_month]]&amp;1),Evaluation_02[[#This Row],[arrival_date_day_of_month]])</f>
        <v>42264</v>
      </c>
    </row>
    <row r="767" spans="1:35" x14ac:dyDescent="0.3">
      <c r="A767">
        <v>5766</v>
      </c>
      <c r="B767" t="s">
        <v>32</v>
      </c>
      <c r="C767" t="str">
        <f>IF(Evaluation_02[[#This Row],[is_canceled]]=1,"Cancelled","Not Cancelled")</f>
        <v>Not Cancelled</v>
      </c>
      <c r="D767">
        <v>0</v>
      </c>
      <c r="E767">
        <v>2</v>
      </c>
      <c r="F767" s="4">
        <v>2015</v>
      </c>
      <c r="G767" s="1" t="s">
        <v>72</v>
      </c>
      <c r="H767">
        <v>47</v>
      </c>
      <c r="I767" s="4">
        <v>19</v>
      </c>
      <c r="J767">
        <v>0</v>
      </c>
      <c r="K767">
        <v>1</v>
      </c>
      <c r="L767">
        <v>2</v>
      </c>
      <c r="M767">
        <v>0</v>
      </c>
      <c r="N767">
        <v>0</v>
      </c>
      <c r="O767" t="s">
        <v>34</v>
      </c>
      <c r="P767" t="s">
        <v>35</v>
      </c>
      <c r="Q767" t="s">
        <v>36</v>
      </c>
      <c r="R767" t="s">
        <v>37</v>
      </c>
      <c r="S767">
        <v>0</v>
      </c>
      <c r="T767">
        <v>0</v>
      </c>
      <c r="U767">
        <v>0</v>
      </c>
      <c r="V767" t="s">
        <v>60</v>
      </c>
      <c r="W767" t="s">
        <v>60</v>
      </c>
      <c r="X767">
        <v>0</v>
      </c>
      <c r="Y767" t="s">
        <v>39</v>
      </c>
      <c r="Z767">
        <v>240</v>
      </c>
      <c r="AA767" t="s">
        <v>40</v>
      </c>
      <c r="AB767">
        <v>0</v>
      </c>
      <c r="AC767" t="s">
        <v>41</v>
      </c>
      <c r="AD767">
        <v>46.4</v>
      </c>
      <c r="AE767">
        <v>0</v>
      </c>
      <c r="AF767">
        <v>1</v>
      </c>
      <c r="AG767" t="s">
        <v>48</v>
      </c>
      <c r="AH767" s="1">
        <v>42328</v>
      </c>
      <c r="AI767" s="1">
        <f>DATE(Evaluation_02[[#This Row],[arrival_date_year]],MONTH(Evaluation_02[[#This Row],[arrival_date_month]]&amp;1),Evaluation_02[[#This Row],[arrival_date_day_of_month]])</f>
        <v>42327</v>
      </c>
    </row>
    <row r="768" spans="1:35" x14ac:dyDescent="0.3">
      <c r="A768">
        <v>5767</v>
      </c>
      <c r="B768" t="s">
        <v>44</v>
      </c>
      <c r="C768" t="str">
        <f>IF(Evaluation_02[[#This Row],[is_canceled]]=1,"Cancelled","Not Cancelled")</f>
        <v>Cancelled</v>
      </c>
      <c r="D768">
        <v>1</v>
      </c>
      <c r="E768">
        <v>279</v>
      </c>
      <c r="F768" s="4">
        <v>2015</v>
      </c>
      <c r="G768" s="1" t="s">
        <v>52</v>
      </c>
      <c r="H768">
        <v>30</v>
      </c>
      <c r="I768" s="4">
        <v>23</v>
      </c>
      <c r="J768">
        <v>0</v>
      </c>
      <c r="K768">
        <v>2</v>
      </c>
      <c r="L768">
        <v>2</v>
      </c>
      <c r="M768">
        <v>0</v>
      </c>
      <c r="N768">
        <v>0</v>
      </c>
      <c r="O768" t="s">
        <v>34</v>
      </c>
      <c r="P768" t="s">
        <v>35</v>
      </c>
      <c r="Q768" t="s">
        <v>50</v>
      </c>
      <c r="R768" t="s">
        <v>37</v>
      </c>
      <c r="S768">
        <v>1</v>
      </c>
      <c r="T768">
        <v>1</v>
      </c>
      <c r="U768">
        <v>0</v>
      </c>
      <c r="V768" t="s">
        <v>38</v>
      </c>
      <c r="W768" t="s">
        <v>38</v>
      </c>
      <c r="X768">
        <v>0</v>
      </c>
      <c r="Y768" t="s">
        <v>39</v>
      </c>
      <c r="Z768">
        <v>1</v>
      </c>
      <c r="AA768" t="s">
        <v>40</v>
      </c>
      <c r="AB768">
        <v>0</v>
      </c>
      <c r="AC768" t="s">
        <v>53</v>
      </c>
      <c r="AD768">
        <v>62.8</v>
      </c>
      <c r="AE768">
        <v>0</v>
      </c>
      <c r="AF768">
        <v>0</v>
      </c>
      <c r="AG768" t="s">
        <v>42</v>
      </c>
      <c r="AH768" s="1">
        <v>41929</v>
      </c>
      <c r="AI768" s="1">
        <f>DATE(Evaluation_02[[#This Row],[arrival_date_year]],MONTH(Evaluation_02[[#This Row],[arrival_date_month]]&amp;1),Evaluation_02[[#This Row],[arrival_date_day_of_month]])</f>
        <v>42208</v>
      </c>
    </row>
    <row r="769" spans="1:35" x14ac:dyDescent="0.3">
      <c r="A769">
        <v>5768</v>
      </c>
      <c r="B769" t="s">
        <v>44</v>
      </c>
      <c r="C769" t="str">
        <f>IF(Evaluation_02[[#This Row],[is_canceled]]=1,"Cancelled","Not Cancelled")</f>
        <v>Not Cancelled</v>
      </c>
      <c r="D769">
        <v>0</v>
      </c>
      <c r="E769">
        <v>73</v>
      </c>
      <c r="F769" s="4">
        <v>2015</v>
      </c>
      <c r="G769" s="1" t="s">
        <v>72</v>
      </c>
      <c r="H769">
        <v>48</v>
      </c>
      <c r="I769" s="4">
        <v>24</v>
      </c>
      <c r="J769">
        <v>0</v>
      </c>
      <c r="K769">
        <v>3</v>
      </c>
      <c r="L769">
        <v>2</v>
      </c>
      <c r="M769">
        <v>0</v>
      </c>
      <c r="N769">
        <v>0</v>
      </c>
      <c r="O769" t="s">
        <v>34</v>
      </c>
      <c r="P769" t="s">
        <v>68</v>
      </c>
      <c r="Q769" t="s">
        <v>56</v>
      </c>
      <c r="R769" t="s">
        <v>37</v>
      </c>
      <c r="S769">
        <v>0</v>
      </c>
      <c r="T769">
        <v>0</v>
      </c>
      <c r="U769">
        <v>0</v>
      </c>
      <c r="V769" t="s">
        <v>38</v>
      </c>
      <c r="W769" t="s">
        <v>38</v>
      </c>
      <c r="X769">
        <v>0</v>
      </c>
      <c r="Y769" t="s">
        <v>39</v>
      </c>
      <c r="Z769">
        <v>12</v>
      </c>
      <c r="AA769" t="s">
        <v>40</v>
      </c>
      <c r="AB769">
        <v>27</v>
      </c>
      <c r="AC769" t="s">
        <v>53</v>
      </c>
      <c r="AD769">
        <v>85.67</v>
      </c>
      <c r="AE769">
        <v>0</v>
      </c>
      <c r="AF769">
        <v>0</v>
      </c>
      <c r="AG769" t="s">
        <v>48</v>
      </c>
      <c r="AH769" s="1">
        <v>42335</v>
      </c>
      <c r="AI769" s="1">
        <f>DATE(Evaluation_02[[#This Row],[arrival_date_year]],MONTH(Evaluation_02[[#This Row],[arrival_date_month]]&amp;1),Evaluation_02[[#This Row],[arrival_date_day_of_month]])</f>
        <v>42332</v>
      </c>
    </row>
    <row r="770" spans="1:35" x14ac:dyDescent="0.3">
      <c r="A770">
        <v>5769</v>
      </c>
      <c r="B770" t="s">
        <v>44</v>
      </c>
      <c r="C770" t="str">
        <f>IF(Evaluation_02[[#This Row],[is_canceled]]=1,"Cancelled","Not Cancelled")</f>
        <v>Cancelled</v>
      </c>
      <c r="D770">
        <v>1</v>
      </c>
      <c r="E770">
        <v>356</v>
      </c>
      <c r="F770" s="4">
        <v>2015</v>
      </c>
      <c r="G770" s="1" t="s">
        <v>33</v>
      </c>
      <c r="H770">
        <v>41</v>
      </c>
      <c r="I770" s="4">
        <v>8</v>
      </c>
      <c r="J770">
        <v>0</v>
      </c>
      <c r="K770">
        <v>2</v>
      </c>
      <c r="L770">
        <v>2</v>
      </c>
      <c r="M770">
        <v>0</v>
      </c>
      <c r="N770">
        <v>0</v>
      </c>
      <c r="O770" t="s">
        <v>34</v>
      </c>
      <c r="P770" t="s">
        <v>35</v>
      </c>
      <c r="Q770" t="s">
        <v>50</v>
      </c>
      <c r="R770" t="s">
        <v>37</v>
      </c>
      <c r="S770">
        <v>0</v>
      </c>
      <c r="T770">
        <v>1</v>
      </c>
      <c r="U770">
        <v>0</v>
      </c>
      <c r="V770" t="s">
        <v>38</v>
      </c>
      <c r="W770" t="s">
        <v>38</v>
      </c>
      <c r="X770">
        <v>0</v>
      </c>
      <c r="Y770" t="s">
        <v>51</v>
      </c>
      <c r="Z770">
        <v>1</v>
      </c>
      <c r="AA770" t="s">
        <v>40</v>
      </c>
      <c r="AB770">
        <v>0</v>
      </c>
      <c r="AC770" t="s">
        <v>59</v>
      </c>
      <c r="AD770">
        <v>62</v>
      </c>
      <c r="AE770">
        <v>0</v>
      </c>
      <c r="AF770">
        <v>0</v>
      </c>
      <c r="AG770" t="s">
        <v>42</v>
      </c>
      <c r="AH770" s="1">
        <v>42005</v>
      </c>
      <c r="AI770" s="1">
        <f>DATE(Evaluation_02[[#This Row],[arrival_date_year]],MONTH(Evaluation_02[[#This Row],[arrival_date_month]]&amp;1),Evaluation_02[[#This Row],[arrival_date_day_of_month]])</f>
        <v>42285</v>
      </c>
    </row>
    <row r="771" spans="1:35" x14ac:dyDescent="0.3">
      <c r="A771">
        <v>5770</v>
      </c>
      <c r="B771" t="s">
        <v>32</v>
      </c>
      <c r="C771" t="str">
        <f>IF(Evaluation_02[[#This Row],[is_canceled]]=1,"Cancelled","Not Cancelled")</f>
        <v>Cancelled</v>
      </c>
      <c r="D771">
        <v>1</v>
      </c>
      <c r="E771">
        <v>69</v>
      </c>
      <c r="F771" s="4">
        <v>2015</v>
      </c>
      <c r="G771" s="1" t="s">
        <v>52</v>
      </c>
      <c r="H771">
        <v>28</v>
      </c>
      <c r="I771" s="4">
        <v>9</v>
      </c>
      <c r="J771">
        <v>2</v>
      </c>
      <c r="K771">
        <v>6</v>
      </c>
      <c r="L771">
        <v>2</v>
      </c>
      <c r="M771">
        <v>0</v>
      </c>
      <c r="N771">
        <v>0</v>
      </c>
      <c r="O771" t="s">
        <v>54</v>
      </c>
      <c r="P771" t="s">
        <v>35</v>
      </c>
      <c r="Q771" t="s">
        <v>36</v>
      </c>
      <c r="R771" t="s">
        <v>37</v>
      </c>
      <c r="S771">
        <v>0</v>
      </c>
      <c r="T771">
        <v>0</v>
      </c>
      <c r="U771">
        <v>0</v>
      </c>
      <c r="V771" t="s">
        <v>38</v>
      </c>
      <c r="W771" t="s">
        <v>38</v>
      </c>
      <c r="X771">
        <v>0</v>
      </c>
      <c r="Y771" t="s">
        <v>39</v>
      </c>
      <c r="Z771">
        <v>240</v>
      </c>
      <c r="AA771" t="s">
        <v>40</v>
      </c>
      <c r="AB771">
        <v>0</v>
      </c>
      <c r="AC771" t="s">
        <v>41</v>
      </c>
      <c r="AD771">
        <v>118.13</v>
      </c>
      <c r="AE771">
        <v>0</v>
      </c>
      <c r="AF771">
        <v>2</v>
      </c>
      <c r="AG771" t="s">
        <v>42</v>
      </c>
      <c r="AH771" s="1">
        <v>42137</v>
      </c>
      <c r="AI771" s="1">
        <f>DATE(Evaluation_02[[#This Row],[arrival_date_year]],MONTH(Evaluation_02[[#This Row],[arrival_date_month]]&amp;1),Evaluation_02[[#This Row],[arrival_date_day_of_month]])</f>
        <v>42194</v>
      </c>
    </row>
    <row r="772" spans="1:35" x14ac:dyDescent="0.3">
      <c r="A772">
        <v>5771</v>
      </c>
      <c r="B772" t="s">
        <v>44</v>
      </c>
      <c r="C772" t="str">
        <f>IF(Evaluation_02[[#This Row],[is_canceled]]=1,"Cancelled","Not Cancelled")</f>
        <v>Cancelled</v>
      </c>
      <c r="D772">
        <v>1</v>
      </c>
      <c r="E772">
        <v>258</v>
      </c>
      <c r="F772" s="4">
        <v>2015</v>
      </c>
      <c r="G772" s="1" t="s">
        <v>52</v>
      </c>
      <c r="H772">
        <v>27</v>
      </c>
      <c r="I772" s="4">
        <v>2</v>
      </c>
      <c r="J772">
        <v>0</v>
      </c>
      <c r="K772">
        <v>2</v>
      </c>
      <c r="L772">
        <v>2</v>
      </c>
      <c r="M772">
        <v>0</v>
      </c>
      <c r="N772">
        <v>0</v>
      </c>
      <c r="O772" t="s">
        <v>34</v>
      </c>
      <c r="P772" t="s">
        <v>35</v>
      </c>
      <c r="Q772" t="s">
        <v>50</v>
      </c>
      <c r="R772" t="s">
        <v>37</v>
      </c>
      <c r="S772">
        <v>1</v>
      </c>
      <c r="T772">
        <v>1</v>
      </c>
      <c r="U772">
        <v>0</v>
      </c>
      <c r="V772" t="s">
        <v>38</v>
      </c>
      <c r="W772" t="s">
        <v>38</v>
      </c>
      <c r="X772">
        <v>0</v>
      </c>
      <c r="Y772" t="s">
        <v>39</v>
      </c>
      <c r="Z772">
        <v>1</v>
      </c>
      <c r="AA772" t="s">
        <v>40</v>
      </c>
      <c r="AB772">
        <v>0</v>
      </c>
      <c r="AC772" t="s">
        <v>53</v>
      </c>
      <c r="AD772">
        <v>62.8</v>
      </c>
      <c r="AE772">
        <v>0</v>
      </c>
      <c r="AF772">
        <v>0</v>
      </c>
      <c r="AG772" t="s">
        <v>42</v>
      </c>
      <c r="AH772" s="1">
        <v>41929</v>
      </c>
      <c r="AI772" s="1">
        <f>DATE(Evaluation_02[[#This Row],[arrival_date_year]],MONTH(Evaluation_02[[#This Row],[arrival_date_month]]&amp;1),Evaluation_02[[#This Row],[arrival_date_day_of_month]])</f>
        <v>42187</v>
      </c>
    </row>
    <row r="773" spans="1:35" x14ac:dyDescent="0.3">
      <c r="A773">
        <v>5772</v>
      </c>
      <c r="B773" t="s">
        <v>32</v>
      </c>
      <c r="C773" t="str">
        <f>IF(Evaluation_02[[#This Row],[is_canceled]]=1,"Cancelled","Not Cancelled")</f>
        <v>Not Cancelled</v>
      </c>
      <c r="D773">
        <v>0</v>
      </c>
      <c r="E773">
        <v>36</v>
      </c>
      <c r="F773" s="4">
        <v>2015</v>
      </c>
      <c r="G773" s="1" t="s">
        <v>72</v>
      </c>
      <c r="H773">
        <v>45</v>
      </c>
      <c r="I773" s="4">
        <v>7</v>
      </c>
      <c r="J773">
        <v>2</v>
      </c>
      <c r="K773">
        <v>6</v>
      </c>
      <c r="L773">
        <v>2</v>
      </c>
      <c r="M773">
        <v>0</v>
      </c>
      <c r="N773">
        <v>0</v>
      </c>
      <c r="O773" t="s">
        <v>34</v>
      </c>
      <c r="P773" t="s">
        <v>98</v>
      </c>
      <c r="Q773" t="s">
        <v>69</v>
      </c>
      <c r="R773" t="s">
        <v>69</v>
      </c>
      <c r="S773">
        <v>0</v>
      </c>
      <c r="T773">
        <v>0</v>
      </c>
      <c r="U773">
        <v>0</v>
      </c>
      <c r="V773" t="s">
        <v>38</v>
      </c>
      <c r="W773" t="s">
        <v>38</v>
      </c>
      <c r="X773">
        <v>1</v>
      </c>
      <c r="Y773" t="s">
        <v>39</v>
      </c>
      <c r="Z773">
        <v>185</v>
      </c>
      <c r="AA773">
        <v>281</v>
      </c>
      <c r="AB773">
        <v>0</v>
      </c>
      <c r="AC773" t="s">
        <v>53</v>
      </c>
      <c r="AD773">
        <v>43.2</v>
      </c>
      <c r="AE773">
        <v>0</v>
      </c>
      <c r="AF773">
        <v>0</v>
      </c>
      <c r="AG773" t="s">
        <v>48</v>
      </c>
      <c r="AH773" s="1">
        <v>42323</v>
      </c>
      <c r="AI773" s="1">
        <f>DATE(Evaluation_02[[#This Row],[arrival_date_year]],MONTH(Evaluation_02[[#This Row],[arrival_date_month]]&amp;1),Evaluation_02[[#This Row],[arrival_date_day_of_month]])</f>
        <v>42315</v>
      </c>
    </row>
    <row r="774" spans="1:35" x14ac:dyDescent="0.3">
      <c r="A774">
        <v>5773</v>
      </c>
      <c r="B774" t="s">
        <v>32</v>
      </c>
      <c r="C774" t="str">
        <f>IF(Evaluation_02[[#This Row],[is_canceled]]=1,"Cancelled","Not Cancelled")</f>
        <v>Not Cancelled</v>
      </c>
      <c r="D774">
        <v>0</v>
      </c>
      <c r="E774">
        <v>0</v>
      </c>
      <c r="F774" s="4">
        <v>2015</v>
      </c>
      <c r="G774" s="1" t="s">
        <v>33</v>
      </c>
      <c r="H774">
        <v>40</v>
      </c>
      <c r="I774" s="4">
        <v>2</v>
      </c>
      <c r="J774">
        <v>0</v>
      </c>
      <c r="K774">
        <v>1</v>
      </c>
      <c r="L774">
        <v>2</v>
      </c>
      <c r="M774">
        <v>0</v>
      </c>
      <c r="N774">
        <v>0</v>
      </c>
      <c r="O774" t="s">
        <v>34</v>
      </c>
      <c r="P774" t="s">
        <v>79</v>
      </c>
      <c r="Q774" t="s">
        <v>47</v>
      </c>
      <c r="R774" t="s">
        <v>47</v>
      </c>
      <c r="S774">
        <v>0</v>
      </c>
      <c r="T774">
        <v>0</v>
      </c>
      <c r="U774">
        <v>0</v>
      </c>
      <c r="V774" t="s">
        <v>66</v>
      </c>
      <c r="W774" t="s">
        <v>66</v>
      </c>
      <c r="X774">
        <v>0</v>
      </c>
      <c r="Y774" t="s">
        <v>39</v>
      </c>
      <c r="Z774" t="s">
        <v>40</v>
      </c>
      <c r="AA774" t="s">
        <v>40</v>
      </c>
      <c r="AB774">
        <v>0</v>
      </c>
      <c r="AC774" t="s">
        <v>41</v>
      </c>
      <c r="AD774">
        <v>120</v>
      </c>
      <c r="AE774">
        <v>1</v>
      </c>
      <c r="AF774">
        <v>0</v>
      </c>
      <c r="AG774" t="s">
        <v>48</v>
      </c>
      <c r="AH774" s="1" t="s">
        <v>43</v>
      </c>
      <c r="AI774" s="1">
        <f>DATE(Evaluation_02[[#This Row],[arrival_date_year]],MONTH(Evaluation_02[[#This Row],[arrival_date_month]]&amp;1),Evaluation_02[[#This Row],[arrival_date_day_of_month]])</f>
        <v>42279</v>
      </c>
    </row>
    <row r="775" spans="1:35" x14ac:dyDescent="0.3">
      <c r="A775">
        <v>5774</v>
      </c>
      <c r="B775" t="s">
        <v>32</v>
      </c>
      <c r="C775" t="str">
        <f>IF(Evaluation_02[[#This Row],[is_canceled]]=1,"Cancelled","Not Cancelled")</f>
        <v>Cancelled</v>
      </c>
      <c r="D775">
        <v>1</v>
      </c>
      <c r="E775">
        <v>6</v>
      </c>
      <c r="F775" s="4">
        <v>2015</v>
      </c>
      <c r="G775" s="1" t="s">
        <v>57</v>
      </c>
      <c r="H775">
        <v>39</v>
      </c>
      <c r="I775" s="4">
        <v>23</v>
      </c>
      <c r="J775">
        <v>0</v>
      </c>
      <c r="K775">
        <v>2</v>
      </c>
      <c r="L775">
        <v>1</v>
      </c>
      <c r="M775">
        <v>0</v>
      </c>
      <c r="N775">
        <v>0</v>
      </c>
      <c r="O775" t="s">
        <v>34</v>
      </c>
      <c r="P775" t="s">
        <v>35</v>
      </c>
      <c r="Q775" t="s">
        <v>56</v>
      </c>
      <c r="R775" t="s">
        <v>37</v>
      </c>
      <c r="S775">
        <v>0</v>
      </c>
      <c r="T775">
        <v>0</v>
      </c>
      <c r="U775">
        <v>0</v>
      </c>
      <c r="V775" t="s">
        <v>65</v>
      </c>
      <c r="W775" t="s">
        <v>65</v>
      </c>
      <c r="X775">
        <v>0</v>
      </c>
      <c r="Y775" t="s">
        <v>39</v>
      </c>
      <c r="Z775">
        <v>156</v>
      </c>
      <c r="AA775" t="s">
        <v>40</v>
      </c>
      <c r="AB775">
        <v>0</v>
      </c>
      <c r="AC775" t="s">
        <v>41</v>
      </c>
      <c r="AD775">
        <v>0</v>
      </c>
      <c r="AE775">
        <v>0</v>
      </c>
      <c r="AF775">
        <v>1</v>
      </c>
      <c r="AG775" t="s">
        <v>42</v>
      </c>
      <c r="AH775" s="1">
        <v>42269</v>
      </c>
      <c r="AI775" s="1">
        <f>DATE(Evaluation_02[[#This Row],[arrival_date_year]],MONTH(Evaluation_02[[#This Row],[arrival_date_month]]&amp;1),Evaluation_02[[#This Row],[arrival_date_day_of_month]])</f>
        <v>42270</v>
      </c>
    </row>
    <row r="776" spans="1:35" x14ac:dyDescent="0.3">
      <c r="A776">
        <v>5775</v>
      </c>
      <c r="B776" t="s">
        <v>44</v>
      </c>
      <c r="C776" t="str">
        <f>IF(Evaluation_02[[#This Row],[is_canceled]]=1,"Cancelled","Not Cancelled")</f>
        <v>Cancelled</v>
      </c>
      <c r="D776">
        <v>1</v>
      </c>
      <c r="E776">
        <v>22</v>
      </c>
      <c r="F776" s="4">
        <v>2015</v>
      </c>
      <c r="G776" s="1" t="s">
        <v>57</v>
      </c>
      <c r="H776">
        <v>37</v>
      </c>
      <c r="I776" s="4">
        <v>10</v>
      </c>
      <c r="J776">
        <v>1</v>
      </c>
      <c r="K776">
        <v>3</v>
      </c>
      <c r="L776">
        <v>2</v>
      </c>
      <c r="M776">
        <v>0</v>
      </c>
      <c r="N776">
        <v>0</v>
      </c>
      <c r="O776" t="s">
        <v>34</v>
      </c>
      <c r="P776" t="s">
        <v>35</v>
      </c>
      <c r="Q776" t="s">
        <v>36</v>
      </c>
      <c r="R776" t="s">
        <v>37</v>
      </c>
      <c r="S776">
        <v>0</v>
      </c>
      <c r="T776">
        <v>0</v>
      </c>
      <c r="U776">
        <v>0</v>
      </c>
      <c r="V776" t="s">
        <v>38</v>
      </c>
      <c r="W776" t="s">
        <v>38</v>
      </c>
      <c r="X776">
        <v>0</v>
      </c>
      <c r="Y776" t="s">
        <v>39</v>
      </c>
      <c r="Z776">
        <v>9</v>
      </c>
      <c r="AA776" t="s">
        <v>40</v>
      </c>
      <c r="AB776">
        <v>0</v>
      </c>
      <c r="AC776" t="s">
        <v>59</v>
      </c>
      <c r="AD776">
        <v>147.75</v>
      </c>
      <c r="AE776">
        <v>0</v>
      </c>
      <c r="AF776">
        <v>2</v>
      </c>
      <c r="AG776" t="s">
        <v>42</v>
      </c>
      <c r="AH776" s="1">
        <v>42254</v>
      </c>
      <c r="AI776" s="1">
        <f>DATE(Evaluation_02[[#This Row],[arrival_date_year]],MONTH(Evaluation_02[[#This Row],[arrival_date_month]]&amp;1),Evaluation_02[[#This Row],[arrival_date_day_of_month]])</f>
        <v>42257</v>
      </c>
    </row>
    <row r="777" spans="1:35" x14ac:dyDescent="0.3">
      <c r="A777">
        <v>5776</v>
      </c>
      <c r="B777" t="s">
        <v>32</v>
      </c>
      <c r="C777" t="str">
        <f>IF(Evaluation_02[[#This Row],[is_canceled]]=1,"Cancelled","Not Cancelled")</f>
        <v>Not Cancelled</v>
      </c>
      <c r="D777">
        <v>0</v>
      </c>
      <c r="E777">
        <v>11</v>
      </c>
      <c r="F777" s="4">
        <v>2015</v>
      </c>
      <c r="G777" s="1" t="s">
        <v>33</v>
      </c>
      <c r="H777">
        <v>41</v>
      </c>
      <c r="I777" s="4">
        <v>7</v>
      </c>
      <c r="J777">
        <v>2</v>
      </c>
      <c r="K777">
        <v>5</v>
      </c>
      <c r="L777">
        <v>2</v>
      </c>
      <c r="M777">
        <v>0</v>
      </c>
      <c r="N777">
        <v>0</v>
      </c>
      <c r="O777" t="s">
        <v>34</v>
      </c>
      <c r="P777" t="s">
        <v>58</v>
      </c>
      <c r="Q777" t="s">
        <v>56</v>
      </c>
      <c r="R777" t="s">
        <v>37</v>
      </c>
      <c r="S777">
        <v>0</v>
      </c>
      <c r="T777">
        <v>0</v>
      </c>
      <c r="U777">
        <v>0</v>
      </c>
      <c r="V777" t="s">
        <v>38</v>
      </c>
      <c r="W777" t="s">
        <v>38</v>
      </c>
      <c r="X777">
        <v>0</v>
      </c>
      <c r="Y777" t="s">
        <v>39</v>
      </c>
      <c r="Z777">
        <v>314</v>
      </c>
      <c r="AA777" t="s">
        <v>40</v>
      </c>
      <c r="AB777">
        <v>0</v>
      </c>
      <c r="AC777" t="s">
        <v>41</v>
      </c>
      <c r="AD777">
        <v>48.74</v>
      </c>
      <c r="AE777">
        <v>0</v>
      </c>
      <c r="AF777">
        <v>0</v>
      </c>
      <c r="AG777" t="s">
        <v>48</v>
      </c>
      <c r="AH777" s="1">
        <v>42291</v>
      </c>
      <c r="AI777" s="1">
        <f>DATE(Evaluation_02[[#This Row],[arrival_date_year]],MONTH(Evaluation_02[[#This Row],[arrival_date_month]]&amp;1),Evaluation_02[[#This Row],[arrival_date_day_of_month]])</f>
        <v>42284</v>
      </c>
    </row>
    <row r="778" spans="1:35" x14ac:dyDescent="0.3">
      <c r="A778">
        <v>5777</v>
      </c>
      <c r="B778" t="s">
        <v>44</v>
      </c>
      <c r="C778" t="str">
        <f>IF(Evaluation_02[[#This Row],[is_canceled]]=1,"Cancelled","Not Cancelled")</f>
        <v>Not Cancelled</v>
      </c>
      <c r="D778">
        <v>0</v>
      </c>
      <c r="E778">
        <v>141</v>
      </c>
      <c r="F778" s="4">
        <v>2015</v>
      </c>
      <c r="G778" s="1" t="s">
        <v>57</v>
      </c>
      <c r="H778">
        <v>39</v>
      </c>
      <c r="I778" s="4">
        <v>20</v>
      </c>
      <c r="J778">
        <v>1</v>
      </c>
      <c r="K778">
        <v>0</v>
      </c>
      <c r="L778">
        <v>1</v>
      </c>
      <c r="M778">
        <v>0</v>
      </c>
      <c r="N778">
        <v>0</v>
      </c>
      <c r="O778" t="s">
        <v>34</v>
      </c>
      <c r="P778" t="s">
        <v>74</v>
      </c>
      <c r="Q778" t="s">
        <v>56</v>
      </c>
      <c r="R778" t="s">
        <v>37</v>
      </c>
      <c r="S778">
        <v>0</v>
      </c>
      <c r="T778">
        <v>0</v>
      </c>
      <c r="U778">
        <v>0</v>
      </c>
      <c r="V778" t="s">
        <v>38</v>
      </c>
      <c r="W778" t="s">
        <v>38</v>
      </c>
      <c r="X778">
        <v>1</v>
      </c>
      <c r="Y778" t="s">
        <v>39</v>
      </c>
      <c r="Z778">
        <v>6</v>
      </c>
      <c r="AA778" t="s">
        <v>40</v>
      </c>
      <c r="AB778">
        <v>0</v>
      </c>
      <c r="AC778" t="s">
        <v>53</v>
      </c>
      <c r="AD778">
        <v>80</v>
      </c>
      <c r="AE778">
        <v>0</v>
      </c>
      <c r="AF778">
        <v>0</v>
      </c>
      <c r="AG778" t="s">
        <v>48</v>
      </c>
      <c r="AH778" s="1">
        <v>42268</v>
      </c>
      <c r="AI778" s="1">
        <f>DATE(Evaluation_02[[#This Row],[arrival_date_year]],MONTH(Evaluation_02[[#This Row],[arrival_date_month]]&amp;1),Evaluation_02[[#This Row],[arrival_date_day_of_month]])</f>
        <v>42267</v>
      </c>
    </row>
    <row r="779" spans="1:35" x14ac:dyDescent="0.3">
      <c r="A779">
        <v>5778</v>
      </c>
      <c r="B779" t="s">
        <v>44</v>
      </c>
      <c r="C779" t="str">
        <f>IF(Evaluation_02[[#This Row],[is_canceled]]=1,"Cancelled","Not Cancelled")</f>
        <v>Not Cancelled</v>
      </c>
      <c r="D779">
        <v>0</v>
      </c>
      <c r="E779">
        <v>43</v>
      </c>
      <c r="F779" s="4">
        <v>2015</v>
      </c>
      <c r="G779" s="1" t="s">
        <v>33</v>
      </c>
      <c r="H779">
        <v>42</v>
      </c>
      <c r="I779" s="4">
        <v>13</v>
      </c>
      <c r="J779">
        <v>0</v>
      </c>
      <c r="K779">
        <v>1</v>
      </c>
      <c r="L779">
        <v>1</v>
      </c>
      <c r="M779">
        <v>0</v>
      </c>
      <c r="N779">
        <v>0</v>
      </c>
      <c r="O779" t="s">
        <v>34</v>
      </c>
      <c r="P779" t="s">
        <v>35</v>
      </c>
      <c r="Q779" t="s">
        <v>56</v>
      </c>
      <c r="R779" t="s">
        <v>37</v>
      </c>
      <c r="S779">
        <v>0</v>
      </c>
      <c r="T779">
        <v>0</v>
      </c>
      <c r="U779">
        <v>0</v>
      </c>
      <c r="V779" t="s">
        <v>38</v>
      </c>
      <c r="W779" t="s">
        <v>38</v>
      </c>
      <c r="X779">
        <v>0</v>
      </c>
      <c r="Y779" t="s">
        <v>39</v>
      </c>
      <c r="Z779">
        <v>63</v>
      </c>
      <c r="AA779" t="s">
        <v>40</v>
      </c>
      <c r="AB779">
        <v>0</v>
      </c>
      <c r="AC779" t="s">
        <v>53</v>
      </c>
      <c r="AD779">
        <v>75</v>
      </c>
      <c r="AE779">
        <v>0</v>
      </c>
      <c r="AF779">
        <v>0</v>
      </c>
      <c r="AG779" t="s">
        <v>48</v>
      </c>
      <c r="AH779" s="1">
        <v>42291</v>
      </c>
      <c r="AI779" s="1">
        <f>DATE(Evaluation_02[[#This Row],[arrival_date_year]],MONTH(Evaluation_02[[#This Row],[arrival_date_month]]&amp;1),Evaluation_02[[#This Row],[arrival_date_day_of_month]])</f>
        <v>42290</v>
      </c>
    </row>
    <row r="780" spans="1:35" x14ac:dyDescent="0.3">
      <c r="A780">
        <v>5779</v>
      </c>
      <c r="B780" t="s">
        <v>32</v>
      </c>
      <c r="C780" t="str">
        <f>IF(Evaluation_02[[#This Row],[is_canceled]]=1,"Cancelled","Not Cancelled")</f>
        <v>Not Cancelled</v>
      </c>
      <c r="D780">
        <v>0</v>
      </c>
      <c r="E780">
        <v>1</v>
      </c>
      <c r="F780" s="4">
        <v>2015</v>
      </c>
      <c r="G780" s="1" t="s">
        <v>49</v>
      </c>
      <c r="H780">
        <v>50</v>
      </c>
      <c r="I780" s="4">
        <v>8</v>
      </c>
      <c r="J780">
        <v>0</v>
      </c>
      <c r="K780">
        <v>1</v>
      </c>
      <c r="L780">
        <v>1</v>
      </c>
      <c r="M780">
        <v>0</v>
      </c>
      <c r="N780">
        <v>0</v>
      </c>
      <c r="O780" t="s">
        <v>34</v>
      </c>
      <c r="P780" t="s">
        <v>35</v>
      </c>
      <c r="Q780" t="s">
        <v>69</v>
      </c>
      <c r="R780" t="s">
        <v>69</v>
      </c>
      <c r="S780">
        <v>0</v>
      </c>
      <c r="T780">
        <v>0</v>
      </c>
      <c r="U780">
        <v>0</v>
      </c>
      <c r="V780" t="s">
        <v>38</v>
      </c>
      <c r="W780" t="s">
        <v>38</v>
      </c>
      <c r="X780">
        <v>0</v>
      </c>
      <c r="Y780" t="s">
        <v>39</v>
      </c>
      <c r="Z780" t="s">
        <v>40</v>
      </c>
      <c r="AA780">
        <v>289</v>
      </c>
      <c r="AB780">
        <v>0</v>
      </c>
      <c r="AC780" t="s">
        <v>41</v>
      </c>
      <c r="AD780">
        <v>35</v>
      </c>
      <c r="AE780">
        <v>0</v>
      </c>
      <c r="AF780">
        <v>0</v>
      </c>
      <c r="AG780" t="s">
        <v>48</v>
      </c>
      <c r="AH780" s="1" t="s">
        <v>43</v>
      </c>
      <c r="AI780" s="1">
        <f>DATE(Evaluation_02[[#This Row],[arrival_date_year]],MONTH(Evaluation_02[[#This Row],[arrival_date_month]]&amp;1),Evaluation_02[[#This Row],[arrival_date_day_of_month]])</f>
        <v>42346</v>
      </c>
    </row>
    <row r="781" spans="1:35" x14ac:dyDescent="0.3">
      <c r="A781">
        <v>5780</v>
      </c>
      <c r="B781" t="s">
        <v>44</v>
      </c>
      <c r="C781" t="str">
        <f>IF(Evaluation_02[[#This Row],[is_canceled]]=1,"Cancelled","Not Cancelled")</f>
        <v>Cancelled</v>
      </c>
      <c r="D781">
        <v>1</v>
      </c>
      <c r="E781">
        <v>200</v>
      </c>
      <c r="F781" s="4">
        <v>2015</v>
      </c>
      <c r="G781" s="1" t="s">
        <v>57</v>
      </c>
      <c r="H781">
        <v>37</v>
      </c>
      <c r="I781" s="4">
        <v>12</v>
      </c>
      <c r="J781">
        <v>2</v>
      </c>
      <c r="K781">
        <v>1</v>
      </c>
      <c r="L781">
        <v>2</v>
      </c>
      <c r="M781">
        <v>0</v>
      </c>
      <c r="N781">
        <v>0</v>
      </c>
      <c r="O781" t="s">
        <v>54</v>
      </c>
      <c r="P781" t="s">
        <v>35</v>
      </c>
      <c r="Q781" t="s">
        <v>50</v>
      </c>
      <c r="R781" t="s">
        <v>37</v>
      </c>
      <c r="S781">
        <v>0</v>
      </c>
      <c r="T781">
        <v>1</v>
      </c>
      <c r="U781">
        <v>0</v>
      </c>
      <c r="V781" t="s">
        <v>38</v>
      </c>
      <c r="W781" t="s">
        <v>38</v>
      </c>
      <c r="X781">
        <v>0</v>
      </c>
      <c r="Y781" t="s">
        <v>51</v>
      </c>
      <c r="Z781">
        <v>1</v>
      </c>
      <c r="AA781" t="s">
        <v>40</v>
      </c>
      <c r="AB781">
        <v>0</v>
      </c>
      <c r="AC781" t="s">
        <v>53</v>
      </c>
      <c r="AD781">
        <v>86</v>
      </c>
      <c r="AE781">
        <v>0</v>
      </c>
      <c r="AF781">
        <v>0</v>
      </c>
      <c r="AG781" t="s">
        <v>42</v>
      </c>
      <c r="AH781" s="1">
        <v>42194</v>
      </c>
      <c r="AI781" s="1">
        <f>DATE(Evaluation_02[[#This Row],[arrival_date_year]],MONTH(Evaluation_02[[#This Row],[arrival_date_month]]&amp;1),Evaluation_02[[#This Row],[arrival_date_day_of_month]])</f>
        <v>42259</v>
      </c>
    </row>
    <row r="782" spans="1:35" x14ac:dyDescent="0.3">
      <c r="A782">
        <v>5781</v>
      </c>
      <c r="B782" t="s">
        <v>32</v>
      </c>
      <c r="C782" t="str">
        <f>IF(Evaluation_02[[#This Row],[is_canceled]]=1,"Cancelled","Not Cancelled")</f>
        <v>Not Cancelled</v>
      </c>
      <c r="D782">
        <v>0</v>
      </c>
      <c r="E782">
        <v>0</v>
      </c>
      <c r="F782" s="4">
        <v>2015</v>
      </c>
      <c r="G782" s="1" t="s">
        <v>72</v>
      </c>
      <c r="H782">
        <v>47</v>
      </c>
      <c r="I782" s="4">
        <v>16</v>
      </c>
      <c r="J782">
        <v>1</v>
      </c>
      <c r="K782">
        <v>0</v>
      </c>
      <c r="L782">
        <v>1</v>
      </c>
      <c r="M782">
        <v>0</v>
      </c>
      <c r="N782">
        <v>0</v>
      </c>
      <c r="O782" t="s">
        <v>34</v>
      </c>
      <c r="P782" t="s">
        <v>35</v>
      </c>
      <c r="Q782" t="s">
        <v>69</v>
      </c>
      <c r="R782" t="s">
        <v>69</v>
      </c>
      <c r="S782">
        <v>0</v>
      </c>
      <c r="T782">
        <v>0</v>
      </c>
      <c r="U782">
        <v>0</v>
      </c>
      <c r="V782" t="s">
        <v>38</v>
      </c>
      <c r="W782" t="s">
        <v>60</v>
      </c>
      <c r="X782">
        <v>0</v>
      </c>
      <c r="Y782" t="s">
        <v>39</v>
      </c>
      <c r="Z782" t="s">
        <v>40</v>
      </c>
      <c r="AA782">
        <v>16</v>
      </c>
      <c r="AB782">
        <v>0</v>
      </c>
      <c r="AC782" t="s">
        <v>41</v>
      </c>
      <c r="AD782">
        <v>41</v>
      </c>
      <c r="AE782">
        <v>1</v>
      </c>
      <c r="AF782">
        <v>0</v>
      </c>
      <c r="AG782" t="s">
        <v>48</v>
      </c>
      <c r="AH782" s="1">
        <v>42325</v>
      </c>
      <c r="AI782" s="1">
        <f>DATE(Evaluation_02[[#This Row],[arrival_date_year]],MONTH(Evaluation_02[[#This Row],[arrival_date_month]]&amp;1),Evaluation_02[[#This Row],[arrival_date_day_of_month]])</f>
        <v>42324</v>
      </c>
    </row>
    <row r="783" spans="1:35" x14ac:dyDescent="0.3">
      <c r="A783">
        <v>5782</v>
      </c>
      <c r="B783" t="s">
        <v>44</v>
      </c>
      <c r="C783" t="str">
        <f>IF(Evaluation_02[[#This Row],[is_canceled]]=1,"Cancelled","Not Cancelled")</f>
        <v>Cancelled</v>
      </c>
      <c r="D783">
        <v>1</v>
      </c>
      <c r="E783">
        <v>30</v>
      </c>
      <c r="F783" s="4">
        <v>2015</v>
      </c>
      <c r="G783" s="1" t="s">
        <v>57</v>
      </c>
      <c r="H783">
        <v>40</v>
      </c>
      <c r="I783" s="4">
        <v>30</v>
      </c>
      <c r="J783">
        <v>0</v>
      </c>
      <c r="K783">
        <v>2</v>
      </c>
      <c r="L783">
        <v>2</v>
      </c>
      <c r="M783">
        <v>0</v>
      </c>
      <c r="N783">
        <v>0</v>
      </c>
      <c r="O783" t="s">
        <v>54</v>
      </c>
      <c r="P783" t="s">
        <v>35</v>
      </c>
      <c r="Q783" t="s">
        <v>56</v>
      </c>
      <c r="R783" t="s">
        <v>37</v>
      </c>
      <c r="S783">
        <v>0</v>
      </c>
      <c r="T783">
        <v>0</v>
      </c>
      <c r="U783">
        <v>0</v>
      </c>
      <c r="V783" t="s">
        <v>38</v>
      </c>
      <c r="W783" t="s">
        <v>38</v>
      </c>
      <c r="X783">
        <v>0</v>
      </c>
      <c r="Y783" t="s">
        <v>51</v>
      </c>
      <c r="Z783">
        <v>3</v>
      </c>
      <c r="AA783" t="s">
        <v>40</v>
      </c>
      <c r="AB783">
        <v>0</v>
      </c>
      <c r="AC783" t="s">
        <v>41</v>
      </c>
      <c r="AD783">
        <v>121</v>
      </c>
      <c r="AE783">
        <v>0</v>
      </c>
      <c r="AF783">
        <v>0</v>
      </c>
      <c r="AG783" t="s">
        <v>42</v>
      </c>
      <c r="AH783" s="1">
        <v>42262</v>
      </c>
      <c r="AI783" s="1">
        <f>DATE(Evaluation_02[[#This Row],[arrival_date_year]],MONTH(Evaluation_02[[#This Row],[arrival_date_month]]&amp;1),Evaluation_02[[#This Row],[arrival_date_day_of_month]])</f>
        <v>42277</v>
      </c>
    </row>
    <row r="784" spans="1:35" x14ac:dyDescent="0.3">
      <c r="A784">
        <v>5783</v>
      </c>
      <c r="B784" t="s">
        <v>32</v>
      </c>
      <c r="C784" t="str">
        <f>IF(Evaluation_02[[#This Row],[is_canceled]]=1,"Cancelled","Not Cancelled")</f>
        <v>Cancelled</v>
      </c>
      <c r="D784">
        <v>1</v>
      </c>
      <c r="E784">
        <v>216</v>
      </c>
      <c r="F784" s="4">
        <v>2015</v>
      </c>
      <c r="G784" s="1" t="s">
        <v>45</v>
      </c>
      <c r="H784">
        <v>32</v>
      </c>
      <c r="I784" s="4">
        <v>8</v>
      </c>
      <c r="J784">
        <v>2</v>
      </c>
      <c r="K784">
        <v>5</v>
      </c>
      <c r="L784">
        <v>2</v>
      </c>
      <c r="M784">
        <v>2</v>
      </c>
      <c r="N784">
        <v>0</v>
      </c>
      <c r="O784" t="s">
        <v>54</v>
      </c>
      <c r="P784" t="s">
        <v>35</v>
      </c>
      <c r="Q784" t="s">
        <v>36</v>
      </c>
      <c r="R784" t="s">
        <v>37</v>
      </c>
      <c r="S784">
        <v>0</v>
      </c>
      <c r="T784">
        <v>1</v>
      </c>
      <c r="U784">
        <v>0</v>
      </c>
      <c r="V784" t="s">
        <v>63</v>
      </c>
      <c r="W784" t="s">
        <v>63</v>
      </c>
      <c r="X784">
        <v>0</v>
      </c>
      <c r="Y784" t="s">
        <v>39</v>
      </c>
      <c r="Z784">
        <v>240</v>
      </c>
      <c r="AA784" t="s">
        <v>40</v>
      </c>
      <c r="AB784">
        <v>0</v>
      </c>
      <c r="AC784" t="s">
        <v>41</v>
      </c>
      <c r="AD784">
        <v>244</v>
      </c>
      <c r="AE784">
        <v>0</v>
      </c>
      <c r="AF784">
        <v>2</v>
      </c>
      <c r="AG784" t="s">
        <v>42</v>
      </c>
      <c r="AH784" s="1">
        <v>42032</v>
      </c>
      <c r="AI784" s="1">
        <f>DATE(Evaluation_02[[#This Row],[arrival_date_year]],MONTH(Evaluation_02[[#This Row],[arrival_date_month]]&amp;1),Evaluation_02[[#This Row],[arrival_date_day_of_month]])</f>
        <v>42224</v>
      </c>
    </row>
    <row r="785" spans="1:35" x14ac:dyDescent="0.3">
      <c r="A785">
        <v>5784</v>
      </c>
      <c r="B785" t="s">
        <v>44</v>
      </c>
      <c r="C785" t="str">
        <f>IF(Evaluation_02[[#This Row],[is_canceled]]=1,"Cancelled","Not Cancelled")</f>
        <v>Cancelled</v>
      </c>
      <c r="D785">
        <v>1</v>
      </c>
      <c r="E785">
        <v>49</v>
      </c>
      <c r="F785" s="4">
        <v>2015</v>
      </c>
      <c r="G785" s="1" t="s">
        <v>57</v>
      </c>
      <c r="H785">
        <v>38</v>
      </c>
      <c r="I785" s="4">
        <v>18</v>
      </c>
      <c r="J785">
        <v>1</v>
      </c>
      <c r="K785">
        <v>2</v>
      </c>
      <c r="L785">
        <v>2</v>
      </c>
      <c r="M785">
        <v>0</v>
      </c>
      <c r="N785">
        <v>0</v>
      </c>
      <c r="O785" t="s">
        <v>34</v>
      </c>
      <c r="P785" t="s">
        <v>35</v>
      </c>
      <c r="Q785" t="s">
        <v>36</v>
      </c>
      <c r="R785" t="s">
        <v>37</v>
      </c>
      <c r="S785">
        <v>0</v>
      </c>
      <c r="T785">
        <v>0</v>
      </c>
      <c r="U785">
        <v>0</v>
      </c>
      <c r="V785" t="s">
        <v>38</v>
      </c>
      <c r="W785" t="s">
        <v>38</v>
      </c>
      <c r="X785">
        <v>0</v>
      </c>
      <c r="Y785" t="s">
        <v>39</v>
      </c>
      <c r="Z785">
        <v>9</v>
      </c>
      <c r="AA785" t="s">
        <v>40</v>
      </c>
      <c r="AB785">
        <v>0</v>
      </c>
      <c r="AC785" t="s">
        <v>59</v>
      </c>
      <c r="AD785">
        <v>94.5</v>
      </c>
      <c r="AE785">
        <v>0</v>
      </c>
      <c r="AF785">
        <v>1</v>
      </c>
      <c r="AG785" t="s">
        <v>42</v>
      </c>
      <c r="AH785" s="1">
        <v>42255</v>
      </c>
      <c r="AI785" s="1">
        <f>DATE(Evaluation_02[[#This Row],[arrival_date_year]],MONTH(Evaluation_02[[#This Row],[arrival_date_month]]&amp;1),Evaluation_02[[#This Row],[arrival_date_day_of_month]])</f>
        <v>42265</v>
      </c>
    </row>
    <row r="786" spans="1:35" x14ac:dyDescent="0.3">
      <c r="A786">
        <v>5785</v>
      </c>
      <c r="B786" t="s">
        <v>32</v>
      </c>
      <c r="C786" t="str">
        <f>IF(Evaluation_02[[#This Row],[is_canceled]]=1,"Cancelled","Not Cancelled")</f>
        <v>Cancelled</v>
      </c>
      <c r="D786">
        <v>1</v>
      </c>
      <c r="E786">
        <v>11</v>
      </c>
      <c r="F786" s="4">
        <v>2015</v>
      </c>
      <c r="G786" s="1" t="s">
        <v>49</v>
      </c>
      <c r="H786">
        <v>49</v>
      </c>
      <c r="I786" s="4">
        <v>5</v>
      </c>
      <c r="J786">
        <v>2</v>
      </c>
      <c r="K786">
        <v>1</v>
      </c>
      <c r="L786">
        <v>2</v>
      </c>
      <c r="M786">
        <v>0</v>
      </c>
      <c r="N786">
        <v>0</v>
      </c>
      <c r="O786" t="s">
        <v>54</v>
      </c>
      <c r="P786" t="s">
        <v>35</v>
      </c>
      <c r="Q786" t="s">
        <v>56</v>
      </c>
      <c r="R786" t="s">
        <v>37</v>
      </c>
      <c r="S786">
        <v>0</v>
      </c>
      <c r="T786">
        <v>1</v>
      </c>
      <c r="U786">
        <v>0</v>
      </c>
      <c r="V786" t="s">
        <v>38</v>
      </c>
      <c r="W786" t="s">
        <v>38</v>
      </c>
      <c r="X786">
        <v>0</v>
      </c>
      <c r="Y786" t="s">
        <v>39</v>
      </c>
      <c r="Z786" t="s">
        <v>40</v>
      </c>
      <c r="AA786" t="s">
        <v>40</v>
      </c>
      <c r="AB786">
        <v>0</v>
      </c>
      <c r="AC786" t="s">
        <v>53</v>
      </c>
      <c r="AD786">
        <v>68</v>
      </c>
      <c r="AE786">
        <v>0</v>
      </c>
      <c r="AF786">
        <v>0</v>
      </c>
      <c r="AG786" t="s">
        <v>42</v>
      </c>
      <c r="AH786" s="1" t="s">
        <v>43</v>
      </c>
      <c r="AI786" s="1">
        <f>DATE(Evaluation_02[[#This Row],[arrival_date_year]],MONTH(Evaluation_02[[#This Row],[arrival_date_month]]&amp;1),Evaluation_02[[#This Row],[arrival_date_day_of_month]])</f>
        <v>42343</v>
      </c>
    </row>
    <row r="787" spans="1:35" x14ac:dyDescent="0.3">
      <c r="A787">
        <v>5786</v>
      </c>
      <c r="B787" t="s">
        <v>44</v>
      </c>
      <c r="C787" t="str">
        <f>IF(Evaluation_02[[#This Row],[is_canceled]]=1,"Cancelled","Not Cancelled")</f>
        <v>Not Cancelled</v>
      </c>
      <c r="D787">
        <v>0</v>
      </c>
      <c r="E787">
        <v>10</v>
      </c>
      <c r="F787" s="4">
        <v>2015</v>
      </c>
      <c r="G787" s="1" t="s">
        <v>45</v>
      </c>
      <c r="H787">
        <v>36</v>
      </c>
      <c r="I787" s="4">
        <v>31</v>
      </c>
      <c r="J787">
        <v>2</v>
      </c>
      <c r="K787">
        <v>5</v>
      </c>
      <c r="L787">
        <v>2</v>
      </c>
      <c r="M787">
        <v>0</v>
      </c>
      <c r="N787">
        <v>0</v>
      </c>
      <c r="O787" t="s">
        <v>34</v>
      </c>
      <c r="P787" t="s">
        <v>46</v>
      </c>
      <c r="Q787" t="s">
        <v>56</v>
      </c>
      <c r="R787" t="s">
        <v>37</v>
      </c>
      <c r="S787">
        <v>0</v>
      </c>
      <c r="T787">
        <v>0</v>
      </c>
      <c r="U787">
        <v>0</v>
      </c>
      <c r="V787" t="s">
        <v>38</v>
      </c>
      <c r="W787" t="s">
        <v>38</v>
      </c>
      <c r="X787">
        <v>0</v>
      </c>
      <c r="Y787" t="s">
        <v>39</v>
      </c>
      <c r="Z787">
        <v>57</v>
      </c>
      <c r="AA787" t="s">
        <v>40</v>
      </c>
      <c r="AB787">
        <v>0</v>
      </c>
      <c r="AC787" t="s">
        <v>41</v>
      </c>
      <c r="AD787">
        <v>85</v>
      </c>
      <c r="AE787">
        <v>0</v>
      </c>
      <c r="AF787">
        <v>0</v>
      </c>
      <c r="AG787" t="s">
        <v>48</v>
      </c>
      <c r="AH787" s="1">
        <v>42254</v>
      </c>
      <c r="AI787" s="1">
        <f>DATE(Evaluation_02[[#This Row],[arrival_date_year]],MONTH(Evaluation_02[[#This Row],[arrival_date_month]]&amp;1),Evaluation_02[[#This Row],[arrival_date_day_of_month]])</f>
        <v>42247</v>
      </c>
    </row>
    <row r="788" spans="1:35" x14ac:dyDescent="0.3">
      <c r="A788">
        <v>5787</v>
      </c>
      <c r="B788" t="s">
        <v>32</v>
      </c>
      <c r="C788" t="str">
        <f>IF(Evaluation_02[[#This Row],[is_canceled]]=1,"Cancelled","Not Cancelled")</f>
        <v>Not Cancelled</v>
      </c>
      <c r="D788">
        <v>0</v>
      </c>
      <c r="E788">
        <v>204</v>
      </c>
      <c r="F788" s="4">
        <v>2015</v>
      </c>
      <c r="G788" s="1" t="s">
        <v>33</v>
      </c>
      <c r="H788">
        <v>41</v>
      </c>
      <c r="I788" s="4">
        <v>7</v>
      </c>
      <c r="J788">
        <v>2</v>
      </c>
      <c r="K788">
        <v>5</v>
      </c>
      <c r="L788">
        <v>2</v>
      </c>
      <c r="M788">
        <v>0</v>
      </c>
      <c r="N788">
        <v>0</v>
      </c>
      <c r="O788" t="s">
        <v>34</v>
      </c>
      <c r="P788" t="s">
        <v>58</v>
      </c>
      <c r="Q788" t="s">
        <v>56</v>
      </c>
      <c r="R788" t="s">
        <v>37</v>
      </c>
      <c r="S788">
        <v>0</v>
      </c>
      <c r="T788">
        <v>0</v>
      </c>
      <c r="U788">
        <v>0</v>
      </c>
      <c r="V788" t="s">
        <v>60</v>
      </c>
      <c r="W788" t="s">
        <v>60</v>
      </c>
      <c r="X788">
        <v>0</v>
      </c>
      <c r="Y788" t="s">
        <v>39</v>
      </c>
      <c r="Z788">
        <v>26</v>
      </c>
      <c r="AA788" t="s">
        <v>40</v>
      </c>
      <c r="AB788">
        <v>0</v>
      </c>
      <c r="AC788" t="s">
        <v>59</v>
      </c>
      <c r="AD788">
        <v>55.46</v>
      </c>
      <c r="AE788">
        <v>1</v>
      </c>
      <c r="AF788">
        <v>0</v>
      </c>
      <c r="AG788" t="s">
        <v>48</v>
      </c>
      <c r="AH788" s="1">
        <v>42291</v>
      </c>
      <c r="AI788" s="1">
        <f>DATE(Evaluation_02[[#This Row],[arrival_date_year]],MONTH(Evaluation_02[[#This Row],[arrival_date_month]]&amp;1),Evaluation_02[[#This Row],[arrival_date_day_of_month]])</f>
        <v>42284</v>
      </c>
    </row>
    <row r="789" spans="1:35" x14ac:dyDescent="0.3">
      <c r="A789">
        <v>5788</v>
      </c>
      <c r="B789" t="s">
        <v>44</v>
      </c>
      <c r="C789" t="str">
        <f>IF(Evaluation_02[[#This Row],[is_canceled]]=1,"Cancelled","Not Cancelled")</f>
        <v>Not Cancelled</v>
      </c>
      <c r="D789">
        <v>0</v>
      </c>
      <c r="E789">
        <v>60</v>
      </c>
      <c r="F789" s="4">
        <v>2015</v>
      </c>
      <c r="G789" s="1" t="s">
        <v>57</v>
      </c>
      <c r="H789">
        <v>39</v>
      </c>
      <c r="I789" s="4">
        <v>21</v>
      </c>
      <c r="J789">
        <v>1</v>
      </c>
      <c r="K789">
        <v>1</v>
      </c>
      <c r="L789">
        <v>2</v>
      </c>
      <c r="M789">
        <v>0</v>
      </c>
      <c r="N789">
        <v>0</v>
      </c>
      <c r="O789" t="s">
        <v>34</v>
      </c>
      <c r="P789" t="s">
        <v>35</v>
      </c>
      <c r="Q789" t="s">
        <v>56</v>
      </c>
      <c r="R789" t="s">
        <v>37</v>
      </c>
      <c r="S789">
        <v>0</v>
      </c>
      <c r="T789">
        <v>0</v>
      </c>
      <c r="U789">
        <v>0</v>
      </c>
      <c r="V789" t="s">
        <v>38</v>
      </c>
      <c r="W789" t="s">
        <v>38</v>
      </c>
      <c r="X789">
        <v>0</v>
      </c>
      <c r="Y789" t="s">
        <v>39</v>
      </c>
      <c r="Z789">
        <v>20</v>
      </c>
      <c r="AA789" t="s">
        <v>40</v>
      </c>
      <c r="AB789">
        <v>0</v>
      </c>
      <c r="AC789" t="s">
        <v>53</v>
      </c>
      <c r="AD789">
        <v>65</v>
      </c>
      <c r="AE789">
        <v>0</v>
      </c>
      <c r="AF789">
        <v>0</v>
      </c>
      <c r="AG789" t="s">
        <v>48</v>
      </c>
      <c r="AH789" s="1">
        <v>42270</v>
      </c>
      <c r="AI789" s="1">
        <f>DATE(Evaluation_02[[#This Row],[arrival_date_year]],MONTH(Evaluation_02[[#This Row],[arrival_date_month]]&amp;1),Evaluation_02[[#This Row],[arrival_date_day_of_month]])</f>
        <v>42268</v>
      </c>
    </row>
    <row r="790" spans="1:35" x14ac:dyDescent="0.3">
      <c r="A790">
        <v>5789</v>
      </c>
      <c r="B790" t="s">
        <v>32</v>
      </c>
      <c r="C790" t="str">
        <f>IF(Evaluation_02[[#This Row],[is_canceled]]=1,"Cancelled","Not Cancelled")</f>
        <v>Cancelled</v>
      </c>
      <c r="D790">
        <v>1</v>
      </c>
      <c r="E790">
        <v>171</v>
      </c>
      <c r="F790" s="4">
        <v>2015</v>
      </c>
      <c r="G790" s="1" t="s">
        <v>57</v>
      </c>
      <c r="H790">
        <v>37</v>
      </c>
      <c r="I790" s="4">
        <v>12</v>
      </c>
      <c r="J790">
        <v>2</v>
      </c>
      <c r="K790">
        <v>2</v>
      </c>
      <c r="L790">
        <v>1</v>
      </c>
      <c r="M790">
        <v>0</v>
      </c>
      <c r="N790">
        <v>0</v>
      </c>
      <c r="O790" t="s">
        <v>34</v>
      </c>
      <c r="P790" t="s">
        <v>35</v>
      </c>
      <c r="Q790" t="s">
        <v>36</v>
      </c>
      <c r="R790" t="s">
        <v>37</v>
      </c>
      <c r="S790">
        <v>0</v>
      </c>
      <c r="T790">
        <v>0</v>
      </c>
      <c r="U790">
        <v>0</v>
      </c>
      <c r="V790" t="s">
        <v>38</v>
      </c>
      <c r="W790" t="s">
        <v>38</v>
      </c>
      <c r="X790">
        <v>2</v>
      </c>
      <c r="Y790" t="s">
        <v>39</v>
      </c>
      <c r="Z790">
        <v>240</v>
      </c>
      <c r="AA790" t="s">
        <v>40</v>
      </c>
      <c r="AB790">
        <v>0</v>
      </c>
      <c r="AC790" t="s">
        <v>41</v>
      </c>
      <c r="AD790">
        <v>59.13</v>
      </c>
      <c r="AE790">
        <v>0</v>
      </c>
      <c r="AF790">
        <v>1</v>
      </c>
      <c r="AG790" t="s">
        <v>42</v>
      </c>
      <c r="AH790" s="1">
        <v>42133</v>
      </c>
      <c r="AI790" s="1">
        <f>DATE(Evaluation_02[[#This Row],[arrival_date_year]],MONTH(Evaluation_02[[#This Row],[arrival_date_month]]&amp;1),Evaluation_02[[#This Row],[arrival_date_day_of_month]])</f>
        <v>42259</v>
      </c>
    </row>
    <row r="791" spans="1:35" x14ac:dyDescent="0.3">
      <c r="A791">
        <v>5790</v>
      </c>
      <c r="B791" t="s">
        <v>32</v>
      </c>
      <c r="C791" t="str">
        <f>IF(Evaluation_02[[#This Row],[is_canceled]]=1,"Cancelled","Not Cancelled")</f>
        <v>Not Cancelled</v>
      </c>
      <c r="D791">
        <v>0</v>
      </c>
      <c r="E791">
        <v>244</v>
      </c>
      <c r="F791" s="4">
        <v>2015</v>
      </c>
      <c r="G791" s="1" t="s">
        <v>57</v>
      </c>
      <c r="H791">
        <v>36</v>
      </c>
      <c r="I791" s="4">
        <v>2</v>
      </c>
      <c r="J791">
        <v>2</v>
      </c>
      <c r="K791">
        <v>5</v>
      </c>
      <c r="L791">
        <v>2</v>
      </c>
      <c r="M791">
        <v>0</v>
      </c>
      <c r="N791">
        <v>0</v>
      </c>
      <c r="O791" t="s">
        <v>34</v>
      </c>
      <c r="P791" t="s">
        <v>64</v>
      </c>
      <c r="Q791" t="s">
        <v>50</v>
      </c>
      <c r="R791" t="s">
        <v>37</v>
      </c>
      <c r="S791">
        <v>0</v>
      </c>
      <c r="T791">
        <v>0</v>
      </c>
      <c r="U791">
        <v>0</v>
      </c>
      <c r="V791" t="s">
        <v>38</v>
      </c>
      <c r="W791" t="s">
        <v>38</v>
      </c>
      <c r="X791">
        <v>0</v>
      </c>
      <c r="Y791" t="s">
        <v>39</v>
      </c>
      <c r="Z791">
        <v>96</v>
      </c>
      <c r="AA791" t="s">
        <v>40</v>
      </c>
      <c r="AB791">
        <v>0</v>
      </c>
      <c r="AC791" t="s">
        <v>53</v>
      </c>
      <c r="AD791">
        <v>57</v>
      </c>
      <c r="AE791">
        <v>0</v>
      </c>
      <c r="AF791">
        <v>0</v>
      </c>
      <c r="AG791" t="s">
        <v>48</v>
      </c>
      <c r="AH791" s="1">
        <v>42256</v>
      </c>
      <c r="AI791" s="1">
        <f>DATE(Evaluation_02[[#This Row],[arrival_date_year]],MONTH(Evaluation_02[[#This Row],[arrival_date_month]]&amp;1),Evaluation_02[[#This Row],[arrival_date_day_of_month]])</f>
        <v>42249</v>
      </c>
    </row>
    <row r="792" spans="1:35" x14ac:dyDescent="0.3">
      <c r="A792">
        <v>5791</v>
      </c>
      <c r="B792" t="s">
        <v>44</v>
      </c>
      <c r="C792" t="str">
        <f>IF(Evaluation_02[[#This Row],[is_canceled]]=1,"Cancelled","Not Cancelled")</f>
        <v>Cancelled</v>
      </c>
      <c r="D792">
        <v>1</v>
      </c>
      <c r="E792">
        <v>351</v>
      </c>
      <c r="F792" s="4">
        <v>2015</v>
      </c>
      <c r="G792" s="1" t="s">
        <v>33</v>
      </c>
      <c r="H792">
        <v>40</v>
      </c>
      <c r="I792" s="4">
        <v>3</v>
      </c>
      <c r="J792">
        <v>2</v>
      </c>
      <c r="K792">
        <v>2</v>
      </c>
      <c r="L792">
        <v>2</v>
      </c>
      <c r="M792">
        <v>0</v>
      </c>
      <c r="N792">
        <v>0</v>
      </c>
      <c r="O792" t="s">
        <v>34</v>
      </c>
      <c r="P792" t="s">
        <v>35</v>
      </c>
      <c r="Q792" t="s">
        <v>50</v>
      </c>
      <c r="R792" t="s">
        <v>37</v>
      </c>
      <c r="S792">
        <v>0</v>
      </c>
      <c r="T792">
        <v>1</v>
      </c>
      <c r="U792">
        <v>0</v>
      </c>
      <c r="V792" t="s">
        <v>38</v>
      </c>
      <c r="W792" t="s">
        <v>38</v>
      </c>
      <c r="X792">
        <v>0</v>
      </c>
      <c r="Y792" t="s">
        <v>39</v>
      </c>
      <c r="Z792">
        <v>1</v>
      </c>
      <c r="AA792" t="s">
        <v>40</v>
      </c>
      <c r="AB792">
        <v>0</v>
      </c>
      <c r="AC792" t="s">
        <v>53</v>
      </c>
      <c r="AD792">
        <v>62</v>
      </c>
      <c r="AE792">
        <v>0</v>
      </c>
      <c r="AF792">
        <v>0</v>
      </c>
      <c r="AG792" t="s">
        <v>42</v>
      </c>
      <c r="AH792" s="1">
        <v>42191</v>
      </c>
      <c r="AI792" s="1">
        <f>DATE(Evaluation_02[[#This Row],[arrival_date_year]],MONTH(Evaluation_02[[#This Row],[arrival_date_month]]&amp;1),Evaluation_02[[#This Row],[arrival_date_day_of_month]])</f>
        <v>42280</v>
      </c>
    </row>
    <row r="793" spans="1:35" x14ac:dyDescent="0.3">
      <c r="A793">
        <v>5792</v>
      </c>
      <c r="B793" t="s">
        <v>32</v>
      </c>
      <c r="C793" t="str">
        <f>IF(Evaluation_02[[#This Row],[is_canceled]]=1,"Cancelled","Not Cancelled")</f>
        <v>Not Cancelled</v>
      </c>
      <c r="D793">
        <v>0</v>
      </c>
      <c r="E793">
        <v>19</v>
      </c>
      <c r="F793" s="4">
        <v>2015</v>
      </c>
      <c r="G793" s="1" t="s">
        <v>49</v>
      </c>
      <c r="H793">
        <v>51</v>
      </c>
      <c r="I793" s="4">
        <v>16</v>
      </c>
      <c r="J793">
        <v>2</v>
      </c>
      <c r="K793">
        <v>4</v>
      </c>
      <c r="L793">
        <v>3</v>
      </c>
      <c r="M793">
        <v>0</v>
      </c>
      <c r="N793">
        <v>0</v>
      </c>
      <c r="O793" t="s">
        <v>54</v>
      </c>
      <c r="P793" t="s">
        <v>111</v>
      </c>
      <c r="Q793" t="s">
        <v>56</v>
      </c>
      <c r="R793" t="s">
        <v>37</v>
      </c>
      <c r="S793">
        <v>0</v>
      </c>
      <c r="T793">
        <v>0</v>
      </c>
      <c r="U793">
        <v>0</v>
      </c>
      <c r="V793" t="s">
        <v>38</v>
      </c>
      <c r="W793" t="s">
        <v>62</v>
      </c>
      <c r="X793">
        <v>0</v>
      </c>
      <c r="Y793" t="s">
        <v>39</v>
      </c>
      <c r="Z793">
        <v>314</v>
      </c>
      <c r="AA793" t="s">
        <v>40</v>
      </c>
      <c r="AB793">
        <v>0</v>
      </c>
      <c r="AC793" t="s">
        <v>41</v>
      </c>
      <c r="AD793">
        <v>79.5</v>
      </c>
      <c r="AE793">
        <v>0</v>
      </c>
      <c r="AF793">
        <v>1</v>
      </c>
      <c r="AG793" t="s">
        <v>48</v>
      </c>
      <c r="AH793" s="1">
        <v>42360</v>
      </c>
      <c r="AI793" s="1">
        <f>DATE(Evaluation_02[[#This Row],[arrival_date_year]],MONTH(Evaluation_02[[#This Row],[arrival_date_month]]&amp;1),Evaluation_02[[#This Row],[arrival_date_day_of_month]])</f>
        <v>42354</v>
      </c>
    </row>
    <row r="794" spans="1:35" x14ac:dyDescent="0.3">
      <c r="A794">
        <v>5793</v>
      </c>
      <c r="B794" t="s">
        <v>44</v>
      </c>
      <c r="C794" t="str">
        <f>IF(Evaluation_02[[#This Row],[is_canceled]]=1,"Cancelled","Not Cancelled")</f>
        <v>Cancelled</v>
      </c>
      <c r="D794">
        <v>1</v>
      </c>
      <c r="E794">
        <v>72</v>
      </c>
      <c r="F794" s="4">
        <v>2015</v>
      </c>
      <c r="G794" s="1" t="s">
        <v>49</v>
      </c>
      <c r="H794">
        <v>53</v>
      </c>
      <c r="I794" s="4">
        <v>31</v>
      </c>
      <c r="J794">
        <v>0</v>
      </c>
      <c r="K794">
        <v>1</v>
      </c>
      <c r="L794">
        <v>2</v>
      </c>
      <c r="M794">
        <v>0</v>
      </c>
      <c r="N794">
        <v>0</v>
      </c>
      <c r="O794" t="s">
        <v>34</v>
      </c>
      <c r="P794" t="s">
        <v>35</v>
      </c>
      <c r="Q794" t="s">
        <v>47</v>
      </c>
      <c r="R794" t="s">
        <v>47</v>
      </c>
      <c r="S794">
        <v>0</v>
      </c>
      <c r="T794">
        <v>1</v>
      </c>
      <c r="U794">
        <v>0</v>
      </c>
      <c r="V794" t="s">
        <v>38</v>
      </c>
      <c r="W794" t="s">
        <v>38</v>
      </c>
      <c r="X794">
        <v>0</v>
      </c>
      <c r="Y794" t="s">
        <v>39</v>
      </c>
      <c r="Z794" t="s">
        <v>40</v>
      </c>
      <c r="AA794" t="s">
        <v>40</v>
      </c>
      <c r="AB794">
        <v>0</v>
      </c>
      <c r="AC794" t="s">
        <v>41</v>
      </c>
      <c r="AD794">
        <v>276.52999999999997</v>
      </c>
      <c r="AE794">
        <v>0</v>
      </c>
      <c r="AF794">
        <v>1</v>
      </c>
      <c r="AG794" t="s">
        <v>42</v>
      </c>
      <c r="AH794" s="1">
        <v>42362</v>
      </c>
      <c r="AI794" s="1">
        <f>DATE(Evaluation_02[[#This Row],[arrival_date_year]],MONTH(Evaluation_02[[#This Row],[arrival_date_month]]&amp;1),Evaluation_02[[#This Row],[arrival_date_day_of_month]])</f>
        <v>42369</v>
      </c>
    </row>
    <row r="795" spans="1:35" x14ac:dyDescent="0.3">
      <c r="A795">
        <v>5794</v>
      </c>
      <c r="B795" t="s">
        <v>32</v>
      </c>
      <c r="C795" t="str">
        <f>IF(Evaluation_02[[#This Row],[is_canceled]]=1,"Cancelled","Not Cancelled")</f>
        <v>Cancelled</v>
      </c>
      <c r="D795">
        <v>1</v>
      </c>
      <c r="E795">
        <v>8</v>
      </c>
      <c r="F795" s="4">
        <v>2015</v>
      </c>
      <c r="G795" s="1" t="s">
        <v>49</v>
      </c>
      <c r="H795">
        <v>49</v>
      </c>
      <c r="I795" s="4">
        <v>3</v>
      </c>
      <c r="J795">
        <v>0</v>
      </c>
      <c r="K795">
        <v>1</v>
      </c>
      <c r="L795">
        <v>1</v>
      </c>
      <c r="M795">
        <v>0</v>
      </c>
      <c r="N795">
        <v>0</v>
      </c>
      <c r="O795" t="s">
        <v>34</v>
      </c>
      <c r="P795" t="s">
        <v>35</v>
      </c>
      <c r="Q795" t="s">
        <v>47</v>
      </c>
      <c r="R795" t="s">
        <v>47</v>
      </c>
      <c r="S795">
        <v>0</v>
      </c>
      <c r="T795">
        <v>1</v>
      </c>
      <c r="U795">
        <v>0</v>
      </c>
      <c r="V795" t="s">
        <v>71</v>
      </c>
      <c r="W795" t="s">
        <v>71</v>
      </c>
      <c r="X795">
        <v>0</v>
      </c>
      <c r="Y795" t="s">
        <v>39</v>
      </c>
      <c r="Z795" t="s">
        <v>40</v>
      </c>
      <c r="AA795" t="s">
        <v>40</v>
      </c>
      <c r="AB795">
        <v>0</v>
      </c>
      <c r="AC795" t="s">
        <v>41</v>
      </c>
      <c r="AD795">
        <v>58</v>
      </c>
      <c r="AE795">
        <v>0</v>
      </c>
      <c r="AF795">
        <v>0</v>
      </c>
      <c r="AG795" t="s">
        <v>42</v>
      </c>
      <c r="AH795" s="1">
        <v>42338</v>
      </c>
      <c r="AI795" s="1">
        <f>DATE(Evaluation_02[[#This Row],[arrival_date_year]],MONTH(Evaluation_02[[#This Row],[arrival_date_month]]&amp;1),Evaluation_02[[#This Row],[arrival_date_day_of_month]])</f>
        <v>42341</v>
      </c>
    </row>
    <row r="796" spans="1:35" x14ac:dyDescent="0.3">
      <c r="A796">
        <v>5795</v>
      </c>
      <c r="B796" t="s">
        <v>44</v>
      </c>
      <c r="C796" t="str">
        <f>IF(Evaluation_02[[#This Row],[is_canceled]]=1,"Cancelled","Not Cancelled")</f>
        <v>Not Cancelled</v>
      </c>
      <c r="D796">
        <v>0</v>
      </c>
      <c r="E796">
        <v>55</v>
      </c>
      <c r="F796" s="4">
        <v>2015</v>
      </c>
      <c r="G796" s="1" t="s">
        <v>45</v>
      </c>
      <c r="H796">
        <v>35</v>
      </c>
      <c r="I796" s="4">
        <v>26</v>
      </c>
      <c r="J796">
        <v>0</v>
      </c>
      <c r="K796">
        <v>2</v>
      </c>
      <c r="L796">
        <v>2</v>
      </c>
      <c r="M796">
        <v>0</v>
      </c>
      <c r="N796">
        <v>0</v>
      </c>
      <c r="O796" t="s">
        <v>34</v>
      </c>
      <c r="P796" t="s">
        <v>46</v>
      </c>
      <c r="Q796" t="s">
        <v>50</v>
      </c>
      <c r="R796" t="s">
        <v>37</v>
      </c>
      <c r="S796">
        <v>0</v>
      </c>
      <c r="T796">
        <v>0</v>
      </c>
      <c r="U796">
        <v>0</v>
      </c>
      <c r="V796" t="s">
        <v>38</v>
      </c>
      <c r="W796" t="s">
        <v>38</v>
      </c>
      <c r="X796">
        <v>0</v>
      </c>
      <c r="Y796" t="s">
        <v>39</v>
      </c>
      <c r="Z796">
        <v>1</v>
      </c>
      <c r="AA796" t="s">
        <v>40</v>
      </c>
      <c r="AB796">
        <v>0</v>
      </c>
      <c r="AC796" t="s">
        <v>53</v>
      </c>
      <c r="AD796">
        <v>62</v>
      </c>
      <c r="AE796">
        <v>0</v>
      </c>
      <c r="AF796">
        <v>0</v>
      </c>
      <c r="AG796" t="s">
        <v>48</v>
      </c>
      <c r="AH796" s="1">
        <v>42244</v>
      </c>
      <c r="AI796" s="1">
        <f>DATE(Evaluation_02[[#This Row],[arrival_date_year]],MONTH(Evaluation_02[[#This Row],[arrival_date_month]]&amp;1),Evaluation_02[[#This Row],[arrival_date_day_of_month]])</f>
        <v>42242</v>
      </c>
    </row>
    <row r="797" spans="1:35" x14ac:dyDescent="0.3">
      <c r="A797">
        <v>5796</v>
      </c>
      <c r="B797" t="s">
        <v>44</v>
      </c>
      <c r="C797" t="str">
        <f>IF(Evaluation_02[[#This Row],[is_canceled]]=1,"Cancelled","Not Cancelled")</f>
        <v>Not Cancelled</v>
      </c>
      <c r="D797">
        <v>0</v>
      </c>
      <c r="E797">
        <v>5</v>
      </c>
      <c r="F797" s="4">
        <v>2015</v>
      </c>
      <c r="G797" s="1" t="s">
        <v>45</v>
      </c>
      <c r="H797">
        <v>33</v>
      </c>
      <c r="I797" s="4">
        <v>15</v>
      </c>
      <c r="J797">
        <v>1</v>
      </c>
      <c r="K797">
        <v>1</v>
      </c>
      <c r="L797">
        <v>2</v>
      </c>
      <c r="M797">
        <v>2</v>
      </c>
      <c r="N797">
        <v>0</v>
      </c>
      <c r="O797" t="s">
        <v>80</v>
      </c>
      <c r="P797" t="s">
        <v>35</v>
      </c>
      <c r="Q797" t="s">
        <v>36</v>
      </c>
      <c r="R797" t="s">
        <v>37</v>
      </c>
      <c r="S797">
        <v>0</v>
      </c>
      <c r="T797">
        <v>0</v>
      </c>
      <c r="U797">
        <v>0</v>
      </c>
      <c r="V797" t="s">
        <v>65</v>
      </c>
      <c r="W797" t="s">
        <v>65</v>
      </c>
      <c r="X797">
        <v>0</v>
      </c>
      <c r="Y797" t="s">
        <v>39</v>
      </c>
      <c r="Z797">
        <v>9</v>
      </c>
      <c r="AA797" t="s">
        <v>40</v>
      </c>
      <c r="AB797">
        <v>0</v>
      </c>
      <c r="AC797" t="s">
        <v>59</v>
      </c>
      <c r="AD797">
        <v>153</v>
      </c>
      <c r="AE797">
        <v>1</v>
      </c>
      <c r="AF797">
        <v>1</v>
      </c>
      <c r="AG797" t="s">
        <v>48</v>
      </c>
      <c r="AH797" s="1">
        <v>42233</v>
      </c>
      <c r="AI797" s="1">
        <f>DATE(Evaluation_02[[#This Row],[arrival_date_year]],MONTH(Evaluation_02[[#This Row],[arrival_date_month]]&amp;1),Evaluation_02[[#This Row],[arrival_date_day_of_month]])</f>
        <v>42231</v>
      </c>
    </row>
    <row r="798" spans="1:35" x14ac:dyDescent="0.3">
      <c r="A798">
        <v>5797</v>
      </c>
      <c r="B798" t="s">
        <v>32</v>
      </c>
      <c r="C798" t="str">
        <f>IF(Evaluation_02[[#This Row],[is_canceled]]=1,"Cancelled","Not Cancelled")</f>
        <v>Not Cancelled</v>
      </c>
      <c r="D798">
        <v>0</v>
      </c>
      <c r="E798">
        <v>29</v>
      </c>
      <c r="F798" s="4">
        <v>2015</v>
      </c>
      <c r="G798" s="1" t="s">
        <v>57</v>
      </c>
      <c r="H798">
        <v>36</v>
      </c>
      <c r="I798" s="4">
        <v>3</v>
      </c>
      <c r="J798">
        <v>1</v>
      </c>
      <c r="K798">
        <v>3</v>
      </c>
      <c r="L798">
        <v>2</v>
      </c>
      <c r="M798">
        <v>0</v>
      </c>
      <c r="N798">
        <v>0</v>
      </c>
      <c r="O798" t="s">
        <v>54</v>
      </c>
      <c r="P798" t="s">
        <v>35</v>
      </c>
      <c r="Q798" t="s">
        <v>36</v>
      </c>
      <c r="R798" t="s">
        <v>37</v>
      </c>
      <c r="S798">
        <v>0</v>
      </c>
      <c r="T798">
        <v>0</v>
      </c>
      <c r="U798">
        <v>0</v>
      </c>
      <c r="V798" t="s">
        <v>38</v>
      </c>
      <c r="W798" t="s">
        <v>38</v>
      </c>
      <c r="X798">
        <v>0</v>
      </c>
      <c r="Y798" t="s">
        <v>39</v>
      </c>
      <c r="Z798">
        <v>240</v>
      </c>
      <c r="AA798" t="s">
        <v>40</v>
      </c>
      <c r="AB798">
        <v>0</v>
      </c>
      <c r="AC798" t="s">
        <v>41</v>
      </c>
      <c r="AD798">
        <v>144.9</v>
      </c>
      <c r="AE798">
        <v>0</v>
      </c>
      <c r="AF798">
        <v>2</v>
      </c>
      <c r="AG798" t="s">
        <v>48</v>
      </c>
      <c r="AH798" s="1">
        <v>42254</v>
      </c>
      <c r="AI798" s="1">
        <f>DATE(Evaluation_02[[#This Row],[arrival_date_year]],MONTH(Evaluation_02[[#This Row],[arrival_date_month]]&amp;1),Evaluation_02[[#This Row],[arrival_date_day_of_month]])</f>
        <v>42250</v>
      </c>
    </row>
    <row r="799" spans="1:35" x14ac:dyDescent="0.3">
      <c r="A799">
        <v>5798</v>
      </c>
      <c r="B799" t="s">
        <v>44</v>
      </c>
      <c r="C799" t="str">
        <f>IF(Evaluation_02[[#This Row],[is_canceled]]=1,"Cancelled","Not Cancelled")</f>
        <v>Not Cancelled</v>
      </c>
      <c r="D799">
        <v>0</v>
      </c>
      <c r="E799">
        <v>16</v>
      </c>
      <c r="F799" s="4">
        <v>2015</v>
      </c>
      <c r="G799" s="1" t="s">
        <v>45</v>
      </c>
      <c r="H799">
        <v>36</v>
      </c>
      <c r="I799" s="4">
        <v>31</v>
      </c>
      <c r="J799">
        <v>1</v>
      </c>
      <c r="K799">
        <v>1</v>
      </c>
      <c r="L799">
        <v>2</v>
      </c>
      <c r="M799">
        <v>0</v>
      </c>
      <c r="N799">
        <v>0</v>
      </c>
      <c r="O799" t="s">
        <v>34</v>
      </c>
      <c r="P799" t="s">
        <v>55</v>
      </c>
      <c r="Q799" t="s">
        <v>36</v>
      </c>
      <c r="R799" t="s">
        <v>37</v>
      </c>
      <c r="S799">
        <v>0</v>
      </c>
      <c r="T799">
        <v>0</v>
      </c>
      <c r="U799">
        <v>0</v>
      </c>
      <c r="V799" t="s">
        <v>38</v>
      </c>
      <c r="W799" t="s">
        <v>38</v>
      </c>
      <c r="X799">
        <v>0</v>
      </c>
      <c r="Y799" t="s">
        <v>39</v>
      </c>
      <c r="Z799">
        <v>9</v>
      </c>
      <c r="AA799" t="s">
        <v>40</v>
      </c>
      <c r="AB799">
        <v>0</v>
      </c>
      <c r="AC799" t="s">
        <v>41</v>
      </c>
      <c r="AD799">
        <v>97.5</v>
      </c>
      <c r="AE799">
        <v>0</v>
      </c>
      <c r="AF799">
        <v>0</v>
      </c>
      <c r="AG799" t="s">
        <v>48</v>
      </c>
      <c r="AH799" s="1">
        <v>42249</v>
      </c>
      <c r="AI799" s="1">
        <f>DATE(Evaluation_02[[#This Row],[arrival_date_year]],MONTH(Evaluation_02[[#This Row],[arrival_date_month]]&amp;1),Evaluation_02[[#This Row],[arrival_date_day_of_month]])</f>
        <v>42247</v>
      </c>
    </row>
    <row r="800" spans="1:35" x14ac:dyDescent="0.3">
      <c r="A800">
        <v>5799</v>
      </c>
      <c r="B800" t="s">
        <v>44</v>
      </c>
      <c r="C800" t="str">
        <f>IF(Evaluation_02[[#This Row],[is_canceled]]=1,"Cancelled","Not Cancelled")</f>
        <v>Not Cancelled</v>
      </c>
      <c r="D800">
        <v>0</v>
      </c>
      <c r="E800">
        <v>59</v>
      </c>
      <c r="F800" s="4">
        <v>2015</v>
      </c>
      <c r="G800" s="1" t="s">
        <v>72</v>
      </c>
      <c r="H800">
        <v>48</v>
      </c>
      <c r="I800" s="4">
        <v>28</v>
      </c>
      <c r="J800">
        <v>2</v>
      </c>
      <c r="K800">
        <v>4</v>
      </c>
      <c r="L800">
        <v>2</v>
      </c>
      <c r="M800">
        <v>0</v>
      </c>
      <c r="N800">
        <v>0</v>
      </c>
      <c r="O800" t="s">
        <v>34</v>
      </c>
      <c r="P800" t="s">
        <v>68</v>
      </c>
      <c r="Q800" t="s">
        <v>36</v>
      </c>
      <c r="R800" t="s">
        <v>37</v>
      </c>
      <c r="S800">
        <v>0</v>
      </c>
      <c r="T800">
        <v>0</v>
      </c>
      <c r="U800">
        <v>0</v>
      </c>
      <c r="V800" t="s">
        <v>38</v>
      </c>
      <c r="W800" t="s">
        <v>38</v>
      </c>
      <c r="X800">
        <v>0</v>
      </c>
      <c r="Y800" t="s">
        <v>39</v>
      </c>
      <c r="Z800">
        <v>9</v>
      </c>
      <c r="AA800" t="s">
        <v>40</v>
      </c>
      <c r="AB800">
        <v>0</v>
      </c>
      <c r="AC800" t="s">
        <v>59</v>
      </c>
      <c r="AD800">
        <v>106.2</v>
      </c>
      <c r="AE800">
        <v>0</v>
      </c>
      <c r="AF800">
        <v>1</v>
      </c>
      <c r="AG800" t="s">
        <v>48</v>
      </c>
      <c r="AH800" s="1" t="s">
        <v>43</v>
      </c>
      <c r="AI800" s="1">
        <f>DATE(Evaluation_02[[#This Row],[arrival_date_year]],MONTH(Evaluation_02[[#This Row],[arrival_date_month]]&amp;1),Evaluation_02[[#This Row],[arrival_date_day_of_month]])</f>
        <v>42336</v>
      </c>
    </row>
    <row r="801" spans="1:35" x14ac:dyDescent="0.3">
      <c r="A801">
        <v>5800</v>
      </c>
      <c r="B801" t="s">
        <v>44</v>
      </c>
      <c r="C801" t="str">
        <f>IF(Evaluation_02[[#This Row],[is_canceled]]=1,"Cancelled","Not Cancelled")</f>
        <v>Not Cancelled</v>
      </c>
      <c r="D801">
        <v>0</v>
      </c>
      <c r="E801">
        <v>69</v>
      </c>
      <c r="F801" s="4">
        <v>2015</v>
      </c>
      <c r="G801" s="1" t="s">
        <v>33</v>
      </c>
      <c r="H801">
        <v>44</v>
      </c>
      <c r="I801" s="4">
        <v>25</v>
      </c>
      <c r="J801">
        <v>2</v>
      </c>
      <c r="K801">
        <v>1</v>
      </c>
      <c r="L801">
        <v>2</v>
      </c>
      <c r="M801">
        <v>0</v>
      </c>
      <c r="N801">
        <v>0</v>
      </c>
      <c r="O801" t="s">
        <v>34</v>
      </c>
      <c r="P801" t="s">
        <v>35</v>
      </c>
      <c r="Q801" t="s">
        <v>50</v>
      </c>
      <c r="R801" t="s">
        <v>37</v>
      </c>
      <c r="S801">
        <v>0</v>
      </c>
      <c r="T801">
        <v>0</v>
      </c>
      <c r="U801">
        <v>0</v>
      </c>
      <c r="V801" t="s">
        <v>38</v>
      </c>
      <c r="W801" t="s">
        <v>38</v>
      </c>
      <c r="X801">
        <v>0</v>
      </c>
      <c r="Y801" t="s">
        <v>39</v>
      </c>
      <c r="Z801">
        <v>37</v>
      </c>
      <c r="AA801" t="s">
        <v>40</v>
      </c>
      <c r="AB801">
        <v>58</v>
      </c>
      <c r="AC801" t="s">
        <v>53</v>
      </c>
      <c r="AD801">
        <v>85.67</v>
      </c>
      <c r="AE801">
        <v>0</v>
      </c>
      <c r="AF801">
        <v>0</v>
      </c>
      <c r="AG801" t="s">
        <v>48</v>
      </c>
      <c r="AH801" s="1">
        <v>42305</v>
      </c>
      <c r="AI801" s="1">
        <f>DATE(Evaluation_02[[#This Row],[arrival_date_year]],MONTH(Evaluation_02[[#This Row],[arrival_date_month]]&amp;1),Evaluation_02[[#This Row],[arrival_date_day_of_month]])</f>
        <v>42302</v>
      </c>
    </row>
    <row r="802" spans="1:35" x14ac:dyDescent="0.3">
      <c r="A802">
        <v>5801</v>
      </c>
      <c r="B802" t="s">
        <v>44</v>
      </c>
      <c r="C802" t="str">
        <f>IF(Evaluation_02[[#This Row],[is_canceled]]=1,"Cancelled","Not Cancelled")</f>
        <v>Cancelled</v>
      </c>
      <c r="D802">
        <v>1</v>
      </c>
      <c r="E802">
        <v>311</v>
      </c>
      <c r="F802" s="4">
        <v>2015</v>
      </c>
      <c r="G802" s="1" t="s">
        <v>45</v>
      </c>
      <c r="H802">
        <v>35</v>
      </c>
      <c r="I802" s="4">
        <v>24</v>
      </c>
      <c r="J802">
        <v>1</v>
      </c>
      <c r="K802">
        <v>1</v>
      </c>
      <c r="L802">
        <v>2</v>
      </c>
      <c r="M802">
        <v>0</v>
      </c>
      <c r="N802">
        <v>0</v>
      </c>
      <c r="O802" t="s">
        <v>34</v>
      </c>
      <c r="P802" t="s">
        <v>35</v>
      </c>
      <c r="Q802" t="s">
        <v>50</v>
      </c>
      <c r="R802" t="s">
        <v>37</v>
      </c>
      <c r="S802">
        <v>0</v>
      </c>
      <c r="T802">
        <v>1</v>
      </c>
      <c r="U802">
        <v>0</v>
      </c>
      <c r="V802" t="s">
        <v>38</v>
      </c>
      <c r="W802" t="s">
        <v>38</v>
      </c>
      <c r="X802">
        <v>0</v>
      </c>
      <c r="Y802" t="s">
        <v>51</v>
      </c>
      <c r="Z802">
        <v>1</v>
      </c>
      <c r="AA802" t="s">
        <v>40</v>
      </c>
      <c r="AB802">
        <v>0</v>
      </c>
      <c r="AC802" t="s">
        <v>59</v>
      </c>
      <c r="AD802">
        <v>62</v>
      </c>
      <c r="AE802">
        <v>0</v>
      </c>
      <c r="AF802">
        <v>0</v>
      </c>
      <c r="AG802" t="s">
        <v>42</v>
      </c>
      <c r="AH802" s="1">
        <v>42005</v>
      </c>
      <c r="AI802" s="1">
        <f>DATE(Evaluation_02[[#This Row],[arrival_date_year]],MONTH(Evaluation_02[[#This Row],[arrival_date_month]]&amp;1),Evaluation_02[[#This Row],[arrival_date_day_of_month]])</f>
        <v>42240</v>
      </c>
    </row>
    <row r="803" spans="1:35" x14ac:dyDescent="0.3">
      <c r="A803">
        <v>5802</v>
      </c>
      <c r="B803" t="s">
        <v>32</v>
      </c>
      <c r="C803" t="str">
        <f>IF(Evaluation_02[[#This Row],[is_canceled]]=1,"Cancelled","Not Cancelled")</f>
        <v>Not Cancelled</v>
      </c>
      <c r="D803">
        <v>0</v>
      </c>
      <c r="E803">
        <v>20</v>
      </c>
      <c r="F803" s="4">
        <v>2015</v>
      </c>
      <c r="G803" s="1" t="s">
        <v>49</v>
      </c>
      <c r="H803">
        <v>52</v>
      </c>
      <c r="I803" s="4">
        <v>24</v>
      </c>
      <c r="J803">
        <v>0</v>
      </c>
      <c r="K803">
        <v>1</v>
      </c>
      <c r="L803">
        <v>2</v>
      </c>
      <c r="M803">
        <v>0</v>
      </c>
      <c r="N803">
        <v>0</v>
      </c>
      <c r="O803" t="s">
        <v>34</v>
      </c>
      <c r="P803" t="s">
        <v>35</v>
      </c>
      <c r="Q803" t="s">
        <v>47</v>
      </c>
      <c r="R803" t="s">
        <v>47</v>
      </c>
      <c r="S803">
        <v>0</v>
      </c>
      <c r="T803">
        <v>0</v>
      </c>
      <c r="U803">
        <v>0</v>
      </c>
      <c r="V803" t="s">
        <v>65</v>
      </c>
      <c r="W803" t="s">
        <v>65</v>
      </c>
      <c r="X803">
        <v>0</v>
      </c>
      <c r="Y803" t="s">
        <v>39</v>
      </c>
      <c r="Z803" t="s">
        <v>40</v>
      </c>
      <c r="AA803" t="s">
        <v>40</v>
      </c>
      <c r="AB803">
        <v>0</v>
      </c>
      <c r="AC803" t="s">
        <v>41</v>
      </c>
      <c r="AD803">
        <v>55</v>
      </c>
      <c r="AE803">
        <v>0</v>
      </c>
      <c r="AF803">
        <v>1</v>
      </c>
      <c r="AG803" t="s">
        <v>48</v>
      </c>
      <c r="AH803" s="1">
        <v>42363</v>
      </c>
      <c r="AI803" s="1">
        <f>DATE(Evaluation_02[[#This Row],[arrival_date_year]],MONTH(Evaluation_02[[#This Row],[arrival_date_month]]&amp;1),Evaluation_02[[#This Row],[arrival_date_day_of_month]])</f>
        <v>42362</v>
      </c>
    </row>
    <row r="804" spans="1:35" x14ac:dyDescent="0.3">
      <c r="A804">
        <v>5803</v>
      </c>
      <c r="B804" t="s">
        <v>32</v>
      </c>
      <c r="C804" t="str">
        <f>IF(Evaluation_02[[#This Row],[is_canceled]]=1,"Cancelled","Not Cancelled")</f>
        <v>Not Cancelled</v>
      </c>
      <c r="D804">
        <v>0</v>
      </c>
      <c r="E804">
        <v>5</v>
      </c>
      <c r="F804" s="4">
        <v>2015</v>
      </c>
      <c r="G804" s="1" t="s">
        <v>49</v>
      </c>
      <c r="H804">
        <v>51</v>
      </c>
      <c r="I804" s="4">
        <v>19</v>
      </c>
      <c r="J804">
        <v>0</v>
      </c>
      <c r="K804">
        <v>1</v>
      </c>
      <c r="L804">
        <v>2</v>
      </c>
      <c r="M804">
        <v>0</v>
      </c>
      <c r="N804">
        <v>0</v>
      </c>
      <c r="O804" t="s">
        <v>34</v>
      </c>
      <c r="P804" t="s">
        <v>35</v>
      </c>
      <c r="Q804" t="s">
        <v>69</v>
      </c>
      <c r="R804" t="s">
        <v>69</v>
      </c>
      <c r="S804">
        <v>0</v>
      </c>
      <c r="T804">
        <v>0</v>
      </c>
      <c r="U804">
        <v>0</v>
      </c>
      <c r="V804" t="s">
        <v>38</v>
      </c>
      <c r="W804" t="s">
        <v>60</v>
      </c>
      <c r="X804">
        <v>0</v>
      </c>
      <c r="Y804" t="s">
        <v>39</v>
      </c>
      <c r="Z804" t="s">
        <v>40</v>
      </c>
      <c r="AA804" t="s">
        <v>40</v>
      </c>
      <c r="AB804">
        <v>0</v>
      </c>
      <c r="AC804" t="s">
        <v>53</v>
      </c>
      <c r="AD804">
        <v>43</v>
      </c>
      <c r="AE804">
        <v>0</v>
      </c>
      <c r="AF804">
        <v>1</v>
      </c>
      <c r="AG804" t="s">
        <v>48</v>
      </c>
      <c r="AH804" s="1">
        <v>42358</v>
      </c>
      <c r="AI804" s="1">
        <f>DATE(Evaluation_02[[#This Row],[arrival_date_year]],MONTH(Evaluation_02[[#This Row],[arrival_date_month]]&amp;1),Evaluation_02[[#This Row],[arrival_date_day_of_month]])</f>
        <v>42357</v>
      </c>
    </row>
    <row r="805" spans="1:35" x14ac:dyDescent="0.3">
      <c r="A805">
        <v>5804</v>
      </c>
      <c r="B805" t="s">
        <v>32</v>
      </c>
      <c r="C805" t="str">
        <f>IF(Evaluation_02[[#This Row],[is_canceled]]=1,"Cancelled","Not Cancelled")</f>
        <v>Not Cancelled</v>
      </c>
      <c r="D805">
        <v>0</v>
      </c>
      <c r="E805">
        <v>8</v>
      </c>
      <c r="F805" s="4">
        <v>2015</v>
      </c>
      <c r="G805" s="1" t="s">
        <v>49</v>
      </c>
      <c r="H805">
        <v>50</v>
      </c>
      <c r="I805" s="4">
        <v>8</v>
      </c>
      <c r="J805">
        <v>0</v>
      </c>
      <c r="K805">
        <v>2</v>
      </c>
      <c r="L805">
        <v>2</v>
      </c>
      <c r="M805">
        <v>0</v>
      </c>
      <c r="N805">
        <v>0</v>
      </c>
      <c r="O805" t="s">
        <v>34</v>
      </c>
      <c r="P805" t="s">
        <v>73</v>
      </c>
      <c r="Q805" t="s">
        <v>36</v>
      </c>
      <c r="R805" t="s">
        <v>37</v>
      </c>
      <c r="S805">
        <v>0</v>
      </c>
      <c r="T805">
        <v>0</v>
      </c>
      <c r="U805">
        <v>0</v>
      </c>
      <c r="V805" t="s">
        <v>60</v>
      </c>
      <c r="W805" t="s">
        <v>60</v>
      </c>
      <c r="X805">
        <v>0</v>
      </c>
      <c r="Y805" t="s">
        <v>39</v>
      </c>
      <c r="Z805">
        <v>240</v>
      </c>
      <c r="AA805" t="s">
        <v>40</v>
      </c>
      <c r="AB805">
        <v>0</v>
      </c>
      <c r="AC805" t="s">
        <v>41</v>
      </c>
      <c r="AD805">
        <v>38.4</v>
      </c>
      <c r="AE805">
        <v>0</v>
      </c>
      <c r="AF805">
        <v>1</v>
      </c>
      <c r="AG805" t="s">
        <v>48</v>
      </c>
      <c r="AH805" s="1" t="s">
        <v>43</v>
      </c>
      <c r="AI805" s="1">
        <f>DATE(Evaluation_02[[#This Row],[arrival_date_year]],MONTH(Evaluation_02[[#This Row],[arrival_date_month]]&amp;1),Evaluation_02[[#This Row],[arrival_date_day_of_month]])</f>
        <v>42346</v>
      </c>
    </row>
    <row r="806" spans="1:35" x14ac:dyDescent="0.3">
      <c r="A806">
        <v>5805</v>
      </c>
      <c r="B806" t="s">
        <v>44</v>
      </c>
      <c r="C806" t="str">
        <f>IF(Evaluation_02[[#This Row],[is_canceled]]=1,"Cancelled","Not Cancelled")</f>
        <v>Not Cancelled</v>
      </c>
      <c r="D806">
        <v>0</v>
      </c>
      <c r="E806">
        <v>32</v>
      </c>
      <c r="F806" s="4">
        <v>2015</v>
      </c>
      <c r="G806" s="1" t="s">
        <v>72</v>
      </c>
      <c r="H806">
        <v>47</v>
      </c>
      <c r="I806" s="4">
        <v>20</v>
      </c>
      <c r="J806">
        <v>0</v>
      </c>
      <c r="K806">
        <v>2</v>
      </c>
      <c r="L806">
        <v>1</v>
      </c>
      <c r="M806">
        <v>0</v>
      </c>
      <c r="N806">
        <v>0</v>
      </c>
      <c r="O806" t="s">
        <v>34</v>
      </c>
      <c r="P806" t="s">
        <v>35</v>
      </c>
      <c r="Q806" t="s">
        <v>56</v>
      </c>
      <c r="R806" t="s">
        <v>37</v>
      </c>
      <c r="S806">
        <v>0</v>
      </c>
      <c r="T806">
        <v>0</v>
      </c>
      <c r="U806">
        <v>0</v>
      </c>
      <c r="V806" t="s">
        <v>38</v>
      </c>
      <c r="W806" t="s">
        <v>38</v>
      </c>
      <c r="X806">
        <v>0</v>
      </c>
      <c r="Y806" t="s">
        <v>39</v>
      </c>
      <c r="Z806">
        <v>119</v>
      </c>
      <c r="AA806" t="s">
        <v>40</v>
      </c>
      <c r="AB806">
        <v>0</v>
      </c>
      <c r="AC806" t="s">
        <v>53</v>
      </c>
      <c r="AD806">
        <v>73</v>
      </c>
      <c r="AE806">
        <v>0</v>
      </c>
      <c r="AF806">
        <v>0</v>
      </c>
      <c r="AG806" t="s">
        <v>48</v>
      </c>
      <c r="AH806" s="1">
        <v>42330</v>
      </c>
      <c r="AI806" s="1">
        <f>DATE(Evaluation_02[[#This Row],[arrival_date_year]],MONTH(Evaluation_02[[#This Row],[arrival_date_month]]&amp;1),Evaluation_02[[#This Row],[arrival_date_day_of_month]])</f>
        <v>42328</v>
      </c>
    </row>
    <row r="807" spans="1:35" x14ac:dyDescent="0.3">
      <c r="A807">
        <v>5806</v>
      </c>
      <c r="B807" t="s">
        <v>32</v>
      </c>
      <c r="C807" t="str">
        <f>IF(Evaluation_02[[#This Row],[is_canceled]]=1,"Cancelled","Not Cancelled")</f>
        <v>Not Cancelled</v>
      </c>
      <c r="D807">
        <v>0</v>
      </c>
      <c r="E807">
        <v>39</v>
      </c>
      <c r="F807" s="4">
        <v>2015</v>
      </c>
      <c r="G807" s="1" t="s">
        <v>45</v>
      </c>
      <c r="H807">
        <v>32</v>
      </c>
      <c r="I807" s="4">
        <v>7</v>
      </c>
      <c r="J807">
        <v>2</v>
      </c>
      <c r="K807">
        <v>3</v>
      </c>
      <c r="L807">
        <v>2</v>
      </c>
      <c r="M807">
        <v>0</v>
      </c>
      <c r="N807">
        <v>0</v>
      </c>
      <c r="O807" t="s">
        <v>34</v>
      </c>
      <c r="P807" t="s">
        <v>35</v>
      </c>
      <c r="Q807" t="s">
        <v>36</v>
      </c>
      <c r="R807" t="s">
        <v>37</v>
      </c>
      <c r="S807">
        <v>0</v>
      </c>
      <c r="T807">
        <v>0</v>
      </c>
      <c r="U807">
        <v>0</v>
      </c>
      <c r="V807" t="s">
        <v>38</v>
      </c>
      <c r="W807" t="s">
        <v>76</v>
      </c>
      <c r="X807">
        <v>0</v>
      </c>
      <c r="Y807" t="s">
        <v>39</v>
      </c>
      <c r="Z807">
        <v>240</v>
      </c>
      <c r="AA807" t="s">
        <v>40</v>
      </c>
      <c r="AB807">
        <v>0</v>
      </c>
      <c r="AC807" t="s">
        <v>41</v>
      </c>
      <c r="AD807">
        <v>179.6</v>
      </c>
      <c r="AE807">
        <v>0</v>
      </c>
      <c r="AF807">
        <v>1</v>
      </c>
      <c r="AG807" t="s">
        <v>48</v>
      </c>
      <c r="AH807" s="1" t="s">
        <v>43</v>
      </c>
      <c r="AI807" s="1">
        <f>DATE(Evaluation_02[[#This Row],[arrival_date_year]],MONTH(Evaluation_02[[#This Row],[arrival_date_month]]&amp;1),Evaluation_02[[#This Row],[arrival_date_day_of_month]])</f>
        <v>42223</v>
      </c>
    </row>
    <row r="808" spans="1:35" x14ac:dyDescent="0.3">
      <c r="A808">
        <v>5807</v>
      </c>
      <c r="B808" t="s">
        <v>44</v>
      </c>
      <c r="C808" t="str">
        <f>IF(Evaluation_02[[#This Row],[is_canceled]]=1,"Cancelled","Not Cancelled")</f>
        <v>Cancelled</v>
      </c>
      <c r="D808">
        <v>1</v>
      </c>
      <c r="E808">
        <v>62</v>
      </c>
      <c r="F808" s="4">
        <v>2015</v>
      </c>
      <c r="G808" s="1" t="s">
        <v>72</v>
      </c>
      <c r="H808">
        <v>48</v>
      </c>
      <c r="I808" s="4">
        <v>25</v>
      </c>
      <c r="J808">
        <v>0</v>
      </c>
      <c r="K808">
        <v>4</v>
      </c>
      <c r="L808">
        <v>2</v>
      </c>
      <c r="M808">
        <v>0</v>
      </c>
      <c r="N808">
        <v>0</v>
      </c>
      <c r="O808" t="s">
        <v>34</v>
      </c>
      <c r="P808" t="s">
        <v>35</v>
      </c>
      <c r="Q808" t="s">
        <v>56</v>
      </c>
      <c r="R808" t="s">
        <v>37</v>
      </c>
      <c r="S808">
        <v>0</v>
      </c>
      <c r="T808">
        <v>0</v>
      </c>
      <c r="U808">
        <v>0</v>
      </c>
      <c r="V808" t="s">
        <v>60</v>
      </c>
      <c r="W808" t="s">
        <v>60</v>
      </c>
      <c r="X808">
        <v>0</v>
      </c>
      <c r="Y808" t="s">
        <v>39</v>
      </c>
      <c r="Z808">
        <v>28</v>
      </c>
      <c r="AA808" t="s">
        <v>40</v>
      </c>
      <c r="AB808">
        <v>0</v>
      </c>
      <c r="AC808" t="s">
        <v>41</v>
      </c>
      <c r="AD808">
        <v>60</v>
      </c>
      <c r="AE808">
        <v>0</v>
      </c>
      <c r="AF808">
        <v>0</v>
      </c>
      <c r="AG808" t="s">
        <v>85</v>
      </c>
      <c r="AH808" s="1">
        <v>42333</v>
      </c>
      <c r="AI808" s="1">
        <f>DATE(Evaluation_02[[#This Row],[arrival_date_year]],MONTH(Evaluation_02[[#This Row],[arrival_date_month]]&amp;1),Evaluation_02[[#This Row],[arrival_date_day_of_month]])</f>
        <v>42333</v>
      </c>
    </row>
    <row r="809" spans="1:35" x14ac:dyDescent="0.3">
      <c r="A809">
        <v>5808</v>
      </c>
      <c r="B809" t="s">
        <v>32</v>
      </c>
      <c r="C809" t="str">
        <f>IF(Evaluation_02[[#This Row],[is_canceled]]=1,"Cancelled","Not Cancelled")</f>
        <v>Not Cancelled</v>
      </c>
      <c r="D809">
        <v>0</v>
      </c>
      <c r="E809">
        <v>5</v>
      </c>
      <c r="F809" s="4">
        <v>2015</v>
      </c>
      <c r="G809" s="1" t="s">
        <v>49</v>
      </c>
      <c r="H809">
        <v>51</v>
      </c>
      <c r="I809" s="4">
        <v>19</v>
      </c>
      <c r="J809">
        <v>0</v>
      </c>
      <c r="K809">
        <v>1</v>
      </c>
      <c r="L809">
        <v>2</v>
      </c>
      <c r="M809">
        <v>0</v>
      </c>
      <c r="N809">
        <v>0</v>
      </c>
      <c r="O809" t="s">
        <v>34</v>
      </c>
      <c r="P809" t="s">
        <v>35</v>
      </c>
      <c r="Q809" t="s">
        <v>69</v>
      </c>
      <c r="R809" t="s">
        <v>69</v>
      </c>
      <c r="S809">
        <v>0</v>
      </c>
      <c r="T809">
        <v>0</v>
      </c>
      <c r="U809">
        <v>0</v>
      </c>
      <c r="V809" t="s">
        <v>38</v>
      </c>
      <c r="W809" t="s">
        <v>60</v>
      </c>
      <c r="X809">
        <v>0</v>
      </c>
      <c r="Y809" t="s">
        <v>39</v>
      </c>
      <c r="Z809" t="s">
        <v>40</v>
      </c>
      <c r="AA809" t="s">
        <v>40</v>
      </c>
      <c r="AB809">
        <v>0</v>
      </c>
      <c r="AC809" t="s">
        <v>53</v>
      </c>
      <c r="AD809">
        <v>43</v>
      </c>
      <c r="AE809">
        <v>0</v>
      </c>
      <c r="AF809">
        <v>1</v>
      </c>
      <c r="AG809" t="s">
        <v>48</v>
      </c>
      <c r="AH809" s="1">
        <v>42358</v>
      </c>
      <c r="AI809" s="1">
        <f>DATE(Evaluation_02[[#This Row],[arrival_date_year]],MONTH(Evaluation_02[[#This Row],[arrival_date_month]]&amp;1),Evaluation_02[[#This Row],[arrival_date_day_of_month]])</f>
        <v>42357</v>
      </c>
    </row>
    <row r="810" spans="1:35" x14ac:dyDescent="0.3">
      <c r="A810">
        <v>5809</v>
      </c>
      <c r="B810" t="s">
        <v>44</v>
      </c>
      <c r="C810" t="str">
        <f>IF(Evaluation_02[[#This Row],[is_canceled]]=1,"Cancelled","Not Cancelled")</f>
        <v>Cancelled</v>
      </c>
      <c r="D810">
        <v>1</v>
      </c>
      <c r="E810">
        <v>34</v>
      </c>
      <c r="F810" s="4">
        <v>2015</v>
      </c>
      <c r="G810" s="1" t="s">
        <v>49</v>
      </c>
      <c r="H810">
        <v>50</v>
      </c>
      <c r="I810" s="4">
        <v>8</v>
      </c>
      <c r="J810">
        <v>0</v>
      </c>
      <c r="K810">
        <v>2</v>
      </c>
      <c r="L810">
        <v>1</v>
      </c>
      <c r="M810">
        <v>0</v>
      </c>
      <c r="N810">
        <v>0</v>
      </c>
      <c r="O810" t="s">
        <v>34</v>
      </c>
      <c r="P810" t="s">
        <v>35</v>
      </c>
      <c r="Q810" t="s">
        <v>56</v>
      </c>
      <c r="R810" t="s">
        <v>37</v>
      </c>
      <c r="S810">
        <v>0</v>
      </c>
      <c r="T810">
        <v>1</v>
      </c>
      <c r="U810">
        <v>0</v>
      </c>
      <c r="V810" t="s">
        <v>38</v>
      </c>
      <c r="W810" t="s">
        <v>38</v>
      </c>
      <c r="X810">
        <v>0</v>
      </c>
      <c r="Y810" t="s">
        <v>51</v>
      </c>
      <c r="Z810">
        <v>19</v>
      </c>
      <c r="AA810" t="s">
        <v>40</v>
      </c>
      <c r="AB810">
        <v>0</v>
      </c>
      <c r="AC810" t="s">
        <v>41</v>
      </c>
      <c r="AD810">
        <v>90</v>
      </c>
      <c r="AE810">
        <v>0</v>
      </c>
      <c r="AF810">
        <v>0</v>
      </c>
      <c r="AG810" t="s">
        <v>42</v>
      </c>
      <c r="AH810" s="1" t="s">
        <v>43</v>
      </c>
      <c r="AI810" s="1">
        <f>DATE(Evaluation_02[[#This Row],[arrival_date_year]],MONTH(Evaluation_02[[#This Row],[arrival_date_month]]&amp;1),Evaluation_02[[#This Row],[arrival_date_day_of_month]])</f>
        <v>42346</v>
      </c>
    </row>
    <row r="811" spans="1:35" x14ac:dyDescent="0.3">
      <c r="A811">
        <v>5810</v>
      </c>
      <c r="B811" t="s">
        <v>32</v>
      </c>
      <c r="C811" t="str">
        <f>IF(Evaluation_02[[#This Row],[is_canceled]]=1,"Cancelled","Not Cancelled")</f>
        <v>Not Cancelled</v>
      </c>
      <c r="D811">
        <v>0</v>
      </c>
      <c r="E811">
        <v>61</v>
      </c>
      <c r="F811" s="4">
        <v>2015</v>
      </c>
      <c r="G811" s="1" t="s">
        <v>45</v>
      </c>
      <c r="H811">
        <v>33</v>
      </c>
      <c r="I811" s="4">
        <v>9</v>
      </c>
      <c r="J811">
        <v>2</v>
      </c>
      <c r="K811">
        <v>5</v>
      </c>
      <c r="L811">
        <v>2</v>
      </c>
      <c r="M811">
        <v>0</v>
      </c>
      <c r="N811">
        <v>0</v>
      </c>
      <c r="O811" t="s">
        <v>70</v>
      </c>
      <c r="P811" t="s">
        <v>35</v>
      </c>
      <c r="Q811" t="s">
        <v>56</v>
      </c>
      <c r="R811" t="s">
        <v>37</v>
      </c>
      <c r="S811">
        <v>0</v>
      </c>
      <c r="T811">
        <v>0</v>
      </c>
      <c r="U811">
        <v>0</v>
      </c>
      <c r="V811" t="s">
        <v>38</v>
      </c>
      <c r="W811" t="s">
        <v>38</v>
      </c>
      <c r="X811">
        <v>0</v>
      </c>
      <c r="Y811" t="s">
        <v>39</v>
      </c>
      <c r="Z811">
        <v>149</v>
      </c>
      <c r="AA811" t="s">
        <v>40</v>
      </c>
      <c r="AB811">
        <v>0</v>
      </c>
      <c r="AC811" t="s">
        <v>41</v>
      </c>
      <c r="AD811">
        <v>173</v>
      </c>
      <c r="AE811">
        <v>1</v>
      </c>
      <c r="AF811">
        <v>1</v>
      </c>
      <c r="AG811" t="s">
        <v>48</v>
      </c>
      <c r="AH811" s="1">
        <v>42232</v>
      </c>
      <c r="AI811" s="1">
        <f>DATE(Evaluation_02[[#This Row],[arrival_date_year]],MONTH(Evaluation_02[[#This Row],[arrival_date_month]]&amp;1),Evaluation_02[[#This Row],[arrival_date_day_of_month]])</f>
        <v>42225</v>
      </c>
    </row>
    <row r="812" spans="1:35" x14ac:dyDescent="0.3">
      <c r="A812">
        <v>5811</v>
      </c>
      <c r="B812" t="s">
        <v>32</v>
      </c>
      <c r="C812" t="str">
        <f>IF(Evaluation_02[[#This Row],[is_canceled]]=1,"Cancelled","Not Cancelled")</f>
        <v>Not Cancelled</v>
      </c>
      <c r="D812">
        <v>0</v>
      </c>
      <c r="E812">
        <v>88</v>
      </c>
      <c r="F812" s="4">
        <v>2015</v>
      </c>
      <c r="G812" s="1" t="s">
        <v>52</v>
      </c>
      <c r="H812">
        <v>29</v>
      </c>
      <c r="I812" s="4">
        <v>13</v>
      </c>
      <c r="J812">
        <v>3</v>
      </c>
      <c r="K812">
        <v>5</v>
      </c>
      <c r="L812">
        <v>2</v>
      </c>
      <c r="M812">
        <v>0</v>
      </c>
      <c r="N812">
        <v>0</v>
      </c>
      <c r="O812" t="s">
        <v>34</v>
      </c>
      <c r="P812" t="s">
        <v>112</v>
      </c>
      <c r="Q812" t="s">
        <v>56</v>
      </c>
      <c r="R812" t="s">
        <v>37</v>
      </c>
      <c r="S812">
        <v>0</v>
      </c>
      <c r="T812">
        <v>0</v>
      </c>
      <c r="U812">
        <v>0</v>
      </c>
      <c r="V812" t="s">
        <v>38</v>
      </c>
      <c r="W812" t="s">
        <v>38</v>
      </c>
      <c r="X812">
        <v>0</v>
      </c>
      <c r="Y812" t="s">
        <v>39</v>
      </c>
      <c r="Z812">
        <v>8</v>
      </c>
      <c r="AA812" t="s">
        <v>40</v>
      </c>
      <c r="AB812">
        <v>0</v>
      </c>
      <c r="AC812" t="s">
        <v>59</v>
      </c>
      <c r="AD812">
        <v>96.3</v>
      </c>
      <c r="AE812">
        <v>0</v>
      </c>
      <c r="AF812">
        <v>0</v>
      </c>
      <c r="AG812" t="s">
        <v>48</v>
      </c>
      <c r="AH812" s="1">
        <v>42206</v>
      </c>
      <c r="AI812" s="1">
        <f>DATE(Evaluation_02[[#This Row],[arrival_date_year]],MONTH(Evaluation_02[[#This Row],[arrival_date_month]]&amp;1),Evaluation_02[[#This Row],[arrival_date_day_of_month]])</f>
        <v>42198</v>
      </c>
    </row>
    <row r="813" spans="1:35" x14ac:dyDescent="0.3">
      <c r="A813">
        <v>5812</v>
      </c>
      <c r="B813" t="s">
        <v>44</v>
      </c>
      <c r="C813" t="str">
        <f>IF(Evaluation_02[[#This Row],[is_canceled]]=1,"Cancelled","Not Cancelled")</f>
        <v>Cancelled</v>
      </c>
      <c r="D813">
        <v>1</v>
      </c>
      <c r="E813">
        <v>3</v>
      </c>
      <c r="F813" s="4">
        <v>2015</v>
      </c>
      <c r="G813" s="1" t="s">
        <v>57</v>
      </c>
      <c r="H813">
        <v>40</v>
      </c>
      <c r="I813" s="4">
        <v>27</v>
      </c>
      <c r="J813">
        <v>2</v>
      </c>
      <c r="K813">
        <v>0</v>
      </c>
      <c r="L813">
        <v>1</v>
      </c>
      <c r="M813">
        <v>0</v>
      </c>
      <c r="N813">
        <v>0</v>
      </c>
      <c r="O813" t="s">
        <v>34</v>
      </c>
      <c r="P813" t="s">
        <v>35</v>
      </c>
      <c r="Q813" t="s">
        <v>69</v>
      </c>
      <c r="R813" t="s">
        <v>69</v>
      </c>
      <c r="S813">
        <v>1</v>
      </c>
      <c r="T813">
        <v>1</v>
      </c>
      <c r="U813">
        <v>2</v>
      </c>
      <c r="V813" t="s">
        <v>38</v>
      </c>
      <c r="W813" t="s">
        <v>38</v>
      </c>
      <c r="X813">
        <v>0</v>
      </c>
      <c r="Y813" t="s">
        <v>39</v>
      </c>
      <c r="Z813" t="s">
        <v>40</v>
      </c>
      <c r="AA813">
        <v>40</v>
      </c>
      <c r="AB813">
        <v>0</v>
      </c>
      <c r="AC813" t="s">
        <v>41</v>
      </c>
      <c r="AD813">
        <v>65</v>
      </c>
      <c r="AE813">
        <v>0</v>
      </c>
      <c r="AF813">
        <v>0</v>
      </c>
      <c r="AG813" t="s">
        <v>42</v>
      </c>
      <c r="AH813" s="1">
        <v>42271</v>
      </c>
      <c r="AI813" s="1">
        <f>DATE(Evaluation_02[[#This Row],[arrival_date_year]],MONTH(Evaluation_02[[#This Row],[arrival_date_month]]&amp;1),Evaluation_02[[#This Row],[arrival_date_day_of_month]])</f>
        <v>42274</v>
      </c>
    </row>
    <row r="814" spans="1:35" x14ac:dyDescent="0.3">
      <c r="A814">
        <v>5813</v>
      </c>
      <c r="B814" t="s">
        <v>44</v>
      </c>
      <c r="C814" t="str">
        <f>IF(Evaluation_02[[#This Row],[is_canceled]]=1,"Cancelled","Not Cancelled")</f>
        <v>Not Cancelled</v>
      </c>
      <c r="D814">
        <v>0</v>
      </c>
      <c r="E814">
        <v>10</v>
      </c>
      <c r="F814" s="4">
        <v>2015</v>
      </c>
      <c r="G814" s="1" t="s">
        <v>45</v>
      </c>
      <c r="H814">
        <v>35</v>
      </c>
      <c r="I814" s="4">
        <v>24</v>
      </c>
      <c r="J814">
        <v>1</v>
      </c>
      <c r="K814">
        <v>2</v>
      </c>
      <c r="L814">
        <v>2</v>
      </c>
      <c r="M814">
        <v>0</v>
      </c>
      <c r="N814">
        <v>0</v>
      </c>
      <c r="O814" t="s">
        <v>34</v>
      </c>
      <c r="P814" t="s">
        <v>35</v>
      </c>
      <c r="Q814" t="s">
        <v>36</v>
      </c>
      <c r="R814" t="s">
        <v>37</v>
      </c>
      <c r="S814">
        <v>0</v>
      </c>
      <c r="T814">
        <v>0</v>
      </c>
      <c r="U814">
        <v>0</v>
      </c>
      <c r="V814" t="s">
        <v>38</v>
      </c>
      <c r="W814" t="s">
        <v>38</v>
      </c>
      <c r="X814">
        <v>0</v>
      </c>
      <c r="Y814" t="s">
        <v>39</v>
      </c>
      <c r="Z814">
        <v>9</v>
      </c>
      <c r="AA814" t="s">
        <v>40</v>
      </c>
      <c r="AB814">
        <v>0</v>
      </c>
      <c r="AC814" t="s">
        <v>59</v>
      </c>
      <c r="AD814">
        <v>90</v>
      </c>
      <c r="AE814">
        <v>0</v>
      </c>
      <c r="AF814">
        <v>2</v>
      </c>
      <c r="AG814" t="s">
        <v>48</v>
      </c>
      <c r="AH814" s="1">
        <v>42243</v>
      </c>
      <c r="AI814" s="1">
        <f>DATE(Evaluation_02[[#This Row],[arrival_date_year]],MONTH(Evaluation_02[[#This Row],[arrival_date_month]]&amp;1),Evaluation_02[[#This Row],[arrival_date_day_of_month]])</f>
        <v>42240</v>
      </c>
    </row>
    <row r="815" spans="1:35" x14ac:dyDescent="0.3">
      <c r="A815">
        <v>5814</v>
      </c>
      <c r="B815" t="s">
        <v>44</v>
      </c>
      <c r="C815" t="str">
        <f>IF(Evaluation_02[[#This Row],[is_canceled]]=1,"Cancelled","Not Cancelled")</f>
        <v>Not Cancelled</v>
      </c>
      <c r="D815">
        <v>0</v>
      </c>
      <c r="E815">
        <v>1</v>
      </c>
      <c r="F815" s="4">
        <v>2015</v>
      </c>
      <c r="G815" s="1" t="s">
        <v>33</v>
      </c>
      <c r="H815">
        <v>43</v>
      </c>
      <c r="I815" s="4">
        <v>23</v>
      </c>
      <c r="J815">
        <v>2</v>
      </c>
      <c r="K815">
        <v>2</v>
      </c>
      <c r="L815">
        <v>2</v>
      </c>
      <c r="M815">
        <v>0</v>
      </c>
      <c r="N815">
        <v>0</v>
      </c>
      <c r="O815" t="s">
        <v>34</v>
      </c>
      <c r="P815" t="s">
        <v>68</v>
      </c>
      <c r="Q815" t="s">
        <v>36</v>
      </c>
      <c r="R815" t="s">
        <v>37</v>
      </c>
      <c r="S815">
        <v>0</v>
      </c>
      <c r="T815">
        <v>0</v>
      </c>
      <c r="U815">
        <v>0</v>
      </c>
      <c r="V815" t="s">
        <v>38</v>
      </c>
      <c r="W815" t="s">
        <v>38</v>
      </c>
      <c r="X815">
        <v>0</v>
      </c>
      <c r="Y815" t="s">
        <v>39</v>
      </c>
      <c r="Z815">
        <v>9</v>
      </c>
      <c r="AA815" t="s">
        <v>40</v>
      </c>
      <c r="AB815">
        <v>0</v>
      </c>
      <c r="AC815" t="s">
        <v>59</v>
      </c>
      <c r="AD815">
        <v>96.3</v>
      </c>
      <c r="AE815">
        <v>0</v>
      </c>
      <c r="AF815">
        <v>1</v>
      </c>
      <c r="AG815" t="s">
        <v>48</v>
      </c>
      <c r="AH815" s="1">
        <v>42304</v>
      </c>
      <c r="AI815" s="1">
        <f>DATE(Evaluation_02[[#This Row],[arrival_date_year]],MONTH(Evaluation_02[[#This Row],[arrival_date_month]]&amp;1),Evaluation_02[[#This Row],[arrival_date_day_of_month]])</f>
        <v>42300</v>
      </c>
    </row>
    <row r="816" spans="1:35" x14ac:dyDescent="0.3">
      <c r="A816">
        <v>5815</v>
      </c>
      <c r="B816" t="s">
        <v>32</v>
      </c>
      <c r="C816" t="str">
        <f>IF(Evaluation_02[[#This Row],[is_canceled]]=1,"Cancelled","Not Cancelled")</f>
        <v>Not Cancelled</v>
      </c>
      <c r="D816">
        <v>0</v>
      </c>
      <c r="E816">
        <v>89</v>
      </c>
      <c r="F816" s="4">
        <v>2015</v>
      </c>
      <c r="G816" s="1" t="s">
        <v>33</v>
      </c>
      <c r="H816">
        <v>41</v>
      </c>
      <c r="I816" s="4">
        <v>5</v>
      </c>
      <c r="J816">
        <v>1</v>
      </c>
      <c r="K816">
        <v>3</v>
      </c>
      <c r="L816">
        <v>2</v>
      </c>
      <c r="M816">
        <v>0</v>
      </c>
      <c r="N816">
        <v>1</v>
      </c>
      <c r="O816" t="s">
        <v>34</v>
      </c>
      <c r="P816" t="s">
        <v>35</v>
      </c>
      <c r="Q816" t="s">
        <v>36</v>
      </c>
      <c r="R816" t="s">
        <v>37</v>
      </c>
      <c r="S816">
        <v>0</v>
      </c>
      <c r="T816">
        <v>0</v>
      </c>
      <c r="U816">
        <v>0</v>
      </c>
      <c r="V816" t="s">
        <v>38</v>
      </c>
      <c r="W816" t="s">
        <v>62</v>
      </c>
      <c r="X816">
        <v>1</v>
      </c>
      <c r="Y816" t="s">
        <v>39</v>
      </c>
      <c r="Z816">
        <v>240</v>
      </c>
      <c r="AA816" t="s">
        <v>40</v>
      </c>
      <c r="AB816">
        <v>0</v>
      </c>
      <c r="AC816" t="s">
        <v>41</v>
      </c>
      <c r="AD816">
        <v>62</v>
      </c>
      <c r="AE816">
        <v>1</v>
      </c>
      <c r="AF816">
        <v>1</v>
      </c>
      <c r="AG816" t="s">
        <v>48</v>
      </c>
      <c r="AH816" s="1" t="s">
        <v>43</v>
      </c>
      <c r="AI816" s="1">
        <f>DATE(Evaluation_02[[#This Row],[arrival_date_year]],MONTH(Evaluation_02[[#This Row],[arrival_date_month]]&amp;1),Evaluation_02[[#This Row],[arrival_date_day_of_month]])</f>
        <v>42282</v>
      </c>
    </row>
    <row r="817" spans="1:35" x14ac:dyDescent="0.3">
      <c r="A817">
        <v>5816</v>
      </c>
      <c r="B817" t="s">
        <v>44</v>
      </c>
      <c r="C817" t="str">
        <f>IF(Evaluation_02[[#This Row],[is_canceled]]=1,"Cancelled","Not Cancelled")</f>
        <v>Not Cancelled</v>
      </c>
      <c r="D817">
        <v>0</v>
      </c>
      <c r="E817">
        <v>39</v>
      </c>
      <c r="F817" s="4">
        <v>2015</v>
      </c>
      <c r="G817" s="1" t="s">
        <v>45</v>
      </c>
      <c r="H817">
        <v>33</v>
      </c>
      <c r="I817" s="4">
        <v>10</v>
      </c>
      <c r="J817">
        <v>1</v>
      </c>
      <c r="K817">
        <v>1</v>
      </c>
      <c r="L817">
        <v>1</v>
      </c>
      <c r="M817">
        <v>0</v>
      </c>
      <c r="N817">
        <v>0</v>
      </c>
      <c r="O817" t="s">
        <v>34</v>
      </c>
      <c r="P817" t="s">
        <v>35</v>
      </c>
      <c r="Q817" t="s">
        <v>50</v>
      </c>
      <c r="R817" t="s">
        <v>37</v>
      </c>
      <c r="S817">
        <v>0</v>
      </c>
      <c r="T817">
        <v>0</v>
      </c>
      <c r="U817">
        <v>0</v>
      </c>
      <c r="V817" t="s">
        <v>38</v>
      </c>
      <c r="W817" t="s">
        <v>38</v>
      </c>
      <c r="X817">
        <v>0</v>
      </c>
      <c r="Y817" t="s">
        <v>39</v>
      </c>
      <c r="Z817">
        <v>1</v>
      </c>
      <c r="AA817" t="s">
        <v>40</v>
      </c>
      <c r="AB817">
        <v>0</v>
      </c>
      <c r="AC817" t="s">
        <v>53</v>
      </c>
      <c r="AD817">
        <v>0</v>
      </c>
      <c r="AE817">
        <v>0</v>
      </c>
      <c r="AF817">
        <v>0</v>
      </c>
      <c r="AG817" t="s">
        <v>48</v>
      </c>
      <c r="AH817" s="1" t="s">
        <v>43</v>
      </c>
      <c r="AI817" s="1">
        <f>DATE(Evaluation_02[[#This Row],[arrival_date_year]],MONTH(Evaluation_02[[#This Row],[arrival_date_month]]&amp;1),Evaluation_02[[#This Row],[arrival_date_day_of_month]])</f>
        <v>42226</v>
      </c>
    </row>
    <row r="818" spans="1:35" x14ac:dyDescent="0.3">
      <c r="A818">
        <v>5817</v>
      </c>
      <c r="B818" t="s">
        <v>32</v>
      </c>
      <c r="C818" t="str">
        <f>IF(Evaluation_02[[#This Row],[is_canceled]]=1,"Cancelled","Not Cancelled")</f>
        <v>Not Cancelled</v>
      </c>
      <c r="D818">
        <v>0</v>
      </c>
      <c r="E818">
        <v>219</v>
      </c>
      <c r="F818" s="4">
        <v>2015</v>
      </c>
      <c r="G818" s="1" t="s">
        <v>57</v>
      </c>
      <c r="H818">
        <v>39</v>
      </c>
      <c r="I818" s="4">
        <v>23</v>
      </c>
      <c r="J818">
        <v>2</v>
      </c>
      <c r="K818">
        <v>6</v>
      </c>
      <c r="L818">
        <v>2</v>
      </c>
      <c r="M818">
        <v>0</v>
      </c>
      <c r="N818">
        <v>0</v>
      </c>
      <c r="O818" t="s">
        <v>34</v>
      </c>
      <c r="P818" t="s">
        <v>64</v>
      </c>
      <c r="Q818" t="s">
        <v>56</v>
      </c>
      <c r="R818" t="s">
        <v>37</v>
      </c>
      <c r="S818">
        <v>0</v>
      </c>
      <c r="T818">
        <v>0</v>
      </c>
      <c r="U818">
        <v>0</v>
      </c>
      <c r="V818" t="s">
        <v>38</v>
      </c>
      <c r="W818" t="s">
        <v>60</v>
      </c>
      <c r="X818">
        <v>1</v>
      </c>
      <c r="Y818" t="s">
        <v>39</v>
      </c>
      <c r="Z818">
        <v>156</v>
      </c>
      <c r="AA818" t="s">
        <v>40</v>
      </c>
      <c r="AB818">
        <v>0</v>
      </c>
      <c r="AC818" t="s">
        <v>59</v>
      </c>
      <c r="AD818">
        <v>37.83</v>
      </c>
      <c r="AE818">
        <v>0</v>
      </c>
      <c r="AF818">
        <v>2</v>
      </c>
      <c r="AG818" t="s">
        <v>48</v>
      </c>
      <c r="AH818" s="1" t="s">
        <v>43</v>
      </c>
      <c r="AI818" s="1">
        <f>DATE(Evaluation_02[[#This Row],[arrival_date_year]],MONTH(Evaluation_02[[#This Row],[arrival_date_month]]&amp;1),Evaluation_02[[#This Row],[arrival_date_day_of_month]])</f>
        <v>42270</v>
      </c>
    </row>
    <row r="819" spans="1:35" x14ac:dyDescent="0.3">
      <c r="A819">
        <v>5818</v>
      </c>
      <c r="B819" t="s">
        <v>44</v>
      </c>
      <c r="C819" t="str">
        <f>IF(Evaluation_02[[#This Row],[is_canceled]]=1,"Cancelled","Not Cancelled")</f>
        <v>Cancelled</v>
      </c>
      <c r="D819">
        <v>1</v>
      </c>
      <c r="E819">
        <v>330</v>
      </c>
      <c r="F819" s="4">
        <v>2015</v>
      </c>
      <c r="G819" s="1" t="s">
        <v>57</v>
      </c>
      <c r="H819">
        <v>37</v>
      </c>
      <c r="I819" s="4">
        <v>12</v>
      </c>
      <c r="J819">
        <v>2</v>
      </c>
      <c r="K819">
        <v>1</v>
      </c>
      <c r="L819">
        <v>2</v>
      </c>
      <c r="M819">
        <v>0</v>
      </c>
      <c r="N819">
        <v>0</v>
      </c>
      <c r="O819" t="s">
        <v>34</v>
      </c>
      <c r="P819" t="s">
        <v>35</v>
      </c>
      <c r="Q819" t="s">
        <v>50</v>
      </c>
      <c r="R819" t="s">
        <v>37</v>
      </c>
      <c r="S819">
        <v>0</v>
      </c>
      <c r="T819">
        <v>1</v>
      </c>
      <c r="U819">
        <v>0</v>
      </c>
      <c r="V819" t="s">
        <v>38</v>
      </c>
      <c r="W819" t="s">
        <v>38</v>
      </c>
      <c r="X819">
        <v>0</v>
      </c>
      <c r="Y819" t="s">
        <v>39</v>
      </c>
      <c r="Z819">
        <v>1</v>
      </c>
      <c r="AA819" t="s">
        <v>40</v>
      </c>
      <c r="AB819">
        <v>0</v>
      </c>
      <c r="AC819" t="s">
        <v>53</v>
      </c>
      <c r="AD819">
        <v>62.8</v>
      </c>
      <c r="AE819">
        <v>0</v>
      </c>
      <c r="AF819">
        <v>0</v>
      </c>
      <c r="AG819" t="s">
        <v>42</v>
      </c>
      <c r="AH819" s="1">
        <v>42005</v>
      </c>
      <c r="AI819" s="1">
        <f>DATE(Evaluation_02[[#This Row],[arrival_date_year]],MONTH(Evaluation_02[[#This Row],[arrival_date_month]]&amp;1),Evaluation_02[[#This Row],[arrival_date_day_of_month]])</f>
        <v>42259</v>
      </c>
    </row>
    <row r="820" spans="1:35" x14ac:dyDescent="0.3">
      <c r="A820">
        <v>5819</v>
      </c>
      <c r="B820" t="s">
        <v>32</v>
      </c>
      <c r="C820" t="str">
        <f>IF(Evaluation_02[[#This Row],[is_canceled]]=1,"Cancelled","Not Cancelled")</f>
        <v>Cancelled</v>
      </c>
      <c r="D820">
        <v>1</v>
      </c>
      <c r="E820">
        <v>57</v>
      </c>
      <c r="F820" s="4">
        <v>2015</v>
      </c>
      <c r="G820" s="1" t="s">
        <v>45</v>
      </c>
      <c r="H820">
        <v>35</v>
      </c>
      <c r="I820" s="4">
        <v>27</v>
      </c>
      <c r="J820">
        <v>0</v>
      </c>
      <c r="K820">
        <v>3</v>
      </c>
      <c r="L820">
        <v>2</v>
      </c>
      <c r="M820">
        <v>0</v>
      </c>
      <c r="N820">
        <v>1</v>
      </c>
      <c r="O820" t="s">
        <v>54</v>
      </c>
      <c r="P820" t="s">
        <v>35</v>
      </c>
      <c r="Q820" t="s">
        <v>36</v>
      </c>
      <c r="R820" t="s">
        <v>37</v>
      </c>
      <c r="S820">
        <v>0</v>
      </c>
      <c r="T820">
        <v>0</v>
      </c>
      <c r="U820">
        <v>0</v>
      </c>
      <c r="V820" t="s">
        <v>38</v>
      </c>
      <c r="W820" t="s">
        <v>38</v>
      </c>
      <c r="X820">
        <v>1</v>
      </c>
      <c r="Y820" t="s">
        <v>39</v>
      </c>
      <c r="Z820">
        <v>240</v>
      </c>
      <c r="AA820" t="s">
        <v>40</v>
      </c>
      <c r="AB820">
        <v>0</v>
      </c>
      <c r="AC820" t="s">
        <v>41</v>
      </c>
      <c r="AD820">
        <v>157.66999999999999</v>
      </c>
      <c r="AE820">
        <v>0</v>
      </c>
      <c r="AF820">
        <v>3</v>
      </c>
      <c r="AG820" t="s">
        <v>42</v>
      </c>
      <c r="AH820" s="1">
        <v>42191</v>
      </c>
      <c r="AI820" s="1">
        <f>DATE(Evaluation_02[[#This Row],[arrival_date_year]],MONTH(Evaluation_02[[#This Row],[arrival_date_month]]&amp;1),Evaluation_02[[#This Row],[arrival_date_day_of_month]])</f>
        <v>42243</v>
      </c>
    </row>
    <row r="821" spans="1:35" x14ac:dyDescent="0.3">
      <c r="A821">
        <v>5820</v>
      </c>
      <c r="B821" t="s">
        <v>44</v>
      </c>
      <c r="C821" t="str">
        <f>IF(Evaluation_02[[#This Row],[is_canceled]]=1,"Cancelled","Not Cancelled")</f>
        <v>Cancelled</v>
      </c>
      <c r="D821">
        <v>1</v>
      </c>
      <c r="E821">
        <v>297</v>
      </c>
      <c r="F821" s="4">
        <v>2015</v>
      </c>
      <c r="G821" s="1" t="s">
        <v>45</v>
      </c>
      <c r="H821">
        <v>33</v>
      </c>
      <c r="I821" s="4">
        <v>10</v>
      </c>
      <c r="J821">
        <v>1</v>
      </c>
      <c r="K821">
        <v>1</v>
      </c>
      <c r="L821">
        <v>2</v>
      </c>
      <c r="M821">
        <v>0</v>
      </c>
      <c r="N821">
        <v>0</v>
      </c>
      <c r="O821" t="s">
        <v>34</v>
      </c>
      <c r="P821" t="s">
        <v>35</v>
      </c>
      <c r="Q821" t="s">
        <v>50</v>
      </c>
      <c r="R821" t="s">
        <v>37</v>
      </c>
      <c r="S821">
        <v>0</v>
      </c>
      <c r="T821">
        <v>1</v>
      </c>
      <c r="U821">
        <v>0</v>
      </c>
      <c r="V821" t="s">
        <v>38</v>
      </c>
      <c r="W821" t="s">
        <v>38</v>
      </c>
      <c r="X821">
        <v>0</v>
      </c>
      <c r="Y821" t="s">
        <v>51</v>
      </c>
      <c r="Z821">
        <v>1</v>
      </c>
      <c r="AA821" t="s">
        <v>40</v>
      </c>
      <c r="AB821">
        <v>0</v>
      </c>
      <c r="AC821" t="s">
        <v>59</v>
      </c>
      <c r="AD821">
        <v>62</v>
      </c>
      <c r="AE821">
        <v>0</v>
      </c>
      <c r="AF821">
        <v>0</v>
      </c>
      <c r="AG821" t="s">
        <v>42</v>
      </c>
      <c r="AH821" s="1">
        <v>42005</v>
      </c>
      <c r="AI821" s="1">
        <f>DATE(Evaluation_02[[#This Row],[arrival_date_year]],MONTH(Evaluation_02[[#This Row],[arrival_date_month]]&amp;1),Evaluation_02[[#This Row],[arrival_date_day_of_month]])</f>
        <v>42226</v>
      </c>
    </row>
    <row r="822" spans="1:35" x14ac:dyDescent="0.3">
      <c r="A822">
        <v>5821</v>
      </c>
      <c r="B822" t="s">
        <v>32</v>
      </c>
      <c r="C822" t="str">
        <f>IF(Evaluation_02[[#This Row],[is_canceled]]=1,"Cancelled","Not Cancelled")</f>
        <v>Not Cancelled</v>
      </c>
      <c r="D822">
        <v>0</v>
      </c>
      <c r="E822">
        <v>120</v>
      </c>
      <c r="F822" s="4">
        <v>2015</v>
      </c>
      <c r="G822" s="1" t="s">
        <v>45</v>
      </c>
      <c r="H822">
        <v>34</v>
      </c>
      <c r="I822" s="4">
        <v>20</v>
      </c>
      <c r="J822">
        <v>0</v>
      </c>
      <c r="K822">
        <v>3</v>
      </c>
      <c r="L822">
        <v>2</v>
      </c>
      <c r="M822">
        <v>0</v>
      </c>
      <c r="N822">
        <v>0</v>
      </c>
      <c r="O822" t="s">
        <v>34</v>
      </c>
      <c r="P822" t="s">
        <v>46</v>
      </c>
      <c r="Q822" t="s">
        <v>36</v>
      </c>
      <c r="R822" t="s">
        <v>37</v>
      </c>
      <c r="S822">
        <v>0</v>
      </c>
      <c r="T822">
        <v>0</v>
      </c>
      <c r="U822">
        <v>0</v>
      </c>
      <c r="V822" t="s">
        <v>71</v>
      </c>
      <c r="W822" t="s">
        <v>71</v>
      </c>
      <c r="X822">
        <v>0</v>
      </c>
      <c r="Y822" t="s">
        <v>39</v>
      </c>
      <c r="Z822">
        <v>240</v>
      </c>
      <c r="AA822" t="s">
        <v>40</v>
      </c>
      <c r="AB822">
        <v>0</v>
      </c>
      <c r="AC822" t="s">
        <v>41</v>
      </c>
      <c r="AD822">
        <v>164</v>
      </c>
      <c r="AE822">
        <v>0</v>
      </c>
      <c r="AF822">
        <v>1</v>
      </c>
      <c r="AG822" t="s">
        <v>48</v>
      </c>
      <c r="AH822" s="1">
        <v>42239</v>
      </c>
      <c r="AI822" s="1">
        <f>DATE(Evaluation_02[[#This Row],[arrival_date_year]],MONTH(Evaluation_02[[#This Row],[arrival_date_month]]&amp;1),Evaluation_02[[#This Row],[arrival_date_day_of_month]])</f>
        <v>42236</v>
      </c>
    </row>
    <row r="823" spans="1:35" x14ac:dyDescent="0.3">
      <c r="A823">
        <v>5822</v>
      </c>
      <c r="B823" t="s">
        <v>32</v>
      </c>
      <c r="C823" t="str">
        <f>IF(Evaluation_02[[#This Row],[is_canceled]]=1,"Cancelled","Not Cancelled")</f>
        <v>Not Cancelled</v>
      </c>
      <c r="D823">
        <v>0</v>
      </c>
      <c r="E823">
        <v>21</v>
      </c>
      <c r="F823" s="4">
        <v>2015</v>
      </c>
      <c r="G823" s="1" t="s">
        <v>45</v>
      </c>
      <c r="H823">
        <v>35</v>
      </c>
      <c r="I823" s="4">
        <v>26</v>
      </c>
      <c r="J823">
        <v>0</v>
      </c>
      <c r="K823">
        <v>0</v>
      </c>
      <c r="L823">
        <v>2</v>
      </c>
      <c r="M823">
        <v>0</v>
      </c>
      <c r="N823">
        <v>0</v>
      </c>
      <c r="O823" t="s">
        <v>34</v>
      </c>
      <c r="P823" t="s">
        <v>35</v>
      </c>
      <c r="Q823" t="s">
        <v>56</v>
      </c>
      <c r="R823" t="s">
        <v>37</v>
      </c>
      <c r="S823">
        <v>0</v>
      </c>
      <c r="T823">
        <v>0</v>
      </c>
      <c r="U823">
        <v>0</v>
      </c>
      <c r="V823" t="s">
        <v>38</v>
      </c>
      <c r="W823" t="s">
        <v>62</v>
      </c>
      <c r="X823">
        <v>0</v>
      </c>
      <c r="Y823" t="s">
        <v>39</v>
      </c>
      <c r="Z823">
        <v>171</v>
      </c>
      <c r="AA823" t="s">
        <v>40</v>
      </c>
      <c r="AB823">
        <v>0</v>
      </c>
      <c r="AC823" t="s">
        <v>41</v>
      </c>
      <c r="AD823">
        <v>0</v>
      </c>
      <c r="AE823">
        <v>0</v>
      </c>
      <c r="AF823">
        <v>0</v>
      </c>
      <c r="AG823" t="s">
        <v>48</v>
      </c>
      <c r="AH823" s="1">
        <v>42242</v>
      </c>
      <c r="AI823" s="1">
        <f>DATE(Evaluation_02[[#This Row],[arrival_date_year]],MONTH(Evaluation_02[[#This Row],[arrival_date_month]]&amp;1),Evaluation_02[[#This Row],[arrival_date_day_of_month]])</f>
        <v>42242</v>
      </c>
    </row>
    <row r="824" spans="1:35" x14ac:dyDescent="0.3">
      <c r="A824">
        <v>5823</v>
      </c>
      <c r="B824" t="s">
        <v>32</v>
      </c>
      <c r="C824" t="str">
        <f>IF(Evaluation_02[[#This Row],[is_canceled]]=1,"Cancelled","Not Cancelled")</f>
        <v>Not Cancelled</v>
      </c>
      <c r="D824">
        <v>0</v>
      </c>
      <c r="E824">
        <v>278</v>
      </c>
      <c r="F824" s="4">
        <v>2015</v>
      </c>
      <c r="G824" s="1" t="s">
        <v>33</v>
      </c>
      <c r="H824">
        <v>41</v>
      </c>
      <c r="I824" s="4">
        <v>6</v>
      </c>
      <c r="J824">
        <v>4</v>
      </c>
      <c r="K824">
        <v>10</v>
      </c>
      <c r="L824">
        <v>2</v>
      </c>
      <c r="M824">
        <v>0</v>
      </c>
      <c r="N824">
        <v>0</v>
      </c>
      <c r="O824" t="s">
        <v>34</v>
      </c>
      <c r="P824" t="s">
        <v>58</v>
      </c>
      <c r="Q824" t="s">
        <v>56</v>
      </c>
      <c r="R824" t="s">
        <v>37</v>
      </c>
      <c r="S824">
        <v>0</v>
      </c>
      <c r="T824">
        <v>0</v>
      </c>
      <c r="U824">
        <v>0</v>
      </c>
      <c r="V824" t="s">
        <v>60</v>
      </c>
      <c r="W824" t="s">
        <v>60</v>
      </c>
      <c r="X824">
        <v>0</v>
      </c>
      <c r="Y824" t="s">
        <v>39</v>
      </c>
      <c r="Z824">
        <v>40</v>
      </c>
      <c r="AA824" t="s">
        <v>40</v>
      </c>
      <c r="AB824">
        <v>0</v>
      </c>
      <c r="AC824" t="s">
        <v>59</v>
      </c>
      <c r="AD824">
        <v>45.9</v>
      </c>
      <c r="AE824">
        <v>0</v>
      </c>
      <c r="AF824">
        <v>1</v>
      </c>
      <c r="AG824" t="s">
        <v>48</v>
      </c>
      <c r="AH824" s="1">
        <v>42297</v>
      </c>
      <c r="AI824" s="1">
        <f>DATE(Evaluation_02[[#This Row],[arrival_date_year]],MONTH(Evaluation_02[[#This Row],[arrival_date_month]]&amp;1),Evaluation_02[[#This Row],[arrival_date_day_of_month]])</f>
        <v>42283</v>
      </c>
    </row>
    <row r="825" spans="1:35" x14ac:dyDescent="0.3">
      <c r="A825">
        <v>5824</v>
      </c>
      <c r="B825" t="s">
        <v>32</v>
      </c>
      <c r="C825" t="str">
        <f>IF(Evaluation_02[[#This Row],[is_canceled]]=1,"Cancelled","Not Cancelled")</f>
        <v>Not Cancelled</v>
      </c>
      <c r="D825">
        <v>0</v>
      </c>
      <c r="E825">
        <v>112</v>
      </c>
      <c r="F825" s="4">
        <v>2015</v>
      </c>
      <c r="G825" s="1" t="s">
        <v>49</v>
      </c>
      <c r="H825">
        <v>53</v>
      </c>
      <c r="I825" s="4">
        <v>30</v>
      </c>
      <c r="J825">
        <v>0</v>
      </c>
      <c r="K825">
        <v>3</v>
      </c>
      <c r="L825">
        <v>2</v>
      </c>
      <c r="M825">
        <v>0</v>
      </c>
      <c r="N825">
        <v>0</v>
      </c>
      <c r="O825" t="s">
        <v>84</v>
      </c>
      <c r="P825" t="s">
        <v>35</v>
      </c>
      <c r="Q825" t="s">
        <v>50</v>
      </c>
      <c r="R825" t="s">
        <v>47</v>
      </c>
      <c r="S825">
        <v>0</v>
      </c>
      <c r="T825">
        <v>0</v>
      </c>
      <c r="U825">
        <v>0</v>
      </c>
      <c r="V825" t="s">
        <v>38</v>
      </c>
      <c r="W825" t="s">
        <v>38</v>
      </c>
      <c r="X825">
        <v>0</v>
      </c>
      <c r="Y825" t="s">
        <v>39</v>
      </c>
      <c r="Z825" t="s">
        <v>40</v>
      </c>
      <c r="AA825" t="s">
        <v>40</v>
      </c>
      <c r="AB825">
        <v>0</v>
      </c>
      <c r="AC825" t="s">
        <v>53</v>
      </c>
      <c r="AD825">
        <v>224.67</v>
      </c>
      <c r="AE825">
        <v>0</v>
      </c>
      <c r="AF825">
        <v>0</v>
      </c>
      <c r="AG825" t="s">
        <v>48</v>
      </c>
      <c r="AH825" s="1">
        <v>42371</v>
      </c>
      <c r="AI825" s="1">
        <f>DATE(Evaluation_02[[#This Row],[arrival_date_year]],MONTH(Evaluation_02[[#This Row],[arrival_date_month]]&amp;1),Evaluation_02[[#This Row],[arrival_date_day_of_month]])</f>
        <v>42368</v>
      </c>
    </row>
    <row r="826" spans="1:35" x14ac:dyDescent="0.3">
      <c r="A826">
        <v>5825</v>
      </c>
      <c r="B826" t="s">
        <v>44</v>
      </c>
      <c r="C826" t="str">
        <f>IF(Evaluation_02[[#This Row],[is_canceled]]=1,"Cancelled","Not Cancelled")</f>
        <v>Not Cancelled</v>
      </c>
      <c r="D826">
        <v>0</v>
      </c>
      <c r="E826">
        <v>102</v>
      </c>
      <c r="F826" s="4">
        <v>2015</v>
      </c>
      <c r="G826" s="1" t="s">
        <v>33</v>
      </c>
      <c r="H826">
        <v>42</v>
      </c>
      <c r="I826" s="4">
        <v>16</v>
      </c>
      <c r="J826">
        <v>0</v>
      </c>
      <c r="K826">
        <v>2</v>
      </c>
      <c r="L826">
        <v>2</v>
      </c>
      <c r="M826">
        <v>0</v>
      </c>
      <c r="N826">
        <v>0</v>
      </c>
      <c r="O826" t="s">
        <v>54</v>
      </c>
      <c r="P826" t="s">
        <v>67</v>
      </c>
      <c r="Q826" t="s">
        <v>56</v>
      </c>
      <c r="R826" t="s">
        <v>37</v>
      </c>
      <c r="S826">
        <v>0</v>
      </c>
      <c r="T826">
        <v>0</v>
      </c>
      <c r="U826">
        <v>0</v>
      </c>
      <c r="V826" t="s">
        <v>38</v>
      </c>
      <c r="W826" t="s">
        <v>71</v>
      </c>
      <c r="X826">
        <v>0</v>
      </c>
      <c r="Y826" t="s">
        <v>39</v>
      </c>
      <c r="Z826">
        <v>6</v>
      </c>
      <c r="AA826" t="s">
        <v>40</v>
      </c>
      <c r="AB826">
        <v>0</v>
      </c>
      <c r="AC826" t="s">
        <v>53</v>
      </c>
      <c r="AD826">
        <v>109</v>
      </c>
      <c r="AE826">
        <v>0</v>
      </c>
      <c r="AF826">
        <v>0</v>
      </c>
      <c r="AG826" t="s">
        <v>48</v>
      </c>
      <c r="AH826" s="1">
        <v>42295</v>
      </c>
      <c r="AI826" s="1">
        <f>DATE(Evaluation_02[[#This Row],[arrival_date_year]],MONTH(Evaluation_02[[#This Row],[arrival_date_month]]&amp;1),Evaluation_02[[#This Row],[arrival_date_day_of_month]])</f>
        <v>42293</v>
      </c>
    </row>
    <row r="827" spans="1:35" x14ac:dyDescent="0.3">
      <c r="A827">
        <v>5826</v>
      </c>
      <c r="B827" t="s">
        <v>32</v>
      </c>
      <c r="C827" t="str">
        <f>IF(Evaluation_02[[#This Row],[is_canceled]]=1,"Cancelled","Not Cancelled")</f>
        <v>Cancelled</v>
      </c>
      <c r="D827">
        <v>1</v>
      </c>
      <c r="E827">
        <v>196</v>
      </c>
      <c r="F827" s="4">
        <v>2015</v>
      </c>
      <c r="G827" s="1" t="s">
        <v>52</v>
      </c>
      <c r="H827">
        <v>29</v>
      </c>
      <c r="I827" s="4">
        <v>16</v>
      </c>
      <c r="J827">
        <v>0</v>
      </c>
      <c r="K827">
        <v>3</v>
      </c>
      <c r="L827">
        <v>2</v>
      </c>
      <c r="M827">
        <v>0</v>
      </c>
      <c r="N827">
        <v>0</v>
      </c>
      <c r="O827" t="s">
        <v>54</v>
      </c>
      <c r="P827" t="s">
        <v>35</v>
      </c>
      <c r="Q827" t="s">
        <v>36</v>
      </c>
      <c r="R827" t="s">
        <v>37</v>
      </c>
      <c r="S827">
        <v>0</v>
      </c>
      <c r="T827">
        <v>1</v>
      </c>
      <c r="U827">
        <v>0</v>
      </c>
      <c r="V827" t="s">
        <v>38</v>
      </c>
      <c r="W827" t="s">
        <v>38</v>
      </c>
      <c r="X827">
        <v>0</v>
      </c>
      <c r="Y827" t="s">
        <v>39</v>
      </c>
      <c r="Z827">
        <v>240</v>
      </c>
      <c r="AA827" t="s">
        <v>40</v>
      </c>
      <c r="AB827">
        <v>0</v>
      </c>
      <c r="AC827" t="s">
        <v>41</v>
      </c>
      <c r="AD827">
        <v>164</v>
      </c>
      <c r="AE827">
        <v>0</v>
      </c>
      <c r="AF827">
        <v>0</v>
      </c>
      <c r="AG827" t="s">
        <v>42</v>
      </c>
      <c r="AH827" s="1">
        <v>42173</v>
      </c>
      <c r="AI827" s="1">
        <f>DATE(Evaluation_02[[#This Row],[arrival_date_year]],MONTH(Evaluation_02[[#This Row],[arrival_date_month]]&amp;1),Evaluation_02[[#This Row],[arrival_date_day_of_month]])</f>
        <v>42201</v>
      </c>
    </row>
    <row r="828" spans="1:35" x14ac:dyDescent="0.3">
      <c r="A828">
        <v>5827</v>
      </c>
      <c r="B828" t="s">
        <v>44</v>
      </c>
      <c r="C828" t="str">
        <f>IF(Evaluation_02[[#This Row],[is_canceled]]=1,"Cancelled","Not Cancelled")</f>
        <v>Not Cancelled</v>
      </c>
      <c r="D828">
        <v>0</v>
      </c>
      <c r="E828">
        <v>0</v>
      </c>
      <c r="F828" s="4">
        <v>2015</v>
      </c>
      <c r="G828" s="1" t="s">
        <v>49</v>
      </c>
      <c r="H828">
        <v>51</v>
      </c>
      <c r="I828" s="4">
        <v>16</v>
      </c>
      <c r="J828">
        <v>0</v>
      </c>
      <c r="K828">
        <v>1</v>
      </c>
      <c r="L828">
        <v>2</v>
      </c>
      <c r="M828">
        <v>0</v>
      </c>
      <c r="N828">
        <v>0</v>
      </c>
      <c r="O828" t="s">
        <v>34</v>
      </c>
      <c r="P828" t="s">
        <v>35</v>
      </c>
      <c r="Q828" t="s">
        <v>61</v>
      </c>
      <c r="R828" t="s">
        <v>47</v>
      </c>
      <c r="S828">
        <v>1</v>
      </c>
      <c r="T828">
        <v>2</v>
      </c>
      <c r="U828">
        <v>8</v>
      </c>
      <c r="V828" t="s">
        <v>66</v>
      </c>
      <c r="W828" t="s">
        <v>66</v>
      </c>
      <c r="X828">
        <v>1</v>
      </c>
      <c r="Y828" t="s">
        <v>39</v>
      </c>
      <c r="Z828">
        <v>45</v>
      </c>
      <c r="AA828" t="s">
        <v>40</v>
      </c>
      <c r="AB828">
        <v>0</v>
      </c>
      <c r="AC828" t="s">
        <v>41</v>
      </c>
      <c r="AD828">
        <v>0</v>
      </c>
      <c r="AE828">
        <v>0</v>
      </c>
      <c r="AF828">
        <v>1</v>
      </c>
      <c r="AG828" t="s">
        <v>48</v>
      </c>
      <c r="AH828" s="1">
        <v>42355</v>
      </c>
      <c r="AI828" s="1">
        <f>DATE(Evaluation_02[[#This Row],[arrival_date_year]],MONTH(Evaluation_02[[#This Row],[arrival_date_month]]&amp;1),Evaluation_02[[#This Row],[arrival_date_day_of_month]])</f>
        <v>42354</v>
      </c>
    </row>
    <row r="829" spans="1:35" x14ac:dyDescent="0.3">
      <c r="A829">
        <v>5828</v>
      </c>
      <c r="B829" t="s">
        <v>44</v>
      </c>
      <c r="C829" t="str">
        <f>IF(Evaluation_02[[#This Row],[is_canceled]]=1,"Cancelled","Not Cancelled")</f>
        <v>Cancelled</v>
      </c>
      <c r="D829">
        <v>1</v>
      </c>
      <c r="E829">
        <v>301</v>
      </c>
      <c r="F829" s="4">
        <v>2015</v>
      </c>
      <c r="G829" s="1" t="s">
        <v>45</v>
      </c>
      <c r="H829">
        <v>33</v>
      </c>
      <c r="I829" s="4">
        <v>14</v>
      </c>
      <c r="J829">
        <v>0</v>
      </c>
      <c r="K829">
        <v>2</v>
      </c>
      <c r="L829">
        <v>2</v>
      </c>
      <c r="M829">
        <v>0</v>
      </c>
      <c r="N829">
        <v>0</v>
      </c>
      <c r="O829" t="s">
        <v>54</v>
      </c>
      <c r="P829" t="s">
        <v>35</v>
      </c>
      <c r="Q829" t="s">
        <v>56</v>
      </c>
      <c r="R829" t="s">
        <v>37</v>
      </c>
      <c r="S829">
        <v>0</v>
      </c>
      <c r="T829">
        <v>1</v>
      </c>
      <c r="U829">
        <v>0</v>
      </c>
      <c r="V829" t="s">
        <v>38</v>
      </c>
      <c r="W829" t="s">
        <v>38</v>
      </c>
      <c r="X829">
        <v>0</v>
      </c>
      <c r="Y829" t="s">
        <v>51</v>
      </c>
      <c r="Z829">
        <v>6</v>
      </c>
      <c r="AA829" t="s">
        <v>40</v>
      </c>
      <c r="AB829">
        <v>0</v>
      </c>
      <c r="AC829" t="s">
        <v>53</v>
      </c>
      <c r="AD829">
        <v>101.5</v>
      </c>
      <c r="AE829">
        <v>0</v>
      </c>
      <c r="AF829">
        <v>0</v>
      </c>
      <c r="AG829" t="s">
        <v>42</v>
      </c>
      <c r="AH829" s="1">
        <v>42191</v>
      </c>
      <c r="AI829" s="1">
        <f>DATE(Evaluation_02[[#This Row],[arrival_date_year]],MONTH(Evaluation_02[[#This Row],[arrival_date_month]]&amp;1),Evaluation_02[[#This Row],[arrival_date_day_of_month]])</f>
        <v>42230</v>
      </c>
    </row>
    <row r="830" spans="1:35" x14ac:dyDescent="0.3">
      <c r="A830">
        <v>5829</v>
      </c>
      <c r="B830" t="s">
        <v>44</v>
      </c>
      <c r="C830" t="str">
        <f>IF(Evaluation_02[[#This Row],[is_canceled]]=1,"Cancelled","Not Cancelled")</f>
        <v>Not Cancelled</v>
      </c>
      <c r="D830">
        <v>0</v>
      </c>
      <c r="E830">
        <v>1</v>
      </c>
      <c r="F830" s="4">
        <v>2015</v>
      </c>
      <c r="G830" s="1" t="s">
        <v>33</v>
      </c>
      <c r="H830">
        <v>41</v>
      </c>
      <c r="I830" s="4">
        <v>9</v>
      </c>
      <c r="J830">
        <v>1</v>
      </c>
      <c r="K830">
        <v>2</v>
      </c>
      <c r="L830">
        <v>2</v>
      </c>
      <c r="M830">
        <v>0</v>
      </c>
      <c r="N830">
        <v>0</v>
      </c>
      <c r="O830" t="s">
        <v>34</v>
      </c>
      <c r="P830" t="s">
        <v>46</v>
      </c>
      <c r="Q830" t="s">
        <v>36</v>
      </c>
      <c r="R830" t="s">
        <v>37</v>
      </c>
      <c r="S830">
        <v>0</v>
      </c>
      <c r="T830">
        <v>0</v>
      </c>
      <c r="U830">
        <v>0</v>
      </c>
      <c r="V830" t="s">
        <v>38</v>
      </c>
      <c r="W830" t="s">
        <v>38</v>
      </c>
      <c r="X830">
        <v>2</v>
      </c>
      <c r="Y830" t="s">
        <v>39</v>
      </c>
      <c r="Z830">
        <v>9</v>
      </c>
      <c r="AA830" t="s">
        <v>40</v>
      </c>
      <c r="AB830">
        <v>0</v>
      </c>
      <c r="AC830" t="s">
        <v>41</v>
      </c>
      <c r="AD830">
        <v>139.33000000000001</v>
      </c>
      <c r="AE830">
        <v>0</v>
      </c>
      <c r="AF830">
        <v>1</v>
      </c>
      <c r="AG830" t="s">
        <v>48</v>
      </c>
      <c r="AH830" s="1" t="s">
        <v>43</v>
      </c>
      <c r="AI830" s="1">
        <f>DATE(Evaluation_02[[#This Row],[arrival_date_year]],MONTH(Evaluation_02[[#This Row],[arrival_date_month]]&amp;1),Evaluation_02[[#This Row],[arrival_date_day_of_month]])</f>
        <v>42286</v>
      </c>
    </row>
    <row r="831" spans="1:35" x14ac:dyDescent="0.3">
      <c r="A831">
        <v>5830</v>
      </c>
      <c r="B831" t="s">
        <v>32</v>
      </c>
      <c r="C831" t="str">
        <f>IF(Evaluation_02[[#This Row],[is_canceled]]=1,"Cancelled","Not Cancelled")</f>
        <v>Cancelled</v>
      </c>
      <c r="D831">
        <v>1</v>
      </c>
      <c r="E831">
        <v>31</v>
      </c>
      <c r="F831" s="4">
        <v>2015</v>
      </c>
      <c r="G831" s="1" t="s">
        <v>72</v>
      </c>
      <c r="H831">
        <v>45</v>
      </c>
      <c r="I831" s="4">
        <v>2</v>
      </c>
      <c r="J831">
        <v>5</v>
      </c>
      <c r="K831">
        <v>11</v>
      </c>
      <c r="L831">
        <v>1</v>
      </c>
      <c r="M831">
        <v>0</v>
      </c>
      <c r="N831">
        <v>0</v>
      </c>
      <c r="O831" t="s">
        <v>34</v>
      </c>
      <c r="P831" t="s">
        <v>35</v>
      </c>
      <c r="Q831" t="s">
        <v>69</v>
      </c>
      <c r="R831" t="s">
        <v>69</v>
      </c>
      <c r="S831">
        <v>0</v>
      </c>
      <c r="T831">
        <v>0</v>
      </c>
      <c r="U831">
        <v>0</v>
      </c>
      <c r="V831" t="s">
        <v>38</v>
      </c>
      <c r="W831" t="s">
        <v>38</v>
      </c>
      <c r="X831">
        <v>0</v>
      </c>
      <c r="Y831" t="s">
        <v>39</v>
      </c>
      <c r="Z831">
        <v>281</v>
      </c>
      <c r="AA831" t="s">
        <v>40</v>
      </c>
      <c r="AB831">
        <v>0</v>
      </c>
      <c r="AC831" t="s">
        <v>53</v>
      </c>
      <c r="AD831">
        <v>40</v>
      </c>
      <c r="AE831">
        <v>0</v>
      </c>
      <c r="AF831">
        <v>0</v>
      </c>
      <c r="AG831" t="s">
        <v>42</v>
      </c>
      <c r="AH831" s="1" t="s">
        <v>43</v>
      </c>
      <c r="AI831" s="1">
        <f>DATE(Evaluation_02[[#This Row],[arrival_date_year]],MONTH(Evaluation_02[[#This Row],[arrival_date_month]]&amp;1),Evaluation_02[[#This Row],[arrival_date_day_of_month]])</f>
        <v>42310</v>
      </c>
    </row>
    <row r="832" spans="1:35" x14ac:dyDescent="0.3">
      <c r="A832">
        <v>5831</v>
      </c>
      <c r="B832" t="s">
        <v>44</v>
      </c>
      <c r="C832" t="str">
        <f>IF(Evaluation_02[[#This Row],[is_canceled]]=1,"Cancelled","Not Cancelled")</f>
        <v>Not Cancelled</v>
      </c>
      <c r="D832">
        <v>0</v>
      </c>
      <c r="E832">
        <v>273</v>
      </c>
      <c r="F832" s="4">
        <v>2015</v>
      </c>
      <c r="G832" s="1" t="s">
        <v>52</v>
      </c>
      <c r="H832">
        <v>29</v>
      </c>
      <c r="I832" s="4">
        <v>17</v>
      </c>
      <c r="J832">
        <v>0</v>
      </c>
      <c r="K832">
        <v>2</v>
      </c>
      <c r="L832">
        <v>1</v>
      </c>
      <c r="M832">
        <v>0</v>
      </c>
      <c r="N832">
        <v>0</v>
      </c>
      <c r="O832" t="s">
        <v>54</v>
      </c>
      <c r="P832" t="s">
        <v>35</v>
      </c>
      <c r="Q832" t="s">
        <v>56</v>
      </c>
      <c r="R832" t="s">
        <v>37</v>
      </c>
      <c r="S832">
        <v>0</v>
      </c>
      <c r="T832">
        <v>0</v>
      </c>
      <c r="U832">
        <v>0</v>
      </c>
      <c r="V832" t="s">
        <v>38</v>
      </c>
      <c r="W832" t="s">
        <v>38</v>
      </c>
      <c r="X832">
        <v>1</v>
      </c>
      <c r="Y832" t="s">
        <v>39</v>
      </c>
      <c r="Z832">
        <v>6</v>
      </c>
      <c r="AA832" t="s">
        <v>40</v>
      </c>
      <c r="AB832">
        <v>0</v>
      </c>
      <c r="AC832" t="s">
        <v>53</v>
      </c>
      <c r="AD832">
        <v>87</v>
      </c>
      <c r="AE832">
        <v>0</v>
      </c>
      <c r="AF832">
        <v>0</v>
      </c>
      <c r="AG832" t="s">
        <v>48</v>
      </c>
      <c r="AH832" s="1">
        <v>42204</v>
      </c>
      <c r="AI832" s="1">
        <f>DATE(Evaluation_02[[#This Row],[arrival_date_year]],MONTH(Evaluation_02[[#This Row],[arrival_date_month]]&amp;1),Evaluation_02[[#This Row],[arrival_date_day_of_month]])</f>
        <v>42202</v>
      </c>
    </row>
    <row r="833" spans="1:35" x14ac:dyDescent="0.3">
      <c r="A833">
        <v>5832</v>
      </c>
      <c r="B833" t="s">
        <v>44</v>
      </c>
      <c r="C833" t="str">
        <f>IF(Evaluation_02[[#This Row],[is_canceled]]=1,"Cancelled","Not Cancelled")</f>
        <v>Cancelled</v>
      </c>
      <c r="D833">
        <v>1</v>
      </c>
      <c r="E833">
        <v>74</v>
      </c>
      <c r="F833" s="4">
        <v>2015</v>
      </c>
      <c r="G833" s="1" t="s">
        <v>57</v>
      </c>
      <c r="H833">
        <v>38</v>
      </c>
      <c r="I833" s="4">
        <v>18</v>
      </c>
      <c r="J833">
        <v>0</v>
      </c>
      <c r="K833">
        <v>2</v>
      </c>
      <c r="L833">
        <v>2</v>
      </c>
      <c r="M833">
        <v>0</v>
      </c>
      <c r="N833">
        <v>0</v>
      </c>
      <c r="O833" t="s">
        <v>54</v>
      </c>
      <c r="P833" t="s">
        <v>35</v>
      </c>
      <c r="Q833" t="s">
        <v>56</v>
      </c>
      <c r="R833" t="s">
        <v>37</v>
      </c>
      <c r="S833">
        <v>0</v>
      </c>
      <c r="T833">
        <v>0</v>
      </c>
      <c r="U833">
        <v>0</v>
      </c>
      <c r="V833" t="s">
        <v>38</v>
      </c>
      <c r="W833" t="s">
        <v>38</v>
      </c>
      <c r="X833">
        <v>0</v>
      </c>
      <c r="Y833" t="s">
        <v>51</v>
      </c>
      <c r="Z833">
        <v>6</v>
      </c>
      <c r="AA833" t="s">
        <v>40</v>
      </c>
      <c r="AB833">
        <v>0</v>
      </c>
      <c r="AC833" t="s">
        <v>53</v>
      </c>
      <c r="AD833">
        <v>101.5</v>
      </c>
      <c r="AE833">
        <v>0</v>
      </c>
      <c r="AF833">
        <v>0</v>
      </c>
      <c r="AG833" t="s">
        <v>42</v>
      </c>
      <c r="AH833" s="1">
        <v>42191</v>
      </c>
      <c r="AI833" s="1">
        <f>DATE(Evaluation_02[[#This Row],[arrival_date_year]],MONTH(Evaluation_02[[#This Row],[arrival_date_month]]&amp;1),Evaluation_02[[#This Row],[arrival_date_day_of_month]])</f>
        <v>42265</v>
      </c>
    </row>
    <row r="834" spans="1:35" x14ac:dyDescent="0.3">
      <c r="A834">
        <v>5833</v>
      </c>
      <c r="B834" t="s">
        <v>44</v>
      </c>
      <c r="C834" t="str">
        <f>IF(Evaluation_02[[#This Row],[is_canceled]]=1,"Cancelled","Not Cancelled")</f>
        <v>Cancelled</v>
      </c>
      <c r="D834">
        <v>1</v>
      </c>
      <c r="E834">
        <v>210</v>
      </c>
      <c r="F834" s="4">
        <v>2015</v>
      </c>
      <c r="G834" s="1" t="s">
        <v>33</v>
      </c>
      <c r="H834">
        <v>41</v>
      </c>
      <c r="I834" s="4">
        <v>8</v>
      </c>
      <c r="J834">
        <v>1</v>
      </c>
      <c r="K834">
        <v>3</v>
      </c>
      <c r="L834">
        <v>1</v>
      </c>
      <c r="M834">
        <v>0</v>
      </c>
      <c r="N834">
        <v>0</v>
      </c>
      <c r="O834" t="s">
        <v>54</v>
      </c>
      <c r="P834" t="s">
        <v>35</v>
      </c>
      <c r="Q834" t="s">
        <v>56</v>
      </c>
      <c r="R834" t="s">
        <v>37</v>
      </c>
      <c r="S834">
        <v>0</v>
      </c>
      <c r="T834">
        <v>0</v>
      </c>
      <c r="U834">
        <v>0</v>
      </c>
      <c r="V834" t="s">
        <v>38</v>
      </c>
      <c r="W834" t="s">
        <v>76</v>
      </c>
      <c r="X834">
        <v>0</v>
      </c>
      <c r="Y834" t="s">
        <v>39</v>
      </c>
      <c r="Z834">
        <v>12</v>
      </c>
      <c r="AA834" t="s">
        <v>40</v>
      </c>
      <c r="AB834">
        <v>0</v>
      </c>
      <c r="AC834" t="s">
        <v>53</v>
      </c>
      <c r="AD834">
        <v>0</v>
      </c>
      <c r="AE834">
        <v>0</v>
      </c>
      <c r="AF834">
        <v>0</v>
      </c>
      <c r="AG834" t="s">
        <v>42</v>
      </c>
      <c r="AH834" s="1" t="s">
        <v>43</v>
      </c>
      <c r="AI834" s="1">
        <f>DATE(Evaluation_02[[#This Row],[arrival_date_year]],MONTH(Evaluation_02[[#This Row],[arrival_date_month]]&amp;1),Evaluation_02[[#This Row],[arrival_date_day_of_month]])</f>
        <v>42285</v>
      </c>
    </row>
    <row r="835" spans="1:35" x14ac:dyDescent="0.3">
      <c r="A835">
        <v>5834</v>
      </c>
      <c r="B835" t="s">
        <v>44</v>
      </c>
      <c r="C835" t="str">
        <f>IF(Evaluation_02[[#This Row],[is_canceled]]=1,"Cancelled","Not Cancelled")</f>
        <v>Not Cancelled</v>
      </c>
      <c r="D835">
        <v>0</v>
      </c>
      <c r="E835">
        <v>97</v>
      </c>
      <c r="F835" s="4">
        <v>2015</v>
      </c>
      <c r="G835" s="1" t="s">
        <v>33</v>
      </c>
      <c r="H835">
        <v>41</v>
      </c>
      <c r="I835" s="4">
        <v>7</v>
      </c>
      <c r="J835">
        <v>0</v>
      </c>
      <c r="K835">
        <v>2</v>
      </c>
      <c r="L835">
        <v>2</v>
      </c>
      <c r="M835">
        <v>0</v>
      </c>
      <c r="N835">
        <v>0</v>
      </c>
      <c r="O835" t="s">
        <v>34</v>
      </c>
      <c r="P835" t="s">
        <v>35</v>
      </c>
      <c r="Q835" t="s">
        <v>50</v>
      </c>
      <c r="R835" t="s">
        <v>37</v>
      </c>
      <c r="S835">
        <v>0</v>
      </c>
      <c r="T835">
        <v>0</v>
      </c>
      <c r="U835">
        <v>0</v>
      </c>
      <c r="V835" t="s">
        <v>38</v>
      </c>
      <c r="W835" t="s">
        <v>60</v>
      </c>
      <c r="X835">
        <v>0</v>
      </c>
      <c r="Y835" t="s">
        <v>39</v>
      </c>
      <c r="Z835">
        <v>1</v>
      </c>
      <c r="AA835" t="s">
        <v>40</v>
      </c>
      <c r="AB835">
        <v>0</v>
      </c>
      <c r="AC835" t="s">
        <v>53</v>
      </c>
      <c r="AD835">
        <v>62</v>
      </c>
      <c r="AE835">
        <v>0</v>
      </c>
      <c r="AF835">
        <v>0</v>
      </c>
      <c r="AG835" t="s">
        <v>48</v>
      </c>
      <c r="AH835" s="1" t="s">
        <v>43</v>
      </c>
      <c r="AI835" s="1">
        <f>DATE(Evaluation_02[[#This Row],[arrival_date_year]],MONTH(Evaluation_02[[#This Row],[arrival_date_month]]&amp;1),Evaluation_02[[#This Row],[arrival_date_day_of_month]])</f>
        <v>42284</v>
      </c>
    </row>
    <row r="836" spans="1:35" x14ac:dyDescent="0.3">
      <c r="A836">
        <v>5835</v>
      </c>
      <c r="B836" t="s">
        <v>44</v>
      </c>
      <c r="C836" t="str">
        <f>IF(Evaluation_02[[#This Row],[is_canceled]]=1,"Cancelled","Not Cancelled")</f>
        <v>Cancelled</v>
      </c>
      <c r="D836">
        <v>1</v>
      </c>
      <c r="E836">
        <v>33</v>
      </c>
      <c r="F836" s="4">
        <v>2015</v>
      </c>
      <c r="G836" s="1" t="s">
        <v>49</v>
      </c>
      <c r="H836">
        <v>50</v>
      </c>
      <c r="I836" s="4">
        <v>9</v>
      </c>
      <c r="J836">
        <v>0</v>
      </c>
      <c r="K836">
        <v>2</v>
      </c>
      <c r="L836">
        <v>2</v>
      </c>
      <c r="M836">
        <v>0</v>
      </c>
      <c r="N836">
        <v>0</v>
      </c>
      <c r="O836" t="s">
        <v>34</v>
      </c>
      <c r="P836" t="s">
        <v>35</v>
      </c>
      <c r="Q836" t="s">
        <v>56</v>
      </c>
      <c r="R836" t="s">
        <v>37</v>
      </c>
      <c r="S836">
        <v>0</v>
      </c>
      <c r="T836">
        <v>1</v>
      </c>
      <c r="U836">
        <v>0</v>
      </c>
      <c r="V836" t="s">
        <v>38</v>
      </c>
      <c r="W836" t="s">
        <v>38</v>
      </c>
      <c r="X836">
        <v>0</v>
      </c>
      <c r="Y836" t="s">
        <v>51</v>
      </c>
      <c r="Z836">
        <v>44</v>
      </c>
      <c r="AA836" t="s">
        <v>40</v>
      </c>
      <c r="AB836">
        <v>0</v>
      </c>
      <c r="AC836" t="s">
        <v>41</v>
      </c>
      <c r="AD836">
        <v>110</v>
      </c>
      <c r="AE836">
        <v>0</v>
      </c>
      <c r="AF836">
        <v>0</v>
      </c>
      <c r="AG836" t="s">
        <v>42</v>
      </c>
      <c r="AH836" s="1">
        <v>42324</v>
      </c>
      <c r="AI836" s="1">
        <f>DATE(Evaluation_02[[#This Row],[arrival_date_year]],MONTH(Evaluation_02[[#This Row],[arrival_date_month]]&amp;1),Evaluation_02[[#This Row],[arrival_date_day_of_month]])</f>
        <v>42347</v>
      </c>
    </row>
    <row r="837" spans="1:35" x14ac:dyDescent="0.3">
      <c r="A837">
        <v>5836</v>
      </c>
      <c r="B837" t="s">
        <v>32</v>
      </c>
      <c r="C837" t="str">
        <f>IF(Evaluation_02[[#This Row],[is_canceled]]=1,"Cancelled","Not Cancelled")</f>
        <v>Not Cancelled</v>
      </c>
      <c r="D837">
        <v>0</v>
      </c>
      <c r="E837">
        <v>137</v>
      </c>
      <c r="F837" s="4">
        <v>2015</v>
      </c>
      <c r="G837" s="1" t="s">
        <v>57</v>
      </c>
      <c r="H837">
        <v>38</v>
      </c>
      <c r="I837" s="4">
        <v>13</v>
      </c>
      <c r="J837">
        <v>2</v>
      </c>
      <c r="K837">
        <v>5</v>
      </c>
      <c r="L837">
        <v>2</v>
      </c>
      <c r="M837">
        <v>0</v>
      </c>
      <c r="N837">
        <v>0</v>
      </c>
      <c r="O837" t="s">
        <v>34</v>
      </c>
      <c r="P837" t="s">
        <v>58</v>
      </c>
      <c r="Q837" t="s">
        <v>56</v>
      </c>
      <c r="R837" t="s">
        <v>37</v>
      </c>
      <c r="S837">
        <v>0</v>
      </c>
      <c r="T837">
        <v>0</v>
      </c>
      <c r="U837">
        <v>0</v>
      </c>
      <c r="V837" t="s">
        <v>60</v>
      </c>
      <c r="W837" t="s">
        <v>60</v>
      </c>
      <c r="X837">
        <v>0</v>
      </c>
      <c r="Y837" t="s">
        <v>39</v>
      </c>
      <c r="Z837">
        <v>40</v>
      </c>
      <c r="AA837" t="s">
        <v>40</v>
      </c>
      <c r="AB837">
        <v>0</v>
      </c>
      <c r="AC837" t="s">
        <v>59</v>
      </c>
      <c r="AD837">
        <v>66.150000000000006</v>
      </c>
      <c r="AE837">
        <v>0</v>
      </c>
      <c r="AF837">
        <v>1</v>
      </c>
      <c r="AG837" t="s">
        <v>48</v>
      </c>
      <c r="AH837" s="1">
        <v>42267</v>
      </c>
      <c r="AI837" s="1">
        <f>DATE(Evaluation_02[[#This Row],[arrival_date_year]],MONTH(Evaluation_02[[#This Row],[arrival_date_month]]&amp;1),Evaluation_02[[#This Row],[arrival_date_day_of_month]])</f>
        <v>42260</v>
      </c>
    </row>
    <row r="838" spans="1:35" x14ac:dyDescent="0.3">
      <c r="A838">
        <v>5837</v>
      </c>
      <c r="B838" t="s">
        <v>32</v>
      </c>
      <c r="C838" t="str">
        <f>IF(Evaluation_02[[#This Row],[is_canceled]]=1,"Cancelled","Not Cancelled")</f>
        <v>Cancelled</v>
      </c>
      <c r="D838">
        <v>1</v>
      </c>
      <c r="E838">
        <v>32</v>
      </c>
      <c r="F838" s="4">
        <v>2015</v>
      </c>
      <c r="G838" s="1" t="s">
        <v>45</v>
      </c>
      <c r="H838">
        <v>35</v>
      </c>
      <c r="I838" s="4">
        <v>29</v>
      </c>
      <c r="J838">
        <v>2</v>
      </c>
      <c r="K838">
        <v>3</v>
      </c>
      <c r="L838">
        <v>2</v>
      </c>
      <c r="M838">
        <v>0</v>
      </c>
      <c r="N838">
        <v>0</v>
      </c>
      <c r="O838" t="s">
        <v>34</v>
      </c>
      <c r="P838" t="s">
        <v>35</v>
      </c>
      <c r="Q838" t="s">
        <v>36</v>
      </c>
      <c r="R838" t="s">
        <v>37</v>
      </c>
      <c r="S838">
        <v>0</v>
      </c>
      <c r="T838">
        <v>0</v>
      </c>
      <c r="U838">
        <v>0</v>
      </c>
      <c r="V838" t="s">
        <v>60</v>
      </c>
      <c r="W838" t="s">
        <v>60</v>
      </c>
      <c r="X838">
        <v>0</v>
      </c>
      <c r="Y838" t="s">
        <v>39</v>
      </c>
      <c r="Z838">
        <v>240</v>
      </c>
      <c r="AA838" t="s">
        <v>40</v>
      </c>
      <c r="AB838">
        <v>0</v>
      </c>
      <c r="AC838" t="s">
        <v>41</v>
      </c>
      <c r="AD838">
        <v>135.19999999999999</v>
      </c>
      <c r="AE838">
        <v>0</v>
      </c>
      <c r="AF838">
        <v>2</v>
      </c>
      <c r="AG838" t="s">
        <v>42</v>
      </c>
      <c r="AH838" s="1">
        <v>42222</v>
      </c>
      <c r="AI838" s="1">
        <f>DATE(Evaluation_02[[#This Row],[arrival_date_year]],MONTH(Evaluation_02[[#This Row],[arrival_date_month]]&amp;1),Evaluation_02[[#This Row],[arrival_date_day_of_month]])</f>
        <v>42245</v>
      </c>
    </row>
    <row r="839" spans="1:35" x14ac:dyDescent="0.3">
      <c r="A839">
        <v>5838</v>
      </c>
      <c r="B839" t="s">
        <v>44</v>
      </c>
      <c r="C839" t="str">
        <f>IF(Evaluation_02[[#This Row],[is_canceled]]=1,"Cancelled","Not Cancelled")</f>
        <v>Not Cancelled</v>
      </c>
      <c r="D839">
        <v>0</v>
      </c>
      <c r="E839">
        <v>3</v>
      </c>
      <c r="F839" s="4">
        <v>2015</v>
      </c>
      <c r="G839" s="1" t="s">
        <v>49</v>
      </c>
      <c r="H839">
        <v>50</v>
      </c>
      <c r="I839" s="4">
        <v>6</v>
      </c>
      <c r="J839">
        <v>1</v>
      </c>
      <c r="K839">
        <v>0</v>
      </c>
      <c r="L839">
        <v>1</v>
      </c>
      <c r="M839">
        <v>0</v>
      </c>
      <c r="N839">
        <v>0</v>
      </c>
      <c r="O839" t="s">
        <v>34</v>
      </c>
      <c r="P839" t="s">
        <v>35</v>
      </c>
      <c r="Q839" t="s">
        <v>69</v>
      </c>
      <c r="R839" t="s">
        <v>69</v>
      </c>
      <c r="S839">
        <v>1</v>
      </c>
      <c r="T839">
        <v>0</v>
      </c>
      <c r="U839">
        <v>2</v>
      </c>
      <c r="V839" t="s">
        <v>38</v>
      </c>
      <c r="W839" t="s">
        <v>38</v>
      </c>
      <c r="X839">
        <v>0</v>
      </c>
      <c r="Y839" t="s">
        <v>39</v>
      </c>
      <c r="Z839" t="s">
        <v>40</v>
      </c>
      <c r="AA839">
        <v>40</v>
      </c>
      <c r="AB839">
        <v>0</v>
      </c>
      <c r="AC839" t="s">
        <v>41</v>
      </c>
      <c r="AD839">
        <v>65</v>
      </c>
      <c r="AE839">
        <v>0</v>
      </c>
      <c r="AF839">
        <v>0</v>
      </c>
      <c r="AG839" t="s">
        <v>48</v>
      </c>
      <c r="AH839" s="1" t="s">
        <v>43</v>
      </c>
      <c r="AI839" s="1">
        <f>DATE(Evaluation_02[[#This Row],[arrival_date_year]],MONTH(Evaluation_02[[#This Row],[arrival_date_month]]&amp;1),Evaluation_02[[#This Row],[arrival_date_day_of_month]])</f>
        <v>42344</v>
      </c>
    </row>
    <row r="840" spans="1:35" x14ac:dyDescent="0.3">
      <c r="A840">
        <v>5839</v>
      </c>
      <c r="B840" t="s">
        <v>44</v>
      </c>
      <c r="C840" t="str">
        <f>IF(Evaluation_02[[#This Row],[is_canceled]]=1,"Cancelled","Not Cancelled")</f>
        <v>Not Cancelled</v>
      </c>
      <c r="D840">
        <v>0</v>
      </c>
      <c r="E840">
        <v>22</v>
      </c>
      <c r="F840" s="4">
        <v>2015</v>
      </c>
      <c r="G840" s="1" t="s">
        <v>49</v>
      </c>
      <c r="H840">
        <v>51</v>
      </c>
      <c r="I840" s="4">
        <v>15</v>
      </c>
      <c r="J840">
        <v>0</v>
      </c>
      <c r="K840">
        <v>5</v>
      </c>
      <c r="L840">
        <v>1</v>
      </c>
      <c r="M840">
        <v>0</v>
      </c>
      <c r="N840">
        <v>0</v>
      </c>
      <c r="O840" t="s">
        <v>34</v>
      </c>
      <c r="P840" t="s">
        <v>35</v>
      </c>
      <c r="Q840" t="s">
        <v>47</v>
      </c>
      <c r="R840" t="s">
        <v>47</v>
      </c>
      <c r="S840">
        <v>0</v>
      </c>
      <c r="T840">
        <v>0</v>
      </c>
      <c r="U840">
        <v>0</v>
      </c>
      <c r="V840" t="s">
        <v>38</v>
      </c>
      <c r="W840" t="s">
        <v>38</v>
      </c>
      <c r="X840">
        <v>0</v>
      </c>
      <c r="Y840" t="s">
        <v>39</v>
      </c>
      <c r="Z840">
        <v>14</v>
      </c>
      <c r="AA840" t="s">
        <v>40</v>
      </c>
      <c r="AB840">
        <v>0</v>
      </c>
      <c r="AC840" t="s">
        <v>41</v>
      </c>
      <c r="AD840">
        <v>69</v>
      </c>
      <c r="AE840">
        <v>0</v>
      </c>
      <c r="AF840">
        <v>0</v>
      </c>
      <c r="AG840" t="s">
        <v>48</v>
      </c>
      <c r="AH840" s="1">
        <v>42358</v>
      </c>
      <c r="AI840" s="1">
        <f>DATE(Evaluation_02[[#This Row],[arrival_date_year]],MONTH(Evaluation_02[[#This Row],[arrival_date_month]]&amp;1),Evaluation_02[[#This Row],[arrival_date_day_of_month]])</f>
        <v>42353</v>
      </c>
    </row>
    <row r="841" spans="1:35" x14ac:dyDescent="0.3">
      <c r="A841">
        <v>5840</v>
      </c>
      <c r="B841" t="s">
        <v>44</v>
      </c>
      <c r="C841" t="str">
        <f>IF(Evaluation_02[[#This Row],[is_canceled]]=1,"Cancelled","Not Cancelled")</f>
        <v>Cancelled</v>
      </c>
      <c r="D841">
        <v>1</v>
      </c>
      <c r="E841">
        <v>61</v>
      </c>
      <c r="F841" s="4">
        <v>2015</v>
      </c>
      <c r="G841" s="1" t="s">
        <v>57</v>
      </c>
      <c r="H841">
        <v>36</v>
      </c>
      <c r="I841" s="4">
        <v>5</v>
      </c>
      <c r="J841">
        <v>2</v>
      </c>
      <c r="K841">
        <v>2</v>
      </c>
      <c r="L841">
        <v>2</v>
      </c>
      <c r="M841">
        <v>0</v>
      </c>
      <c r="N841">
        <v>0</v>
      </c>
      <c r="O841" t="s">
        <v>34</v>
      </c>
      <c r="P841" t="s">
        <v>35</v>
      </c>
      <c r="Q841" t="s">
        <v>50</v>
      </c>
      <c r="R841" t="s">
        <v>37</v>
      </c>
      <c r="S841">
        <v>0</v>
      </c>
      <c r="T841">
        <v>0</v>
      </c>
      <c r="U841">
        <v>0</v>
      </c>
      <c r="V841" t="s">
        <v>38</v>
      </c>
      <c r="W841" t="s">
        <v>38</v>
      </c>
      <c r="X841">
        <v>0</v>
      </c>
      <c r="Y841" t="s">
        <v>39</v>
      </c>
      <c r="Z841">
        <v>1</v>
      </c>
      <c r="AA841" t="s">
        <v>40</v>
      </c>
      <c r="AB841">
        <v>0</v>
      </c>
      <c r="AC841" t="s">
        <v>53</v>
      </c>
      <c r="AD841">
        <v>62</v>
      </c>
      <c r="AE841">
        <v>0</v>
      </c>
      <c r="AF841">
        <v>0</v>
      </c>
      <c r="AG841" t="s">
        <v>42</v>
      </c>
      <c r="AH841" s="1">
        <v>42248</v>
      </c>
      <c r="AI841" s="1">
        <f>DATE(Evaluation_02[[#This Row],[arrival_date_year]],MONTH(Evaluation_02[[#This Row],[arrival_date_month]]&amp;1),Evaluation_02[[#This Row],[arrival_date_day_of_month]])</f>
        <v>42252</v>
      </c>
    </row>
    <row r="842" spans="1:35" x14ac:dyDescent="0.3">
      <c r="A842">
        <v>5841</v>
      </c>
      <c r="B842" t="s">
        <v>44</v>
      </c>
      <c r="C842" t="str">
        <f>IF(Evaluation_02[[#This Row],[is_canceled]]=1,"Cancelled","Not Cancelled")</f>
        <v>Cancelled</v>
      </c>
      <c r="D842">
        <v>1</v>
      </c>
      <c r="E842">
        <v>65</v>
      </c>
      <c r="F842" s="4">
        <v>2015</v>
      </c>
      <c r="G842" s="1" t="s">
        <v>57</v>
      </c>
      <c r="H842">
        <v>36</v>
      </c>
      <c r="I842" s="4">
        <v>5</v>
      </c>
      <c r="J842">
        <v>1</v>
      </c>
      <c r="K842">
        <v>1</v>
      </c>
      <c r="L842">
        <v>1</v>
      </c>
      <c r="M842">
        <v>0</v>
      </c>
      <c r="N842">
        <v>0</v>
      </c>
      <c r="O842" t="s">
        <v>34</v>
      </c>
      <c r="P842" t="s">
        <v>35</v>
      </c>
      <c r="Q842" t="s">
        <v>50</v>
      </c>
      <c r="R842" t="s">
        <v>37</v>
      </c>
      <c r="S842">
        <v>0</v>
      </c>
      <c r="T842">
        <v>0</v>
      </c>
      <c r="U842">
        <v>0</v>
      </c>
      <c r="V842" t="s">
        <v>38</v>
      </c>
      <c r="W842" t="s">
        <v>38</v>
      </c>
      <c r="X842">
        <v>0</v>
      </c>
      <c r="Y842" t="s">
        <v>51</v>
      </c>
      <c r="Z842">
        <v>1</v>
      </c>
      <c r="AA842" t="s">
        <v>40</v>
      </c>
      <c r="AB842">
        <v>0</v>
      </c>
      <c r="AC842" t="s">
        <v>41</v>
      </c>
      <c r="AD842">
        <v>60</v>
      </c>
      <c r="AE842">
        <v>0</v>
      </c>
      <c r="AF842">
        <v>0</v>
      </c>
      <c r="AG842" t="s">
        <v>42</v>
      </c>
      <c r="AH842" s="1">
        <v>42210</v>
      </c>
      <c r="AI842" s="1">
        <f>DATE(Evaluation_02[[#This Row],[arrival_date_year]],MONTH(Evaluation_02[[#This Row],[arrival_date_month]]&amp;1),Evaluation_02[[#This Row],[arrival_date_day_of_month]])</f>
        <v>42252</v>
      </c>
    </row>
    <row r="843" spans="1:35" x14ac:dyDescent="0.3">
      <c r="A843">
        <v>5842</v>
      </c>
      <c r="B843" t="s">
        <v>44</v>
      </c>
      <c r="C843" t="str">
        <f>IF(Evaluation_02[[#This Row],[is_canceled]]=1,"Cancelled","Not Cancelled")</f>
        <v>Not Cancelled</v>
      </c>
      <c r="D843">
        <v>0</v>
      </c>
      <c r="E843">
        <v>9</v>
      </c>
      <c r="F843" s="4">
        <v>2015</v>
      </c>
      <c r="G843" s="1" t="s">
        <v>49</v>
      </c>
      <c r="H843">
        <v>53</v>
      </c>
      <c r="I843" s="4">
        <v>30</v>
      </c>
      <c r="J843">
        <v>0</v>
      </c>
      <c r="K843">
        <v>3</v>
      </c>
      <c r="L843">
        <v>2</v>
      </c>
      <c r="M843">
        <v>0</v>
      </c>
      <c r="N843">
        <v>0</v>
      </c>
      <c r="O843" t="s">
        <v>34</v>
      </c>
      <c r="P843" t="s">
        <v>113</v>
      </c>
      <c r="Q843" t="s">
        <v>36</v>
      </c>
      <c r="R843" t="s">
        <v>37</v>
      </c>
      <c r="S843">
        <v>0</v>
      </c>
      <c r="T843">
        <v>0</v>
      </c>
      <c r="U843">
        <v>0</v>
      </c>
      <c r="V843" t="s">
        <v>60</v>
      </c>
      <c r="W843" t="s">
        <v>60</v>
      </c>
      <c r="X843">
        <v>0</v>
      </c>
      <c r="Y843" t="s">
        <v>39</v>
      </c>
      <c r="Z843">
        <v>9</v>
      </c>
      <c r="AA843" t="s">
        <v>40</v>
      </c>
      <c r="AB843">
        <v>0</v>
      </c>
      <c r="AC843" t="s">
        <v>41</v>
      </c>
      <c r="AD843">
        <v>142.66999999999999</v>
      </c>
      <c r="AE843">
        <v>0</v>
      </c>
      <c r="AF843">
        <v>1</v>
      </c>
      <c r="AG843" t="s">
        <v>48</v>
      </c>
      <c r="AH843" s="1">
        <v>42371</v>
      </c>
      <c r="AI843" s="1">
        <f>DATE(Evaluation_02[[#This Row],[arrival_date_year]],MONTH(Evaluation_02[[#This Row],[arrival_date_month]]&amp;1),Evaluation_02[[#This Row],[arrival_date_day_of_month]])</f>
        <v>42368</v>
      </c>
    </row>
    <row r="844" spans="1:35" x14ac:dyDescent="0.3">
      <c r="A844">
        <v>5843</v>
      </c>
      <c r="B844" t="s">
        <v>44</v>
      </c>
      <c r="C844" t="str">
        <f>IF(Evaluation_02[[#This Row],[is_canceled]]=1,"Cancelled","Not Cancelled")</f>
        <v>Cancelled</v>
      </c>
      <c r="D844">
        <v>1</v>
      </c>
      <c r="E844">
        <v>140</v>
      </c>
      <c r="F844" s="4">
        <v>2015</v>
      </c>
      <c r="G844" s="1" t="s">
        <v>49</v>
      </c>
      <c r="H844">
        <v>53</v>
      </c>
      <c r="I844" s="4">
        <v>29</v>
      </c>
      <c r="J844">
        <v>0</v>
      </c>
      <c r="K844">
        <v>5</v>
      </c>
      <c r="L844">
        <v>2</v>
      </c>
      <c r="M844">
        <v>0</v>
      </c>
      <c r="N844">
        <v>0</v>
      </c>
      <c r="O844" t="s">
        <v>34</v>
      </c>
      <c r="P844" t="s">
        <v>35</v>
      </c>
      <c r="Q844" t="s">
        <v>56</v>
      </c>
      <c r="R844" t="s">
        <v>37</v>
      </c>
      <c r="S844">
        <v>0</v>
      </c>
      <c r="T844">
        <v>0</v>
      </c>
      <c r="U844">
        <v>0</v>
      </c>
      <c r="V844" t="s">
        <v>38</v>
      </c>
      <c r="W844" t="s">
        <v>38</v>
      </c>
      <c r="X844">
        <v>0</v>
      </c>
      <c r="Y844" t="s">
        <v>51</v>
      </c>
      <c r="Z844">
        <v>3</v>
      </c>
      <c r="AA844" t="s">
        <v>40</v>
      </c>
      <c r="AB844">
        <v>0</v>
      </c>
      <c r="AC844" t="s">
        <v>41</v>
      </c>
      <c r="AD844">
        <v>70</v>
      </c>
      <c r="AE844">
        <v>0</v>
      </c>
      <c r="AF844">
        <v>0</v>
      </c>
      <c r="AG844" t="s">
        <v>42</v>
      </c>
      <c r="AH844" s="1">
        <v>42296</v>
      </c>
      <c r="AI844" s="1">
        <f>DATE(Evaluation_02[[#This Row],[arrival_date_year]],MONTH(Evaluation_02[[#This Row],[arrival_date_month]]&amp;1),Evaluation_02[[#This Row],[arrival_date_day_of_month]])</f>
        <v>42367</v>
      </c>
    </row>
    <row r="845" spans="1:35" x14ac:dyDescent="0.3">
      <c r="A845">
        <v>5844</v>
      </c>
      <c r="B845" t="s">
        <v>32</v>
      </c>
      <c r="C845" t="str">
        <f>IF(Evaluation_02[[#This Row],[is_canceled]]=1,"Cancelled","Not Cancelled")</f>
        <v>Cancelled</v>
      </c>
      <c r="D845">
        <v>1</v>
      </c>
      <c r="E845">
        <v>38</v>
      </c>
      <c r="F845" s="4">
        <v>2015</v>
      </c>
      <c r="G845" s="1" t="s">
        <v>52</v>
      </c>
      <c r="H845">
        <v>30</v>
      </c>
      <c r="I845" s="4">
        <v>19</v>
      </c>
      <c r="J845">
        <v>2</v>
      </c>
      <c r="K845">
        <v>4</v>
      </c>
      <c r="L845">
        <v>1</v>
      </c>
      <c r="M845">
        <v>0</v>
      </c>
      <c r="N845">
        <v>0</v>
      </c>
      <c r="O845" t="s">
        <v>34</v>
      </c>
      <c r="P845" t="s">
        <v>35</v>
      </c>
      <c r="Q845" t="s">
        <v>56</v>
      </c>
      <c r="R845" t="s">
        <v>37</v>
      </c>
      <c r="S845">
        <v>0</v>
      </c>
      <c r="T845">
        <v>0</v>
      </c>
      <c r="U845">
        <v>0</v>
      </c>
      <c r="V845" t="s">
        <v>60</v>
      </c>
      <c r="W845" t="s">
        <v>60</v>
      </c>
      <c r="X845">
        <v>0</v>
      </c>
      <c r="Y845" t="s">
        <v>39</v>
      </c>
      <c r="Z845">
        <v>5</v>
      </c>
      <c r="AA845" t="s">
        <v>40</v>
      </c>
      <c r="AB845">
        <v>0</v>
      </c>
      <c r="AC845" t="s">
        <v>41</v>
      </c>
      <c r="AD845">
        <v>110.53</v>
      </c>
      <c r="AE845">
        <v>0</v>
      </c>
      <c r="AF845">
        <v>0</v>
      </c>
      <c r="AG845" t="s">
        <v>42</v>
      </c>
      <c r="AH845" s="1">
        <v>42174</v>
      </c>
      <c r="AI845" s="1">
        <f>DATE(Evaluation_02[[#This Row],[arrival_date_year]],MONTH(Evaluation_02[[#This Row],[arrival_date_month]]&amp;1),Evaluation_02[[#This Row],[arrival_date_day_of_month]])</f>
        <v>42204</v>
      </c>
    </row>
    <row r="846" spans="1:35" x14ac:dyDescent="0.3">
      <c r="A846">
        <v>5845</v>
      </c>
      <c r="B846" t="s">
        <v>44</v>
      </c>
      <c r="C846" t="str">
        <f>IF(Evaluation_02[[#This Row],[is_canceled]]=1,"Cancelled","Not Cancelled")</f>
        <v>Not Cancelled</v>
      </c>
      <c r="D846">
        <v>0</v>
      </c>
      <c r="E846">
        <v>145</v>
      </c>
      <c r="F846" s="4">
        <v>2015</v>
      </c>
      <c r="G846" s="1" t="s">
        <v>45</v>
      </c>
      <c r="H846">
        <v>35</v>
      </c>
      <c r="I846" s="4">
        <v>29</v>
      </c>
      <c r="J846">
        <v>2</v>
      </c>
      <c r="K846">
        <v>1</v>
      </c>
      <c r="L846">
        <v>2</v>
      </c>
      <c r="M846">
        <v>0</v>
      </c>
      <c r="N846">
        <v>0</v>
      </c>
      <c r="O846" t="s">
        <v>54</v>
      </c>
      <c r="P846" t="s">
        <v>55</v>
      </c>
      <c r="Q846" t="s">
        <v>56</v>
      </c>
      <c r="R846" t="s">
        <v>37</v>
      </c>
      <c r="S846">
        <v>0</v>
      </c>
      <c r="T846">
        <v>0</v>
      </c>
      <c r="U846">
        <v>0</v>
      </c>
      <c r="V846" t="s">
        <v>38</v>
      </c>
      <c r="W846" t="s">
        <v>38</v>
      </c>
      <c r="X846">
        <v>0</v>
      </c>
      <c r="Y846" t="s">
        <v>39</v>
      </c>
      <c r="Z846">
        <v>17</v>
      </c>
      <c r="AA846" t="s">
        <v>40</v>
      </c>
      <c r="AB846">
        <v>0</v>
      </c>
      <c r="AC846" t="s">
        <v>53</v>
      </c>
      <c r="AD846">
        <v>94.5</v>
      </c>
      <c r="AE846">
        <v>0</v>
      </c>
      <c r="AF846">
        <v>0</v>
      </c>
      <c r="AG846" t="s">
        <v>48</v>
      </c>
      <c r="AH846" s="1">
        <v>42248</v>
      </c>
      <c r="AI846" s="1">
        <f>DATE(Evaluation_02[[#This Row],[arrival_date_year]],MONTH(Evaluation_02[[#This Row],[arrival_date_month]]&amp;1),Evaluation_02[[#This Row],[arrival_date_day_of_month]])</f>
        <v>42245</v>
      </c>
    </row>
    <row r="847" spans="1:35" x14ac:dyDescent="0.3">
      <c r="A847">
        <v>5846</v>
      </c>
      <c r="B847" t="s">
        <v>44</v>
      </c>
      <c r="C847" t="str">
        <f>IF(Evaluation_02[[#This Row],[is_canceled]]=1,"Cancelled","Not Cancelled")</f>
        <v>Not Cancelled</v>
      </c>
      <c r="D847">
        <v>0</v>
      </c>
      <c r="E847">
        <v>86</v>
      </c>
      <c r="F847" s="4">
        <v>2015</v>
      </c>
      <c r="G847" s="1" t="s">
        <v>57</v>
      </c>
      <c r="H847">
        <v>37</v>
      </c>
      <c r="I847" s="4">
        <v>9</v>
      </c>
      <c r="J847">
        <v>0</v>
      </c>
      <c r="K847">
        <v>2</v>
      </c>
      <c r="L847">
        <v>2</v>
      </c>
      <c r="M847">
        <v>0</v>
      </c>
      <c r="N847">
        <v>0</v>
      </c>
      <c r="O847" t="s">
        <v>34</v>
      </c>
      <c r="P847" t="s">
        <v>68</v>
      </c>
      <c r="Q847" t="s">
        <v>69</v>
      </c>
      <c r="R847" t="s">
        <v>69</v>
      </c>
      <c r="S847">
        <v>0</v>
      </c>
      <c r="T847">
        <v>0</v>
      </c>
      <c r="U847">
        <v>0</v>
      </c>
      <c r="V847" t="s">
        <v>38</v>
      </c>
      <c r="W847" t="s">
        <v>38</v>
      </c>
      <c r="X847">
        <v>0</v>
      </c>
      <c r="Y847" t="s">
        <v>39</v>
      </c>
      <c r="Z847" t="s">
        <v>40</v>
      </c>
      <c r="AA847">
        <v>68</v>
      </c>
      <c r="AB847">
        <v>0</v>
      </c>
      <c r="AC847" t="s">
        <v>53</v>
      </c>
      <c r="AD847">
        <v>100</v>
      </c>
      <c r="AE847">
        <v>0</v>
      </c>
      <c r="AF847">
        <v>0</v>
      </c>
      <c r="AG847" t="s">
        <v>48</v>
      </c>
      <c r="AH847" s="1" t="s">
        <v>43</v>
      </c>
      <c r="AI847" s="1">
        <f>DATE(Evaluation_02[[#This Row],[arrival_date_year]],MONTH(Evaluation_02[[#This Row],[arrival_date_month]]&amp;1),Evaluation_02[[#This Row],[arrival_date_day_of_month]])</f>
        <v>42256</v>
      </c>
    </row>
    <row r="848" spans="1:35" x14ac:dyDescent="0.3">
      <c r="A848">
        <v>5847</v>
      </c>
      <c r="B848" t="s">
        <v>44</v>
      </c>
      <c r="C848" t="str">
        <f>IF(Evaluation_02[[#This Row],[is_canceled]]=1,"Cancelled","Not Cancelled")</f>
        <v>Not Cancelled</v>
      </c>
      <c r="D848">
        <v>0</v>
      </c>
      <c r="E848">
        <v>20</v>
      </c>
      <c r="F848" s="4">
        <v>2015</v>
      </c>
      <c r="G848" s="1" t="s">
        <v>33</v>
      </c>
      <c r="H848">
        <v>43</v>
      </c>
      <c r="I848" s="4">
        <v>18</v>
      </c>
      <c r="J848">
        <v>2</v>
      </c>
      <c r="K848">
        <v>1</v>
      </c>
      <c r="L848">
        <v>1</v>
      </c>
      <c r="M848">
        <v>0</v>
      </c>
      <c r="N848">
        <v>0</v>
      </c>
      <c r="O848" t="s">
        <v>34</v>
      </c>
      <c r="P848" t="s">
        <v>58</v>
      </c>
      <c r="Q848" t="s">
        <v>56</v>
      </c>
      <c r="R848" t="s">
        <v>37</v>
      </c>
      <c r="S848">
        <v>0</v>
      </c>
      <c r="T848">
        <v>0</v>
      </c>
      <c r="U848">
        <v>0</v>
      </c>
      <c r="V848" t="s">
        <v>60</v>
      </c>
      <c r="W848" t="s">
        <v>60</v>
      </c>
      <c r="X848">
        <v>0</v>
      </c>
      <c r="Y848" t="s">
        <v>39</v>
      </c>
      <c r="Z848">
        <v>28</v>
      </c>
      <c r="AA848" t="s">
        <v>40</v>
      </c>
      <c r="AB848">
        <v>0</v>
      </c>
      <c r="AC848" t="s">
        <v>75</v>
      </c>
      <c r="AD848">
        <v>75</v>
      </c>
      <c r="AE848">
        <v>0</v>
      </c>
      <c r="AF848">
        <v>0</v>
      </c>
      <c r="AG848" t="s">
        <v>48</v>
      </c>
      <c r="AH848" s="1">
        <v>42298</v>
      </c>
      <c r="AI848" s="1">
        <f>DATE(Evaluation_02[[#This Row],[arrival_date_year]],MONTH(Evaluation_02[[#This Row],[arrival_date_month]]&amp;1),Evaluation_02[[#This Row],[arrival_date_day_of_month]])</f>
        <v>42295</v>
      </c>
    </row>
    <row r="849" spans="1:35" x14ac:dyDescent="0.3">
      <c r="A849">
        <v>5848</v>
      </c>
      <c r="B849" t="s">
        <v>44</v>
      </c>
      <c r="C849" t="str">
        <f>IF(Evaluation_02[[#This Row],[is_canceled]]=1,"Cancelled","Not Cancelled")</f>
        <v>Not Cancelled</v>
      </c>
      <c r="D849">
        <v>0</v>
      </c>
      <c r="E849">
        <v>88</v>
      </c>
      <c r="F849" s="4">
        <v>2015</v>
      </c>
      <c r="G849" s="1" t="s">
        <v>33</v>
      </c>
      <c r="H849">
        <v>41</v>
      </c>
      <c r="I849" s="4">
        <v>5</v>
      </c>
      <c r="J849">
        <v>1</v>
      </c>
      <c r="K849">
        <v>1</v>
      </c>
      <c r="L849">
        <v>2</v>
      </c>
      <c r="M849">
        <v>0</v>
      </c>
      <c r="N849">
        <v>0</v>
      </c>
      <c r="O849" t="s">
        <v>54</v>
      </c>
      <c r="P849" t="s">
        <v>55</v>
      </c>
      <c r="Q849" t="s">
        <v>56</v>
      </c>
      <c r="R849" t="s">
        <v>37</v>
      </c>
      <c r="S849">
        <v>0</v>
      </c>
      <c r="T849">
        <v>0</v>
      </c>
      <c r="U849">
        <v>0</v>
      </c>
      <c r="V849" t="s">
        <v>38</v>
      </c>
      <c r="W849" t="s">
        <v>60</v>
      </c>
      <c r="X849">
        <v>0</v>
      </c>
      <c r="Y849" t="s">
        <v>39</v>
      </c>
      <c r="Z849">
        <v>26</v>
      </c>
      <c r="AA849" t="s">
        <v>40</v>
      </c>
      <c r="AB849">
        <v>77</v>
      </c>
      <c r="AC849" t="s">
        <v>53</v>
      </c>
      <c r="AD849">
        <v>112.2</v>
      </c>
      <c r="AE849">
        <v>0</v>
      </c>
      <c r="AF849">
        <v>0</v>
      </c>
      <c r="AG849" t="s">
        <v>48</v>
      </c>
      <c r="AH849" s="1" t="s">
        <v>43</v>
      </c>
      <c r="AI849" s="1">
        <f>DATE(Evaluation_02[[#This Row],[arrival_date_year]],MONTH(Evaluation_02[[#This Row],[arrival_date_month]]&amp;1),Evaluation_02[[#This Row],[arrival_date_day_of_month]])</f>
        <v>42282</v>
      </c>
    </row>
    <row r="850" spans="1:35" x14ac:dyDescent="0.3">
      <c r="A850">
        <v>5849</v>
      </c>
      <c r="B850" t="s">
        <v>32</v>
      </c>
      <c r="C850" t="str">
        <f>IF(Evaluation_02[[#This Row],[is_canceled]]=1,"Cancelled","Not Cancelled")</f>
        <v>Not Cancelled</v>
      </c>
      <c r="D850">
        <v>0</v>
      </c>
      <c r="E850">
        <v>149</v>
      </c>
      <c r="F850" s="4">
        <v>2015</v>
      </c>
      <c r="G850" s="1" t="s">
        <v>52</v>
      </c>
      <c r="H850">
        <v>27</v>
      </c>
      <c r="I850" s="4">
        <v>1</v>
      </c>
      <c r="J850">
        <v>2</v>
      </c>
      <c r="K850">
        <v>5</v>
      </c>
      <c r="L850">
        <v>2</v>
      </c>
      <c r="M850">
        <v>0</v>
      </c>
      <c r="N850">
        <v>0</v>
      </c>
      <c r="O850" t="s">
        <v>34</v>
      </c>
      <c r="P850" t="s">
        <v>64</v>
      </c>
      <c r="Q850" t="s">
        <v>56</v>
      </c>
      <c r="R850" t="s">
        <v>37</v>
      </c>
      <c r="S850">
        <v>0</v>
      </c>
      <c r="T850">
        <v>0</v>
      </c>
      <c r="U850">
        <v>0</v>
      </c>
      <c r="V850" t="s">
        <v>38</v>
      </c>
      <c r="W850" t="s">
        <v>38</v>
      </c>
      <c r="X850">
        <v>0</v>
      </c>
      <c r="Y850" t="s">
        <v>39</v>
      </c>
      <c r="Z850">
        <v>156</v>
      </c>
      <c r="AA850" t="s">
        <v>40</v>
      </c>
      <c r="AB850">
        <v>0</v>
      </c>
      <c r="AC850" t="s">
        <v>59</v>
      </c>
      <c r="AD850">
        <v>55.68</v>
      </c>
      <c r="AE850">
        <v>0</v>
      </c>
      <c r="AF850">
        <v>0</v>
      </c>
      <c r="AG850" t="s">
        <v>48</v>
      </c>
      <c r="AH850" s="1">
        <v>42193</v>
      </c>
      <c r="AI850" s="1">
        <f>DATE(Evaluation_02[[#This Row],[arrival_date_year]],MONTH(Evaluation_02[[#This Row],[arrival_date_month]]&amp;1),Evaluation_02[[#This Row],[arrival_date_day_of_month]])</f>
        <v>42186</v>
      </c>
    </row>
    <row r="851" spans="1:35" x14ac:dyDescent="0.3">
      <c r="A851">
        <v>5850</v>
      </c>
      <c r="B851" t="s">
        <v>44</v>
      </c>
      <c r="C851" t="str">
        <f>IF(Evaluation_02[[#This Row],[is_canceled]]=1,"Cancelled","Not Cancelled")</f>
        <v>Not Cancelled</v>
      </c>
      <c r="D851">
        <v>0</v>
      </c>
      <c r="E851">
        <v>3</v>
      </c>
      <c r="F851" s="4">
        <v>2015</v>
      </c>
      <c r="G851" s="1" t="s">
        <v>57</v>
      </c>
      <c r="H851">
        <v>39</v>
      </c>
      <c r="I851" s="4">
        <v>25</v>
      </c>
      <c r="J851">
        <v>2</v>
      </c>
      <c r="K851">
        <v>3</v>
      </c>
      <c r="L851">
        <v>1</v>
      </c>
      <c r="M851">
        <v>0</v>
      </c>
      <c r="N851">
        <v>0</v>
      </c>
      <c r="O851" t="s">
        <v>34</v>
      </c>
      <c r="P851" t="s">
        <v>114</v>
      </c>
      <c r="Q851" t="s">
        <v>50</v>
      </c>
      <c r="R851" t="s">
        <v>37</v>
      </c>
      <c r="S851">
        <v>0</v>
      </c>
      <c r="T851">
        <v>0</v>
      </c>
      <c r="U851">
        <v>0</v>
      </c>
      <c r="V851" t="s">
        <v>38</v>
      </c>
      <c r="W851" t="s">
        <v>60</v>
      </c>
      <c r="X851">
        <v>0</v>
      </c>
      <c r="Y851" t="s">
        <v>39</v>
      </c>
      <c r="Z851">
        <v>1</v>
      </c>
      <c r="AA851" t="s">
        <v>40</v>
      </c>
      <c r="AB851">
        <v>0</v>
      </c>
      <c r="AC851" t="s">
        <v>53</v>
      </c>
      <c r="AD851">
        <v>170</v>
      </c>
      <c r="AE851">
        <v>0</v>
      </c>
      <c r="AF851">
        <v>0</v>
      </c>
      <c r="AG851" t="s">
        <v>48</v>
      </c>
      <c r="AH851" s="1">
        <v>42277</v>
      </c>
      <c r="AI851" s="1">
        <f>DATE(Evaluation_02[[#This Row],[arrival_date_year]],MONTH(Evaluation_02[[#This Row],[arrival_date_month]]&amp;1),Evaluation_02[[#This Row],[arrival_date_day_of_month]])</f>
        <v>42272</v>
      </c>
    </row>
    <row r="852" spans="1:35" x14ac:dyDescent="0.3">
      <c r="A852">
        <v>5851</v>
      </c>
      <c r="B852" t="s">
        <v>44</v>
      </c>
      <c r="C852" t="str">
        <f>IF(Evaluation_02[[#This Row],[is_canceled]]=1,"Cancelled","Not Cancelled")</f>
        <v>Cancelled</v>
      </c>
      <c r="D852">
        <v>1</v>
      </c>
      <c r="E852">
        <v>34</v>
      </c>
      <c r="F852" s="4">
        <v>2015</v>
      </c>
      <c r="G852" s="1" t="s">
        <v>45</v>
      </c>
      <c r="H852">
        <v>32</v>
      </c>
      <c r="I852" s="4">
        <v>5</v>
      </c>
      <c r="J852">
        <v>0</v>
      </c>
      <c r="K852">
        <v>2</v>
      </c>
      <c r="L852">
        <v>2</v>
      </c>
      <c r="M852">
        <v>0</v>
      </c>
      <c r="N852">
        <v>0</v>
      </c>
      <c r="O852" t="s">
        <v>34</v>
      </c>
      <c r="P852" t="s">
        <v>35</v>
      </c>
      <c r="Q852" t="s">
        <v>50</v>
      </c>
      <c r="R852" t="s">
        <v>37</v>
      </c>
      <c r="S852">
        <v>0</v>
      </c>
      <c r="T852">
        <v>0</v>
      </c>
      <c r="U852">
        <v>0</v>
      </c>
      <c r="V852" t="s">
        <v>38</v>
      </c>
      <c r="W852" t="s">
        <v>38</v>
      </c>
      <c r="X852">
        <v>0</v>
      </c>
      <c r="Y852" t="s">
        <v>39</v>
      </c>
      <c r="Z852">
        <v>1</v>
      </c>
      <c r="AA852" t="s">
        <v>40</v>
      </c>
      <c r="AB852">
        <v>0</v>
      </c>
      <c r="AC852" t="s">
        <v>53</v>
      </c>
      <c r="AD852">
        <v>62</v>
      </c>
      <c r="AE852">
        <v>0</v>
      </c>
      <c r="AF852">
        <v>0</v>
      </c>
      <c r="AG852" t="s">
        <v>42</v>
      </c>
      <c r="AH852" s="1">
        <v>42214</v>
      </c>
      <c r="AI852" s="1">
        <f>DATE(Evaluation_02[[#This Row],[arrival_date_year]],MONTH(Evaluation_02[[#This Row],[arrival_date_month]]&amp;1),Evaluation_02[[#This Row],[arrival_date_day_of_month]])</f>
        <v>42221</v>
      </c>
    </row>
    <row r="853" spans="1:35" x14ac:dyDescent="0.3">
      <c r="A853">
        <v>5852</v>
      </c>
      <c r="B853" t="s">
        <v>32</v>
      </c>
      <c r="C853" t="str">
        <f>IF(Evaluation_02[[#This Row],[is_canceled]]=1,"Cancelled","Not Cancelled")</f>
        <v>Not Cancelled</v>
      </c>
      <c r="D853">
        <v>0</v>
      </c>
      <c r="E853">
        <v>0</v>
      </c>
      <c r="F853" s="4">
        <v>2015</v>
      </c>
      <c r="G853" s="1" t="s">
        <v>33</v>
      </c>
      <c r="H853">
        <v>44</v>
      </c>
      <c r="I853" s="4">
        <v>31</v>
      </c>
      <c r="J853">
        <v>0</v>
      </c>
      <c r="K853">
        <v>1</v>
      </c>
      <c r="L853">
        <v>2</v>
      </c>
      <c r="M853">
        <v>0</v>
      </c>
      <c r="N853">
        <v>0</v>
      </c>
      <c r="O853" t="s">
        <v>34</v>
      </c>
      <c r="P853" t="s">
        <v>35</v>
      </c>
      <c r="Q853" t="s">
        <v>36</v>
      </c>
      <c r="R853" t="s">
        <v>37</v>
      </c>
      <c r="S853">
        <v>0</v>
      </c>
      <c r="T853">
        <v>0</v>
      </c>
      <c r="U853">
        <v>0</v>
      </c>
      <c r="V853" t="s">
        <v>38</v>
      </c>
      <c r="W853" t="s">
        <v>60</v>
      </c>
      <c r="X853">
        <v>0</v>
      </c>
      <c r="Y853" t="s">
        <v>39</v>
      </c>
      <c r="Z853">
        <v>240</v>
      </c>
      <c r="AA853" t="s">
        <v>40</v>
      </c>
      <c r="AB853">
        <v>0</v>
      </c>
      <c r="AC853" t="s">
        <v>41</v>
      </c>
      <c r="AD853">
        <v>49</v>
      </c>
      <c r="AE853">
        <v>0</v>
      </c>
      <c r="AF853">
        <v>0</v>
      </c>
      <c r="AG853" t="s">
        <v>48</v>
      </c>
      <c r="AH853" s="1" t="s">
        <v>43</v>
      </c>
      <c r="AI853" s="1">
        <f>DATE(Evaluation_02[[#This Row],[arrival_date_year]],MONTH(Evaluation_02[[#This Row],[arrival_date_month]]&amp;1),Evaluation_02[[#This Row],[arrival_date_day_of_month]])</f>
        <v>42308</v>
      </c>
    </row>
    <row r="854" spans="1:35" x14ac:dyDescent="0.3">
      <c r="A854">
        <v>5853</v>
      </c>
      <c r="B854" t="s">
        <v>44</v>
      </c>
      <c r="C854" t="str">
        <f>IF(Evaluation_02[[#This Row],[is_canceled]]=1,"Cancelled","Not Cancelled")</f>
        <v>Not Cancelled</v>
      </c>
      <c r="D854">
        <v>0</v>
      </c>
      <c r="E854">
        <v>119</v>
      </c>
      <c r="F854" s="4">
        <v>2015</v>
      </c>
      <c r="G854" s="1" t="s">
        <v>49</v>
      </c>
      <c r="H854">
        <v>52</v>
      </c>
      <c r="I854" s="4">
        <v>26</v>
      </c>
      <c r="J854">
        <v>2</v>
      </c>
      <c r="K854">
        <v>1</v>
      </c>
      <c r="L854">
        <v>2</v>
      </c>
      <c r="M854">
        <v>0</v>
      </c>
      <c r="N854">
        <v>0</v>
      </c>
      <c r="O854" t="s">
        <v>34</v>
      </c>
      <c r="P854" t="s">
        <v>86</v>
      </c>
      <c r="Q854" t="s">
        <v>36</v>
      </c>
      <c r="R854" t="s">
        <v>37</v>
      </c>
      <c r="S854">
        <v>0</v>
      </c>
      <c r="T854">
        <v>0</v>
      </c>
      <c r="U854">
        <v>0</v>
      </c>
      <c r="V854" t="s">
        <v>38</v>
      </c>
      <c r="W854" t="s">
        <v>38</v>
      </c>
      <c r="X854">
        <v>0</v>
      </c>
      <c r="Y854" t="s">
        <v>39</v>
      </c>
      <c r="Z854">
        <v>9</v>
      </c>
      <c r="AA854" t="s">
        <v>40</v>
      </c>
      <c r="AB854">
        <v>0</v>
      </c>
      <c r="AC854" t="s">
        <v>41</v>
      </c>
      <c r="AD854">
        <v>72.25</v>
      </c>
      <c r="AE854">
        <v>0</v>
      </c>
      <c r="AF854">
        <v>3</v>
      </c>
      <c r="AG854" t="s">
        <v>48</v>
      </c>
      <c r="AH854" s="1">
        <v>42367</v>
      </c>
      <c r="AI854" s="1">
        <f>DATE(Evaluation_02[[#This Row],[arrival_date_year]],MONTH(Evaluation_02[[#This Row],[arrival_date_month]]&amp;1),Evaluation_02[[#This Row],[arrival_date_day_of_month]])</f>
        <v>42364</v>
      </c>
    </row>
    <row r="855" spans="1:35" x14ac:dyDescent="0.3">
      <c r="A855">
        <v>5854</v>
      </c>
      <c r="B855" t="s">
        <v>44</v>
      </c>
      <c r="C855" t="str">
        <f>IF(Evaluation_02[[#This Row],[is_canceled]]=1,"Cancelled","Not Cancelled")</f>
        <v>Cancelled</v>
      </c>
      <c r="D855">
        <v>1</v>
      </c>
      <c r="E855">
        <v>192</v>
      </c>
      <c r="F855" s="4">
        <v>2015</v>
      </c>
      <c r="G855" s="1" t="s">
        <v>52</v>
      </c>
      <c r="H855">
        <v>29</v>
      </c>
      <c r="I855" s="4">
        <v>12</v>
      </c>
      <c r="J855">
        <v>2</v>
      </c>
      <c r="K855">
        <v>1</v>
      </c>
      <c r="L855">
        <v>2</v>
      </c>
      <c r="M855">
        <v>0</v>
      </c>
      <c r="N855">
        <v>0</v>
      </c>
      <c r="O855" t="s">
        <v>34</v>
      </c>
      <c r="P855" t="s">
        <v>35</v>
      </c>
      <c r="Q855" t="s">
        <v>36</v>
      </c>
      <c r="R855" t="s">
        <v>37</v>
      </c>
      <c r="S855">
        <v>0</v>
      </c>
      <c r="T855">
        <v>1</v>
      </c>
      <c r="U855">
        <v>0</v>
      </c>
      <c r="V855" t="s">
        <v>38</v>
      </c>
      <c r="W855" t="s">
        <v>38</v>
      </c>
      <c r="X855">
        <v>0</v>
      </c>
      <c r="Y855" t="s">
        <v>39</v>
      </c>
      <c r="Z855">
        <v>9</v>
      </c>
      <c r="AA855" t="s">
        <v>40</v>
      </c>
      <c r="AB855">
        <v>0</v>
      </c>
      <c r="AC855" t="s">
        <v>41</v>
      </c>
      <c r="AD855">
        <v>76.5</v>
      </c>
      <c r="AE855">
        <v>0</v>
      </c>
      <c r="AF855">
        <v>0</v>
      </c>
      <c r="AG855" t="s">
        <v>42</v>
      </c>
      <c r="AH855" s="1">
        <v>42188</v>
      </c>
      <c r="AI855" s="1">
        <f>DATE(Evaluation_02[[#This Row],[arrival_date_year]],MONTH(Evaluation_02[[#This Row],[arrival_date_month]]&amp;1),Evaluation_02[[#This Row],[arrival_date_day_of_month]])</f>
        <v>42197</v>
      </c>
    </row>
    <row r="856" spans="1:35" x14ac:dyDescent="0.3">
      <c r="A856">
        <v>5855</v>
      </c>
      <c r="B856" t="s">
        <v>32</v>
      </c>
      <c r="C856" t="str">
        <f>IF(Evaluation_02[[#This Row],[is_canceled]]=1,"Cancelled","Not Cancelled")</f>
        <v>Not Cancelled</v>
      </c>
      <c r="D856">
        <v>0</v>
      </c>
      <c r="E856">
        <v>4</v>
      </c>
      <c r="F856" s="4">
        <v>2015</v>
      </c>
      <c r="G856" s="1" t="s">
        <v>57</v>
      </c>
      <c r="H856">
        <v>36</v>
      </c>
      <c r="I856" s="4">
        <v>4</v>
      </c>
      <c r="J856">
        <v>2</v>
      </c>
      <c r="K856">
        <v>2</v>
      </c>
      <c r="L856">
        <v>2</v>
      </c>
      <c r="M856">
        <v>0</v>
      </c>
      <c r="N856">
        <v>0</v>
      </c>
      <c r="O856" t="s">
        <v>54</v>
      </c>
      <c r="P856" t="s">
        <v>35</v>
      </c>
      <c r="Q856" t="s">
        <v>36</v>
      </c>
      <c r="R856" t="s">
        <v>37</v>
      </c>
      <c r="S856">
        <v>0</v>
      </c>
      <c r="T856">
        <v>0</v>
      </c>
      <c r="U856">
        <v>0</v>
      </c>
      <c r="V856" t="s">
        <v>60</v>
      </c>
      <c r="W856" t="s">
        <v>60</v>
      </c>
      <c r="X856">
        <v>1</v>
      </c>
      <c r="Y856" t="s">
        <v>39</v>
      </c>
      <c r="Z856">
        <v>240</v>
      </c>
      <c r="AA856" t="s">
        <v>40</v>
      </c>
      <c r="AB856">
        <v>0</v>
      </c>
      <c r="AC856" t="s">
        <v>41</v>
      </c>
      <c r="AD856">
        <v>151.25</v>
      </c>
      <c r="AE856">
        <v>0</v>
      </c>
      <c r="AF856">
        <v>2</v>
      </c>
      <c r="AG856" t="s">
        <v>48</v>
      </c>
      <c r="AH856" s="1">
        <v>42255</v>
      </c>
      <c r="AI856" s="1">
        <f>DATE(Evaluation_02[[#This Row],[arrival_date_year]],MONTH(Evaluation_02[[#This Row],[arrival_date_month]]&amp;1),Evaluation_02[[#This Row],[arrival_date_day_of_month]])</f>
        <v>42251</v>
      </c>
    </row>
    <row r="857" spans="1:35" x14ac:dyDescent="0.3">
      <c r="A857">
        <v>5856</v>
      </c>
      <c r="B857" t="s">
        <v>44</v>
      </c>
      <c r="C857" t="str">
        <f>IF(Evaluation_02[[#This Row],[is_canceled]]=1,"Cancelled","Not Cancelled")</f>
        <v>Cancelled</v>
      </c>
      <c r="D857">
        <v>1</v>
      </c>
      <c r="E857">
        <v>102</v>
      </c>
      <c r="F857" s="4">
        <v>2015</v>
      </c>
      <c r="G857" s="1" t="s">
        <v>33</v>
      </c>
      <c r="H857">
        <v>42</v>
      </c>
      <c r="I857" s="4">
        <v>16</v>
      </c>
      <c r="J857">
        <v>0</v>
      </c>
      <c r="K857">
        <v>2</v>
      </c>
      <c r="L857">
        <v>2</v>
      </c>
      <c r="M857">
        <v>0</v>
      </c>
      <c r="N857">
        <v>0</v>
      </c>
      <c r="O857" t="s">
        <v>54</v>
      </c>
      <c r="P857" t="s">
        <v>35</v>
      </c>
      <c r="Q857" t="s">
        <v>56</v>
      </c>
      <c r="R857" t="s">
        <v>37</v>
      </c>
      <c r="S857">
        <v>0</v>
      </c>
      <c r="T857">
        <v>0</v>
      </c>
      <c r="U857">
        <v>0</v>
      </c>
      <c r="V857" t="s">
        <v>38</v>
      </c>
      <c r="W857" t="s">
        <v>38</v>
      </c>
      <c r="X857">
        <v>0</v>
      </c>
      <c r="Y857" t="s">
        <v>51</v>
      </c>
      <c r="Z857">
        <v>6</v>
      </c>
      <c r="AA857" t="s">
        <v>40</v>
      </c>
      <c r="AB857">
        <v>0</v>
      </c>
      <c r="AC857" t="s">
        <v>53</v>
      </c>
      <c r="AD857">
        <v>101.5</v>
      </c>
      <c r="AE857">
        <v>0</v>
      </c>
      <c r="AF857">
        <v>0</v>
      </c>
      <c r="AG857" t="s">
        <v>42</v>
      </c>
      <c r="AH857" s="1">
        <v>42191</v>
      </c>
      <c r="AI857" s="1">
        <f>DATE(Evaluation_02[[#This Row],[arrival_date_year]],MONTH(Evaluation_02[[#This Row],[arrival_date_month]]&amp;1),Evaluation_02[[#This Row],[arrival_date_day_of_month]])</f>
        <v>42293</v>
      </c>
    </row>
    <row r="858" spans="1:35" x14ac:dyDescent="0.3">
      <c r="A858">
        <v>5857</v>
      </c>
      <c r="B858" t="s">
        <v>32</v>
      </c>
      <c r="C858" t="str">
        <f>IF(Evaluation_02[[#This Row],[is_canceled]]=1,"Cancelled","Not Cancelled")</f>
        <v>Cancelled</v>
      </c>
      <c r="D858">
        <v>1</v>
      </c>
      <c r="E858">
        <v>78</v>
      </c>
      <c r="F858" s="4">
        <v>2015</v>
      </c>
      <c r="G858" s="1" t="s">
        <v>45</v>
      </c>
      <c r="H858">
        <v>35</v>
      </c>
      <c r="I858" s="4">
        <v>23</v>
      </c>
      <c r="J858">
        <v>2</v>
      </c>
      <c r="K858">
        <v>5</v>
      </c>
      <c r="L858">
        <v>2</v>
      </c>
      <c r="M858">
        <v>0</v>
      </c>
      <c r="N858">
        <v>0</v>
      </c>
      <c r="O858" t="s">
        <v>34</v>
      </c>
      <c r="P858" t="s">
        <v>35</v>
      </c>
      <c r="Q858" t="s">
        <v>36</v>
      </c>
      <c r="R858" t="s">
        <v>37</v>
      </c>
      <c r="S858">
        <v>0</v>
      </c>
      <c r="T858">
        <v>0</v>
      </c>
      <c r="U858">
        <v>0</v>
      </c>
      <c r="V858" t="s">
        <v>38</v>
      </c>
      <c r="W858" t="s">
        <v>38</v>
      </c>
      <c r="X858">
        <v>0</v>
      </c>
      <c r="Y858" t="s">
        <v>39</v>
      </c>
      <c r="Z858">
        <v>240</v>
      </c>
      <c r="AA858" t="s">
        <v>40</v>
      </c>
      <c r="AB858">
        <v>0</v>
      </c>
      <c r="AC858" t="s">
        <v>41</v>
      </c>
      <c r="AD858">
        <v>134</v>
      </c>
      <c r="AE858">
        <v>0</v>
      </c>
      <c r="AF858">
        <v>1</v>
      </c>
      <c r="AG858" t="s">
        <v>42</v>
      </c>
      <c r="AH858" s="1">
        <v>42206</v>
      </c>
      <c r="AI858" s="1">
        <f>DATE(Evaluation_02[[#This Row],[arrival_date_year]],MONTH(Evaluation_02[[#This Row],[arrival_date_month]]&amp;1),Evaluation_02[[#This Row],[arrival_date_day_of_month]])</f>
        <v>42239</v>
      </c>
    </row>
    <row r="859" spans="1:35" x14ac:dyDescent="0.3">
      <c r="A859">
        <v>5858</v>
      </c>
      <c r="B859" t="s">
        <v>32</v>
      </c>
      <c r="C859" t="str">
        <f>IF(Evaluation_02[[#This Row],[is_canceled]]=1,"Cancelled","Not Cancelled")</f>
        <v>Cancelled</v>
      </c>
      <c r="D859">
        <v>1</v>
      </c>
      <c r="E859">
        <v>73</v>
      </c>
      <c r="F859" s="4">
        <v>2015</v>
      </c>
      <c r="G859" s="1" t="s">
        <v>57</v>
      </c>
      <c r="H859">
        <v>40</v>
      </c>
      <c r="I859" s="4">
        <v>27</v>
      </c>
      <c r="J859">
        <v>2</v>
      </c>
      <c r="K859">
        <v>1</v>
      </c>
      <c r="L859">
        <v>2</v>
      </c>
      <c r="M859">
        <v>0</v>
      </c>
      <c r="N859">
        <v>0</v>
      </c>
      <c r="O859" t="s">
        <v>34</v>
      </c>
      <c r="P859" t="s">
        <v>35</v>
      </c>
      <c r="Q859" t="s">
        <v>36</v>
      </c>
      <c r="R859" t="s">
        <v>37</v>
      </c>
      <c r="S859">
        <v>0</v>
      </c>
      <c r="T859">
        <v>0</v>
      </c>
      <c r="U859">
        <v>0</v>
      </c>
      <c r="V859" t="s">
        <v>38</v>
      </c>
      <c r="W859" t="s">
        <v>38</v>
      </c>
      <c r="X859">
        <v>0</v>
      </c>
      <c r="Y859" t="s">
        <v>39</v>
      </c>
      <c r="Z859">
        <v>240</v>
      </c>
      <c r="AA859" t="s">
        <v>40</v>
      </c>
      <c r="AB859">
        <v>0</v>
      </c>
      <c r="AC859" t="s">
        <v>41</v>
      </c>
      <c r="AD859">
        <v>78.599999999999994</v>
      </c>
      <c r="AE859">
        <v>0</v>
      </c>
      <c r="AF859">
        <v>2</v>
      </c>
      <c r="AG859" t="s">
        <v>42</v>
      </c>
      <c r="AH859" s="1">
        <v>42220</v>
      </c>
      <c r="AI859" s="1">
        <f>DATE(Evaluation_02[[#This Row],[arrival_date_year]],MONTH(Evaluation_02[[#This Row],[arrival_date_month]]&amp;1),Evaluation_02[[#This Row],[arrival_date_day_of_month]])</f>
        <v>42274</v>
      </c>
    </row>
    <row r="860" spans="1:35" x14ac:dyDescent="0.3">
      <c r="A860">
        <v>5859</v>
      </c>
      <c r="B860" t="s">
        <v>44</v>
      </c>
      <c r="C860" t="str">
        <f>IF(Evaluation_02[[#This Row],[is_canceled]]=1,"Cancelled","Not Cancelled")</f>
        <v>Cancelled</v>
      </c>
      <c r="D860">
        <v>1</v>
      </c>
      <c r="E860">
        <v>311</v>
      </c>
      <c r="F860" s="4">
        <v>2015</v>
      </c>
      <c r="G860" s="1" t="s">
        <v>45</v>
      </c>
      <c r="H860">
        <v>35</v>
      </c>
      <c r="I860" s="4">
        <v>24</v>
      </c>
      <c r="J860">
        <v>1</v>
      </c>
      <c r="K860">
        <v>1</v>
      </c>
      <c r="L860">
        <v>2</v>
      </c>
      <c r="M860">
        <v>0</v>
      </c>
      <c r="N860">
        <v>0</v>
      </c>
      <c r="O860" t="s">
        <v>34</v>
      </c>
      <c r="P860" t="s">
        <v>35</v>
      </c>
      <c r="Q860" t="s">
        <v>50</v>
      </c>
      <c r="R860" t="s">
        <v>37</v>
      </c>
      <c r="S860">
        <v>0</v>
      </c>
      <c r="T860">
        <v>1</v>
      </c>
      <c r="U860">
        <v>0</v>
      </c>
      <c r="V860" t="s">
        <v>38</v>
      </c>
      <c r="W860" t="s">
        <v>38</v>
      </c>
      <c r="X860">
        <v>0</v>
      </c>
      <c r="Y860" t="s">
        <v>51</v>
      </c>
      <c r="Z860">
        <v>1</v>
      </c>
      <c r="AA860" t="s">
        <v>40</v>
      </c>
      <c r="AB860">
        <v>0</v>
      </c>
      <c r="AC860" t="s">
        <v>59</v>
      </c>
      <c r="AD860">
        <v>62</v>
      </c>
      <c r="AE860">
        <v>0</v>
      </c>
      <c r="AF860">
        <v>0</v>
      </c>
      <c r="AG860" t="s">
        <v>42</v>
      </c>
      <c r="AH860" s="1">
        <v>42005</v>
      </c>
      <c r="AI860" s="1">
        <f>DATE(Evaluation_02[[#This Row],[arrival_date_year]],MONTH(Evaluation_02[[#This Row],[arrival_date_month]]&amp;1),Evaluation_02[[#This Row],[arrival_date_day_of_month]])</f>
        <v>42240</v>
      </c>
    </row>
    <row r="861" spans="1:35" x14ac:dyDescent="0.3">
      <c r="A861">
        <v>5860</v>
      </c>
      <c r="B861" t="s">
        <v>44</v>
      </c>
      <c r="C861" t="str">
        <f>IF(Evaluation_02[[#This Row],[is_canceled]]=1,"Cancelled","Not Cancelled")</f>
        <v>Cancelled</v>
      </c>
      <c r="D861">
        <v>1</v>
      </c>
      <c r="E861">
        <v>283</v>
      </c>
      <c r="F861" s="4">
        <v>2015</v>
      </c>
      <c r="G861" s="1" t="s">
        <v>52</v>
      </c>
      <c r="H861">
        <v>31</v>
      </c>
      <c r="I861" s="4">
        <v>27</v>
      </c>
      <c r="J861">
        <v>1</v>
      </c>
      <c r="K861">
        <v>1</v>
      </c>
      <c r="L861">
        <v>2</v>
      </c>
      <c r="M861">
        <v>0</v>
      </c>
      <c r="N861">
        <v>0</v>
      </c>
      <c r="O861" t="s">
        <v>34</v>
      </c>
      <c r="P861" t="s">
        <v>35</v>
      </c>
      <c r="Q861" t="s">
        <v>50</v>
      </c>
      <c r="R861" t="s">
        <v>37</v>
      </c>
      <c r="S861">
        <v>0</v>
      </c>
      <c r="T861">
        <v>1</v>
      </c>
      <c r="U861">
        <v>0</v>
      </c>
      <c r="V861" t="s">
        <v>38</v>
      </c>
      <c r="W861" t="s">
        <v>38</v>
      </c>
      <c r="X861">
        <v>0</v>
      </c>
      <c r="Y861" t="s">
        <v>51</v>
      </c>
      <c r="Z861">
        <v>1</v>
      </c>
      <c r="AA861" t="s">
        <v>40</v>
      </c>
      <c r="AB861">
        <v>0</v>
      </c>
      <c r="AC861" t="s">
        <v>53</v>
      </c>
      <c r="AD861">
        <v>62</v>
      </c>
      <c r="AE861">
        <v>0</v>
      </c>
      <c r="AF861">
        <v>0</v>
      </c>
      <c r="AG861" t="s">
        <v>42</v>
      </c>
      <c r="AH861" s="1">
        <v>42184</v>
      </c>
      <c r="AI861" s="1">
        <f>DATE(Evaluation_02[[#This Row],[arrival_date_year]],MONTH(Evaluation_02[[#This Row],[arrival_date_month]]&amp;1),Evaluation_02[[#This Row],[arrival_date_day_of_month]])</f>
        <v>42212</v>
      </c>
    </row>
    <row r="862" spans="1:35" x14ac:dyDescent="0.3">
      <c r="A862">
        <v>5861</v>
      </c>
      <c r="B862" t="s">
        <v>44</v>
      </c>
      <c r="C862" t="str">
        <f>IF(Evaluation_02[[#This Row],[is_canceled]]=1,"Cancelled","Not Cancelled")</f>
        <v>Not Cancelled</v>
      </c>
      <c r="D862">
        <v>0</v>
      </c>
      <c r="E862">
        <v>1</v>
      </c>
      <c r="F862" s="4">
        <v>2015</v>
      </c>
      <c r="G862" s="1" t="s">
        <v>57</v>
      </c>
      <c r="H862">
        <v>39</v>
      </c>
      <c r="I862" s="4">
        <v>23</v>
      </c>
      <c r="J862">
        <v>0</v>
      </c>
      <c r="K862">
        <v>1</v>
      </c>
      <c r="L862">
        <v>1</v>
      </c>
      <c r="M862">
        <v>0</v>
      </c>
      <c r="N862">
        <v>0</v>
      </c>
      <c r="O862" t="s">
        <v>80</v>
      </c>
      <c r="P862" t="s">
        <v>35</v>
      </c>
      <c r="Q862" t="s">
        <v>56</v>
      </c>
      <c r="R862" t="s">
        <v>37</v>
      </c>
      <c r="S862">
        <v>0</v>
      </c>
      <c r="T862">
        <v>0</v>
      </c>
      <c r="U862">
        <v>0</v>
      </c>
      <c r="V862" t="s">
        <v>38</v>
      </c>
      <c r="W862" t="s">
        <v>38</v>
      </c>
      <c r="X862">
        <v>0</v>
      </c>
      <c r="Y862" t="s">
        <v>39</v>
      </c>
      <c r="Z862">
        <v>86</v>
      </c>
      <c r="AA862" t="s">
        <v>40</v>
      </c>
      <c r="AB862">
        <v>0</v>
      </c>
      <c r="AC862" t="s">
        <v>41</v>
      </c>
      <c r="AD862">
        <v>121</v>
      </c>
      <c r="AE862">
        <v>0</v>
      </c>
      <c r="AF862">
        <v>0</v>
      </c>
      <c r="AG862" t="s">
        <v>48</v>
      </c>
      <c r="AH862" s="1">
        <v>42271</v>
      </c>
      <c r="AI862" s="1">
        <f>DATE(Evaluation_02[[#This Row],[arrival_date_year]],MONTH(Evaluation_02[[#This Row],[arrival_date_month]]&amp;1),Evaluation_02[[#This Row],[arrival_date_day_of_month]])</f>
        <v>42270</v>
      </c>
    </row>
    <row r="863" spans="1:35" x14ac:dyDescent="0.3">
      <c r="A863">
        <v>5862</v>
      </c>
      <c r="B863" t="s">
        <v>44</v>
      </c>
      <c r="C863" t="str">
        <f>IF(Evaluation_02[[#This Row],[is_canceled]]=1,"Cancelled","Not Cancelled")</f>
        <v>Not Cancelled</v>
      </c>
      <c r="D863">
        <v>0</v>
      </c>
      <c r="E863">
        <v>16</v>
      </c>
      <c r="F863" s="4">
        <v>2015</v>
      </c>
      <c r="G863" s="1" t="s">
        <v>33</v>
      </c>
      <c r="H863">
        <v>42</v>
      </c>
      <c r="I863" s="4">
        <v>15</v>
      </c>
      <c r="J863">
        <v>1</v>
      </c>
      <c r="K863">
        <v>3</v>
      </c>
      <c r="L863">
        <v>2</v>
      </c>
      <c r="M863">
        <v>0</v>
      </c>
      <c r="N863">
        <v>0</v>
      </c>
      <c r="O863" t="s">
        <v>54</v>
      </c>
      <c r="P863" t="s">
        <v>35</v>
      </c>
      <c r="Q863" t="s">
        <v>50</v>
      </c>
      <c r="R863" t="s">
        <v>37</v>
      </c>
      <c r="S863">
        <v>0</v>
      </c>
      <c r="T863">
        <v>0</v>
      </c>
      <c r="U863">
        <v>0</v>
      </c>
      <c r="V863" t="s">
        <v>38</v>
      </c>
      <c r="W863" t="s">
        <v>38</v>
      </c>
      <c r="X863">
        <v>0</v>
      </c>
      <c r="Y863" t="s">
        <v>39</v>
      </c>
      <c r="Z863">
        <v>1</v>
      </c>
      <c r="AA863" t="s">
        <v>40</v>
      </c>
      <c r="AB863">
        <v>0</v>
      </c>
      <c r="AC863" t="s">
        <v>53</v>
      </c>
      <c r="AD863">
        <v>90</v>
      </c>
      <c r="AE863">
        <v>0</v>
      </c>
      <c r="AF863">
        <v>0</v>
      </c>
      <c r="AG863" t="s">
        <v>48</v>
      </c>
      <c r="AH863" s="1">
        <v>42296</v>
      </c>
      <c r="AI863" s="1">
        <f>DATE(Evaluation_02[[#This Row],[arrival_date_year]],MONTH(Evaluation_02[[#This Row],[arrival_date_month]]&amp;1),Evaluation_02[[#This Row],[arrival_date_day_of_month]])</f>
        <v>42292</v>
      </c>
    </row>
    <row r="864" spans="1:35" x14ac:dyDescent="0.3">
      <c r="A864">
        <v>5863</v>
      </c>
      <c r="B864" t="s">
        <v>44</v>
      </c>
      <c r="C864" t="str">
        <f>IF(Evaluation_02[[#This Row],[is_canceled]]=1,"Cancelled","Not Cancelled")</f>
        <v>Cancelled</v>
      </c>
      <c r="D864">
        <v>1</v>
      </c>
      <c r="E864">
        <v>12</v>
      </c>
      <c r="F864" s="4">
        <v>2015</v>
      </c>
      <c r="G864" s="1" t="s">
        <v>33</v>
      </c>
      <c r="H864">
        <v>42</v>
      </c>
      <c r="I864" s="4">
        <v>13</v>
      </c>
      <c r="J864">
        <v>0</v>
      </c>
      <c r="K864">
        <v>4</v>
      </c>
      <c r="L864">
        <v>1</v>
      </c>
      <c r="M864">
        <v>0</v>
      </c>
      <c r="N864">
        <v>0</v>
      </c>
      <c r="O864" t="s">
        <v>34</v>
      </c>
      <c r="P864" t="s">
        <v>35</v>
      </c>
      <c r="Q864" t="s">
        <v>56</v>
      </c>
      <c r="R864" t="s">
        <v>37</v>
      </c>
      <c r="S864">
        <v>0</v>
      </c>
      <c r="T864">
        <v>1</v>
      </c>
      <c r="U864">
        <v>0</v>
      </c>
      <c r="V864" t="s">
        <v>38</v>
      </c>
      <c r="W864" t="s">
        <v>38</v>
      </c>
      <c r="X864">
        <v>0</v>
      </c>
      <c r="Y864" t="s">
        <v>39</v>
      </c>
      <c r="Z864">
        <v>99</v>
      </c>
      <c r="AA864" t="s">
        <v>40</v>
      </c>
      <c r="AB864">
        <v>0</v>
      </c>
      <c r="AC864" t="s">
        <v>53</v>
      </c>
      <c r="AD864">
        <v>0</v>
      </c>
      <c r="AE864">
        <v>0</v>
      </c>
      <c r="AF864">
        <v>0</v>
      </c>
      <c r="AG864" t="s">
        <v>42</v>
      </c>
      <c r="AH864" s="1" t="s">
        <v>43</v>
      </c>
      <c r="AI864" s="1">
        <f>DATE(Evaluation_02[[#This Row],[arrival_date_year]],MONTH(Evaluation_02[[#This Row],[arrival_date_month]]&amp;1),Evaluation_02[[#This Row],[arrival_date_day_of_month]])</f>
        <v>42290</v>
      </c>
    </row>
    <row r="865" spans="1:35" x14ac:dyDescent="0.3">
      <c r="A865">
        <v>5864</v>
      </c>
      <c r="B865" t="s">
        <v>44</v>
      </c>
      <c r="C865" t="str">
        <f>IF(Evaluation_02[[#This Row],[is_canceled]]=1,"Cancelled","Not Cancelled")</f>
        <v>Not Cancelled</v>
      </c>
      <c r="D865">
        <v>0</v>
      </c>
      <c r="E865">
        <v>32</v>
      </c>
      <c r="F865" s="4">
        <v>2015</v>
      </c>
      <c r="G865" s="1" t="s">
        <v>33</v>
      </c>
      <c r="H865">
        <v>43</v>
      </c>
      <c r="I865" s="4">
        <v>24</v>
      </c>
      <c r="J865">
        <v>1</v>
      </c>
      <c r="K865">
        <v>1</v>
      </c>
      <c r="L865">
        <v>1</v>
      </c>
      <c r="M865">
        <v>0</v>
      </c>
      <c r="N865">
        <v>0</v>
      </c>
      <c r="O865" t="s">
        <v>34</v>
      </c>
      <c r="P865" t="s">
        <v>58</v>
      </c>
      <c r="Q865" t="s">
        <v>36</v>
      </c>
      <c r="R865" t="s">
        <v>37</v>
      </c>
      <c r="S865">
        <v>0</v>
      </c>
      <c r="T865">
        <v>0</v>
      </c>
      <c r="U865">
        <v>0</v>
      </c>
      <c r="V865" t="s">
        <v>60</v>
      </c>
      <c r="W865" t="s">
        <v>60</v>
      </c>
      <c r="X865">
        <v>0</v>
      </c>
      <c r="Y865" t="s">
        <v>39</v>
      </c>
      <c r="Z865">
        <v>9</v>
      </c>
      <c r="AA865" t="s">
        <v>40</v>
      </c>
      <c r="AB865">
        <v>0</v>
      </c>
      <c r="AC865" t="s">
        <v>59</v>
      </c>
      <c r="AD865">
        <v>136</v>
      </c>
      <c r="AE865">
        <v>0</v>
      </c>
      <c r="AF865">
        <v>1</v>
      </c>
      <c r="AG865" t="s">
        <v>48</v>
      </c>
      <c r="AH865" s="1">
        <v>42303</v>
      </c>
      <c r="AI865" s="1">
        <f>DATE(Evaluation_02[[#This Row],[arrival_date_year]],MONTH(Evaluation_02[[#This Row],[arrival_date_month]]&amp;1),Evaluation_02[[#This Row],[arrival_date_day_of_month]])</f>
        <v>42301</v>
      </c>
    </row>
    <row r="866" spans="1:35" x14ac:dyDescent="0.3">
      <c r="A866">
        <v>5865</v>
      </c>
      <c r="B866" t="s">
        <v>44</v>
      </c>
      <c r="C866" t="str">
        <f>IF(Evaluation_02[[#This Row],[is_canceled]]=1,"Cancelled","Not Cancelled")</f>
        <v>Not Cancelled</v>
      </c>
      <c r="D866">
        <v>0</v>
      </c>
      <c r="E866">
        <v>41</v>
      </c>
      <c r="F866" s="4">
        <v>2015</v>
      </c>
      <c r="G866" s="1" t="s">
        <v>45</v>
      </c>
      <c r="H866">
        <v>33</v>
      </c>
      <c r="I866" s="4">
        <v>12</v>
      </c>
      <c r="J866">
        <v>0</v>
      </c>
      <c r="K866">
        <v>2</v>
      </c>
      <c r="L866">
        <v>2</v>
      </c>
      <c r="M866">
        <v>0</v>
      </c>
      <c r="N866">
        <v>0</v>
      </c>
      <c r="O866" t="s">
        <v>34</v>
      </c>
      <c r="P866" t="s">
        <v>35</v>
      </c>
      <c r="Q866" t="s">
        <v>50</v>
      </c>
      <c r="R866" t="s">
        <v>37</v>
      </c>
      <c r="S866">
        <v>0</v>
      </c>
      <c r="T866">
        <v>0</v>
      </c>
      <c r="U866">
        <v>0</v>
      </c>
      <c r="V866" t="s">
        <v>38</v>
      </c>
      <c r="W866" t="s">
        <v>38</v>
      </c>
      <c r="X866">
        <v>0</v>
      </c>
      <c r="Y866" t="s">
        <v>39</v>
      </c>
      <c r="Z866">
        <v>1</v>
      </c>
      <c r="AA866" t="s">
        <v>40</v>
      </c>
      <c r="AB866">
        <v>0</v>
      </c>
      <c r="AC866" t="s">
        <v>53</v>
      </c>
      <c r="AD866">
        <v>62</v>
      </c>
      <c r="AE866">
        <v>0</v>
      </c>
      <c r="AF866">
        <v>0</v>
      </c>
      <c r="AG866" t="s">
        <v>48</v>
      </c>
      <c r="AH866" s="1">
        <v>42230</v>
      </c>
      <c r="AI866" s="1">
        <f>DATE(Evaluation_02[[#This Row],[arrival_date_year]],MONTH(Evaluation_02[[#This Row],[arrival_date_month]]&amp;1),Evaluation_02[[#This Row],[arrival_date_day_of_month]])</f>
        <v>42228</v>
      </c>
    </row>
    <row r="867" spans="1:35" x14ac:dyDescent="0.3">
      <c r="A867">
        <v>5866</v>
      </c>
      <c r="B867" t="s">
        <v>44</v>
      </c>
      <c r="C867" t="str">
        <f>IF(Evaluation_02[[#This Row],[is_canceled]]=1,"Cancelled","Not Cancelled")</f>
        <v>Not Cancelled</v>
      </c>
      <c r="D867">
        <v>0</v>
      </c>
      <c r="E867">
        <v>74</v>
      </c>
      <c r="F867" s="4">
        <v>2015</v>
      </c>
      <c r="G867" s="1" t="s">
        <v>57</v>
      </c>
      <c r="H867">
        <v>38</v>
      </c>
      <c r="I867" s="4">
        <v>18</v>
      </c>
      <c r="J867">
        <v>0</v>
      </c>
      <c r="K867">
        <v>2</v>
      </c>
      <c r="L867">
        <v>2</v>
      </c>
      <c r="M867">
        <v>0</v>
      </c>
      <c r="N867">
        <v>0</v>
      </c>
      <c r="O867" t="s">
        <v>54</v>
      </c>
      <c r="P867" t="s">
        <v>35</v>
      </c>
      <c r="Q867" t="s">
        <v>56</v>
      </c>
      <c r="R867" t="s">
        <v>37</v>
      </c>
      <c r="S867">
        <v>0</v>
      </c>
      <c r="T867">
        <v>0</v>
      </c>
      <c r="U867">
        <v>0</v>
      </c>
      <c r="V867" t="s">
        <v>38</v>
      </c>
      <c r="W867" t="s">
        <v>76</v>
      </c>
      <c r="X867">
        <v>0</v>
      </c>
      <c r="Y867" t="s">
        <v>39</v>
      </c>
      <c r="Z867">
        <v>6</v>
      </c>
      <c r="AA867" t="s">
        <v>40</v>
      </c>
      <c r="AB867">
        <v>0</v>
      </c>
      <c r="AC867" t="s">
        <v>53</v>
      </c>
      <c r="AD867">
        <v>109</v>
      </c>
      <c r="AE867">
        <v>0</v>
      </c>
      <c r="AF867">
        <v>0</v>
      </c>
      <c r="AG867" t="s">
        <v>48</v>
      </c>
      <c r="AH867" s="1">
        <v>42267</v>
      </c>
      <c r="AI867" s="1">
        <f>DATE(Evaluation_02[[#This Row],[arrival_date_year]],MONTH(Evaluation_02[[#This Row],[arrival_date_month]]&amp;1),Evaluation_02[[#This Row],[arrival_date_day_of_month]])</f>
        <v>42265</v>
      </c>
    </row>
    <row r="868" spans="1:35" x14ac:dyDescent="0.3">
      <c r="A868">
        <v>5867</v>
      </c>
      <c r="B868" t="s">
        <v>44</v>
      </c>
      <c r="C868" t="str">
        <f>IF(Evaluation_02[[#This Row],[is_canceled]]=1,"Cancelled","Not Cancelled")</f>
        <v>Cancelled</v>
      </c>
      <c r="D868">
        <v>1</v>
      </c>
      <c r="E868">
        <v>349</v>
      </c>
      <c r="F868" s="4">
        <v>2015</v>
      </c>
      <c r="G868" s="1" t="s">
        <v>33</v>
      </c>
      <c r="H868">
        <v>40</v>
      </c>
      <c r="I868" s="4">
        <v>1</v>
      </c>
      <c r="J868">
        <v>0</v>
      </c>
      <c r="K868">
        <v>2</v>
      </c>
      <c r="L868">
        <v>2</v>
      </c>
      <c r="M868">
        <v>0</v>
      </c>
      <c r="N868">
        <v>0</v>
      </c>
      <c r="O868" t="s">
        <v>34</v>
      </c>
      <c r="P868" t="s">
        <v>35</v>
      </c>
      <c r="Q868" t="s">
        <v>50</v>
      </c>
      <c r="R868" t="s">
        <v>37</v>
      </c>
      <c r="S868">
        <v>0</v>
      </c>
      <c r="T868">
        <v>1</v>
      </c>
      <c r="U868">
        <v>0</v>
      </c>
      <c r="V868" t="s">
        <v>38</v>
      </c>
      <c r="W868" t="s">
        <v>38</v>
      </c>
      <c r="X868">
        <v>0</v>
      </c>
      <c r="Y868" t="s">
        <v>51</v>
      </c>
      <c r="Z868">
        <v>1</v>
      </c>
      <c r="AA868" t="s">
        <v>40</v>
      </c>
      <c r="AB868">
        <v>0</v>
      </c>
      <c r="AC868" t="s">
        <v>59</v>
      </c>
      <c r="AD868">
        <v>62</v>
      </c>
      <c r="AE868">
        <v>0</v>
      </c>
      <c r="AF868">
        <v>0</v>
      </c>
      <c r="AG868" t="s">
        <v>42</v>
      </c>
      <c r="AH868" s="1">
        <v>42005</v>
      </c>
      <c r="AI868" s="1">
        <f>DATE(Evaluation_02[[#This Row],[arrival_date_year]],MONTH(Evaluation_02[[#This Row],[arrival_date_month]]&amp;1),Evaluation_02[[#This Row],[arrival_date_day_of_month]])</f>
        <v>42278</v>
      </c>
    </row>
    <row r="869" spans="1:35" x14ac:dyDescent="0.3">
      <c r="A869">
        <v>5868</v>
      </c>
      <c r="B869" t="s">
        <v>32</v>
      </c>
      <c r="C869" t="str">
        <f>IF(Evaluation_02[[#This Row],[is_canceled]]=1,"Cancelled","Not Cancelled")</f>
        <v>Not Cancelled</v>
      </c>
      <c r="D869">
        <v>0</v>
      </c>
      <c r="E869">
        <v>21</v>
      </c>
      <c r="F869" s="4">
        <v>2015</v>
      </c>
      <c r="G869" s="1" t="s">
        <v>72</v>
      </c>
      <c r="H869">
        <v>47</v>
      </c>
      <c r="I869" s="4">
        <v>16</v>
      </c>
      <c r="J869">
        <v>1</v>
      </c>
      <c r="K869">
        <v>5</v>
      </c>
      <c r="L869">
        <v>2</v>
      </c>
      <c r="M869">
        <v>0</v>
      </c>
      <c r="N869">
        <v>0</v>
      </c>
      <c r="O869" t="s">
        <v>34</v>
      </c>
      <c r="P869" t="s">
        <v>112</v>
      </c>
      <c r="Q869" t="s">
        <v>56</v>
      </c>
      <c r="R869" t="s">
        <v>37</v>
      </c>
      <c r="S869">
        <v>0</v>
      </c>
      <c r="T869">
        <v>0</v>
      </c>
      <c r="U869">
        <v>0</v>
      </c>
      <c r="V869" t="s">
        <v>38</v>
      </c>
      <c r="W869" t="s">
        <v>38</v>
      </c>
      <c r="X869">
        <v>0</v>
      </c>
      <c r="Y869" t="s">
        <v>39</v>
      </c>
      <c r="Z869">
        <v>36</v>
      </c>
      <c r="AA869" t="s">
        <v>40</v>
      </c>
      <c r="AB869">
        <v>0</v>
      </c>
      <c r="AC869" t="s">
        <v>41</v>
      </c>
      <c r="AD869">
        <v>29.34</v>
      </c>
      <c r="AE869">
        <v>0</v>
      </c>
      <c r="AF869">
        <v>0</v>
      </c>
      <c r="AG869" t="s">
        <v>48</v>
      </c>
      <c r="AH869" s="1">
        <v>42330</v>
      </c>
      <c r="AI869" s="1">
        <f>DATE(Evaluation_02[[#This Row],[arrival_date_year]],MONTH(Evaluation_02[[#This Row],[arrival_date_month]]&amp;1),Evaluation_02[[#This Row],[arrival_date_day_of_month]])</f>
        <v>42324</v>
      </c>
    </row>
    <row r="870" spans="1:35" x14ac:dyDescent="0.3">
      <c r="A870">
        <v>5869</v>
      </c>
      <c r="B870" t="s">
        <v>44</v>
      </c>
      <c r="C870" t="str">
        <f>IF(Evaluation_02[[#This Row],[is_canceled]]=1,"Cancelled","Not Cancelled")</f>
        <v>Not Cancelled</v>
      </c>
      <c r="D870">
        <v>0</v>
      </c>
      <c r="E870">
        <v>53</v>
      </c>
      <c r="F870" s="4">
        <v>2015</v>
      </c>
      <c r="G870" s="1" t="s">
        <v>45</v>
      </c>
      <c r="H870">
        <v>35</v>
      </c>
      <c r="I870" s="4">
        <v>24</v>
      </c>
      <c r="J870">
        <v>1</v>
      </c>
      <c r="K870">
        <v>1</v>
      </c>
      <c r="L870">
        <v>2</v>
      </c>
      <c r="M870">
        <v>0</v>
      </c>
      <c r="N870">
        <v>0</v>
      </c>
      <c r="O870" t="s">
        <v>34</v>
      </c>
      <c r="P870" t="s">
        <v>46</v>
      </c>
      <c r="Q870" t="s">
        <v>50</v>
      </c>
      <c r="R870" t="s">
        <v>37</v>
      </c>
      <c r="S870">
        <v>0</v>
      </c>
      <c r="T870">
        <v>0</v>
      </c>
      <c r="U870">
        <v>0</v>
      </c>
      <c r="V870" t="s">
        <v>38</v>
      </c>
      <c r="W870" t="s">
        <v>60</v>
      </c>
      <c r="X870">
        <v>0</v>
      </c>
      <c r="Y870" t="s">
        <v>39</v>
      </c>
      <c r="Z870">
        <v>1</v>
      </c>
      <c r="AA870" t="s">
        <v>40</v>
      </c>
      <c r="AB870">
        <v>0</v>
      </c>
      <c r="AC870" t="s">
        <v>53</v>
      </c>
      <c r="AD870">
        <v>62</v>
      </c>
      <c r="AE870">
        <v>0</v>
      </c>
      <c r="AF870">
        <v>0</v>
      </c>
      <c r="AG870" t="s">
        <v>48</v>
      </c>
      <c r="AH870" s="1">
        <v>42242</v>
      </c>
      <c r="AI870" s="1">
        <f>DATE(Evaluation_02[[#This Row],[arrival_date_year]],MONTH(Evaluation_02[[#This Row],[arrival_date_month]]&amp;1),Evaluation_02[[#This Row],[arrival_date_day_of_month]])</f>
        <v>42240</v>
      </c>
    </row>
    <row r="871" spans="1:35" x14ac:dyDescent="0.3">
      <c r="A871">
        <v>5870</v>
      </c>
      <c r="B871" t="s">
        <v>44</v>
      </c>
      <c r="C871" t="str">
        <f>IF(Evaluation_02[[#This Row],[is_canceled]]=1,"Cancelled","Not Cancelled")</f>
        <v>Not Cancelled</v>
      </c>
      <c r="D871">
        <v>0</v>
      </c>
      <c r="E871">
        <v>12</v>
      </c>
      <c r="F871" s="4">
        <v>2015</v>
      </c>
      <c r="G871" s="1" t="s">
        <v>33</v>
      </c>
      <c r="H871">
        <v>41</v>
      </c>
      <c r="I871" s="4">
        <v>5</v>
      </c>
      <c r="J871">
        <v>1</v>
      </c>
      <c r="K871">
        <v>4</v>
      </c>
      <c r="L871">
        <v>2</v>
      </c>
      <c r="M871">
        <v>0</v>
      </c>
      <c r="N871">
        <v>0</v>
      </c>
      <c r="O871" t="s">
        <v>34</v>
      </c>
      <c r="P871" t="s">
        <v>35</v>
      </c>
      <c r="Q871" t="s">
        <v>47</v>
      </c>
      <c r="R871" t="s">
        <v>47</v>
      </c>
      <c r="S871">
        <v>0</v>
      </c>
      <c r="T871">
        <v>0</v>
      </c>
      <c r="U871">
        <v>0</v>
      </c>
      <c r="V871" t="s">
        <v>38</v>
      </c>
      <c r="W871" t="s">
        <v>38</v>
      </c>
      <c r="X871">
        <v>0</v>
      </c>
      <c r="Y871" t="s">
        <v>39</v>
      </c>
      <c r="Z871">
        <v>14</v>
      </c>
      <c r="AA871" t="s">
        <v>40</v>
      </c>
      <c r="AB871">
        <v>0</v>
      </c>
      <c r="AC871" t="s">
        <v>41</v>
      </c>
      <c r="AD871">
        <v>114</v>
      </c>
      <c r="AE871">
        <v>0</v>
      </c>
      <c r="AF871">
        <v>3</v>
      </c>
      <c r="AG871" t="s">
        <v>48</v>
      </c>
      <c r="AH871" s="1" t="s">
        <v>43</v>
      </c>
      <c r="AI871" s="1">
        <f>DATE(Evaluation_02[[#This Row],[arrival_date_year]],MONTH(Evaluation_02[[#This Row],[arrival_date_month]]&amp;1),Evaluation_02[[#This Row],[arrival_date_day_of_month]])</f>
        <v>42282</v>
      </c>
    </row>
    <row r="872" spans="1:35" x14ac:dyDescent="0.3">
      <c r="A872">
        <v>5871</v>
      </c>
      <c r="B872" t="s">
        <v>32</v>
      </c>
      <c r="C872" t="str">
        <f>IF(Evaluation_02[[#This Row],[is_canceled]]=1,"Cancelled","Not Cancelled")</f>
        <v>Not Cancelled</v>
      </c>
      <c r="D872">
        <v>0</v>
      </c>
      <c r="E872">
        <v>105</v>
      </c>
      <c r="F872" s="4">
        <v>2015</v>
      </c>
      <c r="G872" s="1" t="s">
        <v>72</v>
      </c>
      <c r="H872">
        <v>47</v>
      </c>
      <c r="I872" s="4">
        <v>18</v>
      </c>
      <c r="J872">
        <v>2</v>
      </c>
      <c r="K872">
        <v>4</v>
      </c>
      <c r="L872">
        <v>2</v>
      </c>
      <c r="M872">
        <v>0</v>
      </c>
      <c r="N872">
        <v>0</v>
      </c>
      <c r="O872" t="s">
        <v>84</v>
      </c>
      <c r="P872" t="s">
        <v>46</v>
      </c>
      <c r="Q872" t="s">
        <v>56</v>
      </c>
      <c r="R872" t="s">
        <v>37</v>
      </c>
      <c r="S872">
        <v>0</v>
      </c>
      <c r="T872">
        <v>0</v>
      </c>
      <c r="U872">
        <v>0</v>
      </c>
      <c r="V872" t="s">
        <v>38</v>
      </c>
      <c r="W872" t="s">
        <v>38</v>
      </c>
      <c r="X872">
        <v>0</v>
      </c>
      <c r="Y872" t="s">
        <v>39</v>
      </c>
      <c r="Z872">
        <v>313</v>
      </c>
      <c r="AA872" t="s">
        <v>40</v>
      </c>
      <c r="AB872">
        <v>65</v>
      </c>
      <c r="AC872" t="s">
        <v>53</v>
      </c>
      <c r="AD872">
        <v>69</v>
      </c>
      <c r="AE872">
        <v>0</v>
      </c>
      <c r="AF872">
        <v>0</v>
      </c>
      <c r="AG872" t="s">
        <v>48</v>
      </c>
      <c r="AH872" s="1">
        <v>42332</v>
      </c>
      <c r="AI872" s="1">
        <f>DATE(Evaluation_02[[#This Row],[arrival_date_year]],MONTH(Evaluation_02[[#This Row],[arrival_date_month]]&amp;1),Evaluation_02[[#This Row],[arrival_date_day_of_month]])</f>
        <v>42326</v>
      </c>
    </row>
    <row r="873" spans="1:35" x14ac:dyDescent="0.3">
      <c r="A873">
        <v>5872</v>
      </c>
      <c r="B873" t="s">
        <v>44</v>
      </c>
      <c r="C873" t="str">
        <f>IF(Evaluation_02[[#This Row],[is_canceled]]=1,"Cancelled","Not Cancelled")</f>
        <v>Not Cancelled</v>
      </c>
      <c r="D873">
        <v>0</v>
      </c>
      <c r="E873">
        <v>0</v>
      </c>
      <c r="F873" s="4">
        <v>2015</v>
      </c>
      <c r="G873" s="1" t="s">
        <v>33</v>
      </c>
      <c r="H873">
        <v>44</v>
      </c>
      <c r="I873" s="4">
        <v>25</v>
      </c>
      <c r="J873">
        <v>1</v>
      </c>
      <c r="K873">
        <v>0</v>
      </c>
      <c r="L873">
        <v>2</v>
      </c>
      <c r="M873">
        <v>0</v>
      </c>
      <c r="N873">
        <v>0</v>
      </c>
      <c r="O873" t="s">
        <v>34</v>
      </c>
      <c r="P873" t="s">
        <v>35</v>
      </c>
      <c r="Q873" t="s">
        <v>47</v>
      </c>
      <c r="R873" t="s">
        <v>47</v>
      </c>
      <c r="S873">
        <v>0</v>
      </c>
      <c r="T873">
        <v>0</v>
      </c>
      <c r="U873">
        <v>0</v>
      </c>
      <c r="V873" t="s">
        <v>38</v>
      </c>
      <c r="W873" t="s">
        <v>71</v>
      </c>
      <c r="X873">
        <v>0</v>
      </c>
      <c r="Y873" t="s">
        <v>39</v>
      </c>
      <c r="Z873" t="s">
        <v>40</v>
      </c>
      <c r="AA873" t="s">
        <v>40</v>
      </c>
      <c r="AB873">
        <v>0</v>
      </c>
      <c r="AC873" t="s">
        <v>41</v>
      </c>
      <c r="AD873">
        <v>133</v>
      </c>
      <c r="AE873">
        <v>0</v>
      </c>
      <c r="AF873">
        <v>0</v>
      </c>
      <c r="AG873" t="s">
        <v>48</v>
      </c>
      <c r="AH873" s="1">
        <v>42303</v>
      </c>
      <c r="AI873" s="1">
        <f>DATE(Evaluation_02[[#This Row],[arrival_date_year]],MONTH(Evaluation_02[[#This Row],[arrival_date_month]]&amp;1),Evaluation_02[[#This Row],[arrival_date_day_of_month]])</f>
        <v>42302</v>
      </c>
    </row>
    <row r="874" spans="1:35" x14ac:dyDescent="0.3">
      <c r="A874">
        <v>5873</v>
      </c>
      <c r="B874" t="s">
        <v>44</v>
      </c>
      <c r="C874" t="str">
        <f>IF(Evaluation_02[[#This Row],[is_canceled]]=1,"Cancelled","Not Cancelled")</f>
        <v>Not Cancelled</v>
      </c>
      <c r="D874">
        <v>0</v>
      </c>
      <c r="E874">
        <v>26</v>
      </c>
      <c r="F874" s="4">
        <v>2015</v>
      </c>
      <c r="G874" s="1" t="s">
        <v>57</v>
      </c>
      <c r="H874">
        <v>37</v>
      </c>
      <c r="I874" s="4">
        <v>12</v>
      </c>
      <c r="J874">
        <v>2</v>
      </c>
      <c r="K874">
        <v>1</v>
      </c>
      <c r="L874">
        <v>2</v>
      </c>
      <c r="M874">
        <v>0</v>
      </c>
      <c r="N874">
        <v>0</v>
      </c>
      <c r="O874" t="s">
        <v>34</v>
      </c>
      <c r="P874" t="s">
        <v>68</v>
      </c>
      <c r="Q874" t="s">
        <v>36</v>
      </c>
      <c r="R874" t="s">
        <v>37</v>
      </c>
      <c r="S874">
        <v>0</v>
      </c>
      <c r="T874">
        <v>0</v>
      </c>
      <c r="U874">
        <v>0</v>
      </c>
      <c r="V874" t="s">
        <v>38</v>
      </c>
      <c r="W874" t="s">
        <v>38</v>
      </c>
      <c r="X874">
        <v>0</v>
      </c>
      <c r="Y874" t="s">
        <v>39</v>
      </c>
      <c r="Z874">
        <v>9</v>
      </c>
      <c r="AA874" t="s">
        <v>40</v>
      </c>
      <c r="AB874">
        <v>0</v>
      </c>
      <c r="AC874" t="s">
        <v>59</v>
      </c>
      <c r="AD874">
        <v>124</v>
      </c>
      <c r="AE874">
        <v>0</v>
      </c>
      <c r="AF874">
        <v>3</v>
      </c>
      <c r="AG874" t="s">
        <v>48</v>
      </c>
      <c r="AH874" s="1">
        <v>42262</v>
      </c>
      <c r="AI874" s="1">
        <f>DATE(Evaluation_02[[#This Row],[arrival_date_year]],MONTH(Evaluation_02[[#This Row],[arrival_date_month]]&amp;1),Evaluation_02[[#This Row],[arrival_date_day_of_month]])</f>
        <v>42259</v>
      </c>
    </row>
    <row r="875" spans="1:35" x14ac:dyDescent="0.3">
      <c r="A875">
        <v>5874</v>
      </c>
      <c r="B875" t="s">
        <v>44</v>
      </c>
      <c r="C875" t="str">
        <f>IF(Evaluation_02[[#This Row],[is_canceled]]=1,"Cancelled","Not Cancelled")</f>
        <v>Cancelled</v>
      </c>
      <c r="D875">
        <v>1</v>
      </c>
      <c r="E875">
        <v>104</v>
      </c>
      <c r="F875" s="4">
        <v>2015</v>
      </c>
      <c r="G875" s="1" t="s">
        <v>33</v>
      </c>
      <c r="H875">
        <v>41</v>
      </c>
      <c r="I875" s="4">
        <v>6</v>
      </c>
      <c r="J875">
        <v>0</v>
      </c>
      <c r="K875">
        <v>2</v>
      </c>
      <c r="L875">
        <v>2</v>
      </c>
      <c r="M875">
        <v>0</v>
      </c>
      <c r="N875">
        <v>0</v>
      </c>
      <c r="O875" t="s">
        <v>54</v>
      </c>
      <c r="P875" t="s">
        <v>35</v>
      </c>
      <c r="Q875" t="s">
        <v>56</v>
      </c>
      <c r="R875" t="s">
        <v>37</v>
      </c>
      <c r="S875">
        <v>0</v>
      </c>
      <c r="T875">
        <v>0</v>
      </c>
      <c r="U875">
        <v>0</v>
      </c>
      <c r="V875" t="s">
        <v>38</v>
      </c>
      <c r="W875" t="s">
        <v>38</v>
      </c>
      <c r="X875">
        <v>1</v>
      </c>
      <c r="Y875" t="s">
        <v>39</v>
      </c>
      <c r="Z875">
        <v>3</v>
      </c>
      <c r="AA875" t="s">
        <v>40</v>
      </c>
      <c r="AB875">
        <v>0</v>
      </c>
      <c r="AC875" t="s">
        <v>53</v>
      </c>
      <c r="AD875">
        <v>114</v>
      </c>
      <c r="AE875">
        <v>0</v>
      </c>
      <c r="AF875">
        <v>1</v>
      </c>
      <c r="AG875" t="s">
        <v>42</v>
      </c>
      <c r="AH875" s="1">
        <v>42238</v>
      </c>
      <c r="AI875" s="1">
        <f>DATE(Evaluation_02[[#This Row],[arrival_date_year]],MONTH(Evaluation_02[[#This Row],[arrival_date_month]]&amp;1),Evaluation_02[[#This Row],[arrival_date_day_of_month]])</f>
        <v>42283</v>
      </c>
    </row>
    <row r="876" spans="1:35" x14ac:dyDescent="0.3">
      <c r="A876">
        <v>5875</v>
      </c>
      <c r="B876" t="s">
        <v>44</v>
      </c>
      <c r="C876" t="str">
        <f>IF(Evaluation_02[[#This Row],[is_canceled]]=1,"Cancelled","Not Cancelled")</f>
        <v>Cancelled</v>
      </c>
      <c r="D876">
        <v>1</v>
      </c>
      <c r="E876">
        <v>223</v>
      </c>
      <c r="F876" s="4">
        <v>2015</v>
      </c>
      <c r="G876" s="1" t="s">
        <v>33</v>
      </c>
      <c r="H876">
        <v>41</v>
      </c>
      <c r="I876" s="4">
        <v>4</v>
      </c>
      <c r="J876">
        <v>2</v>
      </c>
      <c r="K876">
        <v>0</v>
      </c>
      <c r="L876">
        <v>2</v>
      </c>
      <c r="M876">
        <v>0</v>
      </c>
      <c r="N876">
        <v>0</v>
      </c>
      <c r="O876" t="s">
        <v>34</v>
      </c>
      <c r="P876" t="s">
        <v>35</v>
      </c>
      <c r="Q876" t="s">
        <v>36</v>
      </c>
      <c r="R876" t="s">
        <v>37</v>
      </c>
      <c r="S876">
        <v>0</v>
      </c>
      <c r="T876">
        <v>0</v>
      </c>
      <c r="U876">
        <v>0</v>
      </c>
      <c r="V876" t="s">
        <v>38</v>
      </c>
      <c r="W876" t="s">
        <v>38</v>
      </c>
      <c r="X876">
        <v>0</v>
      </c>
      <c r="Y876" t="s">
        <v>39</v>
      </c>
      <c r="Z876">
        <v>9</v>
      </c>
      <c r="AA876" t="s">
        <v>40</v>
      </c>
      <c r="AB876">
        <v>0</v>
      </c>
      <c r="AC876" t="s">
        <v>53</v>
      </c>
      <c r="AD876">
        <v>89.25</v>
      </c>
      <c r="AE876">
        <v>0</v>
      </c>
      <c r="AF876">
        <v>2</v>
      </c>
      <c r="AG876" t="s">
        <v>42</v>
      </c>
      <c r="AH876" s="1" t="s">
        <v>43</v>
      </c>
      <c r="AI876" s="1">
        <f>DATE(Evaluation_02[[#This Row],[arrival_date_year]],MONTH(Evaluation_02[[#This Row],[arrival_date_month]]&amp;1),Evaluation_02[[#This Row],[arrival_date_day_of_month]])</f>
        <v>42281</v>
      </c>
    </row>
    <row r="877" spans="1:35" x14ac:dyDescent="0.3">
      <c r="A877">
        <v>5876</v>
      </c>
      <c r="B877" t="s">
        <v>44</v>
      </c>
      <c r="C877" t="str">
        <f>IF(Evaluation_02[[#This Row],[is_canceled]]=1,"Cancelled","Not Cancelled")</f>
        <v>Cancelled</v>
      </c>
      <c r="D877">
        <v>1</v>
      </c>
      <c r="E877">
        <v>0</v>
      </c>
      <c r="F877" s="4">
        <v>2015</v>
      </c>
      <c r="G877" s="1" t="s">
        <v>45</v>
      </c>
      <c r="H877">
        <v>33</v>
      </c>
      <c r="I877" s="4">
        <v>10</v>
      </c>
      <c r="J877">
        <v>1</v>
      </c>
      <c r="K877">
        <v>4</v>
      </c>
      <c r="L877">
        <v>2</v>
      </c>
      <c r="M877">
        <v>0</v>
      </c>
      <c r="N877">
        <v>0</v>
      </c>
      <c r="O877" t="s">
        <v>34</v>
      </c>
      <c r="P877" t="s">
        <v>35</v>
      </c>
      <c r="Q877" t="s">
        <v>47</v>
      </c>
      <c r="R877" t="s">
        <v>47</v>
      </c>
      <c r="S877">
        <v>0</v>
      </c>
      <c r="T877">
        <v>0</v>
      </c>
      <c r="U877">
        <v>0</v>
      </c>
      <c r="V877" t="s">
        <v>38</v>
      </c>
      <c r="W877" t="s">
        <v>38</v>
      </c>
      <c r="X877">
        <v>0</v>
      </c>
      <c r="Y877" t="s">
        <v>39</v>
      </c>
      <c r="Z877" t="s">
        <v>40</v>
      </c>
      <c r="AA877" t="s">
        <v>40</v>
      </c>
      <c r="AB877">
        <v>0</v>
      </c>
      <c r="AC877" t="s">
        <v>41</v>
      </c>
      <c r="AD877">
        <v>75</v>
      </c>
      <c r="AE877">
        <v>0</v>
      </c>
      <c r="AF877">
        <v>2</v>
      </c>
      <c r="AG877" t="s">
        <v>42</v>
      </c>
      <c r="AH877" s="1" t="s">
        <v>43</v>
      </c>
      <c r="AI877" s="1">
        <f>DATE(Evaluation_02[[#This Row],[arrival_date_year]],MONTH(Evaluation_02[[#This Row],[arrival_date_month]]&amp;1),Evaluation_02[[#This Row],[arrival_date_day_of_month]])</f>
        <v>42226</v>
      </c>
    </row>
    <row r="878" spans="1:35" x14ac:dyDescent="0.3">
      <c r="A878">
        <v>5877</v>
      </c>
      <c r="B878" t="s">
        <v>44</v>
      </c>
      <c r="C878" t="str">
        <f>IF(Evaluation_02[[#This Row],[is_canceled]]=1,"Cancelled","Not Cancelled")</f>
        <v>Not Cancelled</v>
      </c>
      <c r="D878">
        <v>0</v>
      </c>
      <c r="E878">
        <v>10</v>
      </c>
      <c r="F878" s="4">
        <v>2015</v>
      </c>
      <c r="G878" s="1" t="s">
        <v>57</v>
      </c>
      <c r="H878">
        <v>37</v>
      </c>
      <c r="I878" s="4">
        <v>7</v>
      </c>
      <c r="J878">
        <v>1</v>
      </c>
      <c r="K878">
        <v>2</v>
      </c>
      <c r="L878">
        <v>2</v>
      </c>
      <c r="M878">
        <v>0</v>
      </c>
      <c r="N878">
        <v>0</v>
      </c>
      <c r="O878" t="s">
        <v>80</v>
      </c>
      <c r="P878" t="s">
        <v>46</v>
      </c>
      <c r="Q878" t="s">
        <v>36</v>
      </c>
      <c r="R878" t="s">
        <v>37</v>
      </c>
      <c r="S878">
        <v>0</v>
      </c>
      <c r="T878">
        <v>0</v>
      </c>
      <c r="U878">
        <v>0</v>
      </c>
      <c r="V878" t="s">
        <v>38</v>
      </c>
      <c r="W878" t="s">
        <v>38</v>
      </c>
      <c r="X878">
        <v>0</v>
      </c>
      <c r="Y878" t="s">
        <v>39</v>
      </c>
      <c r="Z878">
        <v>9</v>
      </c>
      <c r="AA878" t="s">
        <v>40</v>
      </c>
      <c r="AB878">
        <v>0</v>
      </c>
      <c r="AC878" t="s">
        <v>59</v>
      </c>
      <c r="AD878">
        <v>102.33</v>
      </c>
      <c r="AE878">
        <v>0</v>
      </c>
      <c r="AF878">
        <v>2</v>
      </c>
      <c r="AG878" t="s">
        <v>48</v>
      </c>
      <c r="AH878" s="1" t="s">
        <v>43</v>
      </c>
      <c r="AI878" s="1">
        <f>DATE(Evaluation_02[[#This Row],[arrival_date_year]],MONTH(Evaluation_02[[#This Row],[arrival_date_month]]&amp;1),Evaluation_02[[#This Row],[arrival_date_day_of_month]])</f>
        <v>42254</v>
      </c>
    </row>
    <row r="879" spans="1:35" x14ac:dyDescent="0.3">
      <c r="A879">
        <v>5878</v>
      </c>
      <c r="B879" t="s">
        <v>32</v>
      </c>
      <c r="C879" t="str">
        <f>IF(Evaluation_02[[#This Row],[is_canceled]]=1,"Cancelled","Not Cancelled")</f>
        <v>Not Cancelled</v>
      </c>
      <c r="D879">
        <v>0</v>
      </c>
      <c r="E879">
        <v>96</v>
      </c>
      <c r="F879" s="4">
        <v>2015</v>
      </c>
      <c r="G879" s="1" t="s">
        <v>52</v>
      </c>
      <c r="H879">
        <v>28</v>
      </c>
      <c r="I879" s="4">
        <v>5</v>
      </c>
      <c r="J879">
        <v>4</v>
      </c>
      <c r="K879">
        <v>10</v>
      </c>
      <c r="L879">
        <v>1</v>
      </c>
      <c r="M879">
        <v>0</v>
      </c>
      <c r="N879">
        <v>0</v>
      </c>
      <c r="O879" t="s">
        <v>54</v>
      </c>
      <c r="P879" t="s">
        <v>58</v>
      </c>
      <c r="Q879" t="s">
        <v>56</v>
      </c>
      <c r="R879" t="s">
        <v>37</v>
      </c>
      <c r="S879">
        <v>0</v>
      </c>
      <c r="T879">
        <v>0</v>
      </c>
      <c r="U879">
        <v>0</v>
      </c>
      <c r="V879" t="s">
        <v>38</v>
      </c>
      <c r="W879" t="s">
        <v>38</v>
      </c>
      <c r="X879">
        <v>0</v>
      </c>
      <c r="Y879" t="s">
        <v>39</v>
      </c>
      <c r="Z879">
        <v>40</v>
      </c>
      <c r="AA879" t="s">
        <v>40</v>
      </c>
      <c r="AB879">
        <v>0</v>
      </c>
      <c r="AC879" t="s">
        <v>59</v>
      </c>
      <c r="AD879">
        <v>74.069999999999993</v>
      </c>
      <c r="AE879">
        <v>0</v>
      </c>
      <c r="AF879">
        <v>0</v>
      </c>
      <c r="AG879" t="s">
        <v>48</v>
      </c>
      <c r="AH879" s="1">
        <v>42204</v>
      </c>
      <c r="AI879" s="1">
        <f>DATE(Evaluation_02[[#This Row],[arrival_date_year]],MONTH(Evaluation_02[[#This Row],[arrival_date_month]]&amp;1),Evaluation_02[[#This Row],[arrival_date_day_of_month]])</f>
        <v>42190</v>
      </c>
    </row>
    <row r="880" spans="1:35" x14ac:dyDescent="0.3">
      <c r="A880">
        <v>5879</v>
      </c>
      <c r="B880" t="s">
        <v>32</v>
      </c>
      <c r="C880" t="str">
        <f>IF(Evaluation_02[[#This Row],[is_canceled]]=1,"Cancelled","Not Cancelled")</f>
        <v>Cancelled</v>
      </c>
      <c r="D880">
        <v>1</v>
      </c>
      <c r="E880">
        <v>81</v>
      </c>
      <c r="F880" s="4">
        <v>2015</v>
      </c>
      <c r="G880" s="1" t="s">
        <v>57</v>
      </c>
      <c r="H880">
        <v>40</v>
      </c>
      <c r="I880" s="4">
        <v>27</v>
      </c>
      <c r="J880">
        <v>2</v>
      </c>
      <c r="K880">
        <v>5</v>
      </c>
      <c r="L880">
        <v>2</v>
      </c>
      <c r="M880">
        <v>0</v>
      </c>
      <c r="N880">
        <v>0</v>
      </c>
      <c r="O880" t="s">
        <v>34</v>
      </c>
      <c r="P880" t="s">
        <v>35</v>
      </c>
      <c r="Q880" t="s">
        <v>36</v>
      </c>
      <c r="R880" t="s">
        <v>37</v>
      </c>
      <c r="S880">
        <v>0</v>
      </c>
      <c r="T880">
        <v>0</v>
      </c>
      <c r="U880">
        <v>0</v>
      </c>
      <c r="V880" t="s">
        <v>38</v>
      </c>
      <c r="W880" t="s">
        <v>38</v>
      </c>
      <c r="X880">
        <v>0</v>
      </c>
      <c r="Y880" t="s">
        <v>39</v>
      </c>
      <c r="Z880">
        <v>240</v>
      </c>
      <c r="AA880" t="s">
        <v>40</v>
      </c>
      <c r="AB880">
        <v>0</v>
      </c>
      <c r="AC880" t="s">
        <v>41</v>
      </c>
      <c r="AD880">
        <v>66.290000000000006</v>
      </c>
      <c r="AE880">
        <v>0</v>
      </c>
      <c r="AF880">
        <v>0</v>
      </c>
      <c r="AG880" t="s">
        <v>42</v>
      </c>
      <c r="AH880" s="1">
        <v>42202</v>
      </c>
      <c r="AI880" s="1">
        <f>DATE(Evaluation_02[[#This Row],[arrival_date_year]],MONTH(Evaluation_02[[#This Row],[arrival_date_month]]&amp;1),Evaluation_02[[#This Row],[arrival_date_day_of_month]])</f>
        <v>42274</v>
      </c>
    </row>
    <row r="881" spans="1:35" x14ac:dyDescent="0.3">
      <c r="A881">
        <v>5880</v>
      </c>
      <c r="B881" t="s">
        <v>32</v>
      </c>
      <c r="C881" t="str">
        <f>IF(Evaluation_02[[#This Row],[is_canceled]]=1,"Cancelled","Not Cancelled")</f>
        <v>Not Cancelled</v>
      </c>
      <c r="D881">
        <v>0</v>
      </c>
      <c r="E881">
        <v>31</v>
      </c>
      <c r="F881" s="4">
        <v>2015</v>
      </c>
      <c r="G881" s="1" t="s">
        <v>45</v>
      </c>
      <c r="H881">
        <v>33</v>
      </c>
      <c r="I881" s="4">
        <v>15</v>
      </c>
      <c r="J881">
        <v>2</v>
      </c>
      <c r="K881">
        <v>4</v>
      </c>
      <c r="L881">
        <v>2</v>
      </c>
      <c r="M881">
        <v>0</v>
      </c>
      <c r="N881">
        <v>0</v>
      </c>
      <c r="O881" t="s">
        <v>70</v>
      </c>
      <c r="P881" t="s">
        <v>35</v>
      </c>
      <c r="Q881" t="s">
        <v>47</v>
      </c>
      <c r="R881" t="s">
        <v>47</v>
      </c>
      <c r="S881">
        <v>0</v>
      </c>
      <c r="T881">
        <v>0</v>
      </c>
      <c r="U881">
        <v>0</v>
      </c>
      <c r="V881" t="s">
        <v>60</v>
      </c>
      <c r="W881" t="s">
        <v>60</v>
      </c>
      <c r="X881">
        <v>0</v>
      </c>
      <c r="Y881" t="s">
        <v>39</v>
      </c>
      <c r="Z881" t="s">
        <v>40</v>
      </c>
      <c r="AA881" t="s">
        <v>40</v>
      </c>
      <c r="AB881">
        <v>0</v>
      </c>
      <c r="AC881" t="s">
        <v>53</v>
      </c>
      <c r="AD881">
        <v>299.33</v>
      </c>
      <c r="AE881">
        <v>1</v>
      </c>
      <c r="AF881">
        <v>1</v>
      </c>
      <c r="AG881" t="s">
        <v>48</v>
      </c>
      <c r="AH881" s="1">
        <v>42237</v>
      </c>
      <c r="AI881" s="1">
        <f>DATE(Evaluation_02[[#This Row],[arrival_date_year]],MONTH(Evaluation_02[[#This Row],[arrival_date_month]]&amp;1),Evaluation_02[[#This Row],[arrival_date_day_of_month]])</f>
        <v>42231</v>
      </c>
    </row>
    <row r="882" spans="1:35" x14ac:dyDescent="0.3">
      <c r="A882">
        <v>5881</v>
      </c>
      <c r="B882" t="s">
        <v>32</v>
      </c>
      <c r="C882" t="str">
        <f>IF(Evaluation_02[[#This Row],[is_canceled]]=1,"Cancelled","Not Cancelled")</f>
        <v>Not Cancelled</v>
      </c>
      <c r="D882">
        <v>0</v>
      </c>
      <c r="E882">
        <v>48</v>
      </c>
      <c r="F882" s="4">
        <v>2015</v>
      </c>
      <c r="G882" s="1" t="s">
        <v>52</v>
      </c>
      <c r="H882">
        <v>31</v>
      </c>
      <c r="I882" s="4">
        <v>26</v>
      </c>
      <c r="J882">
        <v>2</v>
      </c>
      <c r="K882">
        <v>1</v>
      </c>
      <c r="L882">
        <v>2</v>
      </c>
      <c r="M882">
        <v>0</v>
      </c>
      <c r="N882">
        <v>0</v>
      </c>
      <c r="O882" t="s">
        <v>34</v>
      </c>
      <c r="P882" t="s">
        <v>74</v>
      </c>
      <c r="Q882" t="s">
        <v>36</v>
      </c>
      <c r="R882" t="s">
        <v>37</v>
      </c>
      <c r="S882">
        <v>0</v>
      </c>
      <c r="T882">
        <v>0</v>
      </c>
      <c r="U882">
        <v>0</v>
      </c>
      <c r="V882" t="s">
        <v>38</v>
      </c>
      <c r="W882" t="s">
        <v>60</v>
      </c>
      <c r="X882">
        <v>0</v>
      </c>
      <c r="Y882" t="s">
        <v>39</v>
      </c>
      <c r="Z882">
        <v>240</v>
      </c>
      <c r="AA882" t="s">
        <v>40</v>
      </c>
      <c r="AB882">
        <v>0</v>
      </c>
      <c r="AC882" t="s">
        <v>53</v>
      </c>
      <c r="AD882">
        <v>127</v>
      </c>
      <c r="AE882">
        <v>1</v>
      </c>
      <c r="AF882">
        <v>3</v>
      </c>
      <c r="AG882" t="s">
        <v>48</v>
      </c>
      <c r="AH882" s="1">
        <v>42214</v>
      </c>
      <c r="AI882" s="1">
        <f>DATE(Evaluation_02[[#This Row],[arrival_date_year]],MONTH(Evaluation_02[[#This Row],[arrival_date_month]]&amp;1),Evaluation_02[[#This Row],[arrival_date_day_of_month]])</f>
        <v>42211</v>
      </c>
    </row>
    <row r="883" spans="1:35" x14ac:dyDescent="0.3">
      <c r="A883">
        <v>5882</v>
      </c>
      <c r="B883" t="s">
        <v>44</v>
      </c>
      <c r="C883" t="str">
        <f>IF(Evaluation_02[[#This Row],[is_canceled]]=1,"Cancelled","Not Cancelled")</f>
        <v>Not Cancelled</v>
      </c>
      <c r="D883">
        <v>0</v>
      </c>
      <c r="E883">
        <v>282</v>
      </c>
      <c r="F883" s="4">
        <v>2015</v>
      </c>
      <c r="G883" s="1" t="s">
        <v>33</v>
      </c>
      <c r="H883">
        <v>41</v>
      </c>
      <c r="I883" s="4">
        <v>10</v>
      </c>
      <c r="J883">
        <v>2</v>
      </c>
      <c r="K883">
        <v>1</v>
      </c>
      <c r="L883">
        <v>2</v>
      </c>
      <c r="M883">
        <v>0</v>
      </c>
      <c r="N883">
        <v>0</v>
      </c>
      <c r="O883" t="s">
        <v>34</v>
      </c>
      <c r="P883" t="s">
        <v>73</v>
      </c>
      <c r="Q883" t="s">
        <v>56</v>
      </c>
      <c r="R883" t="s">
        <v>37</v>
      </c>
      <c r="S883">
        <v>0</v>
      </c>
      <c r="T883">
        <v>0</v>
      </c>
      <c r="U883">
        <v>0</v>
      </c>
      <c r="V883" t="s">
        <v>38</v>
      </c>
      <c r="W883" t="s">
        <v>38</v>
      </c>
      <c r="X883">
        <v>0</v>
      </c>
      <c r="Y883" t="s">
        <v>39</v>
      </c>
      <c r="Z883">
        <v>21</v>
      </c>
      <c r="AA883" t="s">
        <v>40</v>
      </c>
      <c r="AB883">
        <v>0</v>
      </c>
      <c r="AC883" t="s">
        <v>53</v>
      </c>
      <c r="AD883">
        <v>76.67</v>
      </c>
      <c r="AE883">
        <v>0</v>
      </c>
      <c r="AF883">
        <v>0</v>
      </c>
      <c r="AG883" t="s">
        <v>48</v>
      </c>
      <c r="AH883" s="1">
        <v>42290</v>
      </c>
      <c r="AI883" s="1">
        <f>DATE(Evaluation_02[[#This Row],[arrival_date_year]],MONTH(Evaluation_02[[#This Row],[arrival_date_month]]&amp;1),Evaluation_02[[#This Row],[arrival_date_day_of_month]])</f>
        <v>42287</v>
      </c>
    </row>
    <row r="884" spans="1:35" x14ac:dyDescent="0.3">
      <c r="A884">
        <v>5883</v>
      </c>
      <c r="B884" t="s">
        <v>44</v>
      </c>
      <c r="C884" t="str">
        <f>IF(Evaluation_02[[#This Row],[is_canceled]]=1,"Cancelled","Not Cancelled")</f>
        <v>Not Cancelled</v>
      </c>
      <c r="D884">
        <v>0</v>
      </c>
      <c r="E884">
        <v>5</v>
      </c>
      <c r="F884" s="4">
        <v>2015</v>
      </c>
      <c r="G884" s="1" t="s">
        <v>57</v>
      </c>
      <c r="H884">
        <v>36</v>
      </c>
      <c r="I884" s="4">
        <v>2</v>
      </c>
      <c r="J884">
        <v>0</v>
      </c>
      <c r="K884">
        <v>1</v>
      </c>
      <c r="L884">
        <v>2</v>
      </c>
      <c r="M884">
        <v>0</v>
      </c>
      <c r="N884">
        <v>0</v>
      </c>
      <c r="O884" t="s">
        <v>34</v>
      </c>
      <c r="P884" t="s">
        <v>35</v>
      </c>
      <c r="Q884" t="s">
        <v>56</v>
      </c>
      <c r="R884" t="s">
        <v>47</v>
      </c>
      <c r="S884">
        <v>1</v>
      </c>
      <c r="T884">
        <v>0</v>
      </c>
      <c r="U884">
        <v>1</v>
      </c>
      <c r="V884" t="s">
        <v>38</v>
      </c>
      <c r="W884" t="s">
        <v>76</v>
      </c>
      <c r="X884">
        <v>0</v>
      </c>
      <c r="Y884" t="s">
        <v>39</v>
      </c>
      <c r="Z884">
        <v>42</v>
      </c>
      <c r="AA884" t="s">
        <v>40</v>
      </c>
      <c r="AB884">
        <v>0</v>
      </c>
      <c r="AC884" t="s">
        <v>53</v>
      </c>
      <c r="AD884">
        <v>12</v>
      </c>
      <c r="AE884">
        <v>0</v>
      </c>
      <c r="AF884">
        <v>1</v>
      </c>
      <c r="AG884" t="s">
        <v>48</v>
      </c>
      <c r="AH884" s="1">
        <v>42250</v>
      </c>
      <c r="AI884" s="1">
        <f>DATE(Evaluation_02[[#This Row],[arrival_date_year]],MONTH(Evaluation_02[[#This Row],[arrival_date_month]]&amp;1),Evaluation_02[[#This Row],[arrival_date_day_of_month]])</f>
        <v>42249</v>
      </c>
    </row>
    <row r="885" spans="1:35" x14ac:dyDescent="0.3">
      <c r="A885">
        <v>5884</v>
      </c>
      <c r="B885" t="s">
        <v>32</v>
      </c>
      <c r="C885" t="str">
        <f>IF(Evaluation_02[[#This Row],[is_canceled]]=1,"Cancelled","Not Cancelled")</f>
        <v>Cancelled</v>
      </c>
      <c r="D885">
        <v>1</v>
      </c>
      <c r="E885">
        <v>61</v>
      </c>
      <c r="F885" s="4">
        <v>2015</v>
      </c>
      <c r="G885" s="1" t="s">
        <v>45</v>
      </c>
      <c r="H885">
        <v>35</v>
      </c>
      <c r="I885" s="4">
        <v>24</v>
      </c>
      <c r="J885">
        <v>1</v>
      </c>
      <c r="K885">
        <v>5</v>
      </c>
      <c r="L885">
        <v>1</v>
      </c>
      <c r="M885">
        <v>0</v>
      </c>
      <c r="N885">
        <v>0</v>
      </c>
      <c r="O885" t="s">
        <v>34</v>
      </c>
      <c r="P885" t="s">
        <v>35</v>
      </c>
      <c r="Q885" t="s">
        <v>36</v>
      </c>
      <c r="R885" t="s">
        <v>37</v>
      </c>
      <c r="S885">
        <v>0</v>
      </c>
      <c r="T885">
        <v>0</v>
      </c>
      <c r="U885">
        <v>0</v>
      </c>
      <c r="V885" t="s">
        <v>60</v>
      </c>
      <c r="W885" t="s">
        <v>60</v>
      </c>
      <c r="X885">
        <v>1</v>
      </c>
      <c r="Y885" t="s">
        <v>39</v>
      </c>
      <c r="Z885">
        <v>240</v>
      </c>
      <c r="AA885" t="s">
        <v>40</v>
      </c>
      <c r="AB885">
        <v>0</v>
      </c>
      <c r="AC885" t="s">
        <v>41</v>
      </c>
      <c r="AD885">
        <v>150.83000000000001</v>
      </c>
      <c r="AE885">
        <v>0</v>
      </c>
      <c r="AF885">
        <v>1</v>
      </c>
      <c r="AG885" t="s">
        <v>42</v>
      </c>
      <c r="AH885" s="1">
        <v>42185</v>
      </c>
      <c r="AI885" s="1">
        <f>DATE(Evaluation_02[[#This Row],[arrival_date_year]],MONTH(Evaluation_02[[#This Row],[arrival_date_month]]&amp;1),Evaluation_02[[#This Row],[arrival_date_day_of_month]])</f>
        <v>42240</v>
      </c>
    </row>
    <row r="886" spans="1:35" x14ac:dyDescent="0.3">
      <c r="A886">
        <v>5885</v>
      </c>
      <c r="B886" t="s">
        <v>44</v>
      </c>
      <c r="C886" t="str">
        <f>IF(Evaluation_02[[#This Row],[is_canceled]]=1,"Cancelled","Not Cancelled")</f>
        <v>Not Cancelled</v>
      </c>
      <c r="D886">
        <v>0</v>
      </c>
      <c r="E886">
        <v>12</v>
      </c>
      <c r="F886" s="4">
        <v>2015</v>
      </c>
      <c r="G886" s="1" t="s">
        <v>45</v>
      </c>
      <c r="H886">
        <v>35</v>
      </c>
      <c r="I886" s="4">
        <v>23</v>
      </c>
      <c r="J886">
        <v>2</v>
      </c>
      <c r="K886">
        <v>2</v>
      </c>
      <c r="L886">
        <v>2</v>
      </c>
      <c r="M886">
        <v>0</v>
      </c>
      <c r="N886">
        <v>0</v>
      </c>
      <c r="O886" t="s">
        <v>34</v>
      </c>
      <c r="P886" t="s">
        <v>35</v>
      </c>
      <c r="Q886" t="s">
        <v>36</v>
      </c>
      <c r="R886" t="s">
        <v>37</v>
      </c>
      <c r="S886">
        <v>0</v>
      </c>
      <c r="T886">
        <v>0</v>
      </c>
      <c r="U886">
        <v>0</v>
      </c>
      <c r="V886" t="s">
        <v>38</v>
      </c>
      <c r="W886" t="s">
        <v>76</v>
      </c>
      <c r="X886">
        <v>0</v>
      </c>
      <c r="Y886" t="s">
        <v>39</v>
      </c>
      <c r="Z886">
        <v>9</v>
      </c>
      <c r="AA886" t="s">
        <v>40</v>
      </c>
      <c r="AB886">
        <v>0</v>
      </c>
      <c r="AC886" t="s">
        <v>59</v>
      </c>
      <c r="AD886">
        <v>90</v>
      </c>
      <c r="AE886">
        <v>0</v>
      </c>
      <c r="AF886">
        <v>3</v>
      </c>
      <c r="AG886" t="s">
        <v>48</v>
      </c>
      <c r="AH886" s="1">
        <v>42243</v>
      </c>
      <c r="AI886" s="1">
        <f>DATE(Evaluation_02[[#This Row],[arrival_date_year]],MONTH(Evaluation_02[[#This Row],[arrival_date_month]]&amp;1),Evaluation_02[[#This Row],[arrival_date_day_of_month]])</f>
        <v>42239</v>
      </c>
    </row>
    <row r="887" spans="1:35" x14ac:dyDescent="0.3">
      <c r="A887">
        <v>5886</v>
      </c>
      <c r="B887" t="s">
        <v>44</v>
      </c>
      <c r="C887" t="str">
        <f>IF(Evaluation_02[[#This Row],[is_canceled]]=1,"Cancelled","Not Cancelled")</f>
        <v>Cancelled</v>
      </c>
      <c r="D887">
        <v>1</v>
      </c>
      <c r="E887">
        <v>260</v>
      </c>
      <c r="F887" s="4">
        <v>2015</v>
      </c>
      <c r="G887" s="1" t="s">
        <v>52</v>
      </c>
      <c r="H887">
        <v>27</v>
      </c>
      <c r="I887" s="4">
        <v>4</v>
      </c>
      <c r="J887">
        <v>2</v>
      </c>
      <c r="K887">
        <v>2</v>
      </c>
      <c r="L887">
        <v>2</v>
      </c>
      <c r="M887">
        <v>0</v>
      </c>
      <c r="N887">
        <v>0</v>
      </c>
      <c r="O887" t="s">
        <v>34</v>
      </c>
      <c r="P887" t="s">
        <v>35</v>
      </c>
      <c r="Q887" t="s">
        <v>50</v>
      </c>
      <c r="R887" t="s">
        <v>37</v>
      </c>
      <c r="S887">
        <v>0</v>
      </c>
      <c r="T887">
        <v>1</v>
      </c>
      <c r="U887">
        <v>0</v>
      </c>
      <c r="V887" t="s">
        <v>38</v>
      </c>
      <c r="W887" t="s">
        <v>38</v>
      </c>
      <c r="X887">
        <v>0</v>
      </c>
      <c r="Y887" t="s">
        <v>51</v>
      </c>
      <c r="Z887">
        <v>1</v>
      </c>
      <c r="AA887" t="s">
        <v>40</v>
      </c>
      <c r="AB887">
        <v>0</v>
      </c>
      <c r="AC887" t="s">
        <v>53</v>
      </c>
      <c r="AD887">
        <v>62</v>
      </c>
      <c r="AE887">
        <v>0</v>
      </c>
      <c r="AF887">
        <v>0</v>
      </c>
      <c r="AG887" t="s">
        <v>42</v>
      </c>
      <c r="AH887" s="1">
        <v>42171</v>
      </c>
      <c r="AI887" s="1">
        <f>DATE(Evaluation_02[[#This Row],[arrival_date_year]],MONTH(Evaluation_02[[#This Row],[arrival_date_month]]&amp;1),Evaluation_02[[#This Row],[arrival_date_day_of_month]])</f>
        <v>42189</v>
      </c>
    </row>
    <row r="888" spans="1:35" x14ac:dyDescent="0.3">
      <c r="A888">
        <v>5887</v>
      </c>
      <c r="B888" t="s">
        <v>44</v>
      </c>
      <c r="C888" t="str">
        <f>IF(Evaluation_02[[#This Row],[is_canceled]]=1,"Cancelled","Not Cancelled")</f>
        <v>Cancelled</v>
      </c>
      <c r="D888">
        <v>1</v>
      </c>
      <c r="E888">
        <v>34</v>
      </c>
      <c r="F888" s="4">
        <v>2015</v>
      </c>
      <c r="G888" s="1" t="s">
        <v>49</v>
      </c>
      <c r="H888">
        <v>50</v>
      </c>
      <c r="I888" s="4">
        <v>8</v>
      </c>
      <c r="J888">
        <v>0</v>
      </c>
      <c r="K888">
        <v>2</v>
      </c>
      <c r="L888">
        <v>1</v>
      </c>
      <c r="M888">
        <v>0</v>
      </c>
      <c r="N888">
        <v>0</v>
      </c>
      <c r="O888" t="s">
        <v>34</v>
      </c>
      <c r="P888" t="s">
        <v>35</v>
      </c>
      <c r="Q888" t="s">
        <v>56</v>
      </c>
      <c r="R888" t="s">
        <v>37</v>
      </c>
      <c r="S888">
        <v>0</v>
      </c>
      <c r="T888">
        <v>1</v>
      </c>
      <c r="U888">
        <v>0</v>
      </c>
      <c r="V888" t="s">
        <v>38</v>
      </c>
      <c r="W888" t="s">
        <v>38</v>
      </c>
      <c r="X888">
        <v>0</v>
      </c>
      <c r="Y888" t="s">
        <v>51</v>
      </c>
      <c r="Z888">
        <v>19</v>
      </c>
      <c r="AA888" t="s">
        <v>40</v>
      </c>
      <c r="AB888">
        <v>0</v>
      </c>
      <c r="AC888" t="s">
        <v>41</v>
      </c>
      <c r="AD888">
        <v>90</v>
      </c>
      <c r="AE888">
        <v>0</v>
      </c>
      <c r="AF888">
        <v>0</v>
      </c>
      <c r="AG888" t="s">
        <v>42</v>
      </c>
      <c r="AH888" s="1">
        <v>42325</v>
      </c>
      <c r="AI888" s="1">
        <f>DATE(Evaluation_02[[#This Row],[arrival_date_year]],MONTH(Evaluation_02[[#This Row],[arrival_date_month]]&amp;1),Evaluation_02[[#This Row],[arrival_date_day_of_month]])</f>
        <v>42346</v>
      </c>
    </row>
    <row r="889" spans="1:35" x14ac:dyDescent="0.3">
      <c r="A889">
        <v>5888</v>
      </c>
      <c r="B889" t="s">
        <v>44</v>
      </c>
      <c r="C889" t="str">
        <f>IF(Evaluation_02[[#This Row],[is_canceled]]=1,"Cancelled","Not Cancelled")</f>
        <v>Cancelled</v>
      </c>
      <c r="D889">
        <v>1</v>
      </c>
      <c r="E889">
        <v>293</v>
      </c>
      <c r="F889" s="4">
        <v>2015</v>
      </c>
      <c r="G889" s="1" t="s">
        <v>45</v>
      </c>
      <c r="H889">
        <v>32</v>
      </c>
      <c r="I889" s="4">
        <v>6</v>
      </c>
      <c r="J889">
        <v>0</v>
      </c>
      <c r="K889">
        <v>2</v>
      </c>
      <c r="L889">
        <v>2</v>
      </c>
      <c r="M889">
        <v>0</v>
      </c>
      <c r="N889">
        <v>0</v>
      </c>
      <c r="O889" t="s">
        <v>34</v>
      </c>
      <c r="P889" t="s">
        <v>35</v>
      </c>
      <c r="Q889" t="s">
        <v>50</v>
      </c>
      <c r="R889" t="s">
        <v>37</v>
      </c>
      <c r="S889">
        <v>0</v>
      </c>
      <c r="T889">
        <v>1</v>
      </c>
      <c r="U889">
        <v>0</v>
      </c>
      <c r="V889" t="s">
        <v>38</v>
      </c>
      <c r="W889" t="s">
        <v>38</v>
      </c>
      <c r="X889">
        <v>0</v>
      </c>
      <c r="Y889" t="s">
        <v>51</v>
      </c>
      <c r="Z889">
        <v>1</v>
      </c>
      <c r="AA889" t="s">
        <v>40</v>
      </c>
      <c r="AB889">
        <v>0</v>
      </c>
      <c r="AC889" t="s">
        <v>59</v>
      </c>
      <c r="AD889">
        <v>62</v>
      </c>
      <c r="AE889">
        <v>0</v>
      </c>
      <c r="AF889">
        <v>0</v>
      </c>
      <c r="AG889" t="s">
        <v>42</v>
      </c>
      <c r="AH889" s="1">
        <v>42005</v>
      </c>
      <c r="AI889" s="1">
        <f>DATE(Evaluation_02[[#This Row],[arrival_date_year]],MONTH(Evaluation_02[[#This Row],[arrival_date_month]]&amp;1),Evaluation_02[[#This Row],[arrival_date_day_of_month]])</f>
        <v>42222</v>
      </c>
    </row>
    <row r="890" spans="1:35" x14ac:dyDescent="0.3">
      <c r="A890">
        <v>5889</v>
      </c>
      <c r="B890" t="s">
        <v>32</v>
      </c>
      <c r="C890" t="str">
        <f>IF(Evaluation_02[[#This Row],[is_canceled]]=1,"Cancelled","Not Cancelled")</f>
        <v>Cancelled</v>
      </c>
      <c r="D890">
        <v>1</v>
      </c>
      <c r="E890">
        <v>15</v>
      </c>
      <c r="F890" s="4">
        <v>2015</v>
      </c>
      <c r="G890" s="1" t="s">
        <v>45</v>
      </c>
      <c r="H890">
        <v>34</v>
      </c>
      <c r="I890" s="4">
        <v>16</v>
      </c>
      <c r="J890">
        <v>2</v>
      </c>
      <c r="K890">
        <v>2</v>
      </c>
      <c r="L890">
        <v>2</v>
      </c>
      <c r="M890">
        <v>0</v>
      </c>
      <c r="N890">
        <v>0</v>
      </c>
      <c r="O890" t="s">
        <v>34</v>
      </c>
      <c r="P890" t="s">
        <v>35</v>
      </c>
      <c r="Q890" t="s">
        <v>36</v>
      </c>
      <c r="R890" t="s">
        <v>37</v>
      </c>
      <c r="S890">
        <v>0</v>
      </c>
      <c r="T890">
        <v>0</v>
      </c>
      <c r="U890">
        <v>0</v>
      </c>
      <c r="V890" t="s">
        <v>38</v>
      </c>
      <c r="W890" t="s">
        <v>38</v>
      </c>
      <c r="X890">
        <v>0</v>
      </c>
      <c r="Y890" t="s">
        <v>39</v>
      </c>
      <c r="Z890">
        <v>240</v>
      </c>
      <c r="AA890" t="s">
        <v>40</v>
      </c>
      <c r="AB890">
        <v>0</v>
      </c>
      <c r="AC890" t="s">
        <v>41</v>
      </c>
      <c r="AD890">
        <v>150.53</v>
      </c>
      <c r="AE890">
        <v>0</v>
      </c>
      <c r="AF890">
        <v>2</v>
      </c>
      <c r="AG890" t="s">
        <v>42</v>
      </c>
      <c r="AH890" s="1" t="s">
        <v>43</v>
      </c>
      <c r="AI890" s="1">
        <f>DATE(Evaluation_02[[#This Row],[arrival_date_year]],MONTH(Evaluation_02[[#This Row],[arrival_date_month]]&amp;1),Evaluation_02[[#This Row],[arrival_date_day_of_month]])</f>
        <v>42232</v>
      </c>
    </row>
    <row r="891" spans="1:35" x14ac:dyDescent="0.3">
      <c r="A891">
        <v>5890</v>
      </c>
      <c r="B891" t="s">
        <v>44</v>
      </c>
      <c r="C891" t="str">
        <f>IF(Evaluation_02[[#This Row],[is_canceled]]=1,"Cancelled","Not Cancelled")</f>
        <v>Cancelled</v>
      </c>
      <c r="D891">
        <v>1</v>
      </c>
      <c r="E891">
        <v>321</v>
      </c>
      <c r="F891" s="4">
        <v>2015</v>
      </c>
      <c r="G891" s="1" t="s">
        <v>57</v>
      </c>
      <c r="H891">
        <v>36</v>
      </c>
      <c r="I891" s="4">
        <v>3</v>
      </c>
      <c r="J891">
        <v>0</v>
      </c>
      <c r="K891">
        <v>2</v>
      </c>
      <c r="L891">
        <v>2</v>
      </c>
      <c r="M891">
        <v>0</v>
      </c>
      <c r="N891">
        <v>0</v>
      </c>
      <c r="O891" t="s">
        <v>34</v>
      </c>
      <c r="P891" t="s">
        <v>35</v>
      </c>
      <c r="Q891" t="s">
        <v>50</v>
      </c>
      <c r="R891" t="s">
        <v>37</v>
      </c>
      <c r="S891">
        <v>0</v>
      </c>
      <c r="T891">
        <v>1</v>
      </c>
      <c r="U891">
        <v>0</v>
      </c>
      <c r="V891" t="s">
        <v>38</v>
      </c>
      <c r="W891" t="s">
        <v>38</v>
      </c>
      <c r="X891">
        <v>0</v>
      </c>
      <c r="Y891" t="s">
        <v>51</v>
      </c>
      <c r="Z891">
        <v>1</v>
      </c>
      <c r="AA891" t="s">
        <v>40</v>
      </c>
      <c r="AB891">
        <v>0</v>
      </c>
      <c r="AC891" t="s">
        <v>59</v>
      </c>
      <c r="AD891">
        <v>62</v>
      </c>
      <c r="AE891">
        <v>0</v>
      </c>
      <c r="AF891">
        <v>0</v>
      </c>
      <c r="AG891" t="s">
        <v>42</v>
      </c>
      <c r="AH891" s="1">
        <v>42005</v>
      </c>
      <c r="AI891" s="1">
        <f>DATE(Evaluation_02[[#This Row],[arrival_date_year]],MONTH(Evaluation_02[[#This Row],[arrival_date_month]]&amp;1),Evaluation_02[[#This Row],[arrival_date_day_of_month]])</f>
        <v>42250</v>
      </c>
    </row>
    <row r="892" spans="1:35" x14ac:dyDescent="0.3">
      <c r="A892">
        <v>5891</v>
      </c>
      <c r="B892" t="s">
        <v>44</v>
      </c>
      <c r="C892" t="str">
        <f>IF(Evaluation_02[[#This Row],[is_canceled]]=1,"Cancelled","Not Cancelled")</f>
        <v>Cancelled</v>
      </c>
      <c r="D892">
        <v>1</v>
      </c>
      <c r="E892">
        <v>274</v>
      </c>
      <c r="F892" s="4">
        <v>2015</v>
      </c>
      <c r="G892" s="1" t="s">
        <v>52</v>
      </c>
      <c r="H892">
        <v>29</v>
      </c>
      <c r="I892" s="4">
        <v>18</v>
      </c>
      <c r="J892">
        <v>2</v>
      </c>
      <c r="K892">
        <v>2</v>
      </c>
      <c r="L892">
        <v>2</v>
      </c>
      <c r="M892">
        <v>0</v>
      </c>
      <c r="N892">
        <v>0</v>
      </c>
      <c r="O892" t="s">
        <v>34</v>
      </c>
      <c r="P892" t="s">
        <v>35</v>
      </c>
      <c r="Q892" t="s">
        <v>50</v>
      </c>
      <c r="R892" t="s">
        <v>37</v>
      </c>
      <c r="S892">
        <v>0</v>
      </c>
      <c r="T892">
        <v>1</v>
      </c>
      <c r="U892">
        <v>0</v>
      </c>
      <c r="V892" t="s">
        <v>38</v>
      </c>
      <c r="W892" t="s">
        <v>38</v>
      </c>
      <c r="X892">
        <v>0</v>
      </c>
      <c r="Y892" t="s">
        <v>39</v>
      </c>
      <c r="Z892">
        <v>1</v>
      </c>
      <c r="AA892" t="s">
        <v>40</v>
      </c>
      <c r="AB892">
        <v>0</v>
      </c>
      <c r="AC892" t="s">
        <v>53</v>
      </c>
      <c r="AD892">
        <v>62</v>
      </c>
      <c r="AE892">
        <v>0</v>
      </c>
      <c r="AF892">
        <v>0</v>
      </c>
      <c r="AG892" t="s">
        <v>42</v>
      </c>
      <c r="AH892" s="1">
        <v>42191</v>
      </c>
      <c r="AI892" s="1">
        <f>DATE(Evaluation_02[[#This Row],[arrival_date_year]],MONTH(Evaluation_02[[#This Row],[arrival_date_month]]&amp;1),Evaluation_02[[#This Row],[arrival_date_day_of_month]])</f>
        <v>42203</v>
      </c>
    </row>
    <row r="893" spans="1:35" x14ac:dyDescent="0.3">
      <c r="A893">
        <v>5892</v>
      </c>
      <c r="B893" t="s">
        <v>44</v>
      </c>
      <c r="C893" t="str">
        <f>IF(Evaluation_02[[#This Row],[is_canceled]]=1,"Cancelled","Not Cancelled")</f>
        <v>Cancelled</v>
      </c>
      <c r="D893">
        <v>1</v>
      </c>
      <c r="E893">
        <v>16</v>
      </c>
      <c r="F893" s="4">
        <v>2015</v>
      </c>
      <c r="G893" s="1" t="s">
        <v>72</v>
      </c>
      <c r="H893">
        <v>45</v>
      </c>
      <c r="I893" s="4">
        <v>4</v>
      </c>
      <c r="J893">
        <v>0</v>
      </c>
      <c r="K893">
        <v>2</v>
      </c>
      <c r="L893">
        <v>1</v>
      </c>
      <c r="M893">
        <v>0</v>
      </c>
      <c r="N893">
        <v>0</v>
      </c>
      <c r="O893" t="s">
        <v>34</v>
      </c>
      <c r="P893" t="s">
        <v>35</v>
      </c>
      <c r="Q893" t="s">
        <v>69</v>
      </c>
      <c r="R893" t="s">
        <v>69</v>
      </c>
      <c r="S893">
        <v>0</v>
      </c>
      <c r="T893">
        <v>1</v>
      </c>
      <c r="U893">
        <v>0</v>
      </c>
      <c r="V893" t="s">
        <v>38</v>
      </c>
      <c r="W893" t="s">
        <v>38</v>
      </c>
      <c r="X893">
        <v>0</v>
      </c>
      <c r="Y893" t="s">
        <v>51</v>
      </c>
      <c r="Z893" t="s">
        <v>40</v>
      </c>
      <c r="AA893">
        <v>122</v>
      </c>
      <c r="AB893">
        <v>0</v>
      </c>
      <c r="AC893" t="s">
        <v>41</v>
      </c>
      <c r="AD893">
        <v>95</v>
      </c>
      <c r="AE893">
        <v>0</v>
      </c>
      <c r="AF893">
        <v>0</v>
      </c>
      <c r="AG893" t="s">
        <v>42</v>
      </c>
      <c r="AH893" s="1">
        <v>42305</v>
      </c>
      <c r="AI893" s="1">
        <f>DATE(Evaluation_02[[#This Row],[arrival_date_year]],MONTH(Evaluation_02[[#This Row],[arrival_date_month]]&amp;1),Evaluation_02[[#This Row],[arrival_date_day_of_month]])</f>
        <v>42312</v>
      </c>
    </row>
    <row r="894" spans="1:35" x14ac:dyDescent="0.3">
      <c r="A894">
        <v>5893</v>
      </c>
      <c r="B894" t="s">
        <v>44</v>
      </c>
      <c r="C894" t="str">
        <f>IF(Evaluation_02[[#This Row],[is_canceled]]=1,"Cancelled","Not Cancelled")</f>
        <v>Cancelled</v>
      </c>
      <c r="D894">
        <v>1</v>
      </c>
      <c r="E894">
        <v>335</v>
      </c>
      <c r="F894" s="4">
        <v>2015</v>
      </c>
      <c r="G894" s="1" t="s">
        <v>57</v>
      </c>
      <c r="H894">
        <v>38</v>
      </c>
      <c r="I894" s="4">
        <v>17</v>
      </c>
      <c r="J894">
        <v>0</v>
      </c>
      <c r="K894">
        <v>1</v>
      </c>
      <c r="L894">
        <v>2</v>
      </c>
      <c r="M894">
        <v>0</v>
      </c>
      <c r="N894">
        <v>0</v>
      </c>
      <c r="O894" t="s">
        <v>34</v>
      </c>
      <c r="P894" t="s">
        <v>35</v>
      </c>
      <c r="Q894" t="s">
        <v>56</v>
      </c>
      <c r="R894" t="s">
        <v>37</v>
      </c>
      <c r="S894">
        <v>0</v>
      </c>
      <c r="T894">
        <v>1</v>
      </c>
      <c r="U894">
        <v>0</v>
      </c>
      <c r="V894" t="s">
        <v>38</v>
      </c>
      <c r="W894" t="s">
        <v>38</v>
      </c>
      <c r="X894">
        <v>0</v>
      </c>
      <c r="Y894" t="s">
        <v>51</v>
      </c>
      <c r="Z894">
        <v>5</v>
      </c>
      <c r="AA894" t="s">
        <v>40</v>
      </c>
      <c r="AB894">
        <v>0</v>
      </c>
      <c r="AC894" t="s">
        <v>41</v>
      </c>
      <c r="AD894">
        <v>85</v>
      </c>
      <c r="AE894">
        <v>0</v>
      </c>
      <c r="AF894">
        <v>0</v>
      </c>
      <c r="AG894" t="s">
        <v>42</v>
      </c>
      <c r="AH894" s="1">
        <v>42138</v>
      </c>
      <c r="AI894" s="1">
        <f>DATE(Evaluation_02[[#This Row],[arrival_date_year]],MONTH(Evaluation_02[[#This Row],[arrival_date_month]]&amp;1),Evaluation_02[[#This Row],[arrival_date_day_of_month]])</f>
        <v>42264</v>
      </c>
    </row>
    <row r="895" spans="1:35" x14ac:dyDescent="0.3">
      <c r="A895">
        <v>5894</v>
      </c>
      <c r="B895" t="s">
        <v>32</v>
      </c>
      <c r="C895" t="str">
        <f>IF(Evaluation_02[[#This Row],[is_canceled]]=1,"Cancelled","Not Cancelled")</f>
        <v>Cancelled</v>
      </c>
      <c r="D895">
        <v>1</v>
      </c>
      <c r="E895">
        <v>27</v>
      </c>
      <c r="F895" s="4">
        <v>2015</v>
      </c>
      <c r="G895" s="1" t="s">
        <v>57</v>
      </c>
      <c r="H895">
        <v>36</v>
      </c>
      <c r="I895" s="4">
        <v>1</v>
      </c>
      <c r="J895">
        <v>2</v>
      </c>
      <c r="K895">
        <v>6</v>
      </c>
      <c r="L895">
        <v>2</v>
      </c>
      <c r="M895">
        <v>0</v>
      </c>
      <c r="N895">
        <v>0</v>
      </c>
      <c r="O895" t="s">
        <v>54</v>
      </c>
      <c r="P895" t="s">
        <v>35</v>
      </c>
      <c r="Q895" t="s">
        <v>36</v>
      </c>
      <c r="R895" t="s">
        <v>37</v>
      </c>
      <c r="S895">
        <v>0</v>
      </c>
      <c r="T895">
        <v>0</v>
      </c>
      <c r="U895">
        <v>0</v>
      </c>
      <c r="V895" t="s">
        <v>71</v>
      </c>
      <c r="W895" t="s">
        <v>71</v>
      </c>
      <c r="X895">
        <v>0</v>
      </c>
      <c r="Y895" t="s">
        <v>39</v>
      </c>
      <c r="Z895">
        <v>240</v>
      </c>
      <c r="AA895" t="s">
        <v>40</v>
      </c>
      <c r="AB895">
        <v>0</v>
      </c>
      <c r="AC895" t="s">
        <v>41</v>
      </c>
      <c r="AD895">
        <v>186</v>
      </c>
      <c r="AE895">
        <v>0</v>
      </c>
      <c r="AF895">
        <v>2</v>
      </c>
      <c r="AG895" t="s">
        <v>42</v>
      </c>
      <c r="AH895" s="1">
        <v>42234</v>
      </c>
      <c r="AI895" s="1">
        <f>DATE(Evaluation_02[[#This Row],[arrival_date_year]],MONTH(Evaluation_02[[#This Row],[arrival_date_month]]&amp;1),Evaluation_02[[#This Row],[arrival_date_day_of_month]])</f>
        <v>42248</v>
      </c>
    </row>
    <row r="896" spans="1:35" x14ac:dyDescent="0.3">
      <c r="A896">
        <v>5895</v>
      </c>
      <c r="B896" t="s">
        <v>32</v>
      </c>
      <c r="C896" t="str">
        <f>IF(Evaluation_02[[#This Row],[is_canceled]]=1,"Cancelled","Not Cancelled")</f>
        <v>Not Cancelled</v>
      </c>
      <c r="D896">
        <v>0</v>
      </c>
      <c r="E896">
        <v>0</v>
      </c>
      <c r="F896" s="4">
        <v>2015</v>
      </c>
      <c r="G896" s="1" t="s">
        <v>33</v>
      </c>
      <c r="H896">
        <v>44</v>
      </c>
      <c r="I896" s="4">
        <v>31</v>
      </c>
      <c r="J896">
        <v>0</v>
      </c>
      <c r="K896">
        <v>1</v>
      </c>
      <c r="L896">
        <v>2</v>
      </c>
      <c r="M896">
        <v>1</v>
      </c>
      <c r="N896">
        <v>0</v>
      </c>
      <c r="O896" t="s">
        <v>34</v>
      </c>
      <c r="P896" t="s">
        <v>35</v>
      </c>
      <c r="Q896" t="s">
        <v>36</v>
      </c>
      <c r="R896" t="s">
        <v>37</v>
      </c>
      <c r="S896">
        <v>0</v>
      </c>
      <c r="T896">
        <v>0</v>
      </c>
      <c r="U896">
        <v>0</v>
      </c>
      <c r="V896" t="s">
        <v>38</v>
      </c>
      <c r="W896" t="s">
        <v>60</v>
      </c>
      <c r="X896">
        <v>1</v>
      </c>
      <c r="Y896" t="s">
        <v>39</v>
      </c>
      <c r="Z896">
        <v>240</v>
      </c>
      <c r="AA896" t="s">
        <v>40</v>
      </c>
      <c r="AB896">
        <v>0</v>
      </c>
      <c r="AC896" t="s">
        <v>41</v>
      </c>
      <c r="AD896">
        <v>49</v>
      </c>
      <c r="AE896">
        <v>0</v>
      </c>
      <c r="AF896">
        <v>0</v>
      </c>
      <c r="AG896" t="s">
        <v>48</v>
      </c>
      <c r="AH896" s="1" t="s">
        <v>43</v>
      </c>
      <c r="AI896" s="1">
        <f>DATE(Evaluation_02[[#This Row],[arrival_date_year]],MONTH(Evaluation_02[[#This Row],[arrival_date_month]]&amp;1),Evaluation_02[[#This Row],[arrival_date_day_of_month]])</f>
        <v>42308</v>
      </c>
    </row>
    <row r="897" spans="1:35" x14ac:dyDescent="0.3">
      <c r="A897">
        <v>5896</v>
      </c>
      <c r="B897" t="s">
        <v>44</v>
      </c>
      <c r="C897" t="str">
        <f>IF(Evaluation_02[[#This Row],[is_canceled]]=1,"Cancelled","Not Cancelled")</f>
        <v>Cancelled</v>
      </c>
      <c r="D897">
        <v>1</v>
      </c>
      <c r="E897">
        <v>198</v>
      </c>
      <c r="F897" s="4">
        <v>2015</v>
      </c>
      <c r="G897" s="1" t="s">
        <v>33</v>
      </c>
      <c r="H897">
        <v>40</v>
      </c>
      <c r="I897" s="4">
        <v>3</v>
      </c>
      <c r="J897">
        <v>1</v>
      </c>
      <c r="K897">
        <v>1</v>
      </c>
      <c r="L897">
        <v>2</v>
      </c>
      <c r="M897">
        <v>0</v>
      </c>
      <c r="N897">
        <v>0</v>
      </c>
      <c r="O897" t="s">
        <v>34</v>
      </c>
      <c r="P897" t="s">
        <v>35</v>
      </c>
      <c r="Q897" t="s">
        <v>50</v>
      </c>
      <c r="R897" t="s">
        <v>37</v>
      </c>
      <c r="S897">
        <v>0</v>
      </c>
      <c r="T897">
        <v>0</v>
      </c>
      <c r="U897">
        <v>0</v>
      </c>
      <c r="V897" t="s">
        <v>38</v>
      </c>
      <c r="W897" t="s">
        <v>38</v>
      </c>
      <c r="X897">
        <v>0</v>
      </c>
      <c r="Y897" t="s">
        <v>39</v>
      </c>
      <c r="Z897">
        <v>1</v>
      </c>
      <c r="AA897" t="s">
        <v>40</v>
      </c>
      <c r="AB897">
        <v>0</v>
      </c>
      <c r="AC897" t="s">
        <v>53</v>
      </c>
      <c r="AD897">
        <v>60</v>
      </c>
      <c r="AE897">
        <v>0</v>
      </c>
      <c r="AF897">
        <v>0</v>
      </c>
      <c r="AG897" t="s">
        <v>42</v>
      </c>
      <c r="AH897" s="1" t="s">
        <v>43</v>
      </c>
      <c r="AI897" s="1">
        <f>DATE(Evaluation_02[[#This Row],[arrival_date_year]],MONTH(Evaluation_02[[#This Row],[arrival_date_month]]&amp;1),Evaluation_02[[#This Row],[arrival_date_day_of_month]])</f>
        <v>42280</v>
      </c>
    </row>
    <row r="898" spans="1:35" x14ac:dyDescent="0.3">
      <c r="A898">
        <v>5897</v>
      </c>
      <c r="B898" t="s">
        <v>44</v>
      </c>
      <c r="C898" t="str">
        <f>IF(Evaluation_02[[#This Row],[is_canceled]]=1,"Cancelled","Not Cancelled")</f>
        <v>Not Cancelled</v>
      </c>
      <c r="D898">
        <v>0</v>
      </c>
      <c r="E898">
        <v>10</v>
      </c>
      <c r="F898" s="4">
        <v>2015</v>
      </c>
      <c r="G898" s="1" t="s">
        <v>33</v>
      </c>
      <c r="H898">
        <v>41</v>
      </c>
      <c r="I898" s="4">
        <v>4</v>
      </c>
      <c r="J898">
        <v>1</v>
      </c>
      <c r="K898">
        <v>0</v>
      </c>
      <c r="L898">
        <v>2</v>
      </c>
      <c r="M898">
        <v>0</v>
      </c>
      <c r="N898">
        <v>0</v>
      </c>
      <c r="O898" t="s">
        <v>80</v>
      </c>
      <c r="P898" t="s">
        <v>96</v>
      </c>
      <c r="Q898" t="s">
        <v>36</v>
      </c>
      <c r="R898" t="s">
        <v>37</v>
      </c>
      <c r="S898">
        <v>0</v>
      </c>
      <c r="T898">
        <v>0</v>
      </c>
      <c r="U898">
        <v>0</v>
      </c>
      <c r="V898" t="s">
        <v>38</v>
      </c>
      <c r="W898" t="s">
        <v>38</v>
      </c>
      <c r="X898">
        <v>0</v>
      </c>
      <c r="Y898" t="s">
        <v>39</v>
      </c>
      <c r="Z898">
        <v>7</v>
      </c>
      <c r="AA898" t="s">
        <v>40</v>
      </c>
      <c r="AB898">
        <v>0</v>
      </c>
      <c r="AC898" t="s">
        <v>41</v>
      </c>
      <c r="AD898">
        <v>87.78</v>
      </c>
      <c r="AE898">
        <v>0</v>
      </c>
      <c r="AF898">
        <v>1</v>
      </c>
      <c r="AG898" t="s">
        <v>48</v>
      </c>
      <c r="AH898" s="1" t="s">
        <v>43</v>
      </c>
      <c r="AI898" s="1">
        <f>DATE(Evaluation_02[[#This Row],[arrival_date_year]],MONTH(Evaluation_02[[#This Row],[arrival_date_month]]&amp;1),Evaluation_02[[#This Row],[arrival_date_day_of_month]])</f>
        <v>42281</v>
      </c>
    </row>
    <row r="899" spans="1:35" x14ac:dyDescent="0.3">
      <c r="A899">
        <v>5898</v>
      </c>
      <c r="B899" t="s">
        <v>44</v>
      </c>
      <c r="C899" t="str">
        <f>IF(Evaluation_02[[#This Row],[is_canceled]]=1,"Cancelled","Not Cancelled")</f>
        <v>Cancelled</v>
      </c>
      <c r="D899">
        <v>1</v>
      </c>
      <c r="E899">
        <v>299</v>
      </c>
      <c r="F899" s="4">
        <v>2015</v>
      </c>
      <c r="G899" s="1" t="s">
        <v>45</v>
      </c>
      <c r="H899">
        <v>33</v>
      </c>
      <c r="I899" s="4">
        <v>12</v>
      </c>
      <c r="J899">
        <v>0</v>
      </c>
      <c r="K899">
        <v>2</v>
      </c>
      <c r="L899">
        <v>2</v>
      </c>
      <c r="M899">
        <v>0</v>
      </c>
      <c r="N899">
        <v>0</v>
      </c>
      <c r="O899" t="s">
        <v>34</v>
      </c>
      <c r="P899" t="s">
        <v>35</v>
      </c>
      <c r="Q899" t="s">
        <v>50</v>
      </c>
      <c r="R899" t="s">
        <v>37</v>
      </c>
      <c r="S899">
        <v>0</v>
      </c>
      <c r="T899">
        <v>1</v>
      </c>
      <c r="U899">
        <v>0</v>
      </c>
      <c r="V899" t="s">
        <v>38</v>
      </c>
      <c r="W899" t="s">
        <v>38</v>
      </c>
      <c r="X899">
        <v>0</v>
      </c>
      <c r="Y899" t="s">
        <v>51</v>
      </c>
      <c r="Z899">
        <v>1</v>
      </c>
      <c r="AA899" t="s">
        <v>40</v>
      </c>
      <c r="AB899">
        <v>0</v>
      </c>
      <c r="AC899" t="s">
        <v>53</v>
      </c>
      <c r="AD899">
        <v>62</v>
      </c>
      <c r="AE899">
        <v>0</v>
      </c>
      <c r="AF899">
        <v>0</v>
      </c>
      <c r="AG899" t="s">
        <v>42</v>
      </c>
      <c r="AH899" s="1">
        <v>42187</v>
      </c>
      <c r="AI899" s="1">
        <f>DATE(Evaluation_02[[#This Row],[arrival_date_year]],MONTH(Evaluation_02[[#This Row],[arrival_date_month]]&amp;1),Evaluation_02[[#This Row],[arrival_date_day_of_month]])</f>
        <v>42228</v>
      </c>
    </row>
    <row r="900" spans="1:35" x14ac:dyDescent="0.3">
      <c r="A900">
        <v>5899</v>
      </c>
      <c r="B900" t="s">
        <v>44</v>
      </c>
      <c r="C900" t="str">
        <f>IF(Evaluation_02[[#This Row],[is_canceled]]=1,"Cancelled","Not Cancelled")</f>
        <v>Not Cancelled</v>
      </c>
      <c r="D900">
        <v>0</v>
      </c>
      <c r="E900">
        <v>7</v>
      </c>
      <c r="F900" s="4">
        <v>2015</v>
      </c>
      <c r="G900" s="1" t="s">
        <v>33</v>
      </c>
      <c r="H900">
        <v>41</v>
      </c>
      <c r="I900" s="4">
        <v>5</v>
      </c>
      <c r="J900">
        <v>1</v>
      </c>
      <c r="K900">
        <v>1</v>
      </c>
      <c r="L900">
        <v>2</v>
      </c>
      <c r="M900">
        <v>0</v>
      </c>
      <c r="N900">
        <v>0</v>
      </c>
      <c r="O900" t="s">
        <v>54</v>
      </c>
      <c r="P900" t="s">
        <v>35</v>
      </c>
      <c r="Q900" t="s">
        <v>56</v>
      </c>
      <c r="R900" t="s">
        <v>37</v>
      </c>
      <c r="S900">
        <v>0</v>
      </c>
      <c r="T900">
        <v>0</v>
      </c>
      <c r="U900">
        <v>0</v>
      </c>
      <c r="V900" t="s">
        <v>38</v>
      </c>
      <c r="W900" t="s">
        <v>38</v>
      </c>
      <c r="X900">
        <v>0</v>
      </c>
      <c r="Y900" t="s">
        <v>39</v>
      </c>
      <c r="Z900">
        <v>26</v>
      </c>
      <c r="AA900" t="s">
        <v>40</v>
      </c>
      <c r="AB900">
        <v>0</v>
      </c>
      <c r="AC900" t="s">
        <v>53</v>
      </c>
      <c r="AD900">
        <v>112.2</v>
      </c>
      <c r="AE900">
        <v>0</v>
      </c>
      <c r="AF900">
        <v>0</v>
      </c>
      <c r="AG900" t="s">
        <v>48</v>
      </c>
      <c r="AH900" s="1" t="s">
        <v>43</v>
      </c>
      <c r="AI900" s="1">
        <f>DATE(Evaluation_02[[#This Row],[arrival_date_year]],MONTH(Evaluation_02[[#This Row],[arrival_date_month]]&amp;1),Evaluation_02[[#This Row],[arrival_date_day_of_month]])</f>
        <v>42282</v>
      </c>
    </row>
    <row r="901" spans="1:35" x14ac:dyDescent="0.3">
      <c r="A901">
        <v>5900</v>
      </c>
      <c r="B901" t="s">
        <v>44</v>
      </c>
      <c r="C901" t="str">
        <f>IF(Evaluation_02[[#This Row],[is_canceled]]=1,"Cancelled","Not Cancelled")</f>
        <v>Cancelled</v>
      </c>
      <c r="D901">
        <v>1</v>
      </c>
      <c r="E901">
        <v>180</v>
      </c>
      <c r="F901" s="4">
        <v>2015</v>
      </c>
      <c r="G901" s="1" t="s">
        <v>33</v>
      </c>
      <c r="H901">
        <v>42</v>
      </c>
      <c r="I901" s="4">
        <v>16</v>
      </c>
      <c r="J901">
        <v>0</v>
      </c>
      <c r="K901">
        <v>1</v>
      </c>
      <c r="L901">
        <v>2</v>
      </c>
      <c r="M901">
        <v>0</v>
      </c>
      <c r="N901">
        <v>0</v>
      </c>
      <c r="O901" t="s">
        <v>34</v>
      </c>
      <c r="P901" t="s">
        <v>35</v>
      </c>
      <c r="Q901" t="s">
        <v>56</v>
      </c>
      <c r="R901" t="s">
        <v>37</v>
      </c>
      <c r="S901">
        <v>0</v>
      </c>
      <c r="T901">
        <v>0</v>
      </c>
      <c r="U901">
        <v>0</v>
      </c>
      <c r="V901" t="s">
        <v>38</v>
      </c>
      <c r="W901" t="s">
        <v>38</v>
      </c>
      <c r="X901">
        <v>0</v>
      </c>
      <c r="Y901" t="s">
        <v>51</v>
      </c>
      <c r="Z901">
        <v>3</v>
      </c>
      <c r="AA901" t="s">
        <v>40</v>
      </c>
      <c r="AB901">
        <v>0</v>
      </c>
      <c r="AC901" t="s">
        <v>41</v>
      </c>
      <c r="AD901">
        <v>70</v>
      </c>
      <c r="AE901">
        <v>0</v>
      </c>
      <c r="AF901">
        <v>0</v>
      </c>
      <c r="AG901" t="s">
        <v>42</v>
      </c>
      <c r="AH901" s="1">
        <v>42247</v>
      </c>
      <c r="AI901" s="1">
        <f>DATE(Evaluation_02[[#This Row],[arrival_date_year]],MONTH(Evaluation_02[[#This Row],[arrival_date_month]]&amp;1),Evaluation_02[[#This Row],[arrival_date_day_of_month]])</f>
        <v>42293</v>
      </c>
    </row>
    <row r="902" spans="1:35" x14ac:dyDescent="0.3">
      <c r="A902">
        <v>5901</v>
      </c>
      <c r="B902" t="s">
        <v>32</v>
      </c>
      <c r="C902" t="str">
        <f>IF(Evaluation_02[[#This Row],[is_canceled]]=1,"Cancelled","Not Cancelled")</f>
        <v>Not Cancelled</v>
      </c>
      <c r="D902">
        <v>0</v>
      </c>
      <c r="E902">
        <v>117</v>
      </c>
      <c r="F902" s="4">
        <v>2015</v>
      </c>
      <c r="G902" s="1" t="s">
        <v>57</v>
      </c>
      <c r="H902">
        <v>40</v>
      </c>
      <c r="I902" s="4">
        <v>28</v>
      </c>
      <c r="J902">
        <v>1</v>
      </c>
      <c r="K902">
        <v>5</v>
      </c>
      <c r="L902">
        <v>1</v>
      </c>
      <c r="M902">
        <v>0</v>
      </c>
      <c r="N902">
        <v>0</v>
      </c>
      <c r="O902" t="s">
        <v>34</v>
      </c>
      <c r="P902" t="s">
        <v>67</v>
      </c>
      <c r="Q902" t="s">
        <v>56</v>
      </c>
      <c r="R902" t="s">
        <v>37</v>
      </c>
      <c r="S902">
        <v>0</v>
      </c>
      <c r="T902">
        <v>0</v>
      </c>
      <c r="U902">
        <v>0</v>
      </c>
      <c r="V902" t="s">
        <v>38</v>
      </c>
      <c r="W902" t="s">
        <v>38</v>
      </c>
      <c r="X902">
        <v>0</v>
      </c>
      <c r="Y902" t="s">
        <v>39</v>
      </c>
      <c r="Z902">
        <v>69</v>
      </c>
      <c r="AA902" t="s">
        <v>40</v>
      </c>
      <c r="AB902">
        <v>0</v>
      </c>
      <c r="AC902" t="s">
        <v>59</v>
      </c>
      <c r="AD902">
        <v>37</v>
      </c>
      <c r="AE902">
        <v>0</v>
      </c>
      <c r="AF902">
        <v>0</v>
      </c>
      <c r="AG902" t="s">
        <v>48</v>
      </c>
      <c r="AH902" s="1" t="s">
        <v>43</v>
      </c>
      <c r="AI902" s="1">
        <f>DATE(Evaluation_02[[#This Row],[arrival_date_year]],MONTH(Evaluation_02[[#This Row],[arrival_date_month]]&amp;1),Evaluation_02[[#This Row],[arrival_date_day_of_month]])</f>
        <v>42275</v>
      </c>
    </row>
    <row r="903" spans="1:35" x14ac:dyDescent="0.3">
      <c r="A903">
        <v>5902</v>
      </c>
      <c r="B903" t="s">
        <v>44</v>
      </c>
      <c r="C903" t="str">
        <f>IF(Evaluation_02[[#This Row],[is_canceled]]=1,"Cancelled","Not Cancelled")</f>
        <v>Not Cancelled</v>
      </c>
      <c r="D903">
        <v>0</v>
      </c>
      <c r="E903">
        <v>1</v>
      </c>
      <c r="F903" s="4">
        <v>2015</v>
      </c>
      <c r="G903" s="1" t="s">
        <v>33</v>
      </c>
      <c r="H903">
        <v>41</v>
      </c>
      <c r="I903" s="4">
        <v>6</v>
      </c>
      <c r="J903">
        <v>0</v>
      </c>
      <c r="K903">
        <v>1</v>
      </c>
      <c r="L903">
        <v>2</v>
      </c>
      <c r="M903">
        <v>0</v>
      </c>
      <c r="N903">
        <v>0</v>
      </c>
      <c r="O903" t="s">
        <v>34</v>
      </c>
      <c r="P903" t="s">
        <v>95</v>
      </c>
      <c r="Q903" t="s">
        <v>47</v>
      </c>
      <c r="R903" t="s">
        <v>47</v>
      </c>
      <c r="S903">
        <v>0</v>
      </c>
      <c r="T903">
        <v>0</v>
      </c>
      <c r="U903">
        <v>0</v>
      </c>
      <c r="V903" t="s">
        <v>71</v>
      </c>
      <c r="W903" t="s">
        <v>38</v>
      </c>
      <c r="X903">
        <v>1</v>
      </c>
      <c r="Y903" t="s">
        <v>39</v>
      </c>
      <c r="Z903">
        <v>14</v>
      </c>
      <c r="AA903" t="s">
        <v>40</v>
      </c>
      <c r="AB903">
        <v>0</v>
      </c>
      <c r="AC903" t="s">
        <v>41</v>
      </c>
      <c r="AD903">
        <v>146</v>
      </c>
      <c r="AE903">
        <v>0</v>
      </c>
      <c r="AF903">
        <v>0</v>
      </c>
      <c r="AG903" t="s">
        <v>48</v>
      </c>
      <c r="AH903" s="1" t="s">
        <v>43</v>
      </c>
      <c r="AI903" s="1">
        <f>DATE(Evaluation_02[[#This Row],[arrival_date_year]],MONTH(Evaluation_02[[#This Row],[arrival_date_month]]&amp;1),Evaluation_02[[#This Row],[arrival_date_day_of_month]])</f>
        <v>42283</v>
      </c>
    </row>
    <row r="904" spans="1:35" x14ac:dyDescent="0.3">
      <c r="A904">
        <v>5903</v>
      </c>
      <c r="B904" t="s">
        <v>44</v>
      </c>
      <c r="C904" t="str">
        <f>IF(Evaluation_02[[#This Row],[is_canceled]]=1,"Cancelled","Not Cancelled")</f>
        <v>Cancelled</v>
      </c>
      <c r="D904">
        <v>1</v>
      </c>
      <c r="E904">
        <v>290</v>
      </c>
      <c r="F904" s="4">
        <v>2015</v>
      </c>
      <c r="G904" s="1" t="s">
        <v>45</v>
      </c>
      <c r="H904">
        <v>32</v>
      </c>
      <c r="I904" s="4">
        <v>3</v>
      </c>
      <c r="J904">
        <v>1</v>
      </c>
      <c r="K904">
        <v>3</v>
      </c>
      <c r="L904">
        <v>2</v>
      </c>
      <c r="M904">
        <v>0</v>
      </c>
      <c r="N904">
        <v>0</v>
      </c>
      <c r="O904" t="s">
        <v>34</v>
      </c>
      <c r="P904" t="s">
        <v>35</v>
      </c>
      <c r="Q904" t="s">
        <v>50</v>
      </c>
      <c r="R904" t="s">
        <v>37</v>
      </c>
      <c r="S904">
        <v>0</v>
      </c>
      <c r="T904">
        <v>1</v>
      </c>
      <c r="U904">
        <v>0</v>
      </c>
      <c r="V904" t="s">
        <v>38</v>
      </c>
      <c r="W904" t="s">
        <v>38</v>
      </c>
      <c r="X904">
        <v>0</v>
      </c>
      <c r="Y904" t="s">
        <v>39</v>
      </c>
      <c r="Z904">
        <v>1</v>
      </c>
      <c r="AA904" t="s">
        <v>40</v>
      </c>
      <c r="AB904">
        <v>0</v>
      </c>
      <c r="AC904" t="s">
        <v>53</v>
      </c>
      <c r="AD904">
        <v>62</v>
      </c>
      <c r="AE904">
        <v>0</v>
      </c>
      <c r="AF904">
        <v>0</v>
      </c>
      <c r="AG904" t="s">
        <v>42</v>
      </c>
      <c r="AH904" s="1">
        <v>42191</v>
      </c>
      <c r="AI904" s="1">
        <f>DATE(Evaluation_02[[#This Row],[arrival_date_year]],MONTH(Evaluation_02[[#This Row],[arrival_date_month]]&amp;1),Evaluation_02[[#This Row],[arrival_date_day_of_month]])</f>
        <v>42219</v>
      </c>
    </row>
    <row r="905" spans="1:35" x14ac:dyDescent="0.3">
      <c r="A905">
        <v>5904</v>
      </c>
      <c r="B905" t="s">
        <v>44</v>
      </c>
      <c r="C905" t="str">
        <f>IF(Evaluation_02[[#This Row],[is_canceled]]=1,"Cancelled","Not Cancelled")</f>
        <v>Not Cancelled</v>
      </c>
      <c r="D905">
        <v>0</v>
      </c>
      <c r="E905">
        <v>66</v>
      </c>
      <c r="F905" s="4">
        <v>2015</v>
      </c>
      <c r="G905" s="1" t="s">
        <v>57</v>
      </c>
      <c r="H905">
        <v>39</v>
      </c>
      <c r="I905" s="4">
        <v>20</v>
      </c>
      <c r="J905">
        <v>2</v>
      </c>
      <c r="K905">
        <v>3</v>
      </c>
      <c r="L905">
        <v>2</v>
      </c>
      <c r="M905">
        <v>0</v>
      </c>
      <c r="N905">
        <v>0</v>
      </c>
      <c r="O905" t="s">
        <v>34</v>
      </c>
      <c r="P905" t="s">
        <v>79</v>
      </c>
      <c r="Q905" t="s">
        <v>36</v>
      </c>
      <c r="R905" t="s">
        <v>37</v>
      </c>
      <c r="S905">
        <v>0</v>
      </c>
      <c r="T905">
        <v>0</v>
      </c>
      <c r="U905">
        <v>0</v>
      </c>
      <c r="V905" t="s">
        <v>38</v>
      </c>
      <c r="W905" t="s">
        <v>38</v>
      </c>
      <c r="X905">
        <v>0</v>
      </c>
      <c r="Y905" t="s">
        <v>39</v>
      </c>
      <c r="Z905">
        <v>9</v>
      </c>
      <c r="AA905" t="s">
        <v>40</v>
      </c>
      <c r="AB905">
        <v>0</v>
      </c>
      <c r="AC905" t="s">
        <v>41</v>
      </c>
      <c r="AD905">
        <v>89.25</v>
      </c>
      <c r="AE905">
        <v>0</v>
      </c>
      <c r="AF905">
        <v>1</v>
      </c>
      <c r="AG905" t="s">
        <v>48</v>
      </c>
      <c r="AH905" s="1">
        <v>42272</v>
      </c>
      <c r="AI905" s="1">
        <f>DATE(Evaluation_02[[#This Row],[arrival_date_year]],MONTH(Evaluation_02[[#This Row],[arrival_date_month]]&amp;1),Evaluation_02[[#This Row],[arrival_date_day_of_month]])</f>
        <v>42267</v>
      </c>
    </row>
    <row r="906" spans="1:35" x14ac:dyDescent="0.3">
      <c r="A906">
        <v>5905</v>
      </c>
      <c r="B906" t="s">
        <v>32</v>
      </c>
      <c r="C906" t="str">
        <f>IF(Evaluation_02[[#This Row],[is_canceled]]=1,"Cancelled","Not Cancelled")</f>
        <v>Not Cancelled</v>
      </c>
      <c r="D906">
        <v>0</v>
      </c>
      <c r="E906">
        <v>23</v>
      </c>
      <c r="F906" s="4">
        <v>2015</v>
      </c>
      <c r="G906" s="1" t="s">
        <v>45</v>
      </c>
      <c r="H906">
        <v>33</v>
      </c>
      <c r="I906" s="4">
        <v>13</v>
      </c>
      <c r="J906">
        <v>0</v>
      </c>
      <c r="K906">
        <v>3</v>
      </c>
      <c r="L906">
        <v>2</v>
      </c>
      <c r="M906">
        <v>0</v>
      </c>
      <c r="N906">
        <v>0</v>
      </c>
      <c r="O906" t="s">
        <v>34</v>
      </c>
      <c r="P906" t="s">
        <v>46</v>
      </c>
      <c r="Q906" t="s">
        <v>56</v>
      </c>
      <c r="R906" t="s">
        <v>37</v>
      </c>
      <c r="S906">
        <v>0</v>
      </c>
      <c r="T906">
        <v>0</v>
      </c>
      <c r="U906">
        <v>0</v>
      </c>
      <c r="V906" t="s">
        <v>60</v>
      </c>
      <c r="W906" t="s">
        <v>71</v>
      </c>
      <c r="X906">
        <v>0</v>
      </c>
      <c r="Y906" t="s">
        <v>39</v>
      </c>
      <c r="Z906">
        <v>142</v>
      </c>
      <c r="AA906" t="s">
        <v>40</v>
      </c>
      <c r="AB906">
        <v>0</v>
      </c>
      <c r="AC906" t="s">
        <v>59</v>
      </c>
      <c r="AD906">
        <v>168.8</v>
      </c>
      <c r="AE906">
        <v>0</v>
      </c>
      <c r="AF906">
        <v>0</v>
      </c>
      <c r="AG906" t="s">
        <v>48</v>
      </c>
      <c r="AH906" s="1">
        <v>42232</v>
      </c>
      <c r="AI906" s="1">
        <f>DATE(Evaluation_02[[#This Row],[arrival_date_year]],MONTH(Evaluation_02[[#This Row],[arrival_date_month]]&amp;1),Evaluation_02[[#This Row],[arrival_date_day_of_month]])</f>
        <v>42229</v>
      </c>
    </row>
    <row r="907" spans="1:35" x14ac:dyDescent="0.3">
      <c r="A907">
        <v>5906</v>
      </c>
      <c r="B907" t="s">
        <v>44</v>
      </c>
      <c r="C907" t="str">
        <f>IF(Evaluation_02[[#This Row],[is_canceled]]=1,"Cancelled","Not Cancelled")</f>
        <v>Cancelled</v>
      </c>
      <c r="D907">
        <v>1</v>
      </c>
      <c r="E907">
        <v>334</v>
      </c>
      <c r="F907" s="4">
        <v>2015</v>
      </c>
      <c r="G907" s="1" t="s">
        <v>57</v>
      </c>
      <c r="H907">
        <v>38</v>
      </c>
      <c r="I907" s="4">
        <v>16</v>
      </c>
      <c r="J907">
        <v>0</v>
      </c>
      <c r="K907">
        <v>2</v>
      </c>
      <c r="L907">
        <v>2</v>
      </c>
      <c r="M907">
        <v>0</v>
      </c>
      <c r="N907">
        <v>0</v>
      </c>
      <c r="O907" t="s">
        <v>34</v>
      </c>
      <c r="P907" t="s">
        <v>35</v>
      </c>
      <c r="Q907" t="s">
        <v>50</v>
      </c>
      <c r="R907" t="s">
        <v>37</v>
      </c>
      <c r="S907">
        <v>0</v>
      </c>
      <c r="T907">
        <v>1</v>
      </c>
      <c r="U907">
        <v>0</v>
      </c>
      <c r="V907" t="s">
        <v>38</v>
      </c>
      <c r="W907" t="s">
        <v>38</v>
      </c>
      <c r="X907">
        <v>0</v>
      </c>
      <c r="Y907" t="s">
        <v>51</v>
      </c>
      <c r="Z907">
        <v>1</v>
      </c>
      <c r="AA907" t="s">
        <v>40</v>
      </c>
      <c r="AB907">
        <v>0</v>
      </c>
      <c r="AC907" t="s">
        <v>53</v>
      </c>
      <c r="AD907">
        <v>62</v>
      </c>
      <c r="AE907">
        <v>0</v>
      </c>
      <c r="AF907">
        <v>0</v>
      </c>
      <c r="AG907" t="s">
        <v>42</v>
      </c>
      <c r="AH907" s="1">
        <v>42187</v>
      </c>
      <c r="AI907" s="1">
        <f>DATE(Evaluation_02[[#This Row],[arrival_date_year]],MONTH(Evaluation_02[[#This Row],[arrival_date_month]]&amp;1),Evaluation_02[[#This Row],[arrival_date_day_of_month]])</f>
        <v>42263</v>
      </c>
    </row>
    <row r="908" spans="1:35" x14ac:dyDescent="0.3">
      <c r="A908">
        <v>5907</v>
      </c>
      <c r="B908" t="s">
        <v>44</v>
      </c>
      <c r="C908" t="str">
        <f>IF(Evaluation_02[[#This Row],[is_canceled]]=1,"Cancelled","Not Cancelled")</f>
        <v>Cancelled</v>
      </c>
      <c r="D908">
        <v>1</v>
      </c>
      <c r="E908">
        <v>132</v>
      </c>
      <c r="F908" s="4">
        <v>2015</v>
      </c>
      <c r="G908" s="1" t="s">
        <v>52</v>
      </c>
      <c r="H908">
        <v>30</v>
      </c>
      <c r="I908" s="4">
        <v>23</v>
      </c>
      <c r="J908">
        <v>1</v>
      </c>
      <c r="K908">
        <v>3</v>
      </c>
      <c r="L908">
        <v>2</v>
      </c>
      <c r="M908">
        <v>0</v>
      </c>
      <c r="N908">
        <v>0</v>
      </c>
      <c r="O908" t="s">
        <v>54</v>
      </c>
      <c r="P908" t="s">
        <v>35</v>
      </c>
      <c r="Q908" t="s">
        <v>50</v>
      </c>
      <c r="R908" t="s">
        <v>37</v>
      </c>
      <c r="S908">
        <v>0</v>
      </c>
      <c r="T908">
        <v>0</v>
      </c>
      <c r="U908">
        <v>0</v>
      </c>
      <c r="V908" t="s">
        <v>38</v>
      </c>
      <c r="W908" t="s">
        <v>38</v>
      </c>
      <c r="X908">
        <v>0</v>
      </c>
      <c r="Y908" t="s">
        <v>39</v>
      </c>
      <c r="Z908">
        <v>1</v>
      </c>
      <c r="AA908" t="s">
        <v>40</v>
      </c>
      <c r="AB908">
        <v>0</v>
      </c>
      <c r="AC908" t="s">
        <v>53</v>
      </c>
      <c r="AD908">
        <v>85</v>
      </c>
      <c r="AE908">
        <v>0</v>
      </c>
      <c r="AF908">
        <v>0</v>
      </c>
      <c r="AG908" t="s">
        <v>42</v>
      </c>
      <c r="AH908" s="1">
        <v>42185</v>
      </c>
      <c r="AI908" s="1">
        <f>DATE(Evaluation_02[[#This Row],[arrival_date_year]],MONTH(Evaluation_02[[#This Row],[arrival_date_month]]&amp;1),Evaluation_02[[#This Row],[arrival_date_day_of_month]])</f>
        <v>42208</v>
      </c>
    </row>
    <row r="909" spans="1:35" x14ac:dyDescent="0.3">
      <c r="A909">
        <v>5908</v>
      </c>
      <c r="B909" t="s">
        <v>32</v>
      </c>
      <c r="C909" t="str">
        <f>IF(Evaluation_02[[#This Row],[is_canceled]]=1,"Cancelled","Not Cancelled")</f>
        <v>Cancelled</v>
      </c>
      <c r="D909">
        <v>1</v>
      </c>
      <c r="E909">
        <v>39</v>
      </c>
      <c r="F909" s="4">
        <v>2015</v>
      </c>
      <c r="G909" s="1" t="s">
        <v>52</v>
      </c>
      <c r="H909">
        <v>31</v>
      </c>
      <c r="I909" s="4">
        <v>26</v>
      </c>
      <c r="J909">
        <v>3</v>
      </c>
      <c r="K909">
        <v>5</v>
      </c>
      <c r="L909">
        <v>2</v>
      </c>
      <c r="M909">
        <v>0</v>
      </c>
      <c r="N909">
        <v>0</v>
      </c>
      <c r="O909" t="s">
        <v>54</v>
      </c>
      <c r="P909" t="s">
        <v>35</v>
      </c>
      <c r="Q909" t="s">
        <v>56</v>
      </c>
      <c r="R909" t="s">
        <v>37</v>
      </c>
      <c r="S909">
        <v>0</v>
      </c>
      <c r="T909">
        <v>0</v>
      </c>
      <c r="U909">
        <v>0</v>
      </c>
      <c r="V909" t="s">
        <v>38</v>
      </c>
      <c r="W909" t="s">
        <v>38</v>
      </c>
      <c r="X909">
        <v>0</v>
      </c>
      <c r="Y909" t="s">
        <v>39</v>
      </c>
      <c r="Z909">
        <v>134</v>
      </c>
      <c r="AA909" t="s">
        <v>40</v>
      </c>
      <c r="AB909">
        <v>0</v>
      </c>
      <c r="AC909" t="s">
        <v>41</v>
      </c>
      <c r="AD909">
        <v>133</v>
      </c>
      <c r="AE909">
        <v>0</v>
      </c>
      <c r="AF909">
        <v>1</v>
      </c>
      <c r="AG909" t="s">
        <v>42</v>
      </c>
      <c r="AH909" s="1">
        <v>42172</v>
      </c>
      <c r="AI909" s="1">
        <f>DATE(Evaluation_02[[#This Row],[arrival_date_year]],MONTH(Evaluation_02[[#This Row],[arrival_date_month]]&amp;1),Evaluation_02[[#This Row],[arrival_date_day_of_month]])</f>
        <v>42211</v>
      </c>
    </row>
    <row r="910" spans="1:35" x14ac:dyDescent="0.3">
      <c r="A910">
        <v>5909</v>
      </c>
      <c r="B910" t="s">
        <v>32</v>
      </c>
      <c r="C910" t="str">
        <f>IF(Evaluation_02[[#This Row],[is_canceled]]=1,"Cancelled","Not Cancelled")</f>
        <v>Not Cancelled</v>
      </c>
      <c r="D910">
        <v>0</v>
      </c>
      <c r="E910">
        <v>1</v>
      </c>
      <c r="F910" s="4">
        <v>2015</v>
      </c>
      <c r="G910" s="1" t="s">
        <v>33</v>
      </c>
      <c r="H910">
        <v>44</v>
      </c>
      <c r="I910" s="4">
        <v>31</v>
      </c>
      <c r="J910">
        <v>0</v>
      </c>
      <c r="K910">
        <v>1</v>
      </c>
      <c r="L910">
        <v>2</v>
      </c>
      <c r="M910">
        <v>0</v>
      </c>
      <c r="N910">
        <v>0</v>
      </c>
      <c r="O910" t="s">
        <v>34</v>
      </c>
      <c r="P910" t="s">
        <v>35</v>
      </c>
      <c r="Q910" t="s">
        <v>56</v>
      </c>
      <c r="R910" t="s">
        <v>37</v>
      </c>
      <c r="S910">
        <v>0</v>
      </c>
      <c r="T910">
        <v>0</v>
      </c>
      <c r="U910">
        <v>0</v>
      </c>
      <c r="V910" t="s">
        <v>38</v>
      </c>
      <c r="W910" t="s">
        <v>38</v>
      </c>
      <c r="X910">
        <v>0</v>
      </c>
      <c r="Y910" t="s">
        <v>39</v>
      </c>
      <c r="Z910">
        <v>175</v>
      </c>
      <c r="AA910" t="s">
        <v>40</v>
      </c>
      <c r="AB910">
        <v>0</v>
      </c>
      <c r="AC910" t="s">
        <v>41</v>
      </c>
      <c r="AD910">
        <v>39.200000000000003</v>
      </c>
      <c r="AE910">
        <v>0</v>
      </c>
      <c r="AF910">
        <v>0</v>
      </c>
      <c r="AG910" t="s">
        <v>48</v>
      </c>
      <c r="AH910" s="1" t="s">
        <v>43</v>
      </c>
      <c r="AI910" s="1">
        <f>DATE(Evaluation_02[[#This Row],[arrival_date_year]],MONTH(Evaluation_02[[#This Row],[arrival_date_month]]&amp;1),Evaluation_02[[#This Row],[arrival_date_day_of_month]])</f>
        <v>42308</v>
      </c>
    </row>
    <row r="911" spans="1:35" x14ac:dyDescent="0.3">
      <c r="A911">
        <v>5910</v>
      </c>
      <c r="B911" t="s">
        <v>44</v>
      </c>
      <c r="C911" t="str">
        <f>IF(Evaluation_02[[#This Row],[is_canceled]]=1,"Cancelled","Not Cancelled")</f>
        <v>Cancelled</v>
      </c>
      <c r="D911">
        <v>1</v>
      </c>
      <c r="E911">
        <v>304</v>
      </c>
      <c r="F911" s="4">
        <v>2015</v>
      </c>
      <c r="G911" s="1" t="s">
        <v>45</v>
      </c>
      <c r="H911">
        <v>34</v>
      </c>
      <c r="I911" s="4">
        <v>17</v>
      </c>
      <c r="J911">
        <v>1</v>
      </c>
      <c r="K911">
        <v>1</v>
      </c>
      <c r="L911">
        <v>2</v>
      </c>
      <c r="M911">
        <v>0</v>
      </c>
      <c r="N911">
        <v>0</v>
      </c>
      <c r="O911" t="s">
        <v>34</v>
      </c>
      <c r="P911" t="s">
        <v>35</v>
      </c>
      <c r="Q911" t="s">
        <v>50</v>
      </c>
      <c r="R911" t="s">
        <v>37</v>
      </c>
      <c r="S911">
        <v>0</v>
      </c>
      <c r="T911">
        <v>1</v>
      </c>
      <c r="U911">
        <v>0</v>
      </c>
      <c r="V911" t="s">
        <v>38</v>
      </c>
      <c r="W911" t="s">
        <v>38</v>
      </c>
      <c r="X911">
        <v>0</v>
      </c>
      <c r="Y911" t="s">
        <v>51</v>
      </c>
      <c r="Z911">
        <v>1</v>
      </c>
      <c r="AA911" t="s">
        <v>40</v>
      </c>
      <c r="AB911">
        <v>0</v>
      </c>
      <c r="AC911" t="s">
        <v>53</v>
      </c>
      <c r="AD911">
        <v>62</v>
      </c>
      <c r="AE911">
        <v>0</v>
      </c>
      <c r="AF911">
        <v>0</v>
      </c>
      <c r="AG911" t="s">
        <v>42</v>
      </c>
      <c r="AH911" s="1">
        <v>42187</v>
      </c>
      <c r="AI911" s="1">
        <f>DATE(Evaluation_02[[#This Row],[arrival_date_year]],MONTH(Evaluation_02[[#This Row],[arrival_date_month]]&amp;1),Evaluation_02[[#This Row],[arrival_date_day_of_month]])</f>
        <v>42233</v>
      </c>
    </row>
    <row r="912" spans="1:35" x14ac:dyDescent="0.3">
      <c r="A912">
        <v>5911</v>
      </c>
      <c r="B912" t="s">
        <v>44</v>
      </c>
      <c r="C912" t="str">
        <f>IF(Evaluation_02[[#This Row],[is_canceled]]=1,"Cancelled","Not Cancelled")</f>
        <v>Not Cancelled</v>
      </c>
      <c r="D912">
        <v>0</v>
      </c>
      <c r="E912">
        <v>164</v>
      </c>
      <c r="F912" s="4">
        <v>2015</v>
      </c>
      <c r="G912" s="1" t="s">
        <v>33</v>
      </c>
      <c r="H912">
        <v>40</v>
      </c>
      <c r="I912" s="4">
        <v>2</v>
      </c>
      <c r="J912">
        <v>0</v>
      </c>
      <c r="K912">
        <v>2</v>
      </c>
      <c r="L912">
        <v>1</v>
      </c>
      <c r="M912">
        <v>0</v>
      </c>
      <c r="N912">
        <v>0</v>
      </c>
      <c r="O912" t="s">
        <v>34</v>
      </c>
      <c r="P912" t="s">
        <v>35</v>
      </c>
      <c r="Q912" t="s">
        <v>56</v>
      </c>
      <c r="R912" t="s">
        <v>37</v>
      </c>
      <c r="S912">
        <v>0</v>
      </c>
      <c r="T912">
        <v>0</v>
      </c>
      <c r="U912">
        <v>0</v>
      </c>
      <c r="V912" t="s">
        <v>38</v>
      </c>
      <c r="W912" t="s">
        <v>38</v>
      </c>
      <c r="X912">
        <v>0</v>
      </c>
      <c r="Y912" t="s">
        <v>39</v>
      </c>
      <c r="Z912">
        <v>19</v>
      </c>
      <c r="AA912" t="s">
        <v>40</v>
      </c>
      <c r="AB912">
        <v>0</v>
      </c>
      <c r="AC912" t="s">
        <v>53</v>
      </c>
      <c r="AD912">
        <v>100</v>
      </c>
      <c r="AE912">
        <v>0</v>
      </c>
      <c r="AF912">
        <v>0</v>
      </c>
      <c r="AG912" t="s">
        <v>48</v>
      </c>
      <c r="AH912" s="1" t="s">
        <v>43</v>
      </c>
      <c r="AI912" s="1">
        <f>DATE(Evaluation_02[[#This Row],[arrival_date_year]],MONTH(Evaluation_02[[#This Row],[arrival_date_month]]&amp;1),Evaluation_02[[#This Row],[arrival_date_day_of_month]])</f>
        <v>42279</v>
      </c>
    </row>
    <row r="913" spans="1:35" x14ac:dyDescent="0.3">
      <c r="A913">
        <v>5912</v>
      </c>
      <c r="B913" t="s">
        <v>44</v>
      </c>
      <c r="C913" t="str">
        <f>IF(Evaluation_02[[#This Row],[is_canceled]]=1,"Cancelled","Not Cancelled")</f>
        <v>Cancelled</v>
      </c>
      <c r="D913">
        <v>1</v>
      </c>
      <c r="E913">
        <v>33</v>
      </c>
      <c r="F913" s="4">
        <v>2015</v>
      </c>
      <c r="G913" s="1" t="s">
        <v>49</v>
      </c>
      <c r="H913">
        <v>50</v>
      </c>
      <c r="I913" s="4">
        <v>9</v>
      </c>
      <c r="J913">
        <v>0</v>
      </c>
      <c r="K913">
        <v>2</v>
      </c>
      <c r="L913">
        <v>2</v>
      </c>
      <c r="M913">
        <v>0</v>
      </c>
      <c r="N913">
        <v>0</v>
      </c>
      <c r="O913" t="s">
        <v>34</v>
      </c>
      <c r="P913" t="s">
        <v>35</v>
      </c>
      <c r="Q913" t="s">
        <v>56</v>
      </c>
      <c r="R913" t="s">
        <v>37</v>
      </c>
      <c r="S913">
        <v>0</v>
      </c>
      <c r="T913">
        <v>1</v>
      </c>
      <c r="U913">
        <v>0</v>
      </c>
      <c r="V913" t="s">
        <v>38</v>
      </c>
      <c r="W913" t="s">
        <v>38</v>
      </c>
      <c r="X913">
        <v>0</v>
      </c>
      <c r="Y913" t="s">
        <v>51</v>
      </c>
      <c r="Z913">
        <v>44</v>
      </c>
      <c r="AA913" t="s">
        <v>40</v>
      </c>
      <c r="AB913">
        <v>0</v>
      </c>
      <c r="AC913" t="s">
        <v>41</v>
      </c>
      <c r="AD913">
        <v>110</v>
      </c>
      <c r="AE913">
        <v>0</v>
      </c>
      <c r="AF913">
        <v>0</v>
      </c>
      <c r="AG913" t="s">
        <v>42</v>
      </c>
      <c r="AH913" s="1">
        <v>42324</v>
      </c>
      <c r="AI913" s="1">
        <f>DATE(Evaluation_02[[#This Row],[arrival_date_year]],MONTH(Evaluation_02[[#This Row],[arrival_date_month]]&amp;1),Evaluation_02[[#This Row],[arrival_date_day_of_month]])</f>
        <v>42347</v>
      </c>
    </row>
    <row r="914" spans="1:35" x14ac:dyDescent="0.3">
      <c r="A914">
        <v>5913</v>
      </c>
      <c r="B914" t="s">
        <v>44</v>
      </c>
      <c r="C914" t="str">
        <f>IF(Evaluation_02[[#This Row],[is_canceled]]=1,"Cancelled","Not Cancelled")</f>
        <v>Cancelled</v>
      </c>
      <c r="D914">
        <v>1</v>
      </c>
      <c r="E914">
        <v>8</v>
      </c>
      <c r="F914" s="4">
        <v>2015</v>
      </c>
      <c r="G914" s="1" t="s">
        <v>49</v>
      </c>
      <c r="H914">
        <v>53</v>
      </c>
      <c r="I914" s="4">
        <v>29</v>
      </c>
      <c r="J914">
        <v>0</v>
      </c>
      <c r="K914">
        <v>3</v>
      </c>
      <c r="L914">
        <v>2</v>
      </c>
      <c r="M914">
        <v>0</v>
      </c>
      <c r="N914">
        <v>0</v>
      </c>
      <c r="O914" t="s">
        <v>34</v>
      </c>
      <c r="P914" t="s">
        <v>96</v>
      </c>
      <c r="Q914" t="s">
        <v>36</v>
      </c>
      <c r="R914" t="s">
        <v>37</v>
      </c>
      <c r="S914">
        <v>0</v>
      </c>
      <c r="T914">
        <v>0</v>
      </c>
      <c r="U914">
        <v>0</v>
      </c>
      <c r="V914" t="s">
        <v>60</v>
      </c>
      <c r="W914" t="s">
        <v>60</v>
      </c>
      <c r="X914">
        <v>0</v>
      </c>
      <c r="Y914" t="s">
        <v>39</v>
      </c>
      <c r="Z914">
        <v>9</v>
      </c>
      <c r="AA914" t="s">
        <v>40</v>
      </c>
      <c r="AB914">
        <v>0</v>
      </c>
      <c r="AC914" t="s">
        <v>41</v>
      </c>
      <c r="AD914">
        <v>142.66999999999999</v>
      </c>
      <c r="AE914">
        <v>0</v>
      </c>
      <c r="AF914">
        <v>0</v>
      </c>
      <c r="AG914" t="s">
        <v>42</v>
      </c>
      <c r="AH914" s="1">
        <v>42363</v>
      </c>
      <c r="AI914" s="1">
        <f>DATE(Evaluation_02[[#This Row],[arrival_date_year]],MONTH(Evaluation_02[[#This Row],[arrival_date_month]]&amp;1),Evaluation_02[[#This Row],[arrival_date_day_of_month]])</f>
        <v>42367</v>
      </c>
    </row>
    <row r="915" spans="1:35" x14ac:dyDescent="0.3">
      <c r="A915">
        <v>5914</v>
      </c>
      <c r="B915" t="s">
        <v>44</v>
      </c>
      <c r="C915" t="str">
        <f>IF(Evaluation_02[[#This Row],[is_canceled]]=1,"Cancelled","Not Cancelled")</f>
        <v>Not Cancelled</v>
      </c>
      <c r="D915">
        <v>0</v>
      </c>
      <c r="E915">
        <v>6</v>
      </c>
      <c r="F915" s="4">
        <v>2015</v>
      </c>
      <c r="G915" s="1" t="s">
        <v>52</v>
      </c>
      <c r="H915">
        <v>27</v>
      </c>
      <c r="I915" s="4">
        <v>1</v>
      </c>
      <c r="J915">
        <v>0</v>
      </c>
      <c r="K915">
        <v>2</v>
      </c>
      <c r="L915">
        <v>1</v>
      </c>
      <c r="M915">
        <v>0</v>
      </c>
      <c r="N915">
        <v>0</v>
      </c>
      <c r="O915" t="s">
        <v>54</v>
      </c>
      <c r="P915" t="s">
        <v>35</v>
      </c>
      <c r="Q915" t="s">
        <v>56</v>
      </c>
      <c r="R915" t="s">
        <v>37</v>
      </c>
      <c r="S915">
        <v>0</v>
      </c>
      <c r="T915">
        <v>0</v>
      </c>
      <c r="U915">
        <v>0</v>
      </c>
      <c r="V915" t="s">
        <v>38</v>
      </c>
      <c r="W915" t="s">
        <v>38</v>
      </c>
      <c r="X915">
        <v>0</v>
      </c>
      <c r="Y915" t="s">
        <v>39</v>
      </c>
      <c r="Z915">
        <v>6</v>
      </c>
      <c r="AA915" t="s">
        <v>40</v>
      </c>
      <c r="AB915">
        <v>0</v>
      </c>
      <c r="AC915" t="s">
        <v>41</v>
      </c>
      <c r="AD915">
        <v>0</v>
      </c>
      <c r="AE915">
        <v>0</v>
      </c>
      <c r="AF915">
        <v>0</v>
      </c>
      <c r="AG915" t="s">
        <v>48</v>
      </c>
      <c r="AH915" s="1">
        <v>42188</v>
      </c>
      <c r="AI915" s="1">
        <f>DATE(Evaluation_02[[#This Row],[arrival_date_year]],MONTH(Evaluation_02[[#This Row],[arrival_date_month]]&amp;1),Evaluation_02[[#This Row],[arrival_date_day_of_month]])</f>
        <v>42186</v>
      </c>
    </row>
    <row r="916" spans="1:35" x14ac:dyDescent="0.3">
      <c r="A916">
        <v>5915</v>
      </c>
      <c r="B916" t="s">
        <v>44</v>
      </c>
      <c r="C916" t="str">
        <f>IF(Evaluation_02[[#This Row],[is_canceled]]=1,"Cancelled","Not Cancelled")</f>
        <v>Cancelled</v>
      </c>
      <c r="D916">
        <v>1</v>
      </c>
      <c r="E916">
        <v>304</v>
      </c>
      <c r="F916" s="4">
        <v>2015</v>
      </c>
      <c r="G916" s="1" t="s">
        <v>45</v>
      </c>
      <c r="H916">
        <v>34</v>
      </c>
      <c r="I916" s="4">
        <v>17</v>
      </c>
      <c r="J916">
        <v>1</v>
      </c>
      <c r="K916">
        <v>1</v>
      </c>
      <c r="L916">
        <v>2</v>
      </c>
      <c r="M916">
        <v>0</v>
      </c>
      <c r="N916">
        <v>0</v>
      </c>
      <c r="O916" t="s">
        <v>34</v>
      </c>
      <c r="P916" t="s">
        <v>35</v>
      </c>
      <c r="Q916" t="s">
        <v>50</v>
      </c>
      <c r="R916" t="s">
        <v>37</v>
      </c>
      <c r="S916">
        <v>0</v>
      </c>
      <c r="T916">
        <v>1</v>
      </c>
      <c r="U916">
        <v>0</v>
      </c>
      <c r="V916" t="s">
        <v>38</v>
      </c>
      <c r="W916" t="s">
        <v>38</v>
      </c>
      <c r="X916">
        <v>0</v>
      </c>
      <c r="Y916" t="s">
        <v>51</v>
      </c>
      <c r="Z916">
        <v>1</v>
      </c>
      <c r="AA916" t="s">
        <v>40</v>
      </c>
      <c r="AB916">
        <v>0</v>
      </c>
      <c r="AC916" t="s">
        <v>53</v>
      </c>
      <c r="AD916">
        <v>62</v>
      </c>
      <c r="AE916">
        <v>0</v>
      </c>
      <c r="AF916">
        <v>0</v>
      </c>
      <c r="AG916" t="s">
        <v>42</v>
      </c>
      <c r="AH916" s="1">
        <v>42187</v>
      </c>
      <c r="AI916" s="1">
        <f>DATE(Evaluation_02[[#This Row],[arrival_date_year]],MONTH(Evaluation_02[[#This Row],[arrival_date_month]]&amp;1),Evaluation_02[[#This Row],[arrival_date_day_of_month]])</f>
        <v>42233</v>
      </c>
    </row>
    <row r="917" spans="1:35" x14ac:dyDescent="0.3">
      <c r="A917">
        <v>5916</v>
      </c>
      <c r="B917" t="s">
        <v>44</v>
      </c>
      <c r="C917" t="str">
        <f>IF(Evaluation_02[[#This Row],[is_canceled]]=1,"Cancelled","Not Cancelled")</f>
        <v>Not Cancelled</v>
      </c>
      <c r="D917">
        <v>0</v>
      </c>
      <c r="E917">
        <v>0</v>
      </c>
      <c r="F917" s="4">
        <v>2015</v>
      </c>
      <c r="G917" s="1" t="s">
        <v>45</v>
      </c>
      <c r="H917">
        <v>33</v>
      </c>
      <c r="I917" s="4">
        <v>12</v>
      </c>
      <c r="J917">
        <v>0</v>
      </c>
      <c r="K917">
        <v>1</v>
      </c>
      <c r="L917">
        <v>2</v>
      </c>
      <c r="M917">
        <v>0</v>
      </c>
      <c r="N917">
        <v>0</v>
      </c>
      <c r="O917" t="s">
        <v>34</v>
      </c>
      <c r="P917" t="s">
        <v>68</v>
      </c>
      <c r="Q917" t="s">
        <v>36</v>
      </c>
      <c r="R917" t="s">
        <v>37</v>
      </c>
      <c r="S917">
        <v>0</v>
      </c>
      <c r="T917">
        <v>0</v>
      </c>
      <c r="U917">
        <v>0</v>
      </c>
      <c r="V917" t="s">
        <v>38</v>
      </c>
      <c r="W917" t="s">
        <v>38</v>
      </c>
      <c r="X917">
        <v>0</v>
      </c>
      <c r="Y917" t="s">
        <v>39</v>
      </c>
      <c r="Z917">
        <v>9</v>
      </c>
      <c r="AA917" t="s">
        <v>40</v>
      </c>
      <c r="AB917">
        <v>0</v>
      </c>
      <c r="AC917" t="s">
        <v>41</v>
      </c>
      <c r="AD917">
        <v>138</v>
      </c>
      <c r="AE917">
        <v>0</v>
      </c>
      <c r="AF917">
        <v>0</v>
      </c>
      <c r="AG917" t="s">
        <v>48</v>
      </c>
      <c r="AH917" s="1">
        <v>42229</v>
      </c>
      <c r="AI917" s="1">
        <f>DATE(Evaluation_02[[#This Row],[arrival_date_year]],MONTH(Evaluation_02[[#This Row],[arrival_date_month]]&amp;1),Evaluation_02[[#This Row],[arrival_date_day_of_month]])</f>
        <v>42228</v>
      </c>
    </row>
    <row r="918" spans="1:35" x14ac:dyDescent="0.3">
      <c r="A918">
        <v>5917</v>
      </c>
      <c r="B918" t="s">
        <v>44</v>
      </c>
      <c r="C918" t="str">
        <f>IF(Evaluation_02[[#This Row],[is_canceled]]=1,"Cancelled","Not Cancelled")</f>
        <v>Not Cancelled</v>
      </c>
      <c r="D918">
        <v>0</v>
      </c>
      <c r="E918">
        <v>4</v>
      </c>
      <c r="F918" s="4">
        <v>2015</v>
      </c>
      <c r="G918" s="1" t="s">
        <v>49</v>
      </c>
      <c r="H918">
        <v>50</v>
      </c>
      <c r="I918" s="4">
        <v>11</v>
      </c>
      <c r="J918">
        <v>0</v>
      </c>
      <c r="K918">
        <v>2</v>
      </c>
      <c r="L918">
        <v>2</v>
      </c>
      <c r="M918">
        <v>0</v>
      </c>
      <c r="N918">
        <v>0</v>
      </c>
      <c r="O918" t="s">
        <v>34</v>
      </c>
      <c r="P918" t="s">
        <v>35</v>
      </c>
      <c r="Q918" t="s">
        <v>36</v>
      </c>
      <c r="R918" t="s">
        <v>37</v>
      </c>
      <c r="S918">
        <v>0</v>
      </c>
      <c r="T918">
        <v>0</v>
      </c>
      <c r="U918">
        <v>0</v>
      </c>
      <c r="V918" t="s">
        <v>60</v>
      </c>
      <c r="W918" t="s">
        <v>60</v>
      </c>
      <c r="X918">
        <v>0</v>
      </c>
      <c r="Y918" t="s">
        <v>39</v>
      </c>
      <c r="Z918">
        <v>9</v>
      </c>
      <c r="AA918" t="s">
        <v>40</v>
      </c>
      <c r="AB918">
        <v>0</v>
      </c>
      <c r="AC918" t="s">
        <v>41</v>
      </c>
      <c r="AD918">
        <v>116</v>
      </c>
      <c r="AE918">
        <v>1</v>
      </c>
      <c r="AF918">
        <v>0</v>
      </c>
      <c r="AG918" t="s">
        <v>48</v>
      </c>
      <c r="AH918" s="1">
        <v>42351</v>
      </c>
      <c r="AI918" s="1">
        <f>DATE(Evaluation_02[[#This Row],[arrival_date_year]],MONTH(Evaluation_02[[#This Row],[arrival_date_month]]&amp;1),Evaluation_02[[#This Row],[arrival_date_day_of_month]])</f>
        <v>42349</v>
      </c>
    </row>
    <row r="919" spans="1:35" x14ac:dyDescent="0.3">
      <c r="A919">
        <v>5918</v>
      </c>
      <c r="B919" t="s">
        <v>44</v>
      </c>
      <c r="C919" t="str">
        <f>IF(Evaluation_02[[#This Row],[is_canceled]]=1,"Cancelled","Not Cancelled")</f>
        <v>Not Cancelled</v>
      </c>
      <c r="D919">
        <v>0</v>
      </c>
      <c r="E919">
        <v>2</v>
      </c>
      <c r="F919" s="4">
        <v>2015</v>
      </c>
      <c r="G919" s="1" t="s">
        <v>33</v>
      </c>
      <c r="H919">
        <v>42</v>
      </c>
      <c r="I919" s="4">
        <v>11</v>
      </c>
      <c r="J919">
        <v>1</v>
      </c>
      <c r="K919">
        <v>0</v>
      </c>
      <c r="L919">
        <v>1</v>
      </c>
      <c r="M919">
        <v>0</v>
      </c>
      <c r="N919">
        <v>0</v>
      </c>
      <c r="O919" t="s">
        <v>54</v>
      </c>
      <c r="P919" t="s">
        <v>68</v>
      </c>
      <c r="Q919" t="s">
        <v>50</v>
      </c>
      <c r="R919" t="s">
        <v>37</v>
      </c>
      <c r="S919">
        <v>0</v>
      </c>
      <c r="T919">
        <v>0</v>
      </c>
      <c r="U919">
        <v>0</v>
      </c>
      <c r="V919" t="s">
        <v>38</v>
      </c>
      <c r="W919" t="s">
        <v>38</v>
      </c>
      <c r="X919">
        <v>3</v>
      </c>
      <c r="Y919" t="s">
        <v>39</v>
      </c>
      <c r="Z919">
        <v>1</v>
      </c>
      <c r="AA919" t="s">
        <v>40</v>
      </c>
      <c r="AB919">
        <v>0</v>
      </c>
      <c r="AC919" t="s">
        <v>41</v>
      </c>
      <c r="AD919">
        <v>88</v>
      </c>
      <c r="AE919">
        <v>0</v>
      </c>
      <c r="AF919">
        <v>0</v>
      </c>
      <c r="AG919" t="s">
        <v>48</v>
      </c>
      <c r="AH919" s="1" t="s">
        <v>43</v>
      </c>
      <c r="AI919" s="1">
        <f>DATE(Evaluation_02[[#This Row],[arrival_date_year]],MONTH(Evaluation_02[[#This Row],[arrival_date_month]]&amp;1),Evaluation_02[[#This Row],[arrival_date_day_of_month]])</f>
        <v>42288</v>
      </c>
    </row>
    <row r="920" spans="1:35" x14ac:dyDescent="0.3">
      <c r="A920">
        <v>5919</v>
      </c>
      <c r="B920" t="s">
        <v>44</v>
      </c>
      <c r="C920" t="str">
        <f>IF(Evaluation_02[[#This Row],[is_canceled]]=1,"Cancelled","Not Cancelled")</f>
        <v>Cancelled</v>
      </c>
      <c r="D920">
        <v>1</v>
      </c>
      <c r="E920">
        <v>267</v>
      </c>
      <c r="F920" s="4">
        <v>2015</v>
      </c>
      <c r="G920" s="1" t="s">
        <v>52</v>
      </c>
      <c r="H920">
        <v>28</v>
      </c>
      <c r="I920" s="4">
        <v>11</v>
      </c>
      <c r="J920">
        <v>2</v>
      </c>
      <c r="K920">
        <v>1</v>
      </c>
      <c r="L920">
        <v>2</v>
      </c>
      <c r="M920">
        <v>0</v>
      </c>
      <c r="N920">
        <v>0</v>
      </c>
      <c r="O920" t="s">
        <v>34</v>
      </c>
      <c r="P920" t="s">
        <v>35</v>
      </c>
      <c r="Q920" t="s">
        <v>50</v>
      </c>
      <c r="R920" t="s">
        <v>37</v>
      </c>
      <c r="S920">
        <v>0</v>
      </c>
      <c r="T920">
        <v>1</v>
      </c>
      <c r="U920">
        <v>0</v>
      </c>
      <c r="V920" t="s">
        <v>38</v>
      </c>
      <c r="W920" t="s">
        <v>38</v>
      </c>
      <c r="X920">
        <v>0</v>
      </c>
      <c r="Y920" t="s">
        <v>39</v>
      </c>
      <c r="Z920">
        <v>1</v>
      </c>
      <c r="AA920" t="s">
        <v>40</v>
      </c>
      <c r="AB920">
        <v>0</v>
      </c>
      <c r="AC920" t="s">
        <v>53</v>
      </c>
      <c r="AD920">
        <v>62.8</v>
      </c>
      <c r="AE920">
        <v>0</v>
      </c>
      <c r="AF920">
        <v>0</v>
      </c>
      <c r="AG920" t="s">
        <v>42</v>
      </c>
      <c r="AH920" s="1">
        <v>42005</v>
      </c>
      <c r="AI920" s="1">
        <f>DATE(Evaluation_02[[#This Row],[arrival_date_year]],MONTH(Evaluation_02[[#This Row],[arrival_date_month]]&amp;1),Evaluation_02[[#This Row],[arrival_date_day_of_month]])</f>
        <v>42196</v>
      </c>
    </row>
    <row r="921" spans="1:35" x14ac:dyDescent="0.3">
      <c r="A921">
        <v>5920</v>
      </c>
      <c r="B921" t="s">
        <v>32</v>
      </c>
      <c r="C921" t="str">
        <f>IF(Evaluation_02[[#This Row],[is_canceled]]=1,"Cancelled","Not Cancelled")</f>
        <v>Not Cancelled</v>
      </c>
      <c r="D921">
        <v>0</v>
      </c>
      <c r="E921">
        <v>33</v>
      </c>
      <c r="F921" s="4">
        <v>2015</v>
      </c>
      <c r="G921" s="1" t="s">
        <v>52</v>
      </c>
      <c r="H921">
        <v>31</v>
      </c>
      <c r="I921" s="4">
        <v>26</v>
      </c>
      <c r="J921">
        <v>2</v>
      </c>
      <c r="K921">
        <v>4</v>
      </c>
      <c r="L921">
        <v>2</v>
      </c>
      <c r="M921">
        <v>0</v>
      </c>
      <c r="N921">
        <v>0</v>
      </c>
      <c r="O921" t="s">
        <v>34</v>
      </c>
      <c r="P921" t="s">
        <v>35</v>
      </c>
      <c r="Q921" t="s">
        <v>56</v>
      </c>
      <c r="R921" t="s">
        <v>37</v>
      </c>
      <c r="S921">
        <v>0</v>
      </c>
      <c r="T921">
        <v>0</v>
      </c>
      <c r="U921">
        <v>0</v>
      </c>
      <c r="V921" t="s">
        <v>71</v>
      </c>
      <c r="W921" t="s">
        <v>71</v>
      </c>
      <c r="X921">
        <v>0</v>
      </c>
      <c r="Y921" t="s">
        <v>39</v>
      </c>
      <c r="Z921">
        <v>5</v>
      </c>
      <c r="AA921" t="s">
        <v>40</v>
      </c>
      <c r="AB921">
        <v>0</v>
      </c>
      <c r="AC921" t="s">
        <v>41</v>
      </c>
      <c r="AD921">
        <v>131.19999999999999</v>
      </c>
      <c r="AE921">
        <v>0</v>
      </c>
      <c r="AF921">
        <v>1</v>
      </c>
      <c r="AG921" t="s">
        <v>48</v>
      </c>
      <c r="AH921" s="1">
        <v>42217</v>
      </c>
      <c r="AI921" s="1">
        <f>DATE(Evaluation_02[[#This Row],[arrival_date_year]],MONTH(Evaluation_02[[#This Row],[arrival_date_month]]&amp;1),Evaluation_02[[#This Row],[arrival_date_day_of_month]])</f>
        <v>42211</v>
      </c>
    </row>
    <row r="922" spans="1:35" x14ac:dyDescent="0.3">
      <c r="A922">
        <v>5921</v>
      </c>
      <c r="B922" t="s">
        <v>32</v>
      </c>
      <c r="C922" t="str">
        <f>IF(Evaluation_02[[#This Row],[is_canceled]]=1,"Cancelled","Not Cancelled")</f>
        <v>Not Cancelled</v>
      </c>
      <c r="D922">
        <v>0</v>
      </c>
      <c r="E922">
        <v>33</v>
      </c>
      <c r="F922" s="4">
        <v>2015</v>
      </c>
      <c r="G922" s="1" t="s">
        <v>52</v>
      </c>
      <c r="H922">
        <v>28</v>
      </c>
      <c r="I922" s="4">
        <v>11</v>
      </c>
      <c r="J922">
        <v>2</v>
      </c>
      <c r="K922">
        <v>2</v>
      </c>
      <c r="L922">
        <v>2</v>
      </c>
      <c r="M922">
        <v>0</v>
      </c>
      <c r="N922">
        <v>0</v>
      </c>
      <c r="O922" t="s">
        <v>34</v>
      </c>
      <c r="P922" t="s">
        <v>115</v>
      </c>
      <c r="Q922" t="s">
        <v>36</v>
      </c>
      <c r="R922" t="s">
        <v>37</v>
      </c>
      <c r="S922">
        <v>0</v>
      </c>
      <c r="T922">
        <v>0</v>
      </c>
      <c r="U922">
        <v>0</v>
      </c>
      <c r="V922" t="s">
        <v>71</v>
      </c>
      <c r="W922" t="s">
        <v>71</v>
      </c>
      <c r="X922">
        <v>1</v>
      </c>
      <c r="Y922" t="s">
        <v>39</v>
      </c>
      <c r="Z922">
        <v>240</v>
      </c>
      <c r="AA922" t="s">
        <v>40</v>
      </c>
      <c r="AB922">
        <v>0</v>
      </c>
      <c r="AC922" t="s">
        <v>41</v>
      </c>
      <c r="AD922">
        <v>123</v>
      </c>
      <c r="AE922">
        <v>0</v>
      </c>
      <c r="AF922">
        <v>0</v>
      </c>
      <c r="AG922" t="s">
        <v>48</v>
      </c>
      <c r="AH922" s="1">
        <v>42200</v>
      </c>
      <c r="AI922" s="1">
        <f>DATE(Evaluation_02[[#This Row],[arrival_date_year]],MONTH(Evaluation_02[[#This Row],[arrival_date_month]]&amp;1),Evaluation_02[[#This Row],[arrival_date_day_of_month]])</f>
        <v>42196</v>
      </c>
    </row>
    <row r="923" spans="1:35" x14ac:dyDescent="0.3">
      <c r="A923">
        <v>5922</v>
      </c>
      <c r="B923" t="s">
        <v>32</v>
      </c>
      <c r="C923" t="str">
        <f>IF(Evaluation_02[[#This Row],[is_canceled]]=1,"Cancelled","Not Cancelled")</f>
        <v>Not Cancelled</v>
      </c>
      <c r="D923">
        <v>0</v>
      </c>
      <c r="E923">
        <v>30</v>
      </c>
      <c r="F923" s="4">
        <v>2015</v>
      </c>
      <c r="G923" s="1" t="s">
        <v>33</v>
      </c>
      <c r="H923">
        <v>43</v>
      </c>
      <c r="I923" s="4">
        <v>23</v>
      </c>
      <c r="J923">
        <v>0</v>
      </c>
      <c r="K923">
        <v>2</v>
      </c>
      <c r="L923">
        <v>2</v>
      </c>
      <c r="M923">
        <v>0</v>
      </c>
      <c r="N923">
        <v>0</v>
      </c>
      <c r="O923" t="s">
        <v>34</v>
      </c>
      <c r="P923" t="s">
        <v>35</v>
      </c>
      <c r="Q923" t="s">
        <v>47</v>
      </c>
      <c r="R923" t="s">
        <v>47</v>
      </c>
      <c r="S923">
        <v>0</v>
      </c>
      <c r="T923">
        <v>0</v>
      </c>
      <c r="U923">
        <v>0</v>
      </c>
      <c r="V923" t="s">
        <v>60</v>
      </c>
      <c r="W923" t="s">
        <v>60</v>
      </c>
      <c r="X923">
        <v>2</v>
      </c>
      <c r="Y923" t="s">
        <v>39</v>
      </c>
      <c r="Z923" t="s">
        <v>40</v>
      </c>
      <c r="AA923">
        <v>317</v>
      </c>
      <c r="AB923">
        <v>0</v>
      </c>
      <c r="AC923" t="s">
        <v>53</v>
      </c>
      <c r="AD923">
        <v>56</v>
      </c>
      <c r="AE923">
        <v>0</v>
      </c>
      <c r="AF923">
        <v>0</v>
      </c>
      <c r="AG923" t="s">
        <v>48</v>
      </c>
      <c r="AH923" s="1">
        <v>42302</v>
      </c>
      <c r="AI923" s="1">
        <f>DATE(Evaluation_02[[#This Row],[arrival_date_year]],MONTH(Evaluation_02[[#This Row],[arrival_date_month]]&amp;1),Evaluation_02[[#This Row],[arrival_date_day_of_month]])</f>
        <v>42300</v>
      </c>
    </row>
    <row r="924" spans="1:35" x14ac:dyDescent="0.3">
      <c r="A924">
        <v>5923</v>
      </c>
      <c r="B924" t="s">
        <v>44</v>
      </c>
      <c r="C924" t="str">
        <f>IF(Evaluation_02[[#This Row],[is_canceled]]=1,"Cancelled","Not Cancelled")</f>
        <v>Cancelled</v>
      </c>
      <c r="D924">
        <v>1</v>
      </c>
      <c r="E924">
        <v>6</v>
      </c>
      <c r="F924" s="4">
        <v>2015</v>
      </c>
      <c r="G924" s="1" t="s">
        <v>57</v>
      </c>
      <c r="H924">
        <v>37</v>
      </c>
      <c r="I924" s="4">
        <v>10</v>
      </c>
      <c r="J924">
        <v>0</v>
      </c>
      <c r="K924">
        <v>1</v>
      </c>
      <c r="L924">
        <v>2</v>
      </c>
      <c r="M924">
        <v>0</v>
      </c>
      <c r="N924">
        <v>0</v>
      </c>
      <c r="O924" t="s">
        <v>34</v>
      </c>
      <c r="P924" t="s">
        <v>35</v>
      </c>
      <c r="Q924" t="s">
        <v>47</v>
      </c>
      <c r="R924" t="s">
        <v>47</v>
      </c>
      <c r="S924">
        <v>0</v>
      </c>
      <c r="T924">
        <v>0</v>
      </c>
      <c r="U924">
        <v>0</v>
      </c>
      <c r="V924" t="s">
        <v>38</v>
      </c>
      <c r="W924" t="s">
        <v>38</v>
      </c>
      <c r="X924">
        <v>0</v>
      </c>
      <c r="Y924" t="s">
        <v>39</v>
      </c>
      <c r="Z924" t="s">
        <v>40</v>
      </c>
      <c r="AA924" t="s">
        <v>40</v>
      </c>
      <c r="AB924">
        <v>0</v>
      </c>
      <c r="AC924" t="s">
        <v>41</v>
      </c>
      <c r="AD924">
        <v>111.6</v>
      </c>
      <c r="AE924">
        <v>0</v>
      </c>
      <c r="AF924">
        <v>0</v>
      </c>
      <c r="AG924" t="s">
        <v>42</v>
      </c>
      <c r="AH924" s="1">
        <v>42256</v>
      </c>
      <c r="AI924" s="1">
        <f>DATE(Evaluation_02[[#This Row],[arrival_date_year]],MONTH(Evaluation_02[[#This Row],[arrival_date_month]]&amp;1),Evaluation_02[[#This Row],[arrival_date_day_of_month]])</f>
        <v>42257</v>
      </c>
    </row>
    <row r="925" spans="1:35" x14ac:dyDescent="0.3">
      <c r="A925">
        <v>5924</v>
      </c>
      <c r="B925" t="s">
        <v>32</v>
      </c>
      <c r="C925" t="str">
        <f>IF(Evaluation_02[[#This Row],[is_canceled]]=1,"Cancelled","Not Cancelled")</f>
        <v>Not Cancelled</v>
      </c>
      <c r="D925">
        <v>0</v>
      </c>
      <c r="E925">
        <v>49</v>
      </c>
      <c r="F925" s="4">
        <v>2015</v>
      </c>
      <c r="G925" s="1" t="s">
        <v>49</v>
      </c>
      <c r="H925">
        <v>53</v>
      </c>
      <c r="I925" s="4">
        <v>28</v>
      </c>
      <c r="J925">
        <v>1</v>
      </c>
      <c r="K925">
        <v>3</v>
      </c>
      <c r="L925">
        <v>2</v>
      </c>
      <c r="M925">
        <v>0</v>
      </c>
      <c r="N925">
        <v>0</v>
      </c>
      <c r="O925" t="s">
        <v>34</v>
      </c>
      <c r="P925" t="s">
        <v>35</v>
      </c>
      <c r="Q925" t="s">
        <v>36</v>
      </c>
      <c r="R925" t="s">
        <v>37</v>
      </c>
      <c r="S925">
        <v>0</v>
      </c>
      <c r="T925">
        <v>0</v>
      </c>
      <c r="U925">
        <v>0</v>
      </c>
      <c r="V925" t="s">
        <v>60</v>
      </c>
      <c r="W925" t="s">
        <v>60</v>
      </c>
      <c r="X925">
        <v>0</v>
      </c>
      <c r="Y925" t="s">
        <v>39</v>
      </c>
      <c r="Z925">
        <v>240</v>
      </c>
      <c r="AA925" t="s">
        <v>40</v>
      </c>
      <c r="AB925">
        <v>0</v>
      </c>
      <c r="AC925" t="s">
        <v>41</v>
      </c>
      <c r="AD925">
        <v>89.5</v>
      </c>
      <c r="AE925">
        <v>1</v>
      </c>
      <c r="AF925">
        <v>2</v>
      </c>
      <c r="AG925" t="s">
        <v>48</v>
      </c>
      <c r="AH925" s="1">
        <v>42370</v>
      </c>
      <c r="AI925" s="1">
        <f>DATE(Evaluation_02[[#This Row],[arrival_date_year]],MONTH(Evaluation_02[[#This Row],[arrival_date_month]]&amp;1),Evaluation_02[[#This Row],[arrival_date_day_of_month]])</f>
        <v>42366</v>
      </c>
    </row>
    <row r="926" spans="1:35" x14ac:dyDescent="0.3">
      <c r="A926">
        <v>5925</v>
      </c>
      <c r="B926" t="s">
        <v>44</v>
      </c>
      <c r="C926" t="str">
        <f>IF(Evaluation_02[[#This Row],[is_canceled]]=1,"Cancelled","Not Cancelled")</f>
        <v>Not Cancelled</v>
      </c>
      <c r="D926">
        <v>0</v>
      </c>
      <c r="E926">
        <v>282</v>
      </c>
      <c r="F926" s="4">
        <v>2015</v>
      </c>
      <c r="G926" s="1" t="s">
        <v>33</v>
      </c>
      <c r="H926">
        <v>41</v>
      </c>
      <c r="I926" s="4">
        <v>10</v>
      </c>
      <c r="J926">
        <v>2</v>
      </c>
      <c r="K926">
        <v>1</v>
      </c>
      <c r="L926">
        <v>2</v>
      </c>
      <c r="M926">
        <v>0</v>
      </c>
      <c r="N926">
        <v>0</v>
      </c>
      <c r="O926" t="s">
        <v>34</v>
      </c>
      <c r="P926" t="s">
        <v>73</v>
      </c>
      <c r="Q926" t="s">
        <v>56</v>
      </c>
      <c r="R926" t="s">
        <v>37</v>
      </c>
      <c r="S926">
        <v>0</v>
      </c>
      <c r="T926">
        <v>0</v>
      </c>
      <c r="U926">
        <v>0</v>
      </c>
      <c r="V926" t="s">
        <v>38</v>
      </c>
      <c r="W926" t="s">
        <v>60</v>
      </c>
      <c r="X926">
        <v>0</v>
      </c>
      <c r="Y926" t="s">
        <v>39</v>
      </c>
      <c r="Z926">
        <v>21</v>
      </c>
      <c r="AA926" t="s">
        <v>40</v>
      </c>
      <c r="AB926">
        <v>0</v>
      </c>
      <c r="AC926" t="s">
        <v>53</v>
      </c>
      <c r="AD926">
        <v>76.67</v>
      </c>
      <c r="AE926">
        <v>0</v>
      </c>
      <c r="AF926">
        <v>0</v>
      </c>
      <c r="AG926" t="s">
        <v>48</v>
      </c>
      <c r="AH926" s="1">
        <v>42290</v>
      </c>
      <c r="AI926" s="1">
        <f>DATE(Evaluation_02[[#This Row],[arrival_date_year]],MONTH(Evaluation_02[[#This Row],[arrival_date_month]]&amp;1),Evaluation_02[[#This Row],[arrival_date_day_of_month]])</f>
        <v>42287</v>
      </c>
    </row>
    <row r="927" spans="1:35" x14ac:dyDescent="0.3">
      <c r="A927">
        <v>5926</v>
      </c>
      <c r="B927" t="s">
        <v>44</v>
      </c>
      <c r="C927" t="str">
        <f>IF(Evaluation_02[[#This Row],[is_canceled]]=1,"Cancelled","Not Cancelled")</f>
        <v>Not Cancelled</v>
      </c>
      <c r="D927">
        <v>0</v>
      </c>
      <c r="E927">
        <v>102</v>
      </c>
      <c r="F927" s="4">
        <v>2015</v>
      </c>
      <c r="G927" s="1" t="s">
        <v>33</v>
      </c>
      <c r="H927">
        <v>42</v>
      </c>
      <c r="I927" s="4">
        <v>16</v>
      </c>
      <c r="J927">
        <v>0</v>
      </c>
      <c r="K927">
        <v>2</v>
      </c>
      <c r="L927">
        <v>2</v>
      </c>
      <c r="M927">
        <v>0</v>
      </c>
      <c r="N927">
        <v>0</v>
      </c>
      <c r="O927" t="s">
        <v>54</v>
      </c>
      <c r="P927" t="s">
        <v>67</v>
      </c>
      <c r="Q927" t="s">
        <v>56</v>
      </c>
      <c r="R927" t="s">
        <v>37</v>
      </c>
      <c r="S927">
        <v>0</v>
      </c>
      <c r="T927">
        <v>0</v>
      </c>
      <c r="U927">
        <v>0</v>
      </c>
      <c r="V927" t="s">
        <v>38</v>
      </c>
      <c r="W927" t="s">
        <v>38</v>
      </c>
      <c r="X927">
        <v>0</v>
      </c>
      <c r="Y927" t="s">
        <v>39</v>
      </c>
      <c r="Z927">
        <v>6</v>
      </c>
      <c r="AA927" t="s">
        <v>40</v>
      </c>
      <c r="AB927">
        <v>0</v>
      </c>
      <c r="AC927" t="s">
        <v>53</v>
      </c>
      <c r="AD927">
        <v>109</v>
      </c>
      <c r="AE927">
        <v>0</v>
      </c>
      <c r="AF927">
        <v>0</v>
      </c>
      <c r="AG927" t="s">
        <v>48</v>
      </c>
      <c r="AH927" s="1">
        <v>42295</v>
      </c>
      <c r="AI927" s="1">
        <f>DATE(Evaluation_02[[#This Row],[arrival_date_year]],MONTH(Evaluation_02[[#This Row],[arrival_date_month]]&amp;1),Evaluation_02[[#This Row],[arrival_date_day_of_month]])</f>
        <v>42293</v>
      </c>
    </row>
    <row r="928" spans="1:35" x14ac:dyDescent="0.3">
      <c r="A928">
        <v>5927</v>
      </c>
      <c r="B928" t="s">
        <v>32</v>
      </c>
      <c r="C928" t="str">
        <f>IF(Evaluation_02[[#This Row],[is_canceled]]=1,"Cancelled","Not Cancelled")</f>
        <v>Not Cancelled</v>
      </c>
      <c r="D928">
        <v>0</v>
      </c>
      <c r="E928">
        <v>286</v>
      </c>
      <c r="F928" s="4">
        <v>2015</v>
      </c>
      <c r="G928" s="1" t="s">
        <v>33</v>
      </c>
      <c r="H928">
        <v>42</v>
      </c>
      <c r="I928" s="4">
        <v>14</v>
      </c>
      <c r="J928">
        <v>2</v>
      </c>
      <c r="K928">
        <v>4</v>
      </c>
      <c r="L928">
        <v>2</v>
      </c>
      <c r="M928">
        <v>0</v>
      </c>
      <c r="N928">
        <v>0</v>
      </c>
      <c r="O928" t="s">
        <v>34</v>
      </c>
      <c r="P928" t="s">
        <v>58</v>
      </c>
      <c r="Q928" t="s">
        <v>50</v>
      </c>
      <c r="R928" t="s">
        <v>69</v>
      </c>
      <c r="S928">
        <v>0</v>
      </c>
      <c r="T928">
        <v>0</v>
      </c>
      <c r="U928">
        <v>0</v>
      </c>
      <c r="V928" t="s">
        <v>38</v>
      </c>
      <c r="W928" t="s">
        <v>71</v>
      </c>
      <c r="X928">
        <v>1</v>
      </c>
      <c r="Y928" t="s">
        <v>39</v>
      </c>
      <c r="Z928" t="s">
        <v>40</v>
      </c>
      <c r="AA928">
        <v>223</v>
      </c>
      <c r="AB928">
        <v>0</v>
      </c>
      <c r="AC928" t="s">
        <v>53</v>
      </c>
      <c r="AD928">
        <v>44.5</v>
      </c>
      <c r="AE928">
        <v>0</v>
      </c>
      <c r="AF928">
        <v>2</v>
      </c>
      <c r="AG928" t="s">
        <v>48</v>
      </c>
      <c r="AH928" s="1">
        <v>42297</v>
      </c>
      <c r="AI928" s="1">
        <f>DATE(Evaluation_02[[#This Row],[arrival_date_year]],MONTH(Evaluation_02[[#This Row],[arrival_date_month]]&amp;1),Evaluation_02[[#This Row],[arrival_date_day_of_month]])</f>
        <v>42291</v>
      </c>
    </row>
    <row r="929" spans="1:35" x14ac:dyDescent="0.3">
      <c r="A929">
        <v>5928</v>
      </c>
      <c r="B929" t="s">
        <v>32</v>
      </c>
      <c r="C929" t="str">
        <f>IF(Evaluation_02[[#This Row],[is_canceled]]=1,"Cancelled","Not Cancelled")</f>
        <v>Not Cancelled</v>
      </c>
      <c r="D929">
        <v>0</v>
      </c>
      <c r="E929">
        <v>1</v>
      </c>
      <c r="F929" s="4">
        <v>2015</v>
      </c>
      <c r="G929" s="1" t="s">
        <v>33</v>
      </c>
      <c r="H929">
        <v>43</v>
      </c>
      <c r="I929" s="4">
        <v>21</v>
      </c>
      <c r="J929">
        <v>0</v>
      </c>
      <c r="K929">
        <v>0</v>
      </c>
      <c r="L929">
        <v>1</v>
      </c>
      <c r="M929">
        <v>0</v>
      </c>
      <c r="N929">
        <v>0</v>
      </c>
      <c r="O929" t="s">
        <v>34</v>
      </c>
      <c r="P929" t="s">
        <v>35</v>
      </c>
      <c r="Q929" t="s">
        <v>69</v>
      </c>
      <c r="R929" t="s">
        <v>69</v>
      </c>
      <c r="S929">
        <v>1</v>
      </c>
      <c r="T929">
        <v>0</v>
      </c>
      <c r="U929">
        <v>0</v>
      </c>
      <c r="V929" t="s">
        <v>38</v>
      </c>
      <c r="W929" t="s">
        <v>60</v>
      </c>
      <c r="X929">
        <v>0</v>
      </c>
      <c r="Y929" t="s">
        <v>39</v>
      </c>
      <c r="Z929" t="s">
        <v>40</v>
      </c>
      <c r="AA929">
        <v>286</v>
      </c>
      <c r="AB929">
        <v>0</v>
      </c>
      <c r="AC929" t="s">
        <v>41</v>
      </c>
      <c r="AD929">
        <v>0</v>
      </c>
      <c r="AE929">
        <v>0</v>
      </c>
      <c r="AF929">
        <v>0</v>
      </c>
      <c r="AG929" t="s">
        <v>48</v>
      </c>
      <c r="AH929" s="1">
        <v>42298</v>
      </c>
      <c r="AI929" s="1">
        <f>DATE(Evaluation_02[[#This Row],[arrival_date_year]],MONTH(Evaluation_02[[#This Row],[arrival_date_month]]&amp;1),Evaluation_02[[#This Row],[arrival_date_day_of_month]])</f>
        <v>42298</v>
      </c>
    </row>
    <row r="930" spans="1:35" x14ac:dyDescent="0.3">
      <c r="A930">
        <v>5929</v>
      </c>
      <c r="B930" t="s">
        <v>44</v>
      </c>
      <c r="C930" t="str">
        <f>IF(Evaluation_02[[#This Row],[is_canceled]]=1,"Cancelled","Not Cancelled")</f>
        <v>Not Cancelled</v>
      </c>
      <c r="D930">
        <v>0</v>
      </c>
      <c r="E930">
        <v>97</v>
      </c>
      <c r="F930" s="4">
        <v>2015</v>
      </c>
      <c r="G930" s="1" t="s">
        <v>49</v>
      </c>
      <c r="H930">
        <v>53</v>
      </c>
      <c r="I930" s="4">
        <v>29</v>
      </c>
      <c r="J930">
        <v>0</v>
      </c>
      <c r="K930">
        <v>4</v>
      </c>
      <c r="L930">
        <v>2</v>
      </c>
      <c r="M930">
        <v>0</v>
      </c>
      <c r="N930">
        <v>0</v>
      </c>
      <c r="O930" t="s">
        <v>34</v>
      </c>
      <c r="P930" t="s">
        <v>68</v>
      </c>
      <c r="Q930" t="s">
        <v>56</v>
      </c>
      <c r="R930" t="s">
        <v>37</v>
      </c>
      <c r="S930">
        <v>0</v>
      </c>
      <c r="T930">
        <v>0</v>
      </c>
      <c r="U930">
        <v>0</v>
      </c>
      <c r="V930" t="s">
        <v>60</v>
      </c>
      <c r="W930" t="s">
        <v>60</v>
      </c>
      <c r="X930">
        <v>0</v>
      </c>
      <c r="Y930" t="s">
        <v>39</v>
      </c>
      <c r="Z930">
        <v>28</v>
      </c>
      <c r="AA930" t="s">
        <v>40</v>
      </c>
      <c r="AB930">
        <v>0</v>
      </c>
      <c r="AC930" t="s">
        <v>41</v>
      </c>
      <c r="AD930">
        <v>60.5</v>
      </c>
      <c r="AE930">
        <v>0</v>
      </c>
      <c r="AF930">
        <v>1</v>
      </c>
      <c r="AG930" t="s">
        <v>48</v>
      </c>
      <c r="AH930" s="1">
        <v>42371</v>
      </c>
      <c r="AI930" s="1">
        <f>DATE(Evaluation_02[[#This Row],[arrival_date_year]],MONTH(Evaluation_02[[#This Row],[arrival_date_month]]&amp;1),Evaluation_02[[#This Row],[arrival_date_day_of_month]])</f>
        <v>42367</v>
      </c>
    </row>
    <row r="931" spans="1:35" x14ac:dyDescent="0.3">
      <c r="A931">
        <v>5930</v>
      </c>
      <c r="B931" t="s">
        <v>44</v>
      </c>
      <c r="C931" t="str">
        <f>IF(Evaluation_02[[#This Row],[is_canceled]]=1,"Cancelled","Not Cancelled")</f>
        <v>Not Cancelled</v>
      </c>
      <c r="D931">
        <v>0</v>
      </c>
      <c r="E931">
        <v>17</v>
      </c>
      <c r="F931" s="4">
        <v>2015</v>
      </c>
      <c r="G931" s="1" t="s">
        <v>33</v>
      </c>
      <c r="H931">
        <v>40</v>
      </c>
      <c r="I931" s="4">
        <v>2</v>
      </c>
      <c r="J931">
        <v>1</v>
      </c>
      <c r="K931">
        <v>2</v>
      </c>
      <c r="L931">
        <v>2</v>
      </c>
      <c r="M931">
        <v>0</v>
      </c>
      <c r="N931">
        <v>0</v>
      </c>
      <c r="O931" t="s">
        <v>34</v>
      </c>
      <c r="P931" t="s">
        <v>79</v>
      </c>
      <c r="Q931" t="s">
        <v>36</v>
      </c>
      <c r="R931" t="s">
        <v>37</v>
      </c>
      <c r="S931">
        <v>0</v>
      </c>
      <c r="T931">
        <v>0</v>
      </c>
      <c r="U931">
        <v>0</v>
      </c>
      <c r="V931" t="s">
        <v>38</v>
      </c>
      <c r="W931" t="s">
        <v>38</v>
      </c>
      <c r="X931">
        <v>0</v>
      </c>
      <c r="Y931" t="s">
        <v>39</v>
      </c>
      <c r="Z931">
        <v>10</v>
      </c>
      <c r="AA931" t="s">
        <v>40</v>
      </c>
      <c r="AB931">
        <v>0</v>
      </c>
      <c r="AC931" t="s">
        <v>41</v>
      </c>
      <c r="AD931">
        <v>113.33</v>
      </c>
      <c r="AE931">
        <v>0</v>
      </c>
      <c r="AF931">
        <v>1</v>
      </c>
      <c r="AG931" t="s">
        <v>48</v>
      </c>
      <c r="AH931" s="1" t="s">
        <v>43</v>
      </c>
      <c r="AI931" s="1">
        <f>DATE(Evaluation_02[[#This Row],[arrival_date_year]],MONTH(Evaluation_02[[#This Row],[arrival_date_month]]&amp;1),Evaluation_02[[#This Row],[arrival_date_day_of_month]])</f>
        <v>42279</v>
      </c>
    </row>
    <row r="932" spans="1:35" x14ac:dyDescent="0.3">
      <c r="A932">
        <v>5931</v>
      </c>
      <c r="B932" t="s">
        <v>32</v>
      </c>
      <c r="C932" t="str">
        <f>IF(Evaluation_02[[#This Row],[is_canceled]]=1,"Cancelled","Not Cancelled")</f>
        <v>Not Cancelled</v>
      </c>
      <c r="D932">
        <v>0</v>
      </c>
      <c r="E932">
        <v>287</v>
      </c>
      <c r="F932" s="4">
        <v>2015</v>
      </c>
      <c r="G932" s="1" t="s">
        <v>33</v>
      </c>
      <c r="H932">
        <v>42</v>
      </c>
      <c r="I932" s="4">
        <v>15</v>
      </c>
      <c r="J932">
        <v>0</v>
      </c>
      <c r="K932">
        <v>3</v>
      </c>
      <c r="L932">
        <v>1</v>
      </c>
      <c r="M932">
        <v>0</v>
      </c>
      <c r="N932">
        <v>0</v>
      </c>
      <c r="O932" t="s">
        <v>34</v>
      </c>
      <c r="P932" t="s">
        <v>58</v>
      </c>
      <c r="Q932" t="s">
        <v>50</v>
      </c>
      <c r="R932" t="s">
        <v>69</v>
      </c>
      <c r="S932">
        <v>0</v>
      </c>
      <c r="T932">
        <v>0</v>
      </c>
      <c r="U932">
        <v>0</v>
      </c>
      <c r="V932" t="s">
        <v>38</v>
      </c>
      <c r="W932" t="s">
        <v>38</v>
      </c>
      <c r="X932">
        <v>1</v>
      </c>
      <c r="Y932" t="s">
        <v>39</v>
      </c>
      <c r="Z932" t="s">
        <v>40</v>
      </c>
      <c r="AA932">
        <v>223</v>
      </c>
      <c r="AB932">
        <v>0</v>
      </c>
      <c r="AC932" t="s">
        <v>53</v>
      </c>
      <c r="AD932">
        <v>37</v>
      </c>
      <c r="AE932">
        <v>0</v>
      </c>
      <c r="AF932">
        <v>0</v>
      </c>
      <c r="AG932" t="s">
        <v>48</v>
      </c>
      <c r="AH932" s="1">
        <v>42295</v>
      </c>
      <c r="AI932" s="1">
        <f>DATE(Evaluation_02[[#This Row],[arrival_date_year]],MONTH(Evaluation_02[[#This Row],[arrival_date_month]]&amp;1),Evaluation_02[[#This Row],[arrival_date_day_of_month]])</f>
        <v>42292</v>
      </c>
    </row>
    <row r="933" spans="1:35" x14ac:dyDescent="0.3">
      <c r="A933">
        <v>5932</v>
      </c>
      <c r="B933" t="s">
        <v>44</v>
      </c>
      <c r="C933" t="str">
        <f>IF(Evaluation_02[[#This Row],[is_canceled]]=1,"Cancelled","Not Cancelled")</f>
        <v>Cancelled</v>
      </c>
      <c r="D933">
        <v>1</v>
      </c>
      <c r="E933">
        <v>329</v>
      </c>
      <c r="F933" s="4">
        <v>2015</v>
      </c>
      <c r="G933" s="1" t="s">
        <v>57</v>
      </c>
      <c r="H933">
        <v>37</v>
      </c>
      <c r="I933" s="4">
        <v>11</v>
      </c>
      <c r="J933">
        <v>2</v>
      </c>
      <c r="K933">
        <v>3</v>
      </c>
      <c r="L933">
        <v>1</v>
      </c>
      <c r="M933">
        <v>0</v>
      </c>
      <c r="N933">
        <v>0</v>
      </c>
      <c r="O933" t="s">
        <v>34</v>
      </c>
      <c r="P933" t="s">
        <v>35</v>
      </c>
      <c r="Q933" t="s">
        <v>56</v>
      </c>
      <c r="R933" t="s">
        <v>37</v>
      </c>
      <c r="S933">
        <v>0</v>
      </c>
      <c r="T933">
        <v>1</v>
      </c>
      <c r="U933">
        <v>0</v>
      </c>
      <c r="V933" t="s">
        <v>38</v>
      </c>
      <c r="W933" t="s">
        <v>38</v>
      </c>
      <c r="X933">
        <v>0</v>
      </c>
      <c r="Y933" t="s">
        <v>51</v>
      </c>
      <c r="Z933">
        <v>5</v>
      </c>
      <c r="AA933" t="s">
        <v>40</v>
      </c>
      <c r="AB933">
        <v>0</v>
      </c>
      <c r="AC933" t="s">
        <v>41</v>
      </c>
      <c r="AD933">
        <v>80</v>
      </c>
      <c r="AE933">
        <v>0</v>
      </c>
      <c r="AF933">
        <v>0</v>
      </c>
      <c r="AG933" t="s">
        <v>42</v>
      </c>
      <c r="AH933" s="1">
        <v>42055</v>
      </c>
      <c r="AI933" s="1">
        <f>DATE(Evaluation_02[[#This Row],[arrival_date_year]],MONTH(Evaluation_02[[#This Row],[arrival_date_month]]&amp;1),Evaluation_02[[#This Row],[arrival_date_day_of_month]])</f>
        <v>42258</v>
      </c>
    </row>
    <row r="934" spans="1:35" x14ac:dyDescent="0.3">
      <c r="A934">
        <v>5933</v>
      </c>
      <c r="B934" t="s">
        <v>32</v>
      </c>
      <c r="C934" t="str">
        <f>IF(Evaluation_02[[#This Row],[is_canceled]]=1,"Cancelled","Not Cancelled")</f>
        <v>Not Cancelled</v>
      </c>
      <c r="D934">
        <v>0</v>
      </c>
      <c r="E934">
        <v>10</v>
      </c>
      <c r="F934" s="4">
        <v>2015</v>
      </c>
      <c r="G934" s="1" t="s">
        <v>45</v>
      </c>
      <c r="H934">
        <v>36</v>
      </c>
      <c r="I934" s="4">
        <v>30</v>
      </c>
      <c r="J934">
        <v>2</v>
      </c>
      <c r="K934">
        <v>3</v>
      </c>
      <c r="L934">
        <v>2</v>
      </c>
      <c r="M934">
        <v>0</v>
      </c>
      <c r="N934">
        <v>0</v>
      </c>
      <c r="O934" t="s">
        <v>34</v>
      </c>
      <c r="P934" t="s">
        <v>35</v>
      </c>
      <c r="Q934" t="s">
        <v>47</v>
      </c>
      <c r="R934" t="s">
        <v>47</v>
      </c>
      <c r="S934">
        <v>0</v>
      </c>
      <c r="T934">
        <v>0</v>
      </c>
      <c r="U934">
        <v>0</v>
      </c>
      <c r="V934" t="s">
        <v>60</v>
      </c>
      <c r="W934" t="s">
        <v>60</v>
      </c>
      <c r="X934">
        <v>0</v>
      </c>
      <c r="Y934" t="s">
        <v>39</v>
      </c>
      <c r="Z934">
        <v>250</v>
      </c>
      <c r="AA934" t="s">
        <v>40</v>
      </c>
      <c r="AB934">
        <v>0</v>
      </c>
      <c r="AC934" t="s">
        <v>41</v>
      </c>
      <c r="AD934">
        <v>121.8</v>
      </c>
      <c r="AE934">
        <v>0</v>
      </c>
      <c r="AF934">
        <v>0</v>
      </c>
      <c r="AG934" t="s">
        <v>48</v>
      </c>
      <c r="AH934" s="1">
        <v>42251</v>
      </c>
      <c r="AI934" s="1">
        <f>DATE(Evaluation_02[[#This Row],[arrival_date_year]],MONTH(Evaluation_02[[#This Row],[arrival_date_month]]&amp;1),Evaluation_02[[#This Row],[arrival_date_day_of_month]])</f>
        <v>42246</v>
      </c>
    </row>
    <row r="935" spans="1:35" x14ac:dyDescent="0.3">
      <c r="A935">
        <v>5934</v>
      </c>
      <c r="B935" t="s">
        <v>32</v>
      </c>
      <c r="C935" t="str">
        <f>IF(Evaluation_02[[#This Row],[is_canceled]]=1,"Cancelled","Not Cancelled")</f>
        <v>Not Cancelled</v>
      </c>
      <c r="D935">
        <v>0</v>
      </c>
      <c r="E935">
        <v>80</v>
      </c>
      <c r="F935" s="4">
        <v>2015</v>
      </c>
      <c r="G935" s="1" t="s">
        <v>45</v>
      </c>
      <c r="H935">
        <v>34</v>
      </c>
      <c r="I935" s="4">
        <v>17</v>
      </c>
      <c r="J935">
        <v>2</v>
      </c>
      <c r="K935">
        <v>5</v>
      </c>
      <c r="L935">
        <v>2</v>
      </c>
      <c r="M935">
        <v>0</v>
      </c>
      <c r="N935">
        <v>0</v>
      </c>
      <c r="O935" t="s">
        <v>54</v>
      </c>
      <c r="P935" t="s">
        <v>58</v>
      </c>
      <c r="Q935" t="s">
        <v>56</v>
      </c>
      <c r="R935" t="s">
        <v>37</v>
      </c>
      <c r="S935">
        <v>0</v>
      </c>
      <c r="T935">
        <v>0</v>
      </c>
      <c r="U935">
        <v>0</v>
      </c>
      <c r="V935" t="s">
        <v>38</v>
      </c>
      <c r="W935" t="s">
        <v>38</v>
      </c>
      <c r="X935">
        <v>0</v>
      </c>
      <c r="Y935" t="s">
        <v>39</v>
      </c>
      <c r="Z935">
        <v>26</v>
      </c>
      <c r="AA935" t="s">
        <v>40</v>
      </c>
      <c r="AB935">
        <v>0</v>
      </c>
      <c r="AC935" t="s">
        <v>41</v>
      </c>
      <c r="AD935">
        <v>131.1</v>
      </c>
      <c r="AE935">
        <v>0</v>
      </c>
      <c r="AF935">
        <v>0</v>
      </c>
      <c r="AG935" t="s">
        <v>48</v>
      </c>
      <c r="AH935" s="1">
        <v>42240</v>
      </c>
      <c r="AI935" s="1">
        <f>DATE(Evaluation_02[[#This Row],[arrival_date_year]],MONTH(Evaluation_02[[#This Row],[arrival_date_month]]&amp;1),Evaluation_02[[#This Row],[arrival_date_day_of_month]])</f>
        <v>42233</v>
      </c>
    </row>
    <row r="936" spans="1:35" x14ac:dyDescent="0.3">
      <c r="A936">
        <v>5935</v>
      </c>
      <c r="B936" t="s">
        <v>44</v>
      </c>
      <c r="C936" t="str">
        <f>IF(Evaluation_02[[#This Row],[is_canceled]]=1,"Cancelled","Not Cancelled")</f>
        <v>Cancelled</v>
      </c>
      <c r="D936">
        <v>1</v>
      </c>
      <c r="E936">
        <v>53</v>
      </c>
      <c r="F936" s="4">
        <v>2015</v>
      </c>
      <c r="G936" s="1" t="s">
        <v>33</v>
      </c>
      <c r="H936">
        <v>42</v>
      </c>
      <c r="I936" s="4">
        <v>12</v>
      </c>
      <c r="J936">
        <v>1</v>
      </c>
      <c r="K936">
        <v>3</v>
      </c>
      <c r="L936">
        <v>2</v>
      </c>
      <c r="M936">
        <v>0</v>
      </c>
      <c r="N936">
        <v>0</v>
      </c>
      <c r="O936" t="s">
        <v>34</v>
      </c>
      <c r="P936" t="s">
        <v>35</v>
      </c>
      <c r="Q936" t="s">
        <v>47</v>
      </c>
      <c r="R936" t="s">
        <v>47</v>
      </c>
      <c r="S936">
        <v>0</v>
      </c>
      <c r="T936">
        <v>0</v>
      </c>
      <c r="U936">
        <v>0</v>
      </c>
      <c r="V936" t="s">
        <v>38</v>
      </c>
      <c r="W936" t="s">
        <v>38</v>
      </c>
      <c r="X936">
        <v>0</v>
      </c>
      <c r="Y936" t="s">
        <v>39</v>
      </c>
      <c r="Z936">
        <v>14</v>
      </c>
      <c r="AA936" t="s">
        <v>40</v>
      </c>
      <c r="AB936">
        <v>0</v>
      </c>
      <c r="AC936" t="s">
        <v>41</v>
      </c>
      <c r="AD936">
        <v>105</v>
      </c>
      <c r="AE936">
        <v>0</v>
      </c>
      <c r="AF936">
        <v>0</v>
      </c>
      <c r="AG936" t="s">
        <v>42</v>
      </c>
      <c r="AH936" s="1">
        <v>42256</v>
      </c>
      <c r="AI936" s="1">
        <f>DATE(Evaluation_02[[#This Row],[arrival_date_year]],MONTH(Evaluation_02[[#This Row],[arrival_date_month]]&amp;1),Evaluation_02[[#This Row],[arrival_date_day_of_month]])</f>
        <v>42289</v>
      </c>
    </row>
    <row r="937" spans="1:35" x14ac:dyDescent="0.3">
      <c r="A937">
        <v>5936</v>
      </c>
      <c r="B937" t="s">
        <v>32</v>
      </c>
      <c r="C937" t="str">
        <f>IF(Evaluation_02[[#This Row],[is_canceled]]=1,"Cancelled","Not Cancelled")</f>
        <v>Not Cancelled</v>
      </c>
      <c r="D937">
        <v>0</v>
      </c>
      <c r="E937">
        <v>24</v>
      </c>
      <c r="F937" s="4">
        <v>2015</v>
      </c>
      <c r="G937" s="1" t="s">
        <v>49</v>
      </c>
      <c r="H937">
        <v>52</v>
      </c>
      <c r="I937" s="4">
        <v>26</v>
      </c>
      <c r="J937">
        <v>0</v>
      </c>
      <c r="K937">
        <v>1</v>
      </c>
      <c r="L937">
        <v>2</v>
      </c>
      <c r="M937">
        <v>0</v>
      </c>
      <c r="N937">
        <v>0</v>
      </c>
      <c r="O937" t="s">
        <v>34</v>
      </c>
      <c r="P937" t="s">
        <v>35</v>
      </c>
      <c r="Q937" t="s">
        <v>36</v>
      </c>
      <c r="R937" t="s">
        <v>37</v>
      </c>
      <c r="S937">
        <v>0</v>
      </c>
      <c r="T937">
        <v>0</v>
      </c>
      <c r="U937">
        <v>0</v>
      </c>
      <c r="V937" t="s">
        <v>38</v>
      </c>
      <c r="W937" t="s">
        <v>38</v>
      </c>
      <c r="X937">
        <v>0</v>
      </c>
      <c r="Y937" t="s">
        <v>39</v>
      </c>
      <c r="Z937">
        <v>240</v>
      </c>
      <c r="AA937" t="s">
        <v>40</v>
      </c>
      <c r="AB937">
        <v>0</v>
      </c>
      <c r="AC937" t="s">
        <v>41</v>
      </c>
      <c r="AD937">
        <v>65</v>
      </c>
      <c r="AE937">
        <v>0</v>
      </c>
      <c r="AF937">
        <v>0</v>
      </c>
      <c r="AG937" t="s">
        <v>48</v>
      </c>
      <c r="AH937" s="1">
        <v>42365</v>
      </c>
      <c r="AI937" s="1">
        <f>DATE(Evaluation_02[[#This Row],[arrival_date_year]],MONTH(Evaluation_02[[#This Row],[arrival_date_month]]&amp;1),Evaluation_02[[#This Row],[arrival_date_day_of_month]])</f>
        <v>42364</v>
      </c>
    </row>
    <row r="938" spans="1:35" x14ac:dyDescent="0.3">
      <c r="A938">
        <v>5937</v>
      </c>
      <c r="B938" t="s">
        <v>32</v>
      </c>
      <c r="C938" t="str">
        <f>IF(Evaluation_02[[#This Row],[is_canceled]]=1,"Cancelled","Not Cancelled")</f>
        <v>Not Cancelled</v>
      </c>
      <c r="D938">
        <v>0</v>
      </c>
      <c r="E938">
        <v>105</v>
      </c>
      <c r="F938" s="4">
        <v>2015</v>
      </c>
      <c r="G938" s="1" t="s">
        <v>57</v>
      </c>
      <c r="H938">
        <v>36</v>
      </c>
      <c r="I938" s="4">
        <v>1</v>
      </c>
      <c r="J938">
        <v>0</v>
      </c>
      <c r="K938">
        <v>5</v>
      </c>
      <c r="L938">
        <v>3</v>
      </c>
      <c r="M938">
        <v>0</v>
      </c>
      <c r="N938">
        <v>0</v>
      </c>
      <c r="O938" t="s">
        <v>34</v>
      </c>
      <c r="P938" t="s">
        <v>35</v>
      </c>
      <c r="Q938" t="s">
        <v>47</v>
      </c>
      <c r="R938" t="s">
        <v>47</v>
      </c>
      <c r="S938">
        <v>0</v>
      </c>
      <c r="T938">
        <v>0</v>
      </c>
      <c r="U938">
        <v>0</v>
      </c>
      <c r="V938" t="s">
        <v>71</v>
      </c>
      <c r="W938" t="s">
        <v>71</v>
      </c>
      <c r="X938">
        <v>0</v>
      </c>
      <c r="Y938" t="s">
        <v>39</v>
      </c>
      <c r="Z938" t="s">
        <v>40</v>
      </c>
      <c r="AA938" t="s">
        <v>40</v>
      </c>
      <c r="AB938">
        <v>0</v>
      </c>
      <c r="AC938" t="s">
        <v>41</v>
      </c>
      <c r="AD938">
        <v>137</v>
      </c>
      <c r="AE938">
        <v>0</v>
      </c>
      <c r="AF938">
        <v>1</v>
      </c>
      <c r="AG938" t="s">
        <v>48</v>
      </c>
      <c r="AH938" s="1">
        <v>42253</v>
      </c>
      <c r="AI938" s="1">
        <f>DATE(Evaluation_02[[#This Row],[arrival_date_year]],MONTH(Evaluation_02[[#This Row],[arrival_date_month]]&amp;1),Evaluation_02[[#This Row],[arrival_date_day_of_month]])</f>
        <v>42248</v>
      </c>
    </row>
    <row r="939" spans="1:35" x14ac:dyDescent="0.3">
      <c r="A939">
        <v>5938</v>
      </c>
      <c r="B939" t="s">
        <v>44</v>
      </c>
      <c r="C939" t="str">
        <f>IF(Evaluation_02[[#This Row],[is_canceled]]=1,"Cancelled","Not Cancelled")</f>
        <v>Cancelled</v>
      </c>
      <c r="D939">
        <v>1</v>
      </c>
      <c r="E939">
        <v>71</v>
      </c>
      <c r="F939" s="4">
        <v>2015</v>
      </c>
      <c r="G939" s="1" t="s">
        <v>57</v>
      </c>
      <c r="H939">
        <v>39</v>
      </c>
      <c r="I939" s="4">
        <v>22</v>
      </c>
      <c r="J939">
        <v>0</v>
      </c>
      <c r="K939">
        <v>3</v>
      </c>
      <c r="L939">
        <v>2</v>
      </c>
      <c r="M939">
        <v>0</v>
      </c>
      <c r="N939">
        <v>0</v>
      </c>
      <c r="O939" t="s">
        <v>34</v>
      </c>
      <c r="P939" t="s">
        <v>35</v>
      </c>
      <c r="Q939" t="s">
        <v>56</v>
      </c>
      <c r="R939" t="s">
        <v>37</v>
      </c>
      <c r="S939">
        <v>0</v>
      </c>
      <c r="T939">
        <v>0</v>
      </c>
      <c r="U939">
        <v>0</v>
      </c>
      <c r="V939" t="s">
        <v>38</v>
      </c>
      <c r="W939" t="s">
        <v>38</v>
      </c>
      <c r="X939">
        <v>0</v>
      </c>
      <c r="Y939" t="s">
        <v>39</v>
      </c>
      <c r="Z939">
        <v>21</v>
      </c>
      <c r="AA939" t="s">
        <v>40</v>
      </c>
      <c r="AB939">
        <v>0</v>
      </c>
      <c r="AC939" t="s">
        <v>53</v>
      </c>
      <c r="AD939">
        <v>95</v>
      </c>
      <c r="AE939">
        <v>0</v>
      </c>
      <c r="AF939">
        <v>0</v>
      </c>
      <c r="AG939" t="s">
        <v>42</v>
      </c>
      <c r="AH939" s="1">
        <v>42264</v>
      </c>
      <c r="AI939" s="1">
        <f>DATE(Evaluation_02[[#This Row],[arrival_date_year]],MONTH(Evaluation_02[[#This Row],[arrival_date_month]]&amp;1),Evaluation_02[[#This Row],[arrival_date_day_of_month]])</f>
        <v>42269</v>
      </c>
    </row>
    <row r="940" spans="1:35" x14ac:dyDescent="0.3">
      <c r="A940">
        <v>5939</v>
      </c>
      <c r="B940" t="s">
        <v>32</v>
      </c>
      <c r="C940" t="str">
        <f>IF(Evaluation_02[[#This Row],[is_canceled]]=1,"Cancelled","Not Cancelled")</f>
        <v>Not Cancelled</v>
      </c>
      <c r="D940">
        <v>0</v>
      </c>
      <c r="E940">
        <v>12</v>
      </c>
      <c r="F940" s="4">
        <v>2015</v>
      </c>
      <c r="G940" s="1" t="s">
        <v>49</v>
      </c>
      <c r="H940">
        <v>49</v>
      </c>
      <c r="I940" s="4">
        <v>5</v>
      </c>
      <c r="J940">
        <v>2</v>
      </c>
      <c r="K940">
        <v>1</v>
      </c>
      <c r="L940">
        <v>2</v>
      </c>
      <c r="M940">
        <v>0</v>
      </c>
      <c r="N940">
        <v>0</v>
      </c>
      <c r="O940" t="s">
        <v>34</v>
      </c>
      <c r="P940" t="s">
        <v>46</v>
      </c>
      <c r="Q940" t="s">
        <v>36</v>
      </c>
      <c r="R940" t="s">
        <v>37</v>
      </c>
      <c r="S940">
        <v>0</v>
      </c>
      <c r="T940">
        <v>0</v>
      </c>
      <c r="U940">
        <v>0</v>
      </c>
      <c r="V940" t="s">
        <v>60</v>
      </c>
      <c r="W940" t="s">
        <v>71</v>
      </c>
      <c r="X940">
        <v>0</v>
      </c>
      <c r="Y940" t="s">
        <v>39</v>
      </c>
      <c r="Z940">
        <v>240</v>
      </c>
      <c r="AA940" t="s">
        <v>40</v>
      </c>
      <c r="AB940">
        <v>0</v>
      </c>
      <c r="AC940" t="s">
        <v>41</v>
      </c>
      <c r="AD940">
        <v>54.4</v>
      </c>
      <c r="AE940">
        <v>0</v>
      </c>
      <c r="AF940">
        <v>1</v>
      </c>
      <c r="AG940" t="s">
        <v>48</v>
      </c>
      <c r="AH940" s="1" t="s">
        <v>43</v>
      </c>
      <c r="AI940" s="1">
        <f>DATE(Evaluation_02[[#This Row],[arrival_date_year]],MONTH(Evaluation_02[[#This Row],[arrival_date_month]]&amp;1),Evaluation_02[[#This Row],[arrival_date_day_of_month]])</f>
        <v>42343</v>
      </c>
    </row>
    <row r="941" spans="1:35" x14ac:dyDescent="0.3">
      <c r="A941">
        <v>5940</v>
      </c>
      <c r="B941" t="s">
        <v>44</v>
      </c>
      <c r="C941" t="str">
        <f>IF(Evaluation_02[[#This Row],[is_canceled]]=1,"Cancelled","Not Cancelled")</f>
        <v>Cancelled</v>
      </c>
      <c r="D941">
        <v>1</v>
      </c>
      <c r="E941">
        <v>0</v>
      </c>
      <c r="F941" s="4">
        <v>2015</v>
      </c>
      <c r="G941" s="1" t="s">
        <v>45</v>
      </c>
      <c r="H941">
        <v>33</v>
      </c>
      <c r="I941" s="4">
        <v>14</v>
      </c>
      <c r="J941">
        <v>0</v>
      </c>
      <c r="K941">
        <v>2</v>
      </c>
      <c r="L941">
        <v>2</v>
      </c>
      <c r="M941">
        <v>0</v>
      </c>
      <c r="N941">
        <v>0</v>
      </c>
      <c r="O941" t="s">
        <v>54</v>
      </c>
      <c r="P941" t="s">
        <v>35</v>
      </c>
      <c r="Q941" t="s">
        <v>56</v>
      </c>
      <c r="R941" t="s">
        <v>37</v>
      </c>
      <c r="S941">
        <v>0</v>
      </c>
      <c r="T941">
        <v>0</v>
      </c>
      <c r="U941">
        <v>0</v>
      </c>
      <c r="V941" t="s">
        <v>38</v>
      </c>
      <c r="W941" t="s">
        <v>38</v>
      </c>
      <c r="X941">
        <v>0</v>
      </c>
      <c r="Y941" t="s">
        <v>39</v>
      </c>
      <c r="Z941">
        <v>6</v>
      </c>
      <c r="AA941" t="s">
        <v>40</v>
      </c>
      <c r="AB941">
        <v>0</v>
      </c>
      <c r="AC941" t="s">
        <v>53</v>
      </c>
      <c r="AD941">
        <v>109</v>
      </c>
      <c r="AE941">
        <v>0</v>
      </c>
      <c r="AF941">
        <v>0</v>
      </c>
      <c r="AG941" t="s">
        <v>42</v>
      </c>
      <c r="AH941" s="1">
        <v>42230</v>
      </c>
      <c r="AI941" s="1">
        <f>DATE(Evaluation_02[[#This Row],[arrival_date_year]],MONTH(Evaluation_02[[#This Row],[arrival_date_month]]&amp;1),Evaluation_02[[#This Row],[arrival_date_day_of_month]])</f>
        <v>42230</v>
      </c>
    </row>
    <row r="942" spans="1:35" x14ac:dyDescent="0.3">
      <c r="A942">
        <v>5941</v>
      </c>
      <c r="B942" t="s">
        <v>44</v>
      </c>
      <c r="C942" t="str">
        <f>IF(Evaluation_02[[#This Row],[is_canceled]]=1,"Cancelled","Not Cancelled")</f>
        <v>Cancelled</v>
      </c>
      <c r="D942">
        <v>1</v>
      </c>
      <c r="E942">
        <v>140</v>
      </c>
      <c r="F942" s="4">
        <v>2015</v>
      </c>
      <c r="G942" s="1" t="s">
        <v>49</v>
      </c>
      <c r="H942">
        <v>53</v>
      </c>
      <c r="I942" s="4">
        <v>29</v>
      </c>
      <c r="J942">
        <v>0</v>
      </c>
      <c r="K942">
        <v>5</v>
      </c>
      <c r="L942">
        <v>2</v>
      </c>
      <c r="M942">
        <v>0</v>
      </c>
      <c r="N942">
        <v>0</v>
      </c>
      <c r="O942" t="s">
        <v>34</v>
      </c>
      <c r="P942" t="s">
        <v>35</v>
      </c>
      <c r="Q942" t="s">
        <v>56</v>
      </c>
      <c r="R942" t="s">
        <v>37</v>
      </c>
      <c r="S942">
        <v>0</v>
      </c>
      <c r="T942">
        <v>0</v>
      </c>
      <c r="U942">
        <v>0</v>
      </c>
      <c r="V942" t="s">
        <v>38</v>
      </c>
      <c r="W942" t="s">
        <v>38</v>
      </c>
      <c r="X942">
        <v>0</v>
      </c>
      <c r="Y942" t="s">
        <v>51</v>
      </c>
      <c r="Z942">
        <v>3</v>
      </c>
      <c r="AA942" t="s">
        <v>40</v>
      </c>
      <c r="AB942">
        <v>0</v>
      </c>
      <c r="AC942" t="s">
        <v>41</v>
      </c>
      <c r="AD942">
        <v>70</v>
      </c>
      <c r="AE942">
        <v>0</v>
      </c>
      <c r="AF942">
        <v>0</v>
      </c>
      <c r="AG942" t="s">
        <v>42</v>
      </c>
      <c r="AH942" s="1">
        <v>42296</v>
      </c>
      <c r="AI942" s="1">
        <f>DATE(Evaluation_02[[#This Row],[arrival_date_year]],MONTH(Evaluation_02[[#This Row],[arrival_date_month]]&amp;1),Evaluation_02[[#This Row],[arrival_date_day_of_month]])</f>
        <v>42367</v>
      </c>
    </row>
    <row r="943" spans="1:35" x14ac:dyDescent="0.3">
      <c r="A943">
        <v>5942</v>
      </c>
      <c r="B943" t="s">
        <v>44</v>
      </c>
      <c r="C943" t="str">
        <f>IF(Evaluation_02[[#This Row],[is_canceled]]=1,"Cancelled","Not Cancelled")</f>
        <v>Not Cancelled</v>
      </c>
      <c r="D943">
        <v>0</v>
      </c>
      <c r="E943">
        <v>56</v>
      </c>
      <c r="F943" s="4">
        <v>2015</v>
      </c>
      <c r="G943" s="1" t="s">
        <v>57</v>
      </c>
      <c r="H943">
        <v>39</v>
      </c>
      <c r="I943" s="4">
        <v>25</v>
      </c>
      <c r="J943">
        <v>2</v>
      </c>
      <c r="K943">
        <v>2</v>
      </c>
      <c r="L943">
        <v>2</v>
      </c>
      <c r="M943">
        <v>0</v>
      </c>
      <c r="N943">
        <v>0</v>
      </c>
      <c r="O943" t="s">
        <v>34</v>
      </c>
      <c r="P943" t="s">
        <v>35</v>
      </c>
      <c r="Q943" t="s">
        <v>56</v>
      </c>
      <c r="R943" t="s">
        <v>37</v>
      </c>
      <c r="S943">
        <v>0</v>
      </c>
      <c r="T943">
        <v>0</v>
      </c>
      <c r="U943">
        <v>0</v>
      </c>
      <c r="V943" t="s">
        <v>38</v>
      </c>
      <c r="W943" t="s">
        <v>60</v>
      </c>
      <c r="X943">
        <v>0</v>
      </c>
      <c r="Y943" t="s">
        <v>39</v>
      </c>
      <c r="Z943">
        <v>44</v>
      </c>
      <c r="AA943" t="s">
        <v>40</v>
      </c>
      <c r="AB943">
        <v>0</v>
      </c>
      <c r="AC943" t="s">
        <v>53</v>
      </c>
      <c r="AD943">
        <v>185</v>
      </c>
      <c r="AE943">
        <v>0</v>
      </c>
      <c r="AF943">
        <v>0</v>
      </c>
      <c r="AG943" t="s">
        <v>48</v>
      </c>
      <c r="AH943" s="1">
        <v>42276</v>
      </c>
      <c r="AI943" s="1">
        <f>DATE(Evaluation_02[[#This Row],[arrival_date_year]],MONTH(Evaluation_02[[#This Row],[arrival_date_month]]&amp;1),Evaluation_02[[#This Row],[arrival_date_day_of_month]])</f>
        <v>42272</v>
      </c>
    </row>
    <row r="944" spans="1:35" x14ac:dyDescent="0.3">
      <c r="A944">
        <v>5943</v>
      </c>
      <c r="B944" t="s">
        <v>44</v>
      </c>
      <c r="C944" t="str">
        <f>IF(Evaluation_02[[#This Row],[is_canceled]]=1,"Cancelled","Not Cancelled")</f>
        <v>Cancelled</v>
      </c>
      <c r="D944">
        <v>1</v>
      </c>
      <c r="E944">
        <v>108</v>
      </c>
      <c r="F944" s="4">
        <v>2015</v>
      </c>
      <c r="G944" s="1" t="s">
        <v>52</v>
      </c>
      <c r="H944">
        <v>30</v>
      </c>
      <c r="I944" s="4">
        <v>19</v>
      </c>
      <c r="J944">
        <v>4</v>
      </c>
      <c r="K944">
        <v>7</v>
      </c>
      <c r="L944">
        <v>2</v>
      </c>
      <c r="M944">
        <v>0</v>
      </c>
      <c r="N944">
        <v>0</v>
      </c>
      <c r="O944" t="s">
        <v>34</v>
      </c>
      <c r="P944" t="s">
        <v>35</v>
      </c>
      <c r="Q944" t="s">
        <v>36</v>
      </c>
      <c r="R944" t="s">
        <v>37</v>
      </c>
      <c r="S944">
        <v>0</v>
      </c>
      <c r="T944">
        <v>0</v>
      </c>
      <c r="U944">
        <v>0</v>
      </c>
      <c r="V944" t="s">
        <v>38</v>
      </c>
      <c r="W944" t="s">
        <v>38</v>
      </c>
      <c r="X944">
        <v>0</v>
      </c>
      <c r="Y944" t="s">
        <v>39</v>
      </c>
      <c r="Z944">
        <v>9</v>
      </c>
      <c r="AA944" t="s">
        <v>40</v>
      </c>
      <c r="AB944">
        <v>0</v>
      </c>
      <c r="AC944" t="s">
        <v>41</v>
      </c>
      <c r="AD944">
        <v>76.5</v>
      </c>
      <c r="AE944">
        <v>0</v>
      </c>
      <c r="AF944">
        <v>1</v>
      </c>
      <c r="AG944" t="s">
        <v>42</v>
      </c>
      <c r="AH944" s="1" t="s">
        <v>43</v>
      </c>
      <c r="AI944" s="1">
        <f>DATE(Evaluation_02[[#This Row],[arrival_date_year]],MONTH(Evaluation_02[[#This Row],[arrival_date_month]]&amp;1),Evaluation_02[[#This Row],[arrival_date_day_of_month]])</f>
        <v>42204</v>
      </c>
    </row>
    <row r="945" spans="1:35" x14ac:dyDescent="0.3">
      <c r="A945">
        <v>5944</v>
      </c>
      <c r="B945" t="s">
        <v>44</v>
      </c>
      <c r="C945" t="str">
        <f>IF(Evaluation_02[[#This Row],[is_canceled]]=1,"Cancelled","Not Cancelled")</f>
        <v>Not Cancelled</v>
      </c>
      <c r="D945">
        <v>0</v>
      </c>
      <c r="E945">
        <v>0</v>
      </c>
      <c r="F945" s="4">
        <v>2015</v>
      </c>
      <c r="G945" s="1" t="s">
        <v>45</v>
      </c>
      <c r="H945">
        <v>33</v>
      </c>
      <c r="I945" s="4">
        <v>12</v>
      </c>
      <c r="J945">
        <v>0</v>
      </c>
      <c r="K945">
        <v>4</v>
      </c>
      <c r="L945">
        <v>2</v>
      </c>
      <c r="M945">
        <v>0</v>
      </c>
      <c r="N945">
        <v>0</v>
      </c>
      <c r="O945" t="s">
        <v>34</v>
      </c>
      <c r="P945" t="s">
        <v>55</v>
      </c>
      <c r="Q945" t="s">
        <v>36</v>
      </c>
      <c r="R945" t="s">
        <v>37</v>
      </c>
      <c r="S945">
        <v>0</v>
      </c>
      <c r="T945">
        <v>0</v>
      </c>
      <c r="U945">
        <v>0</v>
      </c>
      <c r="V945" t="s">
        <v>38</v>
      </c>
      <c r="W945" t="s">
        <v>38</v>
      </c>
      <c r="X945">
        <v>0</v>
      </c>
      <c r="Y945" t="s">
        <v>39</v>
      </c>
      <c r="Z945">
        <v>9</v>
      </c>
      <c r="AA945" t="s">
        <v>40</v>
      </c>
      <c r="AB945">
        <v>0</v>
      </c>
      <c r="AC945" t="s">
        <v>41</v>
      </c>
      <c r="AD945">
        <v>76.5</v>
      </c>
      <c r="AE945">
        <v>0</v>
      </c>
      <c r="AF945">
        <v>1</v>
      </c>
      <c r="AG945" t="s">
        <v>48</v>
      </c>
      <c r="AH945" s="1">
        <v>42232</v>
      </c>
      <c r="AI945" s="1">
        <f>DATE(Evaluation_02[[#This Row],[arrival_date_year]],MONTH(Evaluation_02[[#This Row],[arrival_date_month]]&amp;1),Evaluation_02[[#This Row],[arrival_date_day_of_month]])</f>
        <v>42228</v>
      </c>
    </row>
    <row r="946" spans="1:35" x14ac:dyDescent="0.3">
      <c r="A946">
        <v>5945</v>
      </c>
      <c r="B946" t="s">
        <v>44</v>
      </c>
      <c r="C946" t="str">
        <f>IF(Evaluation_02[[#This Row],[is_canceled]]=1,"Cancelled","Not Cancelled")</f>
        <v>Not Cancelled</v>
      </c>
      <c r="D946">
        <v>0</v>
      </c>
      <c r="E946">
        <v>256</v>
      </c>
      <c r="F946" s="4">
        <v>2015</v>
      </c>
      <c r="G946" s="1" t="s">
        <v>57</v>
      </c>
      <c r="H946">
        <v>38</v>
      </c>
      <c r="I946" s="4">
        <v>14</v>
      </c>
      <c r="J946">
        <v>1</v>
      </c>
      <c r="K946">
        <v>2</v>
      </c>
      <c r="L946">
        <v>2</v>
      </c>
      <c r="M946">
        <v>0</v>
      </c>
      <c r="N946">
        <v>0</v>
      </c>
      <c r="O946" t="s">
        <v>34</v>
      </c>
      <c r="P946" t="s">
        <v>73</v>
      </c>
      <c r="Q946" t="s">
        <v>56</v>
      </c>
      <c r="R946" t="s">
        <v>37</v>
      </c>
      <c r="S946">
        <v>0</v>
      </c>
      <c r="T946">
        <v>0</v>
      </c>
      <c r="U946">
        <v>0</v>
      </c>
      <c r="V946" t="s">
        <v>38</v>
      </c>
      <c r="W946" t="s">
        <v>60</v>
      </c>
      <c r="X946">
        <v>0</v>
      </c>
      <c r="Y946" t="s">
        <v>39</v>
      </c>
      <c r="Z946">
        <v>4</v>
      </c>
      <c r="AA946" t="s">
        <v>40</v>
      </c>
      <c r="AB946">
        <v>0</v>
      </c>
      <c r="AC946" t="s">
        <v>53</v>
      </c>
      <c r="AD946">
        <v>76.67</v>
      </c>
      <c r="AE946">
        <v>0</v>
      </c>
      <c r="AF946">
        <v>0</v>
      </c>
      <c r="AG946" t="s">
        <v>48</v>
      </c>
      <c r="AH946" s="1">
        <v>42264</v>
      </c>
      <c r="AI946" s="1">
        <f>DATE(Evaluation_02[[#This Row],[arrival_date_year]],MONTH(Evaluation_02[[#This Row],[arrival_date_month]]&amp;1),Evaluation_02[[#This Row],[arrival_date_day_of_month]])</f>
        <v>42261</v>
      </c>
    </row>
    <row r="947" spans="1:35" x14ac:dyDescent="0.3">
      <c r="A947">
        <v>5946</v>
      </c>
      <c r="B947" t="s">
        <v>44</v>
      </c>
      <c r="C947" t="str">
        <f>IF(Evaluation_02[[#This Row],[is_canceled]]=1,"Cancelled","Not Cancelled")</f>
        <v>Cancelled</v>
      </c>
      <c r="D947">
        <v>1</v>
      </c>
      <c r="E947">
        <v>220</v>
      </c>
      <c r="F947" s="4">
        <v>2015</v>
      </c>
      <c r="G947" s="1" t="s">
        <v>33</v>
      </c>
      <c r="H947">
        <v>42</v>
      </c>
      <c r="I947" s="4">
        <v>17</v>
      </c>
      <c r="J947">
        <v>2</v>
      </c>
      <c r="K947">
        <v>1</v>
      </c>
      <c r="L947">
        <v>2</v>
      </c>
      <c r="M947">
        <v>0</v>
      </c>
      <c r="N947">
        <v>0</v>
      </c>
      <c r="O947" t="s">
        <v>34</v>
      </c>
      <c r="P947" t="s">
        <v>35</v>
      </c>
      <c r="Q947" t="s">
        <v>56</v>
      </c>
      <c r="R947" t="s">
        <v>37</v>
      </c>
      <c r="S947">
        <v>0</v>
      </c>
      <c r="T947">
        <v>1</v>
      </c>
      <c r="U947">
        <v>0</v>
      </c>
      <c r="V947" t="s">
        <v>38</v>
      </c>
      <c r="W947" t="s">
        <v>38</v>
      </c>
      <c r="X947">
        <v>0</v>
      </c>
      <c r="Y947" t="s">
        <v>39</v>
      </c>
      <c r="Z947">
        <v>3</v>
      </c>
      <c r="AA947" t="s">
        <v>40</v>
      </c>
      <c r="AB947">
        <v>0</v>
      </c>
      <c r="AC947" t="s">
        <v>53</v>
      </c>
      <c r="AD947">
        <v>65</v>
      </c>
      <c r="AE947">
        <v>0</v>
      </c>
      <c r="AF947">
        <v>0</v>
      </c>
      <c r="AG947" t="s">
        <v>42</v>
      </c>
      <c r="AH947" s="1" t="s">
        <v>43</v>
      </c>
      <c r="AI947" s="1">
        <f>DATE(Evaluation_02[[#This Row],[arrival_date_year]],MONTH(Evaluation_02[[#This Row],[arrival_date_month]]&amp;1),Evaluation_02[[#This Row],[arrival_date_day_of_month]])</f>
        <v>42294</v>
      </c>
    </row>
    <row r="948" spans="1:35" x14ac:dyDescent="0.3">
      <c r="A948">
        <v>5947</v>
      </c>
      <c r="B948" t="s">
        <v>32</v>
      </c>
      <c r="C948" t="str">
        <f>IF(Evaluation_02[[#This Row],[is_canceled]]=1,"Cancelled","Not Cancelled")</f>
        <v>Cancelled</v>
      </c>
      <c r="D948">
        <v>1</v>
      </c>
      <c r="E948">
        <v>54</v>
      </c>
      <c r="F948" s="4">
        <v>2015</v>
      </c>
      <c r="G948" s="1" t="s">
        <v>45</v>
      </c>
      <c r="H948">
        <v>32</v>
      </c>
      <c r="I948" s="4">
        <v>8</v>
      </c>
      <c r="J948">
        <v>2</v>
      </c>
      <c r="K948">
        <v>5</v>
      </c>
      <c r="L948">
        <v>2</v>
      </c>
      <c r="M948">
        <v>0</v>
      </c>
      <c r="N948">
        <v>0</v>
      </c>
      <c r="O948" t="s">
        <v>54</v>
      </c>
      <c r="P948" t="s">
        <v>35</v>
      </c>
      <c r="Q948" t="s">
        <v>36</v>
      </c>
      <c r="R948" t="s">
        <v>37</v>
      </c>
      <c r="S948">
        <v>0</v>
      </c>
      <c r="T948">
        <v>0</v>
      </c>
      <c r="U948">
        <v>0</v>
      </c>
      <c r="V948" t="s">
        <v>60</v>
      </c>
      <c r="W948" t="s">
        <v>60</v>
      </c>
      <c r="X948">
        <v>0</v>
      </c>
      <c r="Y948" t="s">
        <v>39</v>
      </c>
      <c r="Z948">
        <v>240</v>
      </c>
      <c r="AA948" t="s">
        <v>40</v>
      </c>
      <c r="AB948">
        <v>0</v>
      </c>
      <c r="AC948" t="s">
        <v>41</v>
      </c>
      <c r="AD948">
        <v>205</v>
      </c>
      <c r="AE948">
        <v>0</v>
      </c>
      <c r="AF948">
        <v>1</v>
      </c>
      <c r="AG948" t="s">
        <v>42</v>
      </c>
      <c r="AH948" s="1">
        <v>42177</v>
      </c>
      <c r="AI948" s="1">
        <f>DATE(Evaluation_02[[#This Row],[arrival_date_year]],MONTH(Evaluation_02[[#This Row],[arrival_date_month]]&amp;1),Evaluation_02[[#This Row],[arrival_date_day_of_month]])</f>
        <v>42224</v>
      </c>
    </row>
    <row r="949" spans="1:35" x14ac:dyDescent="0.3">
      <c r="A949">
        <v>5948</v>
      </c>
      <c r="B949" t="s">
        <v>32</v>
      </c>
      <c r="C949" t="str">
        <f>IF(Evaluation_02[[#This Row],[is_canceled]]=1,"Cancelled","Not Cancelled")</f>
        <v>Not Cancelled</v>
      </c>
      <c r="D949">
        <v>0</v>
      </c>
      <c r="E949">
        <v>174</v>
      </c>
      <c r="F949" s="4">
        <v>2015</v>
      </c>
      <c r="G949" s="1" t="s">
        <v>33</v>
      </c>
      <c r="H949">
        <v>41</v>
      </c>
      <c r="I949" s="4">
        <v>7</v>
      </c>
      <c r="J949">
        <v>2</v>
      </c>
      <c r="K949">
        <v>5</v>
      </c>
      <c r="L949">
        <v>1</v>
      </c>
      <c r="M949">
        <v>0</v>
      </c>
      <c r="N949">
        <v>0</v>
      </c>
      <c r="O949" t="s">
        <v>54</v>
      </c>
      <c r="P949" t="s">
        <v>67</v>
      </c>
      <c r="Q949" t="s">
        <v>56</v>
      </c>
      <c r="R949" t="s">
        <v>37</v>
      </c>
      <c r="S949">
        <v>0</v>
      </c>
      <c r="T949">
        <v>0</v>
      </c>
      <c r="U949">
        <v>0</v>
      </c>
      <c r="V949" t="s">
        <v>60</v>
      </c>
      <c r="W949" t="s">
        <v>60</v>
      </c>
      <c r="X949">
        <v>0</v>
      </c>
      <c r="Y949" t="s">
        <v>39</v>
      </c>
      <c r="Z949">
        <v>171</v>
      </c>
      <c r="AA949" t="s">
        <v>40</v>
      </c>
      <c r="AB949">
        <v>0</v>
      </c>
      <c r="AC949" t="s">
        <v>53</v>
      </c>
      <c r="AD949">
        <v>68.430000000000007</v>
      </c>
      <c r="AE949">
        <v>0</v>
      </c>
      <c r="AF949">
        <v>1</v>
      </c>
      <c r="AG949" t="s">
        <v>48</v>
      </c>
      <c r="AH949" s="1">
        <v>42291</v>
      </c>
      <c r="AI949" s="1">
        <f>DATE(Evaluation_02[[#This Row],[arrival_date_year]],MONTH(Evaluation_02[[#This Row],[arrival_date_month]]&amp;1),Evaluation_02[[#This Row],[arrival_date_day_of_month]])</f>
        <v>42284</v>
      </c>
    </row>
    <row r="950" spans="1:35" x14ac:dyDescent="0.3">
      <c r="A950">
        <v>5949</v>
      </c>
      <c r="B950" t="s">
        <v>32</v>
      </c>
      <c r="C950" t="str">
        <f>IF(Evaluation_02[[#This Row],[is_canceled]]=1,"Cancelled","Not Cancelled")</f>
        <v>Not Cancelled</v>
      </c>
      <c r="D950">
        <v>0</v>
      </c>
      <c r="E950">
        <v>239</v>
      </c>
      <c r="F950" s="4">
        <v>2015</v>
      </c>
      <c r="G950" s="1" t="s">
        <v>45</v>
      </c>
      <c r="H950">
        <v>35</v>
      </c>
      <c r="I950" s="4">
        <v>28</v>
      </c>
      <c r="J950">
        <v>4</v>
      </c>
      <c r="K950">
        <v>10</v>
      </c>
      <c r="L950">
        <v>2</v>
      </c>
      <c r="M950">
        <v>0</v>
      </c>
      <c r="N950">
        <v>0</v>
      </c>
      <c r="O950" t="s">
        <v>34</v>
      </c>
      <c r="P950" t="s">
        <v>35</v>
      </c>
      <c r="Q950" t="s">
        <v>36</v>
      </c>
      <c r="R950" t="s">
        <v>37</v>
      </c>
      <c r="S950">
        <v>0</v>
      </c>
      <c r="T950">
        <v>0</v>
      </c>
      <c r="U950">
        <v>0</v>
      </c>
      <c r="V950" t="s">
        <v>60</v>
      </c>
      <c r="W950" t="s">
        <v>60</v>
      </c>
      <c r="X950">
        <v>1</v>
      </c>
      <c r="Y950" t="s">
        <v>39</v>
      </c>
      <c r="Z950">
        <v>240</v>
      </c>
      <c r="AA950" t="s">
        <v>40</v>
      </c>
      <c r="AB950">
        <v>0</v>
      </c>
      <c r="AC950" t="s">
        <v>41</v>
      </c>
      <c r="AD950">
        <v>114.71</v>
      </c>
      <c r="AE950">
        <v>0</v>
      </c>
      <c r="AF950">
        <v>1</v>
      </c>
      <c r="AG950" t="s">
        <v>48</v>
      </c>
      <c r="AH950" s="1" t="s">
        <v>43</v>
      </c>
      <c r="AI950" s="1">
        <f>DATE(Evaluation_02[[#This Row],[arrival_date_year]],MONTH(Evaluation_02[[#This Row],[arrival_date_month]]&amp;1),Evaluation_02[[#This Row],[arrival_date_day_of_month]])</f>
        <v>42244</v>
      </c>
    </row>
    <row r="951" spans="1:35" x14ac:dyDescent="0.3">
      <c r="A951">
        <v>5950</v>
      </c>
      <c r="B951" t="s">
        <v>32</v>
      </c>
      <c r="C951" t="str">
        <f>IF(Evaluation_02[[#This Row],[is_canceled]]=1,"Cancelled","Not Cancelled")</f>
        <v>Not Cancelled</v>
      </c>
      <c r="D951">
        <v>0</v>
      </c>
      <c r="E951">
        <v>34</v>
      </c>
      <c r="F951" s="4">
        <v>2015</v>
      </c>
      <c r="G951" s="1" t="s">
        <v>33</v>
      </c>
      <c r="H951">
        <v>41</v>
      </c>
      <c r="I951" s="4">
        <v>9</v>
      </c>
      <c r="J951">
        <v>0</v>
      </c>
      <c r="K951">
        <v>2</v>
      </c>
      <c r="L951">
        <v>2</v>
      </c>
      <c r="M951">
        <v>1</v>
      </c>
      <c r="N951">
        <v>0</v>
      </c>
      <c r="O951" t="s">
        <v>34</v>
      </c>
      <c r="P951" t="s">
        <v>35</v>
      </c>
      <c r="Q951" t="s">
        <v>69</v>
      </c>
      <c r="R951" t="s">
        <v>69</v>
      </c>
      <c r="S951">
        <v>0</v>
      </c>
      <c r="T951">
        <v>0</v>
      </c>
      <c r="U951">
        <v>0</v>
      </c>
      <c r="V951" t="s">
        <v>38</v>
      </c>
      <c r="W951" t="s">
        <v>38</v>
      </c>
      <c r="X951">
        <v>2</v>
      </c>
      <c r="Y951" t="s">
        <v>39</v>
      </c>
      <c r="Z951" t="s">
        <v>40</v>
      </c>
      <c r="AA951" t="s">
        <v>40</v>
      </c>
      <c r="AB951">
        <v>0</v>
      </c>
      <c r="AC951" t="s">
        <v>41</v>
      </c>
      <c r="AD951">
        <v>67.5</v>
      </c>
      <c r="AE951">
        <v>0</v>
      </c>
      <c r="AF951">
        <v>1</v>
      </c>
      <c r="AG951" t="s">
        <v>48</v>
      </c>
      <c r="AH951" s="1" t="s">
        <v>43</v>
      </c>
      <c r="AI951" s="1">
        <f>DATE(Evaluation_02[[#This Row],[arrival_date_year]],MONTH(Evaluation_02[[#This Row],[arrival_date_month]]&amp;1),Evaluation_02[[#This Row],[arrival_date_day_of_month]])</f>
        <v>42286</v>
      </c>
    </row>
    <row r="952" spans="1:35" x14ac:dyDescent="0.3">
      <c r="A952">
        <v>5951</v>
      </c>
      <c r="B952" t="s">
        <v>44</v>
      </c>
      <c r="C952" t="str">
        <f>IF(Evaluation_02[[#This Row],[is_canceled]]=1,"Cancelled","Not Cancelled")</f>
        <v>Not Cancelled</v>
      </c>
      <c r="D952">
        <v>0</v>
      </c>
      <c r="E952">
        <v>86</v>
      </c>
      <c r="F952" s="4">
        <v>2015</v>
      </c>
      <c r="G952" s="1" t="s">
        <v>57</v>
      </c>
      <c r="H952">
        <v>39</v>
      </c>
      <c r="I952" s="4">
        <v>24</v>
      </c>
      <c r="J952">
        <v>0</v>
      </c>
      <c r="K952">
        <v>2</v>
      </c>
      <c r="L952">
        <v>1</v>
      </c>
      <c r="M952">
        <v>0</v>
      </c>
      <c r="N952">
        <v>0</v>
      </c>
      <c r="O952" t="s">
        <v>34</v>
      </c>
      <c r="P952" t="s">
        <v>68</v>
      </c>
      <c r="Q952" t="s">
        <v>56</v>
      </c>
      <c r="R952" t="s">
        <v>37</v>
      </c>
      <c r="S952">
        <v>0</v>
      </c>
      <c r="T952">
        <v>0</v>
      </c>
      <c r="U952">
        <v>0</v>
      </c>
      <c r="V952" t="s">
        <v>38</v>
      </c>
      <c r="W952" t="s">
        <v>60</v>
      </c>
      <c r="X952">
        <v>1</v>
      </c>
      <c r="Y952" t="s">
        <v>39</v>
      </c>
      <c r="Z952">
        <v>12</v>
      </c>
      <c r="AA952" t="s">
        <v>40</v>
      </c>
      <c r="AB952">
        <v>0</v>
      </c>
      <c r="AC952" t="s">
        <v>53</v>
      </c>
      <c r="AD952">
        <v>87.5</v>
      </c>
      <c r="AE952">
        <v>0</v>
      </c>
      <c r="AF952">
        <v>0</v>
      </c>
      <c r="AG952" t="s">
        <v>48</v>
      </c>
      <c r="AH952" s="1">
        <v>42273</v>
      </c>
      <c r="AI952" s="1">
        <f>DATE(Evaluation_02[[#This Row],[arrival_date_year]],MONTH(Evaluation_02[[#This Row],[arrival_date_month]]&amp;1),Evaluation_02[[#This Row],[arrival_date_day_of_month]])</f>
        <v>42271</v>
      </c>
    </row>
    <row r="953" spans="1:35" x14ac:dyDescent="0.3">
      <c r="A953">
        <v>5952</v>
      </c>
      <c r="B953" t="s">
        <v>32</v>
      </c>
      <c r="C953" t="str">
        <f>IF(Evaluation_02[[#This Row],[is_canceled]]=1,"Cancelled","Not Cancelled")</f>
        <v>Not Cancelled</v>
      </c>
      <c r="D953">
        <v>0</v>
      </c>
      <c r="E953">
        <v>69</v>
      </c>
      <c r="F953" s="4">
        <v>2015</v>
      </c>
      <c r="G953" s="1" t="s">
        <v>52</v>
      </c>
      <c r="H953">
        <v>31</v>
      </c>
      <c r="I953" s="4">
        <v>28</v>
      </c>
      <c r="J953">
        <v>2</v>
      </c>
      <c r="K953">
        <v>6</v>
      </c>
      <c r="L953">
        <v>2</v>
      </c>
      <c r="M953">
        <v>0</v>
      </c>
      <c r="N953">
        <v>0</v>
      </c>
      <c r="O953" t="s">
        <v>34</v>
      </c>
      <c r="P953" t="s">
        <v>74</v>
      </c>
      <c r="Q953" t="s">
        <v>56</v>
      </c>
      <c r="R953" t="s">
        <v>37</v>
      </c>
      <c r="S953">
        <v>0</v>
      </c>
      <c r="T953">
        <v>0</v>
      </c>
      <c r="U953">
        <v>0</v>
      </c>
      <c r="V953" t="s">
        <v>60</v>
      </c>
      <c r="W953" t="s">
        <v>60</v>
      </c>
      <c r="X953">
        <v>0</v>
      </c>
      <c r="Y953" t="s">
        <v>39</v>
      </c>
      <c r="Z953">
        <v>96</v>
      </c>
      <c r="AA953" t="s">
        <v>40</v>
      </c>
      <c r="AB953">
        <v>0</v>
      </c>
      <c r="AC953" t="s">
        <v>41</v>
      </c>
      <c r="AD953">
        <v>123</v>
      </c>
      <c r="AE953">
        <v>0</v>
      </c>
      <c r="AF953">
        <v>0</v>
      </c>
      <c r="AG953" t="s">
        <v>48</v>
      </c>
      <c r="AH953" s="1">
        <v>42221</v>
      </c>
      <c r="AI953" s="1">
        <f>DATE(Evaluation_02[[#This Row],[arrival_date_year]],MONTH(Evaluation_02[[#This Row],[arrival_date_month]]&amp;1),Evaluation_02[[#This Row],[arrival_date_day_of_month]])</f>
        <v>42213</v>
      </c>
    </row>
    <row r="954" spans="1:35" x14ac:dyDescent="0.3">
      <c r="A954">
        <v>5953</v>
      </c>
      <c r="B954" t="s">
        <v>44</v>
      </c>
      <c r="C954" t="str">
        <f>IF(Evaluation_02[[#This Row],[is_canceled]]=1,"Cancelled","Not Cancelled")</f>
        <v>Not Cancelled</v>
      </c>
      <c r="D954">
        <v>0</v>
      </c>
      <c r="E954">
        <v>210</v>
      </c>
      <c r="F954" s="4">
        <v>2015</v>
      </c>
      <c r="G954" s="1" t="s">
        <v>33</v>
      </c>
      <c r="H954">
        <v>41</v>
      </c>
      <c r="I954" s="4">
        <v>8</v>
      </c>
      <c r="J954">
        <v>1</v>
      </c>
      <c r="K954">
        <v>3</v>
      </c>
      <c r="L954">
        <v>2</v>
      </c>
      <c r="M954">
        <v>0</v>
      </c>
      <c r="N954">
        <v>0</v>
      </c>
      <c r="O954" t="s">
        <v>34</v>
      </c>
      <c r="P954" t="s">
        <v>35</v>
      </c>
      <c r="Q954" t="s">
        <v>56</v>
      </c>
      <c r="R954" t="s">
        <v>37</v>
      </c>
      <c r="S954">
        <v>0</v>
      </c>
      <c r="T954">
        <v>0</v>
      </c>
      <c r="U954">
        <v>0</v>
      </c>
      <c r="V954" t="s">
        <v>38</v>
      </c>
      <c r="W954" t="s">
        <v>38</v>
      </c>
      <c r="X954">
        <v>0</v>
      </c>
      <c r="Y954" t="s">
        <v>39</v>
      </c>
      <c r="Z954">
        <v>12</v>
      </c>
      <c r="AA954" t="s">
        <v>40</v>
      </c>
      <c r="AB954">
        <v>0</v>
      </c>
      <c r="AC954" t="s">
        <v>53</v>
      </c>
      <c r="AD954">
        <v>72.75</v>
      </c>
      <c r="AE954">
        <v>0</v>
      </c>
      <c r="AF954">
        <v>0</v>
      </c>
      <c r="AG954" t="s">
        <v>48</v>
      </c>
      <c r="AH954" s="1" t="s">
        <v>43</v>
      </c>
      <c r="AI954" s="1">
        <f>DATE(Evaluation_02[[#This Row],[arrival_date_year]],MONTH(Evaluation_02[[#This Row],[arrival_date_month]]&amp;1),Evaluation_02[[#This Row],[arrival_date_day_of_month]])</f>
        <v>42285</v>
      </c>
    </row>
    <row r="955" spans="1:35" x14ac:dyDescent="0.3">
      <c r="A955">
        <v>5954</v>
      </c>
      <c r="B955" t="s">
        <v>32</v>
      </c>
      <c r="C955" t="str">
        <f>IF(Evaluation_02[[#This Row],[is_canceled]]=1,"Cancelled","Not Cancelled")</f>
        <v>Not Cancelled</v>
      </c>
      <c r="D955">
        <v>0</v>
      </c>
      <c r="E955">
        <v>152</v>
      </c>
      <c r="F955" s="4">
        <v>2015</v>
      </c>
      <c r="G955" s="1" t="s">
        <v>45</v>
      </c>
      <c r="H955">
        <v>34</v>
      </c>
      <c r="I955" s="4">
        <v>22</v>
      </c>
      <c r="J955">
        <v>2</v>
      </c>
      <c r="K955">
        <v>5</v>
      </c>
      <c r="L955">
        <v>2</v>
      </c>
      <c r="M955">
        <v>0</v>
      </c>
      <c r="N955">
        <v>0</v>
      </c>
      <c r="O955" t="s">
        <v>34</v>
      </c>
      <c r="P955" t="s">
        <v>35</v>
      </c>
      <c r="Q955" t="s">
        <v>36</v>
      </c>
      <c r="R955" t="s">
        <v>37</v>
      </c>
      <c r="S955">
        <v>0</v>
      </c>
      <c r="T955">
        <v>0</v>
      </c>
      <c r="U955">
        <v>0</v>
      </c>
      <c r="V955" t="s">
        <v>38</v>
      </c>
      <c r="W955" t="s">
        <v>38</v>
      </c>
      <c r="X955">
        <v>0</v>
      </c>
      <c r="Y955" t="s">
        <v>39</v>
      </c>
      <c r="Z955">
        <v>240</v>
      </c>
      <c r="AA955" t="s">
        <v>40</v>
      </c>
      <c r="AB955">
        <v>0</v>
      </c>
      <c r="AC955" t="s">
        <v>41</v>
      </c>
      <c r="AD955">
        <v>120.6</v>
      </c>
      <c r="AE955">
        <v>0</v>
      </c>
      <c r="AF955">
        <v>1</v>
      </c>
      <c r="AG955" t="s">
        <v>48</v>
      </c>
      <c r="AH955" s="1">
        <v>42245</v>
      </c>
      <c r="AI955" s="1">
        <f>DATE(Evaluation_02[[#This Row],[arrival_date_year]],MONTH(Evaluation_02[[#This Row],[arrival_date_month]]&amp;1),Evaluation_02[[#This Row],[arrival_date_day_of_month]])</f>
        <v>42238</v>
      </c>
    </row>
    <row r="956" spans="1:35" x14ac:dyDescent="0.3">
      <c r="A956">
        <v>5955</v>
      </c>
      <c r="B956" t="s">
        <v>44</v>
      </c>
      <c r="C956" t="str">
        <f>IF(Evaluation_02[[#This Row],[is_canceled]]=1,"Cancelled","Not Cancelled")</f>
        <v>Cancelled</v>
      </c>
      <c r="D956">
        <v>1</v>
      </c>
      <c r="E956">
        <v>50</v>
      </c>
      <c r="F956" s="4">
        <v>2015</v>
      </c>
      <c r="G956" s="1" t="s">
        <v>33</v>
      </c>
      <c r="H956">
        <v>43</v>
      </c>
      <c r="I956" s="4">
        <v>24</v>
      </c>
      <c r="J956">
        <v>0</v>
      </c>
      <c r="K956">
        <v>1</v>
      </c>
      <c r="L956">
        <v>2</v>
      </c>
      <c r="M956">
        <v>0</v>
      </c>
      <c r="N956">
        <v>0</v>
      </c>
      <c r="O956" t="s">
        <v>54</v>
      </c>
      <c r="P956" t="s">
        <v>35</v>
      </c>
      <c r="Q956" t="s">
        <v>50</v>
      </c>
      <c r="R956" t="s">
        <v>37</v>
      </c>
      <c r="S956">
        <v>0</v>
      </c>
      <c r="T956">
        <v>0</v>
      </c>
      <c r="U956">
        <v>0</v>
      </c>
      <c r="V956" t="s">
        <v>38</v>
      </c>
      <c r="W956" t="s">
        <v>38</v>
      </c>
      <c r="X956">
        <v>0</v>
      </c>
      <c r="Y956" t="s">
        <v>51</v>
      </c>
      <c r="Z956" t="s">
        <v>40</v>
      </c>
      <c r="AA956" t="s">
        <v>40</v>
      </c>
      <c r="AB956">
        <v>0</v>
      </c>
      <c r="AC956" t="s">
        <v>41</v>
      </c>
      <c r="AD956">
        <v>146</v>
      </c>
      <c r="AE956">
        <v>0</v>
      </c>
      <c r="AF956">
        <v>0</v>
      </c>
      <c r="AG956" t="s">
        <v>42</v>
      </c>
      <c r="AH956" s="1">
        <v>42292</v>
      </c>
      <c r="AI956" s="1">
        <f>DATE(Evaluation_02[[#This Row],[arrival_date_year]],MONTH(Evaluation_02[[#This Row],[arrival_date_month]]&amp;1),Evaluation_02[[#This Row],[arrival_date_day_of_month]])</f>
        <v>42301</v>
      </c>
    </row>
    <row r="957" spans="1:35" x14ac:dyDescent="0.3">
      <c r="A957">
        <v>5956</v>
      </c>
      <c r="B957" t="s">
        <v>32</v>
      </c>
      <c r="C957" t="str">
        <f>IF(Evaluation_02[[#This Row],[is_canceled]]=1,"Cancelled","Not Cancelled")</f>
        <v>Cancelled</v>
      </c>
      <c r="D957">
        <v>1</v>
      </c>
      <c r="E957">
        <v>47</v>
      </c>
      <c r="F957" s="4">
        <v>2015</v>
      </c>
      <c r="G957" s="1" t="s">
        <v>52</v>
      </c>
      <c r="H957">
        <v>31</v>
      </c>
      <c r="I957" s="4">
        <v>29</v>
      </c>
      <c r="J957">
        <v>2</v>
      </c>
      <c r="K957">
        <v>6</v>
      </c>
      <c r="L957">
        <v>2</v>
      </c>
      <c r="M957">
        <v>0</v>
      </c>
      <c r="N957">
        <v>0</v>
      </c>
      <c r="O957" t="s">
        <v>34</v>
      </c>
      <c r="P957" t="s">
        <v>35</v>
      </c>
      <c r="Q957" t="s">
        <v>36</v>
      </c>
      <c r="R957" t="s">
        <v>37</v>
      </c>
      <c r="S957">
        <v>0</v>
      </c>
      <c r="T957">
        <v>0</v>
      </c>
      <c r="U957">
        <v>0</v>
      </c>
      <c r="V957" t="s">
        <v>38</v>
      </c>
      <c r="W957" t="s">
        <v>38</v>
      </c>
      <c r="X957">
        <v>0</v>
      </c>
      <c r="Y957" t="s">
        <v>39</v>
      </c>
      <c r="Z957">
        <v>242</v>
      </c>
      <c r="AA957" t="s">
        <v>40</v>
      </c>
      <c r="AB957">
        <v>0</v>
      </c>
      <c r="AC957" t="s">
        <v>41</v>
      </c>
      <c r="AD957">
        <v>148.63</v>
      </c>
      <c r="AE957">
        <v>0</v>
      </c>
      <c r="AF957">
        <v>1</v>
      </c>
      <c r="AG957" t="s">
        <v>42</v>
      </c>
      <c r="AH957" s="1">
        <v>42172</v>
      </c>
      <c r="AI957" s="1">
        <f>DATE(Evaluation_02[[#This Row],[arrival_date_year]],MONTH(Evaluation_02[[#This Row],[arrival_date_month]]&amp;1),Evaluation_02[[#This Row],[arrival_date_day_of_month]])</f>
        <v>42214</v>
      </c>
    </row>
    <row r="958" spans="1:35" x14ac:dyDescent="0.3">
      <c r="A958">
        <v>5957</v>
      </c>
      <c r="B958" t="s">
        <v>44</v>
      </c>
      <c r="C958" t="str">
        <f>IF(Evaluation_02[[#This Row],[is_canceled]]=1,"Cancelled","Not Cancelled")</f>
        <v>Cancelled</v>
      </c>
      <c r="D958">
        <v>1</v>
      </c>
      <c r="E958">
        <v>105</v>
      </c>
      <c r="F958" s="4">
        <v>2015</v>
      </c>
      <c r="G958" s="1" t="s">
        <v>49</v>
      </c>
      <c r="H958">
        <v>53</v>
      </c>
      <c r="I958" s="4">
        <v>29</v>
      </c>
      <c r="J958">
        <v>0</v>
      </c>
      <c r="K958">
        <v>4</v>
      </c>
      <c r="L958">
        <v>2</v>
      </c>
      <c r="M958">
        <v>1</v>
      </c>
      <c r="N958">
        <v>0</v>
      </c>
      <c r="O958" t="s">
        <v>34</v>
      </c>
      <c r="P958" t="s">
        <v>35</v>
      </c>
      <c r="Q958" t="s">
        <v>36</v>
      </c>
      <c r="R958" t="s">
        <v>37</v>
      </c>
      <c r="S958">
        <v>0</v>
      </c>
      <c r="T958">
        <v>1</v>
      </c>
      <c r="U958">
        <v>0</v>
      </c>
      <c r="V958" t="s">
        <v>38</v>
      </c>
      <c r="W958" t="s">
        <v>38</v>
      </c>
      <c r="X958">
        <v>0</v>
      </c>
      <c r="Y958" t="s">
        <v>39</v>
      </c>
      <c r="Z958">
        <v>8</v>
      </c>
      <c r="AA958" t="s">
        <v>40</v>
      </c>
      <c r="AB958">
        <v>0</v>
      </c>
      <c r="AC958" t="s">
        <v>41</v>
      </c>
      <c r="AD958">
        <v>102.5</v>
      </c>
      <c r="AE958">
        <v>0</v>
      </c>
      <c r="AF958">
        <v>3</v>
      </c>
      <c r="AG958" t="s">
        <v>42</v>
      </c>
      <c r="AH958" s="1">
        <v>42264</v>
      </c>
      <c r="AI958" s="1">
        <f>DATE(Evaluation_02[[#This Row],[arrival_date_year]],MONTH(Evaluation_02[[#This Row],[arrival_date_month]]&amp;1),Evaluation_02[[#This Row],[arrival_date_day_of_month]])</f>
        <v>42367</v>
      </c>
    </row>
    <row r="959" spans="1:35" x14ac:dyDescent="0.3">
      <c r="A959">
        <v>5958</v>
      </c>
      <c r="B959" t="s">
        <v>32</v>
      </c>
      <c r="C959" t="str">
        <f>IF(Evaluation_02[[#This Row],[is_canceled]]=1,"Cancelled","Not Cancelled")</f>
        <v>Not Cancelled</v>
      </c>
      <c r="D959">
        <v>0</v>
      </c>
      <c r="E959">
        <v>68</v>
      </c>
      <c r="F959" s="4">
        <v>2015</v>
      </c>
      <c r="G959" s="1" t="s">
        <v>57</v>
      </c>
      <c r="H959">
        <v>39</v>
      </c>
      <c r="I959" s="4">
        <v>24</v>
      </c>
      <c r="J959">
        <v>2</v>
      </c>
      <c r="K959">
        <v>3</v>
      </c>
      <c r="L959">
        <v>2</v>
      </c>
      <c r="M959">
        <v>0</v>
      </c>
      <c r="N959">
        <v>0</v>
      </c>
      <c r="O959" t="s">
        <v>34</v>
      </c>
      <c r="P959" t="s">
        <v>74</v>
      </c>
      <c r="Q959" t="s">
        <v>36</v>
      </c>
      <c r="R959" t="s">
        <v>37</v>
      </c>
      <c r="S959">
        <v>0</v>
      </c>
      <c r="T959">
        <v>0</v>
      </c>
      <c r="U959">
        <v>0</v>
      </c>
      <c r="V959" t="s">
        <v>38</v>
      </c>
      <c r="W959" t="s">
        <v>60</v>
      </c>
      <c r="X959">
        <v>0</v>
      </c>
      <c r="Y959" t="s">
        <v>39</v>
      </c>
      <c r="Z959">
        <v>241</v>
      </c>
      <c r="AA959" t="s">
        <v>40</v>
      </c>
      <c r="AB959">
        <v>0</v>
      </c>
      <c r="AC959" t="s">
        <v>41</v>
      </c>
      <c r="AD959">
        <v>69.91</v>
      </c>
      <c r="AE959">
        <v>1</v>
      </c>
      <c r="AF959">
        <v>1</v>
      </c>
      <c r="AG959" t="s">
        <v>48</v>
      </c>
      <c r="AH959" s="1">
        <v>42276</v>
      </c>
      <c r="AI959" s="1">
        <f>DATE(Evaluation_02[[#This Row],[arrival_date_year]],MONTH(Evaluation_02[[#This Row],[arrival_date_month]]&amp;1),Evaluation_02[[#This Row],[arrival_date_day_of_month]])</f>
        <v>42271</v>
      </c>
    </row>
    <row r="960" spans="1:35" x14ac:dyDescent="0.3">
      <c r="A960">
        <v>5959</v>
      </c>
      <c r="B960" t="s">
        <v>44</v>
      </c>
      <c r="C960" t="str">
        <f>IF(Evaluation_02[[#This Row],[is_canceled]]=1,"Cancelled","Not Cancelled")</f>
        <v>Cancelled</v>
      </c>
      <c r="D960">
        <v>1</v>
      </c>
      <c r="E960">
        <v>3</v>
      </c>
      <c r="F960" s="4">
        <v>2015</v>
      </c>
      <c r="G960" s="1" t="s">
        <v>57</v>
      </c>
      <c r="H960">
        <v>37</v>
      </c>
      <c r="I960" s="4">
        <v>7</v>
      </c>
      <c r="J960">
        <v>1</v>
      </c>
      <c r="K960">
        <v>1</v>
      </c>
      <c r="L960">
        <v>1</v>
      </c>
      <c r="M960">
        <v>0</v>
      </c>
      <c r="N960">
        <v>0</v>
      </c>
      <c r="O960" t="s">
        <v>34</v>
      </c>
      <c r="P960" t="s">
        <v>35</v>
      </c>
      <c r="Q960" t="s">
        <v>36</v>
      </c>
      <c r="R960" t="s">
        <v>37</v>
      </c>
      <c r="S960">
        <v>0</v>
      </c>
      <c r="T960">
        <v>0</v>
      </c>
      <c r="U960">
        <v>0</v>
      </c>
      <c r="V960" t="s">
        <v>38</v>
      </c>
      <c r="W960" t="s">
        <v>38</v>
      </c>
      <c r="X960">
        <v>0</v>
      </c>
      <c r="Y960" t="s">
        <v>39</v>
      </c>
      <c r="Z960">
        <v>9</v>
      </c>
      <c r="AA960" t="s">
        <v>40</v>
      </c>
      <c r="AB960">
        <v>0</v>
      </c>
      <c r="AC960" t="s">
        <v>59</v>
      </c>
      <c r="AD960">
        <v>123.5</v>
      </c>
      <c r="AE960">
        <v>0</v>
      </c>
      <c r="AF960">
        <v>2</v>
      </c>
      <c r="AG960" t="s">
        <v>42</v>
      </c>
      <c r="AH960" s="1">
        <v>42251</v>
      </c>
      <c r="AI960" s="1">
        <f>DATE(Evaluation_02[[#This Row],[arrival_date_year]],MONTH(Evaluation_02[[#This Row],[arrival_date_month]]&amp;1),Evaluation_02[[#This Row],[arrival_date_day_of_month]])</f>
        <v>42254</v>
      </c>
    </row>
    <row r="961" spans="1:35" x14ac:dyDescent="0.3">
      <c r="A961">
        <v>5960</v>
      </c>
      <c r="B961" t="s">
        <v>44</v>
      </c>
      <c r="C961" t="str">
        <f>IF(Evaluation_02[[#This Row],[is_canceled]]=1,"Cancelled","Not Cancelled")</f>
        <v>Not Cancelled</v>
      </c>
      <c r="D961">
        <v>0</v>
      </c>
      <c r="E961">
        <v>1</v>
      </c>
      <c r="F961" s="4">
        <v>2015</v>
      </c>
      <c r="G961" s="1" t="s">
        <v>45</v>
      </c>
      <c r="H961">
        <v>32</v>
      </c>
      <c r="I961" s="4">
        <v>5</v>
      </c>
      <c r="J961">
        <v>0</v>
      </c>
      <c r="K961">
        <v>1</v>
      </c>
      <c r="L961">
        <v>2</v>
      </c>
      <c r="M961">
        <v>0</v>
      </c>
      <c r="N961">
        <v>0</v>
      </c>
      <c r="O961" t="s">
        <v>34</v>
      </c>
      <c r="P961" t="s">
        <v>35</v>
      </c>
      <c r="Q961" t="s">
        <v>47</v>
      </c>
      <c r="R961" t="s">
        <v>47</v>
      </c>
      <c r="S961">
        <v>0</v>
      </c>
      <c r="T961">
        <v>0</v>
      </c>
      <c r="U961">
        <v>0</v>
      </c>
      <c r="V961" t="s">
        <v>38</v>
      </c>
      <c r="W961" t="s">
        <v>38</v>
      </c>
      <c r="X961">
        <v>1</v>
      </c>
      <c r="Y961" t="s">
        <v>39</v>
      </c>
      <c r="Z961">
        <v>14</v>
      </c>
      <c r="AA961" t="s">
        <v>40</v>
      </c>
      <c r="AB961">
        <v>0</v>
      </c>
      <c r="AC961" t="s">
        <v>41</v>
      </c>
      <c r="AD961">
        <v>75</v>
      </c>
      <c r="AE961">
        <v>0</v>
      </c>
      <c r="AF961">
        <v>1</v>
      </c>
      <c r="AG961" t="s">
        <v>48</v>
      </c>
      <c r="AH961" s="1">
        <v>42222</v>
      </c>
      <c r="AI961" s="1">
        <f>DATE(Evaluation_02[[#This Row],[arrival_date_year]],MONTH(Evaluation_02[[#This Row],[arrival_date_month]]&amp;1),Evaluation_02[[#This Row],[arrival_date_day_of_month]])</f>
        <v>42221</v>
      </c>
    </row>
    <row r="962" spans="1:35" x14ac:dyDescent="0.3">
      <c r="A962">
        <v>5961</v>
      </c>
      <c r="B962" t="s">
        <v>44</v>
      </c>
      <c r="C962" t="str">
        <f>IF(Evaluation_02[[#This Row],[is_canceled]]=1,"Cancelled","Not Cancelled")</f>
        <v>Not Cancelled</v>
      </c>
      <c r="D962">
        <v>0</v>
      </c>
      <c r="E962">
        <v>27</v>
      </c>
      <c r="F962" s="4">
        <v>2015</v>
      </c>
      <c r="G962" s="1" t="s">
        <v>57</v>
      </c>
      <c r="H962">
        <v>39</v>
      </c>
      <c r="I962" s="4">
        <v>20</v>
      </c>
      <c r="J962">
        <v>3</v>
      </c>
      <c r="K962">
        <v>5</v>
      </c>
      <c r="L962">
        <v>2</v>
      </c>
      <c r="M962">
        <v>0</v>
      </c>
      <c r="N962">
        <v>0</v>
      </c>
      <c r="O962" t="s">
        <v>34</v>
      </c>
      <c r="P962" t="s">
        <v>35</v>
      </c>
      <c r="Q962" t="s">
        <v>47</v>
      </c>
      <c r="R962" t="s">
        <v>47</v>
      </c>
      <c r="S962">
        <v>0</v>
      </c>
      <c r="T962">
        <v>0</v>
      </c>
      <c r="U962">
        <v>0</v>
      </c>
      <c r="V962" t="s">
        <v>38</v>
      </c>
      <c r="W962" t="s">
        <v>38</v>
      </c>
      <c r="X962">
        <v>0</v>
      </c>
      <c r="Y962" t="s">
        <v>39</v>
      </c>
      <c r="Z962">
        <v>14</v>
      </c>
      <c r="AA962" t="s">
        <v>40</v>
      </c>
      <c r="AB962">
        <v>0</v>
      </c>
      <c r="AC962" t="s">
        <v>41</v>
      </c>
      <c r="AD962">
        <v>152.5</v>
      </c>
      <c r="AE962">
        <v>0</v>
      </c>
      <c r="AF962">
        <v>0</v>
      </c>
      <c r="AG962" t="s">
        <v>48</v>
      </c>
      <c r="AH962" s="1">
        <v>42275</v>
      </c>
      <c r="AI962" s="1">
        <f>DATE(Evaluation_02[[#This Row],[arrival_date_year]],MONTH(Evaluation_02[[#This Row],[arrival_date_month]]&amp;1),Evaluation_02[[#This Row],[arrival_date_day_of_month]])</f>
        <v>42267</v>
      </c>
    </row>
    <row r="963" spans="1:35" x14ac:dyDescent="0.3">
      <c r="A963">
        <v>5962</v>
      </c>
      <c r="B963" t="s">
        <v>44</v>
      </c>
      <c r="C963" t="str">
        <f>IF(Evaluation_02[[#This Row],[is_canceled]]=1,"Cancelled","Not Cancelled")</f>
        <v>Not Cancelled</v>
      </c>
      <c r="D963">
        <v>0</v>
      </c>
      <c r="E963">
        <v>10</v>
      </c>
      <c r="F963" s="4">
        <v>2015</v>
      </c>
      <c r="G963" s="1" t="s">
        <v>49</v>
      </c>
      <c r="H963">
        <v>52</v>
      </c>
      <c r="I963" s="4">
        <v>20</v>
      </c>
      <c r="J963">
        <v>2</v>
      </c>
      <c r="K963">
        <v>2</v>
      </c>
      <c r="L963">
        <v>2</v>
      </c>
      <c r="M963">
        <v>0</v>
      </c>
      <c r="N963">
        <v>0</v>
      </c>
      <c r="O963" t="s">
        <v>80</v>
      </c>
      <c r="P963" t="s">
        <v>95</v>
      </c>
      <c r="Q963" t="s">
        <v>36</v>
      </c>
      <c r="R963" t="s">
        <v>37</v>
      </c>
      <c r="S963">
        <v>0</v>
      </c>
      <c r="T963">
        <v>0</v>
      </c>
      <c r="U963">
        <v>0</v>
      </c>
      <c r="V963" t="s">
        <v>38</v>
      </c>
      <c r="W963" t="s">
        <v>38</v>
      </c>
      <c r="X963">
        <v>0</v>
      </c>
      <c r="Y963" t="s">
        <v>39</v>
      </c>
      <c r="Z963">
        <v>7</v>
      </c>
      <c r="AA963" t="s">
        <v>40</v>
      </c>
      <c r="AB963">
        <v>0</v>
      </c>
      <c r="AC963" t="s">
        <v>41</v>
      </c>
      <c r="AD963">
        <v>52.36</v>
      </c>
      <c r="AE963">
        <v>0</v>
      </c>
      <c r="AF963">
        <v>1</v>
      </c>
      <c r="AG963" t="s">
        <v>48</v>
      </c>
      <c r="AH963" s="1">
        <v>42362</v>
      </c>
      <c r="AI963" s="1">
        <f>DATE(Evaluation_02[[#This Row],[arrival_date_year]],MONTH(Evaluation_02[[#This Row],[arrival_date_month]]&amp;1),Evaluation_02[[#This Row],[arrival_date_day_of_month]])</f>
        <v>42358</v>
      </c>
    </row>
    <row r="964" spans="1:35" x14ac:dyDescent="0.3">
      <c r="A964">
        <v>5963</v>
      </c>
      <c r="B964" t="s">
        <v>32</v>
      </c>
      <c r="C964" t="str">
        <f>IF(Evaluation_02[[#This Row],[is_canceled]]=1,"Cancelled","Not Cancelled")</f>
        <v>Cancelled</v>
      </c>
      <c r="D964">
        <v>1</v>
      </c>
      <c r="E964">
        <v>302</v>
      </c>
      <c r="F964" s="4">
        <v>2015</v>
      </c>
      <c r="G964" s="1" t="s">
        <v>57</v>
      </c>
      <c r="H964">
        <v>37</v>
      </c>
      <c r="I964" s="4">
        <v>8</v>
      </c>
      <c r="J964">
        <v>0</v>
      </c>
      <c r="K964">
        <v>3</v>
      </c>
      <c r="L964">
        <v>2</v>
      </c>
      <c r="M964">
        <v>0</v>
      </c>
      <c r="N964">
        <v>0</v>
      </c>
      <c r="O964" t="s">
        <v>34</v>
      </c>
      <c r="P964" t="s">
        <v>35</v>
      </c>
      <c r="Q964" t="s">
        <v>47</v>
      </c>
      <c r="R964" t="s">
        <v>37</v>
      </c>
      <c r="S964">
        <v>0</v>
      </c>
      <c r="T964">
        <v>0</v>
      </c>
      <c r="U964">
        <v>0</v>
      </c>
      <c r="V964" t="s">
        <v>38</v>
      </c>
      <c r="W964" t="s">
        <v>38</v>
      </c>
      <c r="X964">
        <v>0</v>
      </c>
      <c r="Y964" t="s">
        <v>39</v>
      </c>
      <c r="Z964">
        <v>240</v>
      </c>
      <c r="AA964" t="s">
        <v>40</v>
      </c>
      <c r="AB964">
        <v>0</v>
      </c>
      <c r="AC964" t="s">
        <v>41</v>
      </c>
      <c r="AD964">
        <v>84.47</v>
      </c>
      <c r="AE964">
        <v>0</v>
      </c>
      <c r="AF964">
        <v>0</v>
      </c>
      <c r="AG964" t="s">
        <v>42</v>
      </c>
      <c r="AH964" s="1">
        <v>42026</v>
      </c>
      <c r="AI964" s="1">
        <f>DATE(Evaluation_02[[#This Row],[arrival_date_year]],MONTH(Evaluation_02[[#This Row],[arrival_date_month]]&amp;1),Evaluation_02[[#This Row],[arrival_date_day_of_month]])</f>
        <v>42255</v>
      </c>
    </row>
    <row r="965" spans="1:35" x14ac:dyDescent="0.3">
      <c r="A965">
        <v>5964</v>
      </c>
      <c r="B965" t="s">
        <v>32</v>
      </c>
      <c r="C965" t="str">
        <f>IF(Evaluation_02[[#This Row],[is_canceled]]=1,"Cancelled","Not Cancelled")</f>
        <v>Cancelled</v>
      </c>
      <c r="D965">
        <v>1</v>
      </c>
      <c r="E965">
        <v>244</v>
      </c>
      <c r="F965" s="4">
        <v>2015</v>
      </c>
      <c r="G965" s="1" t="s">
        <v>57</v>
      </c>
      <c r="H965">
        <v>36</v>
      </c>
      <c r="I965" s="4">
        <v>3</v>
      </c>
      <c r="J965">
        <v>0</v>
      </c>
      <c r="K965">
        <v>3</v>
      </c>
      <c r="L965">
        <v>2</v>
      </c>
      <c r="M965">
        <v>0</v>
      </c>
      <c r="N965">
        <v>0</v>
      </c>
      <c r="O965" t="s">
        <v>34</v>
      </c>
      <c r="P965" t="s">
        <v>35</v>
      </c>
      <c r="Q965" t="s">
        <v>56</v>
      </c>
      <c r="R965" t="s">
        <v>37</v>
      </c>
      <c r="S965">
        <v>0</v>
      </c>
      <c r="T965">
        <v>19</v>
      </c>
      <c r="U965">
        <v>0</v>
      </c>
      <c r="V965" t="s">
        <v>38</v>
      </c>
      <c r="W965" t="s">
        <v>38</v>
      </c>
      <c r="X965">
        <v>0</v>
      </c>
      <c r="Y965" t="s">
        <v>51</v>
      </c>
      <c r="Z965" t="s">
        <v>40</v>
      </c>
      <c r="AA965" t="s">
        <v>40</v>
      </c>
      <c r="AB965">
        <v>0</v>
      </c>
      <c r="AC965" t="s">
        <v>41</v>
      </c>
      <c r="AD965">
        <v>36</v>
      </c>
      <c r="AE965">
        <v>0</v>
      </c>
      <c r="AF965">
        <v>0</v>
      </c>
      <c r="AG965" t="s">
        <v>42</v>
      </c>
      <c r="AH965" s="1">
        <v>42123</v>
      </c>
      <c r="AI965" s="1">
        <f>DATE(Evaluation_02[[#This Row],[arrival_date_year]],MONTH(Evaluation_02[[#This Row],[arrival_date_month]]&amp;1),Evaluation_02[[#This Row],[arrival_date_day_of_month]])</f>
        <v>42250</v>
      </c>
    </row>
    <row r="966" spans="1:35" x14ac:dyDescent="0.3">
      <c r="A966">
        <v>5965</v>
      </c>
      <c r="B966" t="s">
        <v>44</v>
      </c>
      <c r="C966" t="str">
        <f>IF(Evaluation_02[[#This Row],[is_canceled]]=1,"Cancelled","Not Cancelled")</f>
        <v>Cancelled</v>
      </c>
      <c r="D966">
        <v>1</v>
      </c>
      <c r="E966">
        <v>86</v>
      </c>
      <c r="F966" s="4">
        <v>2015</v>
      </c>
      <c r="G966" s="1" t="s">
        <v>57</v>
      </c>
      <c r="H966">
        <v>37</v>
      </c>
      <c r="I966" s="4">
        <v>9</v>
      </c>
      <c r="J966">
        <v>0</v>
      </c>
      <c r="K966">
        <v>2</v>
      </c>
      <c r="L966">
        <v>2</v>
      </c>
      <c r="M966">
        <v>0</v>
      </c>
      <c r="N966">
        <v>0</v>
      </c>
      <c r="O966" t="s">
        <v>34</v>
      </c>
      <c r="P966" t="s">
        <v>68</v>
      </c>
      <c r="Q966" t="s">
        <v>50</v>
      </c>
      <c r="R966" t="s">
        <v>69</v>
      </c>
      <c r="S966">
        <v>0</v>
      </c>
      <c r="T966">
        <v>0</v>
      </c>
      <c r="U966">
        <v>0</v>
      </c>
      <c r="V966" t="s">
        <v>38</v>
      </c>
      <c r="W966" t="s">
        <v>38</v>
      </c>
      <c r="X966">
        <v>0</v>
      </c>
      <c r="Y966" t="s">
        <v>39</v>
      </c>
      <c r="Z966" t="s">
        <v>40</v>
      </c>
      <c r="AA966" t="s">
        <v>40</v>
      </c>
      <c r="AB966">
        <v>0</v>
      </c>
      <c r="AC966" t="s">
        <v>53</v>
      </c>
      <c r="AD966">
        <v>110</v>
      </c>
      <c r="AE966">
        <v>0</v>
      </c>
      <c r="AF966">
        <v>0</v>
      </c>
      <c r="AG966" t="s">
        <v>42</v>
      </c>
      <c r="AH966" s="1">
        <v>42185</v>
      </c>
      <c r="AI966" s="1">
        <f>DATE(Evaluation_02[[#This Row],[arrival_date_year]],MONTH(Evaluation_02[[#This Row],[arrival_date_month]]&amp;1),Evaluation_02[[#This Row],[arrival_date_day_of_month]])</f>
        <v>42256</v>
      </c>
    </row>
    <row r="967" spans="1:35" x14ac:dyDescent="0.3">
      <c r="A967">
        <v>5966</v>
      </c>
      <c r="B967" t="s">
        <v>32</v>
      </c>
      <c r="C967" t="str">
        <f>IF(Evaluation_02[[#This Row],[is_canceled]]=1,"Cancelled","Not Cancelled")</f>
        <v>Cancelled</v>
      </c>
      <c r="D967">
        <v>1</v>
      </c>
      <c r="E967">
        <v>78</v>
      </c>
      <c r="F967" s="4">
        <v>2015</v>
      </c>
      <c r="G967" s="1" t="s">
        <v>33</v>
      </c>
      <c r="H967">
        <v>41</v>
      </c>
      <c r="I967" s="4">
        <v>9</v>
      </c>
      <c r="J967">
        <v>1</v>
      </c>
      <c r="K967">
        <v>2</v>
      </c>
      <c r="L967">
        <v>2</v>
      </c>
      <c r="M967">
        <v>0</v>
      </c>
      <c r="N967">
        <v>0</v>
      </c>
      <c r="O967" t="s">
        <v>70</v>
      </c>
      <c r="P967" t="s">
        <v>46</v>
      </c>
      <c r="Q967" t="s">
        <v>50</v>
      </c>
      <c r="R967" t="s">
        <v>37</v>
      </c>
      <c r="S967">
        <v>0</v>
      </c>
      <c r="T967">
        <v>0</v>
      </c>
      <c r="U967">
        <v>0</v>
      </c>
      <c r="V967" t="s">
        <v>38</v>
      </c>
      <c r="W967" t="s">
        <v>38</v>
      </c>
      <c r="X967">
        <v>0</v>
      </c>
      <c r="Y967" t="s">
        <v>51</v>
      </c>
      <c r="Z967">
        <v>134</v>
      </c>
      <c r="AA967" t="s">
        <v>40</v>
      </c>
      <c r="AB967">
        <v>0</v>
      </c>
      <c r="AC967" t="s">
        <v>41</v>
      </c>
      <c r="AD967">
        <v>92</v>
      </c>
      <c r="AE967">
        <v>0</v>
      </c>
      <c r="AF967">
        <v>0</v>
      </c>
      <c r="AG967" t="s">
        <v>42</v>
      </c>
      <c r="AH967" s="1">
        <v>42230</v>
      </c>
      <c r="AI967" s="1">
        <f>DATE(Evaluation_02[[#This Row],[arrival_date_year]],MONTH(Evaluation_02[[#This Row],[arrival_date_month]]&amp;1),Evaluation_02[[#This Row],[arrival_date_day_of_month]])</f>
        <v>42286</v>
      </c>
    </row>
    <row r="968" spans="1:35" x14ac:dyDescent="0.3">
      <c r="A968">
        <v>5967</v>
      </c>
      <c r="B968" t="s">
        <v>32</v>
      </c>
      <c r="C968" t="str">
        <f>IF(Evaluation_02[[#This Row],[is_canceled]]=1,"Cancelled","Not Cancelled")</f>
        <v>Cancelled</v>
      </c>
      <c r="D968">
        <v>1</v>
      </c>
      <c r="E968">
        <v>93</v>
      </c>
      <c r="F968" s="4">
        <v>2015</v>
      </c>
      <c r="G968" s="1" t="s">
        <v>52</v>
      </c>
      <c r="H968">
        <v>28</v>
      </c>
      <c r="I968" s="4">
        <v>5</v>
      </c>
      <c r="J968">
        <v>2</v>
      </c>
      <c r="K968">
        <v>5</v>
      </c>
      <c r="L968">
        <v>2</v>
      </c>
      <c r="M968">
        <v>0</v>
      </c>
      <c r="N968">
        <v>0</v>
      </c>
      <c r="O968" t="s">
        <v>54</v>
      </c>
      <c r="P968" t="s">
        <v>35</v>
      </c>
      <c r="Q968" t="s">
        <v>56</v>
      </c>
      <c r="R968" t="s">
        <v>37</v>
      </c>
      <c r="S968">
        <v>0</v>
      </c>
      <c r="T968">
        <v>0</v>
      </c>
      <c r="U968">
        <v>0</v>
      </c>
      <c r="V968" t="s">
        <v>60</v>
      </c>
      <c r="W968" t="s">
        <v>60</v>
      </c>
      <c r="X968">
        <v>0</v>
      </c>
      <c r="Y968" t="s">
        <v>39</v>
      </c>
      <c r="Z968">
        <v>15</v>
      </c>
      <c r="AA968" t="s">
        <v>40</v>
      </c>
      <c r="AB968">
        <v>0</v>
      </c>
      <c r="AC968" t="s">
        <v>41</v>
      </c>
      <c r="AD968">
        <v>105.5</v>
      </c>
      <c r="AE968">
        <v>0</v>
      </c>
      <c r="AF968">
        <v>0</v>
      </c>
      <c r="AG968" t="s">
        <v>42</v>
      </c>
      <c r="AH968" s="1">
        <v>42125</v>
      </c>
      <c r="AI968" s="1">
        <f>DATE(Evaluation_02[[#This Row],[arrival_date_year]],MONTH(Evaluation_02[[#This Row],[arrival_date_month]]&amp;1),Evaluation_02[[#This Row],[arrival_date_day_of_month]])</f>
        <v>42190</v>
      </c>
    </row>
    <row r="969" spans="1:35" x14ac:dyDescent="0.3">
      <c r="A969">
        <v>5968</v>
      </c>
      <c r="B969" t="s">
        <v>44</v>
      </c>
      <c r="C969" t="str">
        <f>IF(Evaluation_02[[#This Row],[is_canceled]]=1,"Cancelled","Not Cancelled")</f>
        <v>Cancelled</v>
      </c>
      <c r="D969">
        <v>1</v>
      </c>
      <c r="E969">
        <v>363</v>
      </c>
      <c r="F969" s="4">
        <v>2015</v>
      </c>
      <c r="G969" s="1" t="s">
        <v>33</v>
      </c>
      <c r="H969">
        <v>42</v>
      </c>
      <c r="I969" s="4">
        <v>15</v>
      </c>
      <c r="J969">
        <v>0</v>
      </c>
      <c r="K969">
        <v>2</v>
      </c>
      <c r="L969">
        <v>2</v>
      </c>
      <c r="M969">
        <v>0</v>
      </c>
      <c r="N969">
        <v>0</v>
      </c>
      <c r="O969" t="s">
        <v>34</v>
      </c>
      <c r="P969" t="s">
        <v>35</v>
      </c>
      <c r="Q969" t="s">
        <v>50</v>
      </c>
      <c r="R969" t="s">
        <v>37</v>
      </c>
      <c r="S969">
        <v>0</v>
      </c>
      <c r="T969">
        <v>1</v>
      </c>
      <c r="U969">
        <v>0</v>
      </c>
      <c r="V969" t="s">
        <v>38</v>
      </c>
      <c r="W969" t="s">
        <v>38</v>
      </c>
      <c r="X969">
        <v>0</v>
      </c>
      <c r="Y969" t="s">
        <v>51</v>
      </c>
      <c r="Z969">
        <v>1</v>
      </c>
      <c r="AA969" t="s">
        <v>40</v>
      </c>
      <c r="AB969">
        <v>0</v>
      </c>
      <c r="AC969" t="s">
        <v>59</v>
      </c>
      <c r="AD969">
        <v>62</v>
      </c>
      <c r="AE969">
        <v>0</v>
      </c>
      <c r="AF969">
        <v>0</v>
      </c>
      <c r="AG969" t="s">
        <v>42</v>
      </c>
      <c r="AH969" s="1">
        <v>42005</v>
      </c>
      <c r="AI969" s="1">
        <f>DATE(Evaluation_02[[#This Row],[arrival_date_year]],MONTH(Evaluation_02[[#This Row],[arrival_date_month]]&amp;1),Evaluation_02[[#This Row],[arrival_date_day_of_month]])</f>
        <v>42292</v>
      </c>
    </row>
    <row r="970" spans="1:35" x14ac:dyDescent="0.3">
      <c r="A970">
        <v>5969</v>
      </c>
      <c r="B970" t="s">
        <v>32</v>
      </c>
      <c r="C970" t="str">
        <f>IF(Evaluation_02[[#This Row],[is_canceled]]=1,"Cancelled","Not Cancelled")</f>
        <v>Cancelled</v>
      </c>
      <c r="D970">
        <v>1</v>
      </c>
      <c r="E970">
        <v>16</v>
      </c>
      <c r="F970" s="4">
        <v>2015</v>
      </c>
      <c r="G970" s="1" t="s">
        <v>45</v>
      </c>
      <c r="H970">
        <v>32</v>
      </c>
      <c r="I970" s="4">
        <v>5</v>
      </c>
      <c r="J970">
        <v>1</v>
      </c>
      <c r="K970">
        <v>4</v>
      </c>
      <c r="L970">
        <v>2</v>
      </c>
      <c r="M970">
        <v>0</v>
      </c>
      <c r="N970">
        <v>0</v>
      </c>
      <c r="O970" t="s">
        <v>54</v>
      </c>
      <c r="P970" t="s">
        <v>35</v>
      </c>
      <c r="Q970" t="s">
        <v>36</v>
      </c>
      <c r="R970" t="s">
        <v>37</v>
      </c>
      <c r="S970">
        <v>0</v>
      </c>
      <c r="T970">
        <v>0</v>
      </c>
      <c r="U970">
        <v>0</v>
      </c>
      <c r="V970" t="s">
        <v>60</v>
      </c>
      <c r="W970" t="s">
        <v>60</v>
      </c>
      <c r="X970">
        <v>0</v>
      </c>
      <c r="Y970" t="s">
        <v>39</v>
      </c>
      <c r="Z970">
        <v>240</v>
      </c>
      <c r="AA970" t="s">
        <v>40</v>
      </c>
      <c r="AB970">
        <v>0</v>
      </c>
      <c r="AC970" t="s">
        <v>41</v>
      </c>
      <c r="AD970">
        <v>242.6</v>
      </c>
      <c r="AE970">
        <v>0</v>
      </c>
      <c r="AF970">
        <v>1</v>
      </c>
      <c r="AG970" t="s">
        <v>42</v>
      </c>
      <c r="AH970" s="1">
        <v>42207</v>
      </c>
      <c r="AI970" s="1">
        <f>DATE(Evaluation_02[[#This Row],[arrival_date_year]],MONTH(Evaluation_02[[#This Row],[arrival_date_month]]&amp;1),Evaluation_02[[#This Row],[arrival_date_day_of_month]])</f>
        <v>42221</v>
      </c>
    </row>
    <row r="971" spans="1:35" x14ac:dyDescent="0.3">
      <c r="A971">
        <v>5970</v>
      </c>
      <c r="B971" t="s">
        <v>32</v>
      </c>
      <c r="C971" t="str">
        <f>IF(Evaluation_02[[#This Row],[is_canceled]]=1,"Cancelled","Not Cancelled")</f>
        <v>Not Cancelled</v>
      </c>
      <c r="D971">
        <v>0</v>
      </c>
      <c r="E971">
        <v>138</v>
      </c>
      <c r="F971" s="4">
        <v>2015</v>
      </c>
      <c r="G971" s="1" t="s">
        <v>49</v>
      </c>
      <c r="H971">
        <v>52</v>
      </c>
      <c r="I971" s="4">
        <v>21</v>
      </c>
      <c r="J971">
        <v>1</v>
      </c>
      <c r="K971">
        <v>5</v>
      </c>
      <c r="L971">
        <v>1</v>
      </c>
      <c r="M971">
        <v>0</v>
      </c>
      <c r="N971">
        <v>0</v>
      </c>
      <c r="O971" t="s">
        <v>34</v>
      </c>
      <c r="P971" t="s">
        <v>68</v>
      </c>
      <c r="Q971" t="s">
        <v>36</v>
      </c>
      <c r="R971" t="s">
        <v>37</v>
      </c>
      <c r="S971">
        <v>0</v>
      </c>
      <c r="T971">
        <v>0</v>
      </c>
      <c r="U971">
        <v>0</v>
      </c>
      <c r="V971" t="s">
        <v>38</v>
      </c>
      <c r="W971" t="s">
        <v>60</v>
      </c>
      <c r="X971">
        <v>0</v>
      </c>
      <c r="Y971" t="s">
        <v>39</v>
      </c>
      <c r="Z971">
        <v>240</v>
      </c>
      <c r="AA971" t="s">
        <v>40</v>
      </c>
      <c r="AB971">
        <v>0</v>
      </c>
      <c r="AC971" t="s">
        <v>41</v>
      </c>
      <c r="AD971">
        <v>25.11</v>
      </c>
      <c r="AE971">
        <v>0</v>
      </c>
      <c r="AF971">
        <v>2</v>
      </c>
      <c r="AG971" t="s">
        <v>48</v>
      </c>
      <c r="AH971" s="1">
        <v>42365</v>
      </c>
      <c r="AI971" s="1">
        <f>DATE(Evaluation_02[[#This Row],[arrival_date_year]],MONTH(Evaluation_02[[#This Row],[arrival_date_month]]&amp;1),Evaluation_02[[#This Row],[arrival_date_day_of_month]])</f>
        <v>42359</v>
      </c>
    </row>
    <row r="972" spans="1:35" x14ac:dyDescent="0.3">
      <c r="A972">
        <v>5971</v>
      </c>
      <c r="B972" t="s">
        <v>44</v>
      </c>
      <c r="C972" t="str">
        <f>IF(Evaluation_02[[#This Row],[is_canceled]]=1,"Cancelled","Not Cancelled")</f>
        <v>Cancelled</v>
      </c>
      <c r="D972">
        <v>1</v>
      </c>
      <c r="E972">
        <v>65</v>
      </c>
      <c r="F972" s="4">
        <v>2015</v>
      </c>
      <c r="G972" s="1" t="s">
        <v>52</v>
      </c>
      <c r="H972">
        <v>27</v>
      </c>
      <c r="I972" s="4">
        <v>1</v>
      </c>
      <c r="J972">
        <v>0</v>
      </c>
      <c r="K972">
        <v>4</v>
      </c>
      <c r="L972">
        <v>1</v>
      </c>
      <c r="M972">
        <v>0</v>
      </c>
      <c r="N972">
        <v>0</v>
      </c>
      <c r="O972" t="s">
        <v>34</v>
      </c>
      <c r="P972" t="s">
        <v>35</v>
      </c>
      <c r="Q972" t="s">
        <v>36</v>
      </c>
      <c r="R972" t="s">
        <v>37</v>
      </c>
      <c r="S972">
        <v>0</v>
      </c>
      <c r="T972">
        <v>0</v>
      </c>
      <c r="U972">
        <v>0</v>
      </c>
      <c r="V972" t="s">
        <v>38</v>
      </c>
      <c r="W972" t="s">
        <v>38</v>
      </c>
      <c r="X972">
        <v>0</v>
      </c>
      <c r="Y972" t="s">
        <v>39</v>
      </c>
      <c r="Z972">
        <v>9</v>
      </c>
      <c r="AA972" t="s">
        <v>40</v>
      </c>
      <c r="AB972">
        <v>0</v>
      </c>
      <c r="AC972" t="s">
        <v>41</v>
      </c>
      <c r="AD972">
        <v>68</v>
      </c>
      <c r="AE972">
        <v>0</v>
      </c>
      <c r="AF972">
        <v>1</v>
      </c>
      <c r="AG972" t="s">
        <v>42</v>
      </c>
      <c r="AH972" s="1">
        <v>42124</v>
      </c>
      <c r="AI972" s="1">
        <f>DATE(Evaluation_02[[#This Row],[arrival_date_year]],MONTH(Evaluation_02[[#This Row],[arrival_date_month]]&amp;1),Evaluation_02[[#This Row],[arrival_date_day_of_month]])</f>
        <v>42186</v>
      </c>
    </row>
    <row r="973" spans="1:35" x14ac:dyDescent="0.3">
      <c r="A973">
        <v>5972</v>
      </c>
      <c r="B973" t="s">
        <v>44</v>
      </c>
      <c r="C973" t="str">
        <f>IF(Evaluation_02[[#This Row],[is_canceled]]=1,"Cancelled","Not Cancelled")</f>
        <v>Cancelled</v>
      </c>
      <c r="D973">
        <v>1</v>
      </c>
      <c r="E973">
        <v>335</v>
      </c>
      <c r="F973" s="4">
        <v>2015</v>
      </c>
      <c r="G973" s="1" t="s">
        <v>57</v>
      </c>
      <c r="H973">
        <v>38</v>
      </c>
      <c r="I973" s="4">
        <v>17</v>
      </c>
      <c r="J973">
        <v>0</v>
      </c>
      <c r="K973">
        <v>1</v>
      </c>
      <c r="L973">
        <v>2</v>
      </c>
      <c r="M973">
        <v>0</v>
      </c>
      <c r="N973">
        <v>0</v>
      </c>
      <c r="O973" t="s">
        <v>34</v>
      </c>
      <c r="P973" t="s">
        <v>35</v>
      </c>
      <c r="Q973" t="s">
        <v>56</v>
      </c>
      <c r="R973" t="s">
        <v>37</v>
      </c>
      <c r="S973">
        <v>0</v>
      </c>
      <c r="T973">
        <v>1</v>
      </c>
      <c r="U973">
        <v>0</v>
      </c>
      <c r="V973" t="s">
        <v>38</v>
      </c>
      <c r="W973" t="s">
        <v>38</v>
      </c>
      <c r="X973">
        <v>0</v>
      </c>
      <c r="Y973" t="s">
        <v>51</v>
      </c>
      <c r="Z973">
        <v>5</v>
      </c>
      <c r="AA973" t="s">
        <v>40</v>
      </c>
      <c r="AB973">
        <v>0</v>
      </c>
      <c r="AC973" t="s">
        <v>41</v>
      </c>
      <c r="AD973">
        <v>85</v>
      </c>
      <c r="AE973">
        <v>0</v>
      </c>
      <c r="AF973">
        <v>0</v>
      </c>
      <c r="AG973" t="s">
        <v>42</v>
      </c>
      <c r="AH973" s="1">
        <v>42138</v>
      </c>
      <c r="AI973" s="1">
        <f>DATE(Evaluation_02[[#This Row],[arrival_date_year]],MONTH(Evaluation_02[[#This Row],[arrival_date_month]]&amp;1),Evaluation_02[[#This Row],[arrival_date_day_of_month]])</f>
        <v>42264</v>
      </c>
    </row>
    <row r="974" spans="1:35" x14ac:dyDescent="0.3">
      <c r="A974">
        <v>5973</v>
      </c>
      <c r="B974" t="s">
        <v>44</v>
      </c>
      <c r="C974" t="str">
        <f>IF(Evaluation_02[[#This Row],[is_canceled]]=1,"Cancelled","Not Cancelled")</f>
        <v>Not Cancelled</v>
      </c>
      <c r="D974">
        <v>0</v>
      </c>
      <c r="E974">
        <v>39</v>
      </c>
      <c r="F974" s="4">
        <v>2015</v>
      </c>
      <c r="G974" s="1" t="s">
        <v>45</v>
      </c>
      <c r="H974">
        <v>33</v>
      </c>
      <c r="I974" s="4">
        <v>14</v>
      </c>
      <c r="J974">
        <v>0</v>
      </c>
      <c r="K974">
        <v>2</v>
      </c>
      <c r="L974">
        <v>2</v>
      </c>
      <c r="M974">
        <v>0</v>
      </c>
      <c r="N974">
        <v>0</v>
      </c>
      <c r="O974" t="s">
        <v>54</v>
      </c>
      <c r="P974" t="s">
        <v>67</v>
      </c>
      <c r="Q974" t="s">
        <v>56</v>
      </c>
      <c r="R974" t="s">
        <v>37</v>
      </c>
      <c r="S974">
        <v>0</v>
      </c>
      <c r="T974">
        <v>0</v>
      </c>
      <c r="U974">
        <v>0</v>
      </c>
      <c r="V974" t="s">
        <v>38</v>
      </c>
      <c r="W974" t="s">
        <v>38</v>
      </c>
      <c r="X974">
        <v>1</v>
      </c>
      <c r="Y974" t="s">
        <v>39</v>
      </c>
      <c r="Z974">
        <v>6</v>
      </c>
      <c r="AA974" t="s">
        <v>40</v>
      </c>
      <c r="AB974">
        <v>0</v>
      </c>
      <c r="AC974" t="s">
        <v>53</v>
      </c>
      <c r="AD974">
        <v>109</v>
      </c>
      <c r="AE974">
        <v>0</v>
      </c>
      <c r="AF974">
        <v>0</v>
      </c>
      <c r="AG974" t="s">
        <v>48</v>
      </c>
      <c r="AH974" s="1">
        <v>42232</v>
      </c>
      <c r="AI974" s="1">
        <f>DATE(Evaluation_02[[#This Row],[arrival_date_year]],MONTH(Evaluation_02[[#This Row],[arrival_date_month]]&amp;1),Evaluation_02[[#This Row],[arrival_date_day_of_month]])</f>
        <v>42230</v>
      </c>
    </row>
    <row r="975" spans="1:35" x14ac:dyDescent="0.3">
      <c r="A975">
        <v>5974</v>
      </c>
      <c r="B975" t="s">
        <v>32</v>
      </c>
      <c r="C975" t="str">
        <f>IF(Evaluation_02[[#This Row],[is_canceled]]=1,"Cancelled","Not Cancelled")</f>
        <v>Not Cancelled</v>
      </c>
      <c r="D975">
        <v>0</v>
      </c>
      <c r="E975">
        <v>11</v>
      </c>
      <c r="F975" s="4">
        <v>2015</v>
      </c>
      <c r="G975" s="1" t="s">
        <v>72</v>
      </c>
      <c r="H975">
        <v>45</v>
      </c>
      <c r="I975" s="4">
        <v>2</v>
      </c>
      <c r="J975">
        <v>2</v>
      </c>
      <c r="K975">
        <v>5</v>
      </c>
      <c r="L975">
        <v>2</v>
      </c>
      <c r="M975">
        <v>0</v>
      </c>
      <c r="N975">
        <v>0</v>
      </c>
      <c r="O975" t="s">
        <v>34</v>
      </c>
      <c r="P975" t="s">
        <v>89</v>
      </c>
      <c r="Q975" t="s">
        <v>56</v>
      </c>
      <c r="R975" t="s">
        <v>37</v>
      </c>
      <c r="S975">
        <v>0</v>
      </c>
      <c r="T975">
        <v>0</v>
      </c>
      <c r="U975">
        <v>0</v>
      </c>
      <c r="V975" t="s">
        <v>60</v>
      </c>
      <c r="W975" t="s">
        <v>60</v>
      </c>
      <c r="X975">
        <v>0</v>
      </c>
      <c r="Y975" t="s">
        <v>39</v>
      </c>
      <c r="Z975">
        <v>69</v>
      </c>
      <c r="AA975" t="s">
        <v>40</v>
      </c>
      <c r="AB975">
        <v>0</v>
      </c>
      <c r="AC975" t="s">
        <v>41</v>
      </c>
      <c r="AD975">
        <v>30.6</v>
      </c>
      <c r="AE975">
        <v>0</v>
      </c>
      <c r="AF975">
        <v>0</v>
      </c>
      <c r="AG975" t="s">
        <v>48</v>
      </c>
      <c r="AH975" s="1" t="s">
        <v>43</v>
      </c>
      <c r="AI975" s="1">
        <f>DATE(Evaluation_02[[#This Row],[arrival_date_year]],MONTH(Evaluation_02[[#This Row],[arrival_date_month]]&amp;1),Evaluation_02[[#This Row],[arrival_date_day_of_month]])</f>
        <v>42310</v>
      </c>
    </row>
    <row r="976" spans="1:35" x14ac:dyDescent="0.3">
      <c r="A976">
        <v>5975</v>
      </c>
      <c r="B976" t="s">
        <v>32</v>
      </c>
      <c r="C976" t="str">
        <f>IF(Evaluation_02[[#This Row],[is_canceled]]=1,"Cancelled","Not Cancelled")</f>
        <v>Not Cancelled</v>
      </c>
      <c r="D976">
        <v>0</v>
      </c>
      <c r="E976">
        <v>78</v>
      </c>
      <c r="F976" s="4">
        <v>2015</v>
      </c>
      <c r="G976" s="1" t="s">
        <v>57</v>
      </c>
      <c r="H976">
        <v>38</v>
      </c>
      <c r="I976" s="4">
        <v>19</v>
      </c>
      <c r="J976">
        <v>2</v>
      </c>
      <c r="K976">
        <v>2</v>
      </c>
      <c r="L976">
        <v>2</v>
      </c>
      <c r="M976">
        <v>0</v>
      </c>
      <c r="N976">
        <v>0</v>
      </c>
      <c r="O976" t="s">
        <v>34</v>
      </c>
      <c r="P976" t="s">
        <v>74</v>
      </c>
      <c r="Q976" t="s">
        <v>36</v>
      </c>
      <c r="R976" t="s">
        <v>37</v>
      </c>
      <c r="S976">
        <v>0</v>
      </c>
      <c r="T976">
        <v>0</v>
      </c>
      <c r="U976">
        <v>0</v>
      </c>
      <c r="V976" t="s">
        <v>38</v>
      </c>
      <c r="W976" t="s">
        <v>38</v>
      </c>
      <c r="X976">
        <v>0</v>
      </c>
      <c r="Y976" t="s">
        <v>39</v>
      </c>
      <c r="Z976">
        <v>240</v>
      </c>
      <c r="AA976" t="s">
        <v>40</v>
      </c>
      <c r="AB976">
        <v>0</v>
      </c>
      <c r="AC976" t="s">
        <v>41</v>
      </c>
      <c r="AD976">
        <v>92.1</v>
      </c>
      <c r="AE976">
        <v>1</v>
      </c>
      <c r="AF976">
        <v>0</v>
      </c>
      <c r="AG976" t="s">
        <v>48</v>
      </c>
      <c r="AH976" s="1">
        <v>42270</v>
      </c>
      <c r="AI976" s="1">
        <f>DATE(Evaluation_02[[#This Row],[arrival_date_year]],MONTH(Evaluation_02[[#This Row],[arrival_date_month]]&amp;1),Evaluation_02[[#This Row],[arrival_date_day_of_month]])</f>
        <v>42266</v>
      </c>
    </row>
    <row r="977" spans="1:35" x14ac:dyDescent="0.3">
      <c r="A977">
        <v>5976</v>
      </c>
      <c r="B977" t="s">
        <v>44</v>
      </c>
      <c r="C977" t="str">
        <f>IF(Evaluation_02[[#This Row],[is_canceled]]=1,"Cancelled","Not Cancelled")</f>
        <v>Cancelled</v>
      </c>
      <c r="D977">
        <v>1</v>
      </c>
      <c r="E977">
        <v>45</v>
      </c>
      <c r="F977" s="4">
        <v>2015</v>
      </c>
      <c r="G977" s="1" t="s">
        <v>33</v>
      </c>
      <c r="H977">
        <v>44</v>
      </c>
      <c r="I977" s="4">
        <v>29</v>
      </c>
      <c r="J977">
        <v>0</v>
      </c>
      <c r="K977">
        <v>3</v>
      </c>
      <c r="L977">
        <v>2</v>
      </c>
      <c r="M977">
        <v>0</v>
      </c>
      <c r="N977">
        <v>0</v>
      </c>
      <c r="O977" t="s">
        <v>34</v>
      </c>
      <c r="P977" t="s">
        <v>35</v>
      </c>
      <c r="Q977" t="s">
        <v>56</v>
      </c>
      <c r="R977" t="s">
        <v>37</v>
      </c>
      <c r="S977">
        <v>0</v>
      </c>
      <c r="T977">
        <v>1</v>
      </c>
      <c r="U977">
        <v>0</v>
      </c>
      <c r="V977" t="s">
        <v>38</v>
      </c>
      <c r="W977" t="s">
        <v>38</v>
      </c>
      <c r="X977">
        <v>0</v>
      </c>
      <c r="Y977" t="s">
        <v>51</v>
      </c>
      <c r="Z977">
        <v>3</v>
      </c>
      <c r="AA977" t="s">
        <v>40</v>
      </c>
      <c r="AB977">
        <v>0</v>
      </c>
      <c r="AC977" t="s">
        <v>41</v>
      </c>
      <c r="AD977">
        <v>70</v>
      </c>
      <c r="AE977">
        <v>0</v>
      </c>
      <c r="AF977">
        <v>0</v>
      </c>
      <c r="AG977" t="s">
        <v>42</v>
      </c>
      <c r="AH977" s="1">
        <v>42277</v>
      </c>
      <c r="AI977" s="1">
        <f>DATE(Evaluation_02[[#This Row],[arrival_date_year]],MONTH(Evaluation_02[[#This Row],[arrival_date_month]]&amp;1),Evaluation_02[[#This Row],[arrival_date_day_of_month]])</f>
        <v>42306</v>
      </c>
    </row>
    <row r="978" spans="1:35" x14ac:dyDescent="0.3">
      <c r="A978">
        <v>5977</v>
      </c>
      <c r="B978" t="s">
        <v>44</v>
      </c>
      <c r="C978" t="str">
        <f>IF(Evaluation_02[[#This Row],[is_canceled]]=1,"Cancelled","Not Cancelled")</f>
        <v>Not Cancelled</v>
      </c>
      <c r="D978">
        <v>0</v>
      </c>
      <c r="E978">
        <v>0</v>
      </c>
      <c r="F978" s="4">
        <v>2015</v>
      </c>
      <c r="G978" s="1" t="s">
        <v>33</v>
      </c>
      <c r="H978">
        <v>41</v>
      </c>
      <c r="I978" s="4">
        <v>7</v>
      </c>
      <c r="J978">
        <v>0</v>
      </c>
      <c r="K978">
        <v>2</v>
      </c>
      <c r="L978">
        <v>2</v>
      </c>
      <c r="M978">
        <v>0</v>
      </c>
      <c r="N978">
        <v>0</v>
      </c>
      <c r="O978" t="s">
        <v>34</v>
      </c>
      <c r="P978" t="s">
        <v>35</v>
      </c>
      <c r="Q978" t="s">
        <v>50</v>
      </c>
      <c r="R978" t="s">
        <v>37</v>
      </c>
      <c r="S978">
        <v>0</v>
      </c>
      <c r="T978">
        <v>0</v>
      </c>
      <c r="U978">
        <v>0</v>
      </c>
      <c r="V978" t="s">
        <v>38</v>
      </c>
      <c r="W978" t="s">
        <v>76</v>
      </c>
      <c r="X978">
        <v>0</v>
      </c>
      <c r="Y978" t="s">
        <v>39</v>
      </c>
      <c r="Z978">
        <v>1</v>
      </c>
      <c r="AA978" t="s">
        <v>40</v>
      </c>
      <c r="AB978">
        <v>0</v>
      </c>
      <c r="AC978" t="s">
        <v>53</v>
      </c>
      <c r="AD978">
        <v>138</v>
      </c>
      <c r="AE978">
        <v>0</v>
      </c>
      <c r="AF978">
        <v>0</v>
      </c>
      <c r="AG978" t="s">
        <v>48</v>
      </c>
      <c r="AH978" s="1" t="s">
        <v>43</v>
      </c>
      <c r="AI978" s="1">
        <f>DATE(Evaluation_02[[#This Row],[arrival_date_year]],MONTH(Evaluation_02[[#This Row],[arrival_date_month]]&amp;1),Evaluation_02[[#This Row],[arrival_date_day_of_month]])</f>
        <v>42284</v>
      </c>
    </row>
    <row r="979" spans="1:35" x14ac:dyDescent="0.3">
      <c r="A979">
        <v>5978</v>
      </c>
      <c r="B979" t="s">
        <v>44</v>
      </c>
      <c r="C979" t="str">
        <f>IF(Evaluation_02[[#This Row],[is_canceled]]=1,"Cancelled","Not Cancelled")</f>
        <v>Not Cancelled</v>
      </c>
      <c r="D979">
        <v>0</v>
      </c>
      <c r="E979">
        <v>3</v>
      </c>
      <c r="F979" s="4">
        <v>2015</v>
      </c>
      <c r="G979" s="1" t="s">
        <v>33</v>
      </c>
      <c r="H979">
        <v>41</v>
      </c>
      <c r="I979" s="4">
        <v>4</v>
      </c>
      <c r="J979">
        <v>2</v>
      </c>
      <c r="K979">
        <v>4</v>
      </c>
      <c r="L979">
        <v>2</v>
      </c>
      <c r="M979">
        <v>0</v>
      </c>
      <c r="N979">
        <v>0</v>
      </c>
      <c r="O979" t="s">
        <v>80</v>
      </c>
      <c r="P979" t="s">
        <v>96</v>
      </c>
      <c r="Q979" t="s">
        <v>36</v>
      </c>
      <c r="R979" t="s">
        <v>37</v>
      </c>
      <c r="S979">
        <v>0</v>
      </c>
      <c r="T979">
        <v>0</v>
      </c>
      <c r="U979">
        <v>0</v>
      </c>
      <c r="V979" t="s">
        <v>38</v>
      </c>
      <c r="W979" t="s">
        <v>38</v>
      </c>
      <c r="X979">
        <v>0</v>
      </c>
      <c r="Y979" t="s">
        <v>39</v>
      </c>
      <c r="Z979">
        <v>9</v>
      </c>
      <c r="AA979" t="s">
        <v>40</v>
      </c>
      <c r="AB979">
        <v>0</v>
      </c>
      <c r="AC979" t="s">
        <v>59</v>
      </c>
      <c r="AD979">
        <v>133</v>
      </c>
      <c r="AE979">
        <v>0</v>
      </c>
      <c r="AF979">
        <v>2</v>
      </c>
      <c r="AG979" t="s">
        <v>48</v>
      </c>
      <c r="AH979" s="1" t="s">
        <v>43</v>
      </c>
      <c r="AI979" s="1">
        <f>DATE(Evaluation_02[[#This Row],[arrival_date_year]],MONTH(Evaluation_02[[#This Row],[arrival_date_month]]&amp;1),Evaluation_02[[#This Row],[arrival_date_day_of_month]])</f>
        <v>42281</v>
      </c>
    </row>
    <row r="980" spans="1:35" x14ac:dyDescent="0.3">
      <c r="A980">
        <v>5979</v>
      </c>
      <c r="B980" t="s">
        <v>44</v>
      </c>
      <c r="C980" t="str">
        <f>IF(Evaluation_02[[#This Row],[is_canceled]]=1,"Cancelled","Not Cancelled")</f>
        <v>Not Cancelled</v>
      </c>
      <c r="D980">
        <v>0</v>
      </c>
      <c r="E980">
        <v>1</v>
      </c>
      <c r="F980" s="4">
        <v>2015</v>
      </c>
      <c r="G980" s="1" t="s">
        <v>57</v>
      </c>
      <c r="H980">
        <v>39</v>
      </c>
      <c r="I980" s="4">
        <v>20</v>
      </c>
      <c r="J980">
        <v>2</v>
      </c>
      <c r="K980">
        <v>3</v>
      </c>
      <c r="L980">
        <v>2</v>
      </c>
      <c r="M980">
        <v>0</v>
      </c>
      <c r="N980">
        <v>0</v>
      </c>
      <c r="O980" t="s">
        <v>80</v>
      </c>
      <c r="P980" t="s">
        <v>79</v>
      </c>
      <c r="Q980" t="s">
        <v>36</v>
      </c>
      <c r="R980" t="s">
        <v>37</v>
      </c>
      <c r="S980">
        <v>0</v>
      </c>
      <c r="T980">
        <v>0</v>
      </c>
      <c r="U980">
        <v>0</v>
      </c>
      <c r="V980" t="s">
        <v>38</v>
      </c>
      <c r="W980" t="s">
        <v>38</v>
      </c>
      <c r="X980">
        <v>1</v>
      </c>
      <c r="Y980" t="s">
        <v>39</v>
      </c>
      <c r="Z980">
        <v>7</v>
      </c>
      <c r="AA980" t="s">
        <v>40</v>
      </c>
      <c r="AB980">
        <v>0</v>
      </c>
      <c r="AC980" t="s">
        <v>75</v>
      </c>
      <c r="AD980">
        <v>102.41</v>
      </c>
      <c r="AE980">
        <v>0</v>
      </c>
      <c r="AF980">
        <v>0</v>
      </c>
      <c r="AG980" t="s">
        <v>48</v>
      </c>
      <c r="AH980" s="1">
        <v>42272</v>
      </c>
      <c r="AI980" s="1">
        <f>DATE(Evaluation_02[[#This Row],[arrival_date_year]],MONTH(Evaluation_02[[#This Row],[arrival_date_month]]&amp;1),Evaluation_02[[#This Row],[arrival_date_day_of_month]])</f>
        <v>42267</v>
      </c>
    </row>
    <row r="981" spans="1:35" x14ac:dyDescent="0.3">
      <c r="A981">
        <v>5980</v>
      </c>
      <c r="B981" t="s">
        <v>32</v>
      </c>
      <c r="C981" t="str">
        <f>IF(Evaluation_02[[#This Row],[is_canceled]]=1,"Cancelled","Not Cancelled")</f>
        <v>Not Cancelled</v>
      </c>
      <c r="D981">
        <v>0</v>
      </c>
      <c r="E981">
        <v>258</v>
      </c>
      <c r="F981" s="4">
        <v>2015</v>
      </c>
      <c r="G981" s="1" t="s">
        <v>57</v>
      </c>
      <c r="H981">
        <v>38</v>
      </c>
      <c r="I981" s="4">
        <v>17</v>
      </c>
      <c r="J981">
        <v>0</v>
      </c>
      <c r="K981">
        <v>2</v>
      </c>
      <c r="L981">
        <v>1</v>
      </c>
      <c r="M981">
        <v>0</v>
      </c>
      <c r="N981">
        <v>0</v>
      </c>
      <c r="O981" t="s">
        <v>54</v>
      </c>
      <c r="P981" t="s">
        <v>35</v>
      </c>
      <c r="Q981" t="s">
        <v>50</v>
      </c>
      <c r="R981" t="s">
        <v>37</v>
      </c>
      <c r="S981">
        <v>0</v>
      </c>
      <c r="T981">
        <v>0</v>
      </c>
      <c r="U981">
        <v>0</v>
      </c>
      <c r="V981" t="s">
        <v>38</v>
      </c>
      <c r="W981" t="s">
        <v>38</v>
      </c>
      <c r="X981">
        <v>3</v>
      </c>
      <c r="Y981" t="s">
        <v>39</v>
      </c>
      <c r="Z981">
        <v>245</v>
      </c>
      <c r="AA981" t="s">
        <v>40</v>
      </c>
      <c r="AB981">
        <v>0</v>
      </c>
      <c r="AC981" t="s">
        <v>53</v>
      </c>
      <c r="AD981">
        <v>59.85</v>
      </c>
      <c r="AE981">
        <v>0</v>
      </c>
      <c r="AF981">
        <v>0</v>
      </c>
      <c r="AG981" t="s">
        <v>48</v>
      </c>
      <c r="AH981" s="1">
        <v>42266</v>
      </c>
      <c r="AI981" s="1">
        <f>DATE(Evaluation_02[[#This Row],[arrival_date_year]],MONTH(Evaluation_02[[#This Row],[arrival_date_month]]&amp;1),Evaluation_02[[#This Row],[arrival_date_day_of_month]])</f>
        <v>42264</v>
      </c>
    </row>
    <row r="982" spans="1:35" x14ac:dyDescent="0.3">
      <c r="A982">
        <v>5981</v>
      </c>
      <c r="B982" t="s">
        <v>32</v>
      </c>
      <c r="C982" t="str">
        <f>IF(Evaluation_02[[#This Row],[is_canceled]]=1,"Cancelled","Not Cancelled")</f>
        <v>Not Cancelled</v>
      </c>
      <c r="D982">
        <v>0</v>
      </c>
      <c r="E982">
        <v>36</v>
      </c>
      <c r="F982" s="4">
        <v>2015</v>
      </c>
      <c r="G982" s="1" t="s">
        <v>72</v>
      </c>
      <c r="H982">
        <v>47</v>
      </c>
      <c r="I982" s="4">
        <v>20</v>
      </c>
      <c r="J982">
        <v>0</v>
      </c>
      <c r="K982">
        <v>2</v>
      </c>
      <c r="L982">
        <v>1</v>
      </c>
      <c r="M982">
        <v>0</v>
      </c>
      <c r="N982">
        <v>0</v>
      </c>
      <c r="O982" t="s">
        <v>70</v>
      </c>
      <c r="P982" t="s">
        <v>46</v>
      </c>
      <c r="Q982" t="s">
        <v>50</v>
      </c>
      <c r="R982" t="s">
        <v>37</v>
      </c>
      <c r="S982">
        <v>0</v>
      </c>
      <c r="T982">
        <v>0</v>
      </c>
      <c r="U982">
        <v>0</v>
      </c>
      <c r="V982" t="s">
        <v>38</v>
      </c>
      <c r="W982" t="s">
        <v>38</v>
      </c>
      <c r="X982">
        <v>0</v>
      </c>
      <c r="Y982" t="s">
        <v>39</v>
      </c>
      <c r="Z982">
        <v>38</v>
      </c>
      <c r="AA982" t="s">
        <v>40</v>
      </c>
      <c r="AB982">
        <v>0</v>
      </c>
      <c r="AC982" t="s">
        <v>53</v>
      </c>
      <c r="AD982">
        <v>48</v>
      </c>
      <c r="AE982">
        <v>0</v>
      </c>
      <c r="AF982">
        <v>0</v>
      </c>
      <c r="AG982" t="s">
        <v>48</v>
      </c>
      <c r="AH982" s="1">
        <v>42330</v>
      </c>
      <c r="AI982" s="1">
        <f>DATE(Evaluation_02[[#This Row],[arrival_date_year]],MONTH(Evaluation_02[[#This Row],[arrival_date_month]]&amp;1),Evaluation_02[[#This Row],[arrival_date_day_of_month]])</f>
        <v>42328</v>
      </c>
    </row>
    <row r="983" spans="1:35" x14ac:dyDescent="0.3">
      <c r="A983">
        <v>5982</v>
      </c>
      <c r="B983" t="s">
        <v>44</v>
      </c>
      <c r="C983" t="str">
        <f>IF(Evaluation_02[[#This Row],[is_canceled]]=1,"Cancelled","Not Cancelled")</f>
        <v>Cancelled</v>
      </c>
      <c r="D983">
        <v>1</v>
      </c>
      <c r="E983">
        <v>65</v>
      </c>
      <c r="F983" s="4">
        <v>2015</v>
      </c>
      <c r="G983" s="1" t="s">
        <v>49</v>
      </c>
      <c r="H983">
        <v>49</v>
      </c>
      <c r="I983" s="4">
        <v>2</v>
      </c>
      <c r="J983">
        <v>4</v>
      </c>
      <c r="K983">
        <v>14</v>
      </c>
      <c r="L983">
        <v>1</v>
      </c>
      <c r="M983">
        <v>2</v>
      </c>
      <c r="N983">
        <v>1</v>
      </c>
      <c r="O983" t="s">
        <v>34</v>
      </c>
      <c r="P983" t="s">
        <v>35</v>
      </c>
      <c r="Q983" t="s">
        <v>47</v>
      </c>
      <c r="R983" t="s">
        <v>47</v>
      </c>
      <c r="S983">
        <v>0</v>
      </c>
      <c r="T983">
        <v>0</v>
      </c>
      <c r="U983">
        <v>0</v>
      </c>
      <c r="V983" t="s">
        <v>65</v>
      </c>
      <c r="W983" t="s">
        <v>65</v>
      </c>
      <c r="X983">
        <v>0</v>
      </c>
      <c r="Y983" t="s">
        <v>39</v>
      </c>
      <c r="Z983">
        <v>14</v>
      </c>
      <c r="AA983" t="s">
        <v>40</v>
      </c>
      <c r="AB983">
        <v>0</v>
      </c>
      <c r="AC983" t="s">
        <v>41</v>
      </c>
      <c r="AD983">
        <v>178</v>
      </c>
      <c r="AE983">
        <v>0</v>
      </c>
      <c r="AF983">
        <v>1</v>
      </c>
      <c r="AG983" t="s">
        <v>85</v>
      </c>
      <c r="AH983" s="1" t="s">
        <v>43</v>
      </c>
      <c r="AI983" s="1">
        <f>DATE(Evaluation_02[[#This Row],[arrival_date_year]],MONTH(Evaluation_02[[#This Row],[arrival_date_month]]&amp;1),Evaluation_02[[#This Row],[arrival_date_day_of_month]])</f>
        <v>42340</v>
      </c>
    </row>
    <row r="984" spans="1:35" x14ac:dyDescent="0.3">
      <c r="A984">
        <v>5983</v>
      </c>
      <c r="B984" t="s">
        <v>32</v>
      </c>
      <c r="C984" t="str">
        <f>IF(Evaluation_02[[#This Row],[is_canceled]]=1,"Cancelled","Not Cancelled")</f>
        <v>Not Cancelled</v>
      </c>
      <c r="D984">
        <v>0</v>
      </c>
      <c r="E984">
        <v>221</v>
      </c>
      <c r="F984" s="4">
        <v>2015</v>
      </c>
      <c r="G984" s="1" t="s">
        <v>33</v>
      </c>
      <c r="H984">
        <v>41</v>
      </c>
      <c r="I984" s="4">
        <v>10</v>
      </c>
      <c r="J984">
        <v>1</v>
      </c>
      <c r="K984">
        <v>1</v>
      </c>
      <c r="L984">
        <v>2</v>
      </c>
      <c r="M984">
        <v>0</v>
      </c>
      <c r="N984">
        <v>0</v>
      </c>
      <c r="O984" t="s">
        <v>54</v>
      </c>
      <c r="P984" t="s">
        <v>68</v>
      </c>
      <c r="Q984" t="s">
        <v>56</v>
      </c>
      <c r="R984" t="s">
        <v>37</v>
      </c>
      <c r="S984">
        <v>0</v>
      </c>
      <c r="T984">
        <v>0</v>
      </c>
      <c r="U984">
        <v>0</v>
      </c>
      <c r="V984" t="s">
        <v>38</v>
      </c>
      <c r="W984" t="s">
        <v>38</v>
      </c>
      <c r="X984">
        <v>0</v>
      </c>
      <c r="Y984" t="s">
        <v>39</v>
      </c>
      <c r="Z984">
        <v>208</v>
      </c>
      <c r="AA984" t="s">
        <v>40</v>
      </c>
      <c r="AB984">
        <v>0</v>
      </c>
      <c r="AC984" t="s">
        <v>53</v>
      </c>
      <c r="AD984">
        <v>74</v>
      </c>
      <c r="AE984">
        <v>0</v>
      </c>
      <c r="AF984">
        <v>1</v>
      </c>
      <c r="AG984" t="s">
        <v>48</v>
      </c>
      <c r="AH984" s="1" t="s">
        <v>43</v>
      </c>
      <c r="AI984" s="1">
        <f>DATE(Evaluation_02[[#This Row],[arrival_date_year]],MONTH(Evaluation_02[[#This Row],[arrival_date_month]]&amp;1),Evaluation_02[[#This Row],[arrival_date_day_of_month]])</f>
        <v>42287</v>
      </c>
    </row>
    <row r="985" spans="1:35" x14ac:dyDescent="0.3">
      <c r="A985">
        <v>5984</v>
      </c>
      <c r="B985" t="s">
        <v>32</v>
      </c>
      <c r="C985" t="str">
        <f>IF(Evaluation_02[[#This Row],[is_canceled]]=1,"Cancelled","Not Cancelled")</f>
        <v>Not Cancelled</v>
      </c>
      <c r="D985">
        <v>0</v>
      </c>
      <c r="E985">
        <v>44</v>
      </c>
      <c r="F985" s="4">
        <v>2015</v>
      </c>
      <c r="G985" s="1" t="s">
        <v>33</v>
      </c>
      <c r="H985">
        <v>40</v>
      </c>
      <c r="I985" s="4">
        <v>1</v>
      </c>
      <c r="J985">
        <v>2</v>
      </c>
      <c r="K985">
        <v>5</v>
      </c>
      <c r="L985">
        <v>2</v>
      </c>
      <c r="M985">
        <v>0</v>
      </c>
      <c r="N985">
        <v>0</v>
      </c>
      <c r="O985" t="s">
        <v>54</v>
      </c>
      <c r="P985" t="s">
        <v>58</v>
      </c>
      <c r="Q985" t="s">
        <v>56</v>
      </c>
      <c r="R985" t="s">
        <v>37</v>
      </c>
      <c r="S985">
        <v>0</v>
      </c>
      <c r="T985">
        <v>0</v>
      </c>
      <c r="U985">
        <v>0</v>
      </c>
      <c r="V985" t="s">
        <v>38</v>
      </c>
      <c r="W985" t="s">
        <v>38</v>
      </c>
      <c r="X985">
        <v>0</v>
      </c>
      <c r="Y985" t="s">
        <v>39</v>
      </c>
      <c r="Z985">
        <v>243</v>
      </c>
      <c r="AA985" t="s">
        <v>40</v>
      </c>
      <c r="AB985">
        <v>0</v>
      </c>
      <c r="AC985" t="s">
        <v>59</v>
      </c>
      <c r="AD985">
        <v>69.930000000000007</v>
      </c>
      <c r="AE985">
        <v>0</v>
      </c>
      <c r="AF985">
        <v>1</v>
      </c>
      <c r="AG985" t="s">
        <v>48</v>
      </c>
      <c r="AH985" s="1" t="s">
        <v>43</v>
      </c>
      <c r="AI985" s="1">
        <f>DATE(Evaluation_02[[#This Row],[arrival_date_year]],MONTH(Evaluation_02[[#This Row],[arrival_date_month]]&amp;1),Evaluation_02[[#This Row],[arrival_date_day_of_month]])</f>
        <v>42278</v>
      </c>
    </row>
    <row r="986" spans="1:35" x14ac:dyDescent="0.3">
      <c r="A986">
        <v>5985</v>
      </c>
      <c r="B986" t="s">
        <v>32</v>
      </c>
      <c r="C986" t="str">
        <f>IF(Evaluation_02[[#This Row],[is_canceled]]=1,"Cancelled","Not Cancelled")</f>
        <v>Not Cancelled</v>
      </c>
      <c r="D986">
        <v>0</v>
      </c>
      <c r="E986">
        <v>0</v>
      </c>
      <c r="F986" s="4">
        <v>2015</v>
      </c>
      <c r="G986" s="1" t="s">
        <v>72</v>
      </c>
      <c r="H986">
        <v>47</v>
      </c>
      <c r="I986" s="4">
        <v>17</v>
      </c>
      <c r="J986">
        <v>0</v>
      </c>
      <c r="K986">
        <v>4</v>
      </c>
      <c r="L986">
        <v>1</v>
      </c>
      <c r="M986">
        <v>0</v>
      </c>
      <c r="N986">
        <v>0</v>
      </c>
      <c r="O986" t="s">
        <v>54</v>
      </c>
      <c r="P986" t="s">
        <v>35</v>
      </c>
      <c r="Q986" t="s">
        <v>69</v>
      </c>
      <c r="R986" t="s">
        <v>69</v>
      </c>
      <c r="S986">
        <v>0</v>
      </c>
      <c r="T986">
        <v>0</v>
      </c>
      <c r="U986">
        <v>0</v>
      </c>
      <c r="V986" t="s">
        <v>38</v>
      </c>
      <c r="W986" t="s">
        <v>60</v>
      </c>
      <c r="X986">
        <v>0</v>
      </c>
      <c r="Y986" t="s">
        <v>39</v>
      </c>
      <c r="Z986" t="s">
        <v>40</v>
      </c>
      <c r="AA986">
        <v>20</v>
      </c>
      <c r="AB986">
        <v>0</v>
      </c>
      <c r="AC986" t="s">
        <v>53</v>
      </c>
      <c r="AD986">
        <v>42</v>
      </c>
      <c r="AE986">
        <v>0</v>
      </c>
      <c r="AF986">
        <v>0</v>
      </c>
      <c r="AG986" t="s">
        <v>48</v>
      </c>
      <c r="AH986" s="1">
        <v>42329</v>
      </c>
      <c r="AI986" s="1">
        <f>DATE(Evaluation_02[[#This Row],[arrival_date_year]],MONTH(Evaluation_02[[#This Row],[arrival_date_month]]&amp;1),Evaluation_02[[#This Row],[arrival_date_day_of_month]])</f>
        <v>42325</v>
      </c>
    </row>
    <row r="987" spans="1:35" x14ac:dyDescent="0.3">
      <c r="A987">
        <v>5986</v>
      </c>
      <c r="B987" t="s">
        <v>44</v>
      </c>
      <c r="C987" t="str">
        <f>IF(Evaluation_02[[#This Row],[is_canceled]]=1,"Cancelled","Not Cancelled")</f>
        <v>Not Cancelled</v>
      </c>
      <c r="D987">
        <v>0</v>
      </c>
      <c r="E987">
        <v>4</v>
      </c>
      <c r="F987" s="4">
        <v>2015</v>
      </c>
      <c r="G987" s="1" t="s">
        <v>57</v>
      </c>
      <c r="H987">
        <v>40</v>
      </c>
      <c r="I987" s="4">
        <v>30</v>
      </c>
      <c r="J987">
        <v>0</v>
      </c>
      <c r="K987">
        <v>1</v>
      </c>
      <c r="L987">
        <v>1</v>
      </c>
      <c r="M987">
        <v>0</v>
      </c>
      <c r="N987">
        <v>0</v>
      </c>
      <c r="O987" t="s">
        <v>54</v>
      </c>
      <c r="P987" t="s">
        <v>35</v>
      </c>
      <c r="Q987" t="s">
        <v>56</v>
      </c>
      <c r="R987" t="s">
        <v>37</v>
      </c>
      <c r="S987">
        <v>0</v>
      </c>
      <c r="T987">
        <v>0</v>
      </c>
      <c r="U987">
        <v>0</v>
      </c>
      <c r="V987" t="s">
        <v>38</v>
      </c>
      <c r="W987" t="s">
        <v>60</v>
      </c>
      <c r="X987">
        <v>1</v>
      </c>
      <c r="Y987" t="s">
        <v>39</v>
      </c>
      <c r="Z987">
        <v>26</v>
      </c>
      <c r="AA987" t="s">
        <v>40</v>
      </c>
      <c r="AB987">
        <v>0</v>
      </c>
      <c r="AC987" t="s">
        <v>53</v>
      </c>
      <c r="AD987">
        <v>90.6</v>
      </c>
      <c r="AE987">
        <v>0</v>
      </c>
      <c r="AF987">
        <v>0</v>
      </c>
      <c r="AG987" t="s">
        <v>48</v>
      </c>
      <c r="AH987" s="1" t="s">
        <v>43</v>
      </c>
      <c r="AI987" s="1">
        <f>DATE(Evaluation_02[[#This Row],[arrival_date_year]],MONTH(Evaluation_02[[#This Row],[arrival_date_month]]&amp;1),Evaluation_02[[#This Row],[arrival_date_day_of_month]])</f>
        <v>42277</v>
      </c>
    </row>
    <row r="988" spans="1:35" x14ac:dyDescent="0.3">
      <c r="A988">
        <v>5987</v>
      </c>
      <c r="B988" t="s">
        <v>32</v>
      </c>
      <c r="C988" t="str">
        <f>IF(Evaluation_02[[#This Row],[is_canceled]]=1,"Cancelled","Not Cancelled")</f>
        <v>Not Cancelled</v>
      </c>
      <c r="D988">
        <v>0</v>
      </c>
      <c r="E988">
        <v>268</v>
      </c>
      <c r="F988" s="4">
        <v>2015</v>
      </c>
      <c r="G988" s="1" t="s">
        <v>57</v>
      </c>
      <c r="H988">
        <v>40</v>
      </c>
      <c r="I988" s="4">
        <v>27</v>
      </c>
      <c r="J988">
        <v>2</v>
      </c>
      <c r="K988">
        <v>5</v>
      </c>
      <c r="L988">
        <v>1</v>
      </c>
      <c r="M988">
        <v>0</v>
      </c>
      <c r="N988">
        <v>0</v>
      </c>
      <c r="O988" t="s">
        <v>54</v>
      </c>
      <c r="P988" t="s">
        <v>67</v>
      </c>
      <c r="Q988" t="s">
        <v>56</v>
      </c>
      <c r="R988" t="s">
        <v>37</v>
      </c>
      <c r="S988">
        <v>0</v>
      </c>
      <c r="T988">
        <v>0</v>
      </c>
      <c r="U988">
        <v>0</v>
      </c>
      <c r="V988" t="s">
        <v>38</v>
      </c>
      <c r="W988" t="s">
        <v>38</v>
      </c>
      <c r="X988">
        <v>0</v>
      </c>
      <c r="Y988" t="s">
        <v>39</v>
      </c>
      <c r="Z988">
        <v>69</v>
      </c>
      <c r="AA988" t="s">
        <v>40</v>
      </c>
      <c r="AB988">
        <v>0</v>
      </c>
      <c r="AC988" t="s">
        <v>59</v>
      </c>
      <c r="AD988">
        <v>42.5</v>
      </c>
      <c r="AE988">
        <v>0</v>
      </c>
      <c r="AF988">
        <v>1</v>
      </c>
      <c r="AG988" t="s">
        <v>48</v>
      </c>
      <c r="AH988" s="1" t="s">
        <v>43</v>
      </c>
      <c r="AI988" s="1">
        <f>DATE(Evaluation_02[[#This Row],[arrival_date_year]],MONTH(Evaluation_02[[#This Row],[arrival_date_month]]&amp;1),Evaluation_02[[#This Row],[arrival_date_day_of_month]])</f>
        <v>42274</v>
      </c>
    </row>
    <row r="989" spans="1:35" x14ac:dyDescent="0.3">
      <c r="A989">
        <v>5988</v>
      </c>
      <c r="B989" t="s">
        <v>44</v>
      </c>
      <c r="C989" t="str">
        <f>IF(Evaluation_02[[#This Row],[is_canceled]]=1,"Cancelled","Not Cancelled")</f>
        <v>Cancelled</v>
      </c>
      <c r="D989">
        <v>1</v>
      </c>
      <c r="E989">
        <v>311</v>
      </c>
      <c r="F989" s="4">
        <v>2015</v>
      </c>
      <c r="G989" s="1" t="s">
        <v>45</v>
      </c>
      <c r="H989">
        <v>35</v>
      </c>
      <c r="I989" s="4">
        <v>24</v>
      </c>
      <c r="J989">
        <v>1</v>
      </c>
      <c r="K989">
        <v>1</v>
      </c>
      <c r="L989">
        <v>2</v>
      </c>
      <c r="M989">
        <v>0</v>
      </c>
      <c r="N989">
        <v>0</v>
      </c>
      <c r="O989" t="s">
        <v>34</v>
      </c>
      <c r="P989" t="s">
        <v>35</v>
      </c>
      <c r="Q989" t="s">
        <v>50</v>
      </c>
      <c r="R989" t="s">
        <v>37</v>
      </c>
      <c r="S989">
        <v>0</v>
      </c>
      <c r="T989">
        <v>1</v>
      </c>
      <c r="U989">
        <v>0</v>
      </c>
      <c r="V989" t="s">
        <v>38</v>
      </c>
      <c r="W989" t="s">
        <v>38</v>
      </c>
      <c r="X989">
        <v>0</v>
      </c>
      <c r="Y989" t="s">
        <v>51</v>
      </c>
      <c r="Z989">
        <v>1</v>
      </c>
      <c r="AA989" t="s">
        <v>40</v>
      </c>
      <c r="AB989">
        <v>0</v>
      </c>
      <c r="AC989" t="s">
        <v>53</v>
      </c>
      <c r="AD989">
        <v>62</v>
      </c>
      <c r="AE989">
        <v>0</v>
      </c>
      <c r="AF989">
        <v>0</v>
      </c>
      <c r="AG989" t="s">
        <v>42</v>
      </c>
      <c r="AH989" s="1">
        <v>42187</v>
      </c>
      <c r="AI989" s="1">
        <f>DATE(Evaluation_02[[#This Row],[arrival_date_year]],MONTH(Evaluation_02[[#This Row],[arrival_date_month]]&amp;1),Evaluation_02[[#This Row],[arrival_date_day_of_month]])</f>
        <v>42240</v>
      </c>
    </row>
    <row r="990" spans="1:35" x14ac:dyDescent="0.3">
      <c r="A990">
        <v>5989</v>
      </c>
      <c r="B990" t="s">
        <v>44</v>
      </c>
      <c r="C990" t="str">
        <f>IF(Evaluation_02[[#This Row],[is_canceled]]=1,"Cancelled","Not Cancelled")</f>
        <v>Cancelled</v>
      </c>
      <c r="D990">
        <v>1</v>
      </c>
      <c r="E990">
        <v>45</v>
      </c>
      <c r="F990" s="4">
        <v>2015</v>
      </c>
      <c r="G990" s="1" t="s">
        <v>33</v>
      </c>
      <c r="H990">
        <v>44</v>
      </c>
      <c r="I990" s="4">
        <v>29</v>
      </c>
      <c r="J990">
        <v>0</v>
      </c>
      <c r="K990">
        <v>3</v>
      </c>
      <c r="L990">
        <v>2</v>
      </c>
      <c r="M990">
        <v>0</v>
      </c>
      <c r="N990">
        <v>0</v>
      </c>
      <c r="O990" t="s">
        <v>34</v>
      </c>
      <c r="P990" t="s">
        <v>35</v>
      </c>
      <c r="Q990" t="s">
        <v>56</v>
      </c>
      <c r="R990" t="s">
        <v>37</v>
      </c>
      <c r="S990">
        <v>0</v>
      </c>
      <c r="T990">
        <v>1</v>
      </c>
      <c r="U990">
        <v>0</v>
      </c>
      <c r="V990" t="s">
        <v>38</v>
      </c>
      <c r="W990" t="s">
        <v>38</v>
      </c>
      <c r="X990">
        <v>0</v>
      </c>
      <c r="Y990" t="s">
        <v>51</v>
      </c>
      <c r="Z990">
        <v>3</v>
      </c>
      <c r="AA990" t="s">
        <v>40</v>
      </c>
      <c r="AB990">
        <v>0</v>
      </c>
      <c r="AC990" t="s">
        <v>41</v>
      </c>
      <c r="AD990">
        <v>70</v>
      </c>
      <c r="AE990">
        <v>0</v>
      </c>
      <c r="AF990">
        <v>0</v>
      </c>
      <c r="AG990" t="s">
        <v>42</v>
      </c>
      <c r="AH990" s="1">
        <v>42277</v>
      </c>
      <c r="AI990" s="1">
        <f>DATE(Evaluation_02[[#This Row],[arrival_date_year]],MONTH(Evaluation_02[[#This Row],[arrival_date_month]]&amp;1),Evaluation_02[[#This Row],[arrival_date_day_of_month]])</f>
        <v>42306</v>
      </c>
    </row>
    <row r="991" spans="1:35" x14ac:dyDescent="0.3">
      <c r="A991">
        <v>5990</v>
      </c>
      <c r="B991" t="s">
        <v>44</v>
      </c>
      <c r="C991" t="str">
        <f>IF(Evaluation_02[[#This Row],[is_canceled]]=1,"Cancelled","Not Cancelled")</f>
        <v>Cancelled</v>
      </c>
      <c r="D991">
        <v>1</v>
      </c>
      <c r="E991">
        <v>22</v>
      </c>
      <c r="F991" s="4">
        <v>2015</v>
      </c>
      <c r="G991" s="1" t="s">
        <v>52</v>
      </c>
      <c r="H991">
        <v>30</v>
      </c>
      <c r="I991" s="4">
        <v>22</v>
      </c>
      <c r="J991">
        <v>0</v>
      </c>
      <c r="K991">
        <v>2</v>
      </c>
      <c r="L991">
        <v>2</v>
      </c>
      <c r="M991">
        <v>0</v>
      </c>
      <c r="N991">
        <v>0</v>
      </c>
      <c r="O991" t="s">
        <v>34</v>
      </c>
      <c r="P991" t="s">
        <v>35</v>
      </c>
      <c r="Q991" t="s">
        <v>50</v>
      </c>
      <c r="R991" t="s">
        <v>37</v>
      </c>
      <c r="S991">
        <v>0</v>
      </c>
      <c r="T991">
        <v>0</v>
      </c>
      <c r="U991">
        <v>0</v>
      </c>
      <c r="V991" t="s">
        <v>38</v>
      </c>
      <c r="W991" t="s">
        <v>38</v>
      </c>
      <c r="X991">
        <v>0</v>
      </c>
      <c r="Y991" t="s">
        <v>51</v>
      </c>
      <c r="Z991">
        <v>1</v>
      </c>
      <c r="AA991" t="s">
        <v>40</v>
      </c>
      <c r="AB991">
        <v>0</v>
      </c>
      <c r="AC991" t="s">
        <v>53</v>
      </c>
      <c r="AD991">
        <v>62</v>
      </c>
      <c r="AE991">
        <v>0</v>
      </c>
      <c r="AF991">
        <v>0</v>
      </c>
      <c r="AG991" t="s">
        <v>42</v>
      </c>
      <c r="AH991" s="1">
        <v>42187</v>
      </c>
      <c r="AI991" s="1">
        <f>DATE(Evaluation_02[[#This Row],[arrival_date_year]],MONTH(Evaluation_02[[#This Row],[arrival_date_month]]&amp;1),Evaluation_02[[#This Row],[arrival_date_day_of_month]])</f>
        <v>42207</v>
      </c>
    </row>
    <row r="992" spans="1:35" x14ac:dyDescent="0.3">
      <c r="A992">
        <v>5991</v>
      </c>
      <c r="B992" t="s">
        <v>32</v>
      </c>
      <c r="C992" t="str">
        <f>IF(Evaluation_02[[#This Row],[is_canceled]]=1,"Cancelled","Not Cancelled")</f>
        <v>Not Cancelled</v>
      </c>
      <c r="D992">
        <v>0</v>
      </c>
      <c r="E992">
        <v>277</v>
      </c>
      <c r="F992" s="4">
        <v>2015</v>
      </c>
      <c r="G992" s="1" t="s">
        <v>33</v>
      </c>
      <c r="H992">
        <v>41</v>
      </c>
      <c r="I992" s="4">
        <v>6</v>
      </c>
      <c r="J992">
        <v>2</v>
      </c>
      <c r="K992">
        <v>5</v>
      </c>
      <c r="L992">
        <v>2</v>
      </c>
      <c r="M992">
        <v>0</v>
      </c>
      <c r="N992">
        <v>0</v>
      </c>
      <c r="O992" t="s">
        <v>54</v>
      </c>
      <c r="P992" t="s">
        <v>58</v>
      </c>
      <c r="Q992" t="s">
        <v>50</v>
      </c>
      <c r="R992" t="s">
        <v>47</v>
      </c>
      <c r="S992">
        <v>0</v>
      </c>
      <c r="T992">
        <v>0</v>
      </c>
      <c r="U992">
        <v>0</v>
      </c>
      <c r="V992" t="s">
        <v>60</v>
      </c>
      <c r="W992" t="s">
        <v>71</v>
      </c>
      <c r="X992">
        <v>0</v>
      </c>
      <c r="Y992" t="s">
        <v>39</v>
      </c>
      <c r="Z992">
        <v>273</v>
      </c>
      <c r="AA992" t="s">
        <v>40</v>
      </c>
      <c r="AB992">
        <v>0</v>
      </c>
      <c r="AC992" t="s">
        <v>53</v>
      </c>
      <c r="AD992">
        <v>68.739999999999995</v>
      </c>
      <c r="AE992">
        <v>0</v>
      </c>
      <c r="AF992">
        <v>0</v>
      </c>
      <c r="AG992" t="s">
        <v>48</v>
      </c>
      <c r="AH992" s="1">
        <v>42290</v>
      </c>
      <c r="AI992" s="1">
        <f>DATE(Evaluation_02[[#This Row],[arrival_date_year]],MONTH(Evaluation_02[[#This Row],[arrival_date_month]]&amp;1),Evaluation_02[[#This Row],[arrival_date_day_of_month]])</f>
        <v>42283</v>
      </c>
    </row>
    <row r="993" spans="1:35" x14ac:dyDescent="0.3">
      <c r="A993">
        <v>5992</v>
      </c>
      <c r="B993" t="s">
        <v>44</v>
      </c>
      <c r="C993" t="str">
        <f>IF(Evaluation_02[[#This Row],[is_canceled]]=1,"Cancelled","Not Cancelled")</f>
        <v>Cancelled</v>
      </c>
      <c r="D993">
        <v>1</v>
      </c>
      <c r="E993">
        <v>334</v>
      </c>
      <c r="F993" s="4">
        <v>2015</v>
      </c>
      <c r="G993" s="1" t="s">
        <v>57</v>
      </c>
      <c r="H993">
        <v>38</v>
      </c>
      <c r="I993" s="4">
        <v>16</v>
      </c>
      <c r="J993">
        <v>0</v>
      </c>
      <c r="K993">
        <v>2</v>
      </c>
      <c r="L993">
        <v>2</v>
      </c>
      <c r="M993">
        <v>0</v>
      </c>
      <c r="N993">
        <v>0</v>
      </c>
      <c r="O993" t="s">
        <v>34</v>
      </c>
      <c r="P993" t="s">
        <v>35</v>
      </c>
      <c r="Q993" t="s">
        <v>50</v>
      </c>
      <c r="R993" t="s">
        <v>37</v>
      </c>
      <c r="S993">
        <v>0</v>
      </c>
      <c r="T993">
        <v>1</v>
      </c>
      <c r="U993">
        <v>0</v>
      </c>
      <c r="V993" t="s">
        <v>38</v>
      </c>
      <c r="W993" t="s">
        <v>38</v>
      </c>
      <c r="X993">
        <v>0</v>
      </c>
      <c r="Y993" t="s">
        <v>51</v>
      </c>
      <c r="Z993">
        <v>1</v>
      </c>
      <c r="AA993" t="s">
        <v>40</v>
      </c>
      <c r="AB993">
        <v>0</v>
      </c>
      <c r="AC993" t="s">
        <v>53</v>
      </c>
      <c r="AD993">
        <v>62</v>
      </c>
      <c r="AE993">
        <v>0</v>
      </c>
      <c r="AF993">
        <v>0</v>
      </c>
      <c r="AG993" t="s">
        <v>42</v>
      </c>
      <c r="AH993" s="1">
        <v>42187</v>
      </c>
      <c r="AI993" s="1">
        <f>DATE(Evaluation_02[[#This Row],[arrival_date_year]],MONTH(Evaluation_02[[#This Row],[arrival_date_month]]&amp;1),Evaluation_02[[#This Row],[arrival_date_day_of_month]])</f>
        <v>42263</v>
      </c>
    </row>
    <row r="994" spans="1:35" x14ac:dyDescent="0.3">
      <c r="A994">
        <v>5993</v>
      </c>
      <c r="B994" t="s">
        <v>32</v>
      </c>
      <c r="C994" t="str">
        <f>IF(Evaluation_02[[#This Row],[is_canceled]]=1,"Cancelled","Not Cancelled")</f>
        <v>Not Cancelled</v>
      </c>
      <c r="D994">
        <v>0</v>
      </c>
      <c r="E994">
        <v>0</v>
      </c>
      <c r="F994" s="4">
        <v>2015</v>
      </c>
      <c r="G994" s="1" t="s">
        <v>57</v>
      </c>
      <c r="H994">
        <v>38</v>
      </c>
      <c r="I994" s="4">
        <v>16</v>
      </c>
      <c r="J994">
        <v>0</v>
      </c>
      <c r="K994">
        <v>1</v>
      </c>
      <c r="L994">
        <v>2</v>
      </c>
      <c r="M994">
        <v>0</v>
      </c>
      <c r="N994">
        <v>0</v>
      </c>
      <c r="O994" t="s">
        <v>34</v>
      </c>
      <c r="P994" t="s">
        <v>87</v>
      </c>
      <c r="Q994" t="s">
        <v>36</v>
      </c>
      <c r="R994" t="s">
        <v>37</v>
      </c>
      <c r="S994">
        <v>0</v>
      </c>
      <c r="T994">
        <v>0</v>
      </c>
      <c r="U994">
        <v>0</v>
      </c>
      <c r="V994" t="s">
        <v>38</v>
      </c>
      <c r="W994" t="s">
        <v>38</v>
      </c>
      <c r="X994">
        <v>0</v>
      </c>
      <c r="Y994" t="s">
        <v>39</v>
      </c>
      <c r="Z994">
        <v>240</v>
      </c>
      <c r="AA994" t="s">
        <v>40</v>
      </c>
      <c r="AB994">
        <v>0</v>
      </c>
      <c r="AC994" t="s">
        <v>41</v>
      </c>
      <c r="AD994">
        <v>74</v>
      </c>
      <c r="AE994">
        <v>0</v>
      </c>
      <c r="AF994">
        <v>1</v>
      </c>
      <c r="AG994" t="s">
        <v>48</v>
      </c>
      <c r="AH994" s="1">
        <v>42264</v>
      </c>
      <c r="AI994" s="1">
        <f>DATE(Evaluation_02[[#This Row],[arrival_date_year]],MONTH(Evaluation_02[[#This Row],[arrival_date_month]]&amp;1),Evaluation_02[[#This Row],[arrival_date_day_of_month]])</f>
        <v>42263</v>
      </c>
    </row>
    <row r="995" spans="1:35" x14ac:dyDescent="0.3">
      <c r="A995">
        <v>5994</v>
      </c>
      <c r="B995" t="s">
        <v>32</v>
      </c>
      <c r="C995" t="str">
        <f>IF(Evaluation_02[[#This Row],[is_canceled]]=1,"Cancelled","Not Cancelled")</f>
        <v>Not Cancelled</v>
      </c>
      <c r="D995">
        <v>0</v>
      </c>
      <c r="E995">
        <v>217</v>
      </c>
      <c r="F995" s="4">
        <v>2015</v>
      </c>
      <c r="G995" s="1" t="s">
        <v>45</v>
      </c>
      <c r="H995">
        <v>32</v>
      </c>
      <c r="I995" s="4">
        <v>7</v>
      </c>
      <c r="J995">
        <v>1</v>
      </c>
      <c r="K995">
        <v>2</v>
      </c>
      <c r="L995">
        <v>2</v>
      </c>
      <c r="M995">
        <v>0</v>
      </c>
      <c r="N995">
        <v>0</v>
      </c>
      <c r="O995" t="s">
        <v>34</v>
      </c>
      <c r="P995" t="s">
        <v>58</v>
      </c>
      <c r="Q995" t="s">
        <v>36</v>
      </c>
      <c r="R995" t="s">
        <v>37</v>
      </c>
      <c r="S995">
        <v>0</v>
      </c>
      <c r="T995">
        <v>0</v>
      </c>
      <c r="U995">
        <v>0</v>
      </c>
      <c r="V995" t="s">
        <v>38</v>
      </c>
      <c r="W995" t="s">
        <v>71</v>
      </c>
      <c r="X995">
        <v>0</v>
      </c>
      <c r="Y995" t="s">
        <v>39</v>
      </c>
      <c r="Z995">
        <v>240</v>
      </c>
      <c r="AA995" t="s">
        <v>40</v>
      </c>
      <c r="AB995">
        <v>0</v>
      </c>
      <c r="AC995" t="s">
        <v>41</v>
      </c>
      <c r="AD995">
        <v>134</v>
      </c>
      <c r="AE995">
        <v>0</v>
      </c>
      <c r="AF995">
        <v>0</v>
      </c>
      <c r="AG995" t="s">
        <v>48</v>
      </c>
      <c r="AH995" s="1" t="s">
        <v>43</v>
      </c>
      <c r="AI995" s="1">
        <f>DATE(Evaluation_02[[#This Row],[arrival_date_year]],MONTH(Evaluation_02[[#This Row],[arrival_date_month]]&amp;1),Evaluation_02[[#This Row],[arrival_date_day_of_month]])</f>
        <v>42223</v>
      </c>
    </row>
    <row r="996" spans="1:35" x14ac:dyDescent="0.3">
      <c r="A996">
        <v>5995</v>
      </c>
      <c r="B996" t="s">
        <v>44</v>
      </c>
      <c r="C996" t="str">
        <f>IF(Evaluation_02[[#This Row],[is_canceled]]=1,"Cancelled","Not Cancelled")</f>
        <v>Not Cancelled</v>
      </c>
      <c r="D996">
        <v>0</v>
      </c>
      <c r="E996">
        <v>198</v>
      </c>
      <c r="F996" s="4">
        <v>2015</v>
      </c>
      <c r="G996" s="1" t="s">
        <v>33</v>
      </c>
      <c r="H996">
        <v>40</v>
      </c>
      <c r="I996" s="4">
        <v>3</v>
      </c>
      <c r="J996">
        <v>1</v>
      </c>
      <c r="K996">
        <v>1</v>
      </c>
      <c r="L996">
        <v>2</v>
      </c>
      <c r="M996">
        <v>0</v>
      </c>
      <c r="N996">
        <v>0</v>
      </c>
      <c r="O996" t="s">
        <v>34</v>
      </c>
      <c r="P996" t="s">
        <v>68</v>
      </c>
      <c r="Q996" t="s">
        <v>50</v>
      </c>
      <c r="R996" t="s">
        <v>37</v>
      </c>
      <c r="S996">
        <v>0</v>
      </c>
      <c r="T996">
        <v>0</v>
      </c>
      <c r="U996">
        <v>0</v>
      </c>
      <c r="V996" t="s">
        <v>38</v>
      </c>
      <c r="W996" t="s">
        <v>38</v>
      </c>
      <c r="X996">
        <v>0</v>
      </c>
      <c r="Y996" t="s">
        <v>39</v>
      </c>
      <c r="Z996">
        <v>1</v>
      </c>
      <c r="AA996" t="s">
        <v>40</v>
      </c>
      <c r="AB996">
        <v>0</v>
      </c>
      <c r="AC996" t="s">
        <v>53</v>
      </c>
      <c r="AD996">
        <v>60</v>
      </c>
      <c r="AE996">
        <v>0</v>
      </c>
      <c r="AF996">
        <v>0</v>
      </c>
      <c r="AG996" t="s">
        <v>48</v>
      </c>
      <c r="AH996" s="1" t="s">
        <v>43</v>
      </c>
      <c r="AI996" s="1">
        <f>DATE(Evaluation_02[[#This Row],[arrival_date_year]],MONTH(Evaluation_02[[#This Row],[arrival_date_month]]&amp;1),Evaluation_02[[#This Row],[arrival_date_day_of_month]])</f>
        <v>42280</v>
      </c>
    </row>
    <row r="997" spans="1:35" x14ac:dyDescent="0.3">
      <c r="A997">
        <v>5996</v>
      </c>
      <c r="B997" t="s">
        <v>32</v>
      </c>
      <c r="C997" t="str">
        <f>IF(Evaluation_02[[#This Row],[is_canceled]]=1,"Cancelled","Not Cancelled")</f>
        <v>Not Cancelled</v>
      </c>
      <c r="D997">
        <v>0</v>
      </c>
      <c r="E997">
        <v>73</v>
      </c>
      <c r="F997" s="4">
        <v>2015</v>
      </c>
      <c r="G997" s="1" t="s">
        <v>57</v>
      </c>
      <c r="H997">
        <v>40</v>
      </c>
      <c r="I997" s="4">
        <v>27</v>
      </c>
      <c r="J997">
        <v>2</v>
      </c>
      <c r="K997">
        <v>5</v>
      </c>
      <c r="L997">
        <v>2</v>
      </c>
      <c r="M997">
        <v>0</v>
      </c>
      <c r="N997">
        <v>0</v>
      </c>
      <c r="O997" t="s">
        <v>54</v>
      </c>
      <c r="P997" t="s">
        <v>58</v>
      </c>
      <c r="Q997" t="s">
        <v>56</v>
      </c>
      <c r="R997" t="s">
        <v>37</v>
      </c>
      <c r="S997">
        <v>0</v>
      </c>
      <c r="T997">
        <v>0</v>
      </c>
      <c r="U997">
        <v>0</v>
      </c>
      <c r="V997" t="s">
        <v>71</v>
      </c>
      <c r="W997" t="s">
        <v>71</v>
      </c>
      <c r="X997">
        <v>0</v>
      </c>
      <c r="Y997" t="s">
        <v>39</v>
      </c>
      <c r="Z997">
        <v>40</v>
      </c>
      <c r="AA997" t="s">
        <v>40</v>
      </c>
      <c r="AB997">
        <v>0</v>
      </c>
      <c r="AC997" t="s">
        <v>59</v>
      </c>
      <c r="AD997">
        <v>93.43</v>
      </c>
      <c r="AE997">
        <v>0</v>
      </c>
      <c r="AF997">
        <v>0</v>
      </c>
      <c r="AG997" t="s">
        <v>48</v>
      </c>
      <c r="AH997" s="1" t="s">
        <v>43</v>
      </c>
      <c r="AI997" s="1">
        <f>DATE(Evaluation_02[[#This Row],[arrival_date_year]],MONTH(Evaluation_02[[#This Row],[arrival_date_month]]&amp;1),Evaluation_02[[#This Row],[arrival_date_day_of_month]])</f>
        <v>42274</v>
      </c>
    </row>
    <row r="998" spans="1:35" x14ac:dyDescent="0.3">
      <c r="A998">
        <v>5997</v>
      </c>
      <c r="B998" t="s">
        <v>32</v>
      </c>
      <c r="C998" t="str">
        <f>IF(Evaluation_02[[#This Row],[is_canceled]]=1,"Cancelled","Not Cancelled")</f>
        <v>Not Cancelled</v>
      </c>
      <c r="D998">
        <v>0</v>
      </c>
      <c r="E998">
        <v>14</v>
      </c>
      <c r="F998" s="4">
        <v>2015</v>
      </c>
      <c r="G998" s="1" t="s">
        <v>72</v>
      </c>
      <c r="H998">
        <v>48</v>
      </c>
      <c r="I998" s="4">
        <v>26</v>
      </c>
      <c r="J998">
        <v>0</v>
      </c>
      <c r="K998">
        <v>3</v>
      </c>
      <c r="L998">
        <v>2</v>
      </c>
      <c r="M998">
        <v>0</v>
      </c>
      <c r="N998">
        <v>0</v>
      </c>
      <c r="O998" t="s">
        <v>34</v>
      </c>
      <c r="P998" t="s">
        <v>64</v>
      </c>
      <c r="Q998" t="s">
        <v>36</v>
      </c>
      <c r="R998" t="s">
        <v>37</v>
      </c>
      <c r="S998">
        <v>0</v>
      </c>
      <c r="T998">
        <v>0</v>
      </c>
      <c r="U998">
        <v>0</v>
      </c>
      <c r="V998" t="s">
        <v>60</v>
      </c>
      <c r="W998" t="s">
        <v>60</v>
      </c>
      <c r="X998">
        <v>0</v>
      </c>
      <c r="Y998" t="s">
        <v>39</v>
      </c>
      <c r="Z998">
        <v>240</v>
      </c>
      <c r="AA998" t="s">
        <v>40</v>
      </c>
      <c r="AB998">
        <v>0</v>
      </c>
      <c r="AC998" t="s">
        <v>41</v>
      </c>
      <c r="AD998">
        <v>64</v>
      </c>
      <c r="AE998">
        <v>1</v>
      </c>
      <c r="AF998">
        <v>1</v>
      </c>
      <c r="AG998" t="s">
        <v>48</v>
      </c>
      <c r="AH998" s="1">
        <v>42337</v>
      </c>
      <c r="AI998" s="1">
        <f>DATE(Evaluation_02[[#This Row],[arrival_date_year]],MONTH(Evaluation_02[[#This Row],[arrival_date_month]]&amp;1),Evaluation_02[[#This Row],[arrival_date_day_of_month]])</f>
        <v>42334</v>
      </c>
    </row>
    <row r="999" spans="1:35" x14ac:dyDescent="0.3">
      <c r="A999">
        <v>5998</v>
      </c>
      <c r="B999" t="s">
        <v>44</v>
      </c>
      <c r="C999" t="str">
        <f>IF(Evaluation_02[[#This Row],[is_canceled]]=1,"Cancelled","Not Cancelled")</f>
        <v>Cancelled</v>
      </c>
      <c r="D999">
        <v>1</v>
      </c>
      <c r="E999">
        <v>50</v>
      </c>
      <c r="F999" s="4">
        <v>2015</v>
      </c>
      <c r="G999" s="1" t="s">
        <v>45</v>
      </c>
      <c r="H999">
        <v>35</v>
      </c>
      <c r="I999" s="4">
        <v>25</v>
      </c>
      <c r="J999">
        <v>0</v>
      </c>
      <c r="K999">
        <v>4</v>
      </c>
      <c r="L999">
        <v>2</v>
      </c>
      <c r="M999">
        <v>0</v>
      </c>
      <c r="N999">
        <v>0</v>
      </c>
      <c r="O999" t="s">
        <v>34</v>
      </c>
      <c r="P999" t="s">
        <v>35</v>
      </c>
      <c r="Q999" t="s">
        <v>50</v>
      </c>
      <c r="R999" t="s">
        <v>37</v>
      </c>
      <c r="S999">
        <v>0</v>
      </c>
      <c r="T999">
        <v>0</v>
      </c>
      <c r="U999">
        <v>0</v>
      </c>
      <c r="V999" t="s">
        <v>38</v>
      </c>
      <c r="W999" t="s">
        <v>38</v>
      </c>
      <c r="X999">
        <v>0</v>
      </c>
      <c r="Y999" t="s">
        <v>39</v>
      </c>
      <c r="Z999">
        <v>1</v>
      </c>
      <c r="AA999" t="s">
        <v>40</v>
      </c>
      <c r="AB999">
        <v>0</v>
      </c>
      <c r="AC999" t="s">
        <v>53</v>
      </c>
      <c r="AD999">
        <v>62</v>
      </c>
      <c r="AE999">
        <v>0</v>
      </c>
      <c r="AF999">
        <v>0</v>
      </c>
      <c r="AG999" t="s">
        <v>42</v>
      </c>
      <c r="AH999" s="1">
        <v>42222</v>
      </c>
      <c r="AI999" s="1">
        <f>DATE(Evaluation_02[[#This Row],[arrival_date_year]],MONTH(Evaluation_02[[#This Row],[arrival_date_month]]&amp;1),Evaluation_02[[#This Row],[arrival_date_day_of_month]])</f>
        <v>42241</v>
      </c>
    </row>
    <row r="1000" spans="1:35" x14ac:dyDescent="0.3">
      <c r="A1000">
        <v>5999</v>
      </c>
      <c r="B1000" t="s">
        <v>44</v>
      </c>
      <c r="C1000" t="str">
        <f>IF(Evaluation_02[[#This Row],[is_canceled]]=1,"Cancelled","Not Cancelled")</f>
        <v>Cancelled</v>
      </c>
      <c r="D1000">
        <v>1</v>
      </c>
      <c r="E1000">
        <v>87</v>
      </c>
      <c r="F1000" s="4">
        <v>2015</v>
      </c>
      <c r="G1000" s="1" t="s">
        <v>57</v>
      </c>
      <c r="H1000">
        <v>39</v>
      </c>
      <c r="I1000" s="4">
        <v>25</v>
      </c>
      <c r="J1000">
        <v>2</v>
      </c>
      <c r="K1000">
        <v>3</v>
      </c>
      <c r="L1000">
        <v>2</v>
      </c>
      <c r="M1000">
        <v>0</v>
      </c>
      <c r="N1000">
        <v>0</v>
      </c>
      <c r="O1000" t="s">
        <v>34</v>
      </c>
      <c r="P1000" t="s">
        <v>35</v>
      </c>
      <c r="Q1000" t="s">
        <v>50</v>
      </c>
      <c r="R1000" t="s">
        <v>37</v>
      </c>
      <c r="S1000">
        <v>0</v>
      </c>
      <c r="T1000">
        <v>0</v>
      </c>
      <c r="U1000">
        <v>0</v>
      </c>
      <c r="V1000" t="s">
        <v>38</v>
      </c>
      <c r="W1000" t="s">
        <v>38</v>
      </c>
      <c r="X1000">
        <v>0</v>
      </c>
      <c r="Y1000" t="s">
        <v>51</v>
      </c>
      <c r="Z1000">
        <v>1</v>
      </c>
      <c r="AA1000" t="s">
        <v>40</v>
      </c>
      <c r="AB1000">
        <v>0</v>
      </c>
      <c r="AC1000" t="s">
        <v>41</v>
      </c>
      <c r="AD1000">
        <v>170</v>
      </c>
      <c r="AE1000">
        <v>0</v>
      </c>
      <c r="AF1000">
        <v>0</v>
      </c>
      <c r="AG1000" t="s">
        <v>42</v>
      </c>
      <c r="AH1000" s="1">
        <v>42256</v>
      </c>
      <c r="AI1000" s="1">
        <f>DATE(Evaluation_02[[#This Row],[arrival_date_year]],MONTH(Evaluation_02[[#This Row],[arrival_date_month]]&amp;1),Evaluation_02[[#This Row],[arrival_date_day_of_month]])</f>
        <v>42272</v>
      </c>
    </row>
    <row r="1001" spans="1:35" x14ac:dyDescent="0.3">
      <c r="A1001">
        <v>6000</v>
      </c>
      <c r="B1001" t="s">
        <v>32</v>
      </c>
      <c r="C1001" t="str">
        <f>IF(Evaluation_02[[#This Row],[is_canceled]]=1,"Cancelled","Not Cancelled")</f>
        <v>Not Cancelled</v>
      </c>
      <c r="D1001">
        <v>0</v>
      </c>
      <c r="E1001">
        <v>27</v>
      </c>
      <c r="F1001" s="4">
        <v>2015</v>
      </c>
      <c r="G1001" s="1" t="s">
        <v>72</v>
      </c>
      <c r="H1001">
        <v>46</v>
      </c>
      <c r="I1001" s="4">
        <v>10</v>
      </c>
      <c r="J1001">
        <v>0</v>
      </c>
      <c r="K1001">
        <v>5</v>
      </c>
      <c r="L1001">
        <v>2</v>
      </c>
      <c r="M1001">
        <v>0</v>
      </c>
      <c r="N1001">
        <v>0</v>
      </c>
      <c r="O1001" t="s">
        <v>34</v>
      </c>
      <c r="P1001" t="s">
        <v>67</v>
      </c>
      <c r="Q1001" t="s">
        <v>36</v>
      </c>
      <c r="R1001" t="s">
        <v>37</v>
      </c>
      <c r="S1001">
        <v>0</v>
      </c>
      <c r="T1001">
        <v>0</v>
      </c>
      <c r="U1001">
        <v>0</v>
      </c>
      <c r="V1001" t="s">
        <v>60</v>
      </c>
      <c r="W1001" t="s">
        <v>60</v>
      </c>
      <c r="X1001">
        <v>0</v>
      </c>
      <c r="Y1001" t="s">
        <v>39</v>
      </c>
      <c r="Z1001">
        <v>240</v>
      </c>
      <c r="AA1001" t="s">
        <v>40</v>
      </c>
      <c r="AB1001">
        <v>0</v>
      </c>
      <c r="AC1001" t="s">
        <v>41</v>
      </c>
      <c r="AD1001">
        <v>76</v>
      </c>
      <c r="AE1001">
        <v>1</v>
      </c>
      <c r="AF1001">
        <v>1</v>
      </c>
      <c r="AG1001" t="s">
        <v>48</v>
      </c>
      <c r="AH1001" s="1">
        <v>42323</v>
      </c>
      <c r="AI1001" s="1">
        <f>DATE(Evaluation_02[[#This Row],[arrival_date_year]],MONTH(Evaluation_02[[#This Row],[arrival_date_month]]&amp;1),Evaluation_02[[#This Row],[arrival_date_day_of_month]])</f>
        <v>42318</v>
      </c>
    </row>
    <row r="1002" spans="1:35" x14ac:dyDescent="0.3">
      <c r="A1002">
        <v>6001</v>
      </c>
      <c r="B1002" t="s">
        <v>44</v>
      </c>
      <c r="C1002" t="str">
        <f>IF(Evaluation_02[[#This Row],[is_canceled]]=1,"Cancelled","Not Cancelled")</f>
        <v>Cancelled</v>
      </c>
      <c r="D1002">
        <v>1</v>
      </c>
      <c r="E1002">
        <v>461</v>
      </c>
      <c r="F1002" s="4">
        <v>2016</v>
      </c>
      <c r="G1002" s="1" t="s">
        <v>33</v>
      </c>
      <c r="H1002">
        <v>42</v>
      </c>
      <c r="I1002" s="4">
        <v>13</v>
      </c>
      <c r="J1002">
        <v>0</v>
      </c>
      <c r="K1002">
        <v>2</v>
      </c>
      <c r="L1002">
        <v>2</v>
      </c>
      <c r="M1002">
        <v>0</v>
      </c>
      <c r="N1002">
        <v>0</v>
      </c>
      <c r="O1002" t="s">
        <v>34</v>
      </c>
      <c r="P1002" t="s">
        <v>35</v>
      </c>
      <c r="Q1002" t="s">
        <v>50</v>
      </c>
      <c r="R1002" t="s">
        <v>37</v>
      </c>
      <c r="S1002">
        <v>0</v>
      </c>
      <c r="T1002">
        <v>0</v>
      </c>
      <c r="U1002">
        <v>0</v>
      </c>
      <c r="V1002" t="s">
        <v>38</v>
      </c>
      <c r="W1002" t="s">
        <v>38</v>
      </c>
      <c r="X1002">
        <v>0</v>
      </c>
      <c r="Y1002" t="s">
        <v>51</v>
      </c>
      <c r="Z1002">
        <v>1</v>
      </c>
      <c r="AA1002" t="s">
        <v>40</v>
      </c>
      <c r="AB1002">
        <v>0</v>
      </c>
      <c r="AC1002" t="s">
        <v>41</v>
      </c>
      <c r="AD1002">
        <v>62</v>
      </c>
      <c r="AE1002">
        <v>0</v>
      </c>
      <c r="AF1002">
        <v>0</v>
      </c>
      <c r="AG1002" t="s">
        <v>42</v>
      </c>
      <c r="AH1002" s="1">
        <v>42298</v>
      </c>
      <c r="AI1002" s="1">
        <f>DATE(Evaluation_02[[#This Row],[arrival_date_year]],MONTH(Evaluation_02[[#This Row],[arrival_date_month]]&amp;1),Evaluation_02[[#This Row],[arrival_date_day_of_month]])</f>
        <v>42656</v>
      </c>
    </row>
    <row r="1003" spans="1:35" x14ac:dyDescent="0.3">
      <c r="A1003">
        <v>6002</v>
      </c>
      <c r="B1003" t="s">
        <v>44</v>
      </c>
      <c r="C1003" t="str">
        <f>IF(Evaluation_02[[#This Row],[is_canceled]]=1,"Cancelled","Not Cancelled")</f>
        <v>Not Cancelled</v>
      </c>
      <c r="D1003">
        <v>0</v>
      </c>
      <c r="E1003">
        <v>6</v>
      </c>
      <c r="F1003" s="4">
        <v>2016</v>
      </c>
      <c r="G1003" s="1" t="s">
        <v>116</v>
      </c>
      <c r="H1003">
        <v>21</v>
      </c>
      <c r="I1003" s="4">
        <v>16</v>
      </c>
      <c r="J1003">
        <v>1</v>
      </c>
      <c r="K1003">
        <v>2</v>
      </c>
      <c r="L1003">
        <v>1</v>
      </c>
      <c r="M1003">
        <v>0</v>
      </c>
      <c r="N1003">
        <v>0</v>
      </c>
      <c r="O1003" t="s">
        <v>34</v>
      </c>
      <c r="P1003" t="s">
        <v>104</v>
      </c>
      <c r="Q1003" t="s">
        <v>36</v>
      </c>
      <c r="R1003" t="s">
        <v>37</v>
      </c>
      <c r="S1003">
        <v>0</v>
      </c>
      <c r="T1003">
        <v>0</v>
      </c>
      <c r="U1003">
        <v>0</v>
      </c>
      <c r="V1003" t="s">
        <v>38</v>
      </c>
      <c r="W1003" t="s">
        <v>38</v>
      </c>
      <c r="X1003">
        <v>0</v>
      </c>
      <c r="Y1003" t="s">
        <v>39</v>
      </c>
      <c r="Z1003">
        <v>9</v>
      </c>
      <c r="AA1003" t="s">
        <v>40</v>
      </c>
      <c r="AB1003">
        <v>0</v>
      </c>
      <c r="AC1003" t="s">
        <v>41</v>
      </c>
      <c r="AD1003">
        <v>136.66999999999999</v>
      </c>
      <c r="AE1003">
        <v>0</v>
      </c>
      <c r="AF1003">
        <v>1</v>
      </c>
      <c r="AG1003" t="s">
        <v>48</v>
      </c>
      <c r="AH1003" s="1">
        <v>42509</v>
      </c>
      <c r="AI1003" s="1">
        <f>DATE(Evaluation_02[[#This Row],[arrival_date_year]],MONTH(Evaluation_02[[#This Row],[arrival_date_month]]&amp;1),Evaluation_02[[#This Row],[arrival_date_day_of_month]])</f>
        <v>42506</v>
      </c>
    </row>
    <row r="1004" spans="1:35" x14ac:dyDescent="0.3">
      <c r="A1004">
        <v>6003</v>
      </c>
      <c r="B1004" t="s">
        <v>32</v>
      </c>
      <c r="C1004" t="str">
        <f>IF(Evaluation_02[[#This Row],[is_canceled]]=1,"Cancelled","Not Cancelled")</f>
        <v>Not Cancelled</v>
      </c>
      <c r="D1004">
        <v>0</v>
      </c>
      <c r="E1004">
        <v>26</v>
      </c>
      <c r="F1004" s="4">
        <v>2016</v>
      </c>
      <c r="G1004" s="1" t="s">
        <v>117</v>
      </c>
      <c r="H1004">
        <v>12</v>
      </c>
      <c r="I1004" s="4">
        <v>14</v>
      </c>
      <c r="J1004">
        <v>0</v>
      </c>
      <c r="K1004">
        <v>0</v>
      </c>
      <c r="L1004">
        <v>2</v>
      </c>
      <c r="M1004">
        <v>0</v>
      </c>
      <c r="N1004">
        <v>0</v>
      </c>
      <c r="O1004" t="s">
        <v>34</v>
      </c>
      <c r="P1004" t="s">
        <v>35</v>
      </c>
      <c r="Q1004" t="s">
        <v>56</v>
      </c>
      <c r="R1004" t="s">
        <v>37</v>
      </c>
      <c r="S1004">
        <v>0</v>
      </c>
      <c r="T1004">
        <v>0</v>
      </c>
      <c r="U1004">
        <v>0</v>
      </c>
      <c r="V1004" t="s">
        <v>62</v>
      </c>
      <c r="W1004" t="s">
        <v>62</v>
      </c>
      <c r="X1004">
        <v>0</v>
      </c>
      <c r="Y1004" t="s">
        <v>39</v>
      </c>
      <c r="Z1004">
        <v>8</v>
      </c>
      <c r="AA1004" t="s">
        <v>40</v>
      </c>
      <c r="AB1004">
        <v>0</v>
      </c>
      <c r="AC1004" t="s">
        <v>41</v>
      </c>
      <c r="AD1004">
        <v>0</v>
      </c>
      <c r="AE1004">
        <v>0</v>
      </c>
      <c r="AF1004">
        <v>0</v>
      </c>
      <c r="AG1004" t="s">
        <v>48</v>
      </c>
      <c r="AH1004" s="1">
        <v>42443</v>
      </c>
      <c r="AI1004" s="1">
        <f>DATE(Evaluation_02[[#This Row],[arrival_date_year]],MONTH(Evaluation_02[[#This Row],[arrival_date_month]]&amp;1),Evaluation_02[[#This Row],[arrival_date_day_of_month]])</f>
        <v>42443</v>
      </c>
    </row>
    <row r="1005" spans="1:35" x14ac:dyDescent="0.3">
      <c r="A1005">
        <v>6004</v>
      </c>
      <c r="B1005" t="s">
        <v>44</v>
      </c>
      <c r="C1005" t="str">
        <f>IF(Evaluation_02[[#This Row],[is_canceled]]=1,"Cancelled","Not Cancelled")</f>
        <v>Not Cancelled</v>
      </c>
      <c r="D1005">
        <v>0</v>
      </c>
      <c r="E1005">
        <v>33</v>
      </c>
      <c r="F1005" s="4">
        <v>2016</v>
      </c>
      <c r="G1005" s="1" t="s">
        <v>52</v>
      </c>
      <c r="H1005">
        <v>29</v>
      </c>
      <c r="I1005" s="4">
        <v>15</v>
      </c>
      <c r="J1005">
        <v>0</v>
      </c>
      <c r="K1005">
        <v>1</v>
      </c>
      <c r="L1005">
        <v>1</v>
      </c>
      <c r="M1005">
        <v>0</v>
      </c>
      <c r="N1005">
        <v>0</v>
      </c>
      <c r="O1005" t="s">
        <v>80</v>
      </c>
      <c r="P1005" t="s">
        <v>95</v>
      </c>
      <c r="Q1005" t="s">
        <v>36</v>
      </c>
      <c r="R1005" t="s">
        <v>37</v>
      </c>
      <c r="S1005">
        <v>0</v>
      </c>
      <c r="T1005">
        <v>0</v>
      </c>
      <c r="U1005">
        <v>0</v>
      </c>
      <c r="V1005" t="s">
        <v>38</v>
      </c>
      <c r="W1005" t="s">
        <v>38</v>
      </c>
      <c r="X1005">
        <v>0</v>
      </c>
      <c r="Y1005" t="s">
        <v>39</v>
      </c>
      <c r="Z1005">
        <v>9</v>
      </c>
      <c r="AA1005" t="s">
        <v>40</v>
      </c>
      <c r="AB1005">
        <v>0</v>
      </c>
      <c r="AC1005" t="s">
        <v>41</v>
      </c>
      <c r="AD1005">
        <v>125.1</v>
      </c>
      <c r="AE1005">
        <v>0</v>
      </c>
      <c r="AF1005">
        <v>1</v>
      </c>
      <c r="AG1005" t="s">
        <v>48</v>
      </c>
      <c r="AH1005" s="1">
        <v>42567</v>
      </c>
      <c r="AI1005" s="1">
        <f>DATE(Evaluation_02[[#This Row],[arrival_date_year]],MONTH(Evaluation_02[[#This Row],[arrival_date_month]]&amp;1),Evaluation_02[[#This Row],[arrival_date_day_of_month]])</f>
        <v>42566</v>
      </c>
    </row>
    <row r="1006" spans="1:35" x14ac:dyDescent="0.3">
      <c r="A1006">
        <v>6005</v>
      </c>
      <c r="B1006" t="s">
        <v>44</v>
      </c>
      <c r="C1006" t="str">
        <f>IF(Evaluation_02[[#This Row],[is_canceled]]=1,"Cancelled","Not Cancelled")</f>
        <v>Cancelled</v>
      </c>
      <c r="D1006">
        <v>1</v>
      </c>
      <c r="E1006">
        <v>304</v>
      </c>
      <c r="F1006" s="4">
        <v>2016</v>
      </c>
      <c r="G1006" s="1" t="s">
        <v>72</v>
      </c>
      <c r="H1006">
        <v>45</v>
      </c>
      <c r="I1006" s="4">
        <v>3</v>
      </c>
      <c r="J1006">
        <v>0</v>
      </c>
      <c r="K1006">
        <v>3</v>
      </c>
      <c r="L1006">
        <v>2</v>
      </c>
      <c r="M1006">
        <v>0</v>
      </c>
      <c r="N1006">
        <v>0</v>
      </c>
      <c r="O1006" t="s">
        <v>34</v>
      </c>
      <c r="P1006" t="s">
        <v>35</v>
      </c>
      <c r="Q1006" t="s">
        <v>56</v>
      </c>
      <c r="R1006" t="s">
        <v>37</v>
      </c>
      <c r="S1006">
        <v>0</v>
      </c>
      <c r="T1006">
        <v>0</v>
      </c>
      <c r="U1006">
        <v>0</v>
      </c>
      <c r="V1006" t="s">
        <v>38</v>
      </c>
      <c r="W1006" t="s">
        <v>38</v>
      </c>
      <c r="X1006">
        <v>0</v>
      </c>
      <c r="Y1006" t="s">
        <v>51</v>
      </c>
      <c r="Z1006">
        <v>21</v>
      </c>
      <c r="AA1006" t="s">
        <v>40</v>
      </c>
      <c r="AB1006">
        <v>0</v>
      </c>
      <c r="AC1006" t="s">
        <v>41</v>
      </c>
      <c r="AD1006">
        <v>89</v>
      </c>
      <c r="AE1006">
        <v>0</v>
      </c>
      <c r="AF1006">
        <v>0</v>
      </c>
      <c r="AG1006" t="s">
        <v>42</v>
      </c>
      <c r="AH1006" s="1">
        <v>42401</v>
      </c>
      <c r="AI1006" s="1">
        <f>DATE(Evaluation_02[[#This Row],[arrival_date_year]],MONTH(Evaluation_02[[#This Row],[arrival_date_month]]&amp;1),Evaluation_02[[#This Row],[arrival_date_day_of_month]])</f>
        <v>42677</v>
      </c>
    </row>
    <row r="1007" spans="1:35" x14ac:dyDescent="0.3">
      <c r="A1007">
        <v>6006</v>
      </c>
      <c r="B1007" t="s">
        <v>32</v>
      </c>
      <c r="C1007" t="str">
        <f>IF(Evaluation_02[[#This Row],[is_canceled]]=1,"Cancelled","Not Cancelled")</f>
        <v>Cancelled</v>
      </c>
      <c r="D1007">
        <v>1</v>
      </c>
      <c r="E1007">
        <v>383</v>
      </c>
      <c r="F1007" s="4">
        <v>2016</v>
      </c>
      <c r="G1007" s="1" t="s">
        <v>33</v>
      </c>
      <c r="H1007">
        <v>41</v>
      </c>
      <c r="I1007" s="4">
        <v>6</v>
      </c>
      <c r="J1007">
        <v>1</v>
      </c>
      <c r="K1007">
        <v>3</v>
      </c>
      <c r="L1007">
        <v>2</v>
      </c>
      <c r="M1007">
        <v>0</v>
      </c>
      <c r="N1007">
        <v>0</v>
      </c>
      <c r="O1007" t="s">
        <v>34</v>
      </c>
      <c r="P1007" t="s">
        <v>35</v>
      </c>
      <c r="Q1007" t="s">
        <v>50</v>
      </c>
      <c r="R1007" t="s">
        <v>37</v>
      </c>
      <c r="S1007">
        <v>0</v>
      </c>
      <c r="T1007">
        <v>0</v>
      </c>
      <c r="U1007">
        <v>0</v>
      </c>
      <c r="V1007" t="s">
        <v>38</v>
      </c>
      <c r="W1007" t="s">
        <v>38</v>
      </c>
      <c r="X1007">
        <v>0</v>
      </c>
      <c r="Y1007" t="s">
        <v>39</v>
      </c>
      <c r="Z1007">
        <v>315</v>
      </c>
      <c r="AA1007" t="s">
        <v>40</v>
      </c>
      <c r="AB1007">
        <v>0</v>
      </c>
      <c r="AC1007" t="s">
        <v>53</v>
      </c>
      <c r="AD1007">
        <v>48</v>
      </c>
      <c r="AE1007">
        <v>0</v>
      </c>
      <c r="AF1007">
        <v>0</v>
      </c>
      <c r="AG1007" t="s">
        <v>42</v>
      </c>
      <c r="AH1007" s="1">
        <v>42433</v>
      </c>
      <c r="AI1007" s="1">
        <f>DATE(Evaluation_02[[#This Row],[arrival_date_year]],MONTH(Evaluation_02[[#This Row],[arrival_date_month]]&amp;1),Evaluation_02[[#This Row],[arrival_date_day_of_month]])</f>
        <v>42649</v>
      </c>
    </row>
    <row r="1008" spans="1:35" x14ac:dyDescent="0.3">
      <c r="A1008">
        <v>6007</v>
      </c>
      <c r="B1008" t="s">
        <v>44</v>
      </c>
      <c r="C1008" t="str">
        <f>IF(Evaluation_02[[#This Row],[is_canceled]]=1,"Cancelled","Not Cancelled")</f>
        <v>Cancelled</v>
      </c>
      <c r="D1008">
        <v>1</v>
      </c>
      <c r="E1008">
        <v>314</v>
      </c>
      <c r="F1008" s="4">
        <v>2016</v>
      </c>
      <c r="G1008" s="1" t="s">
        <v>33</v>
      </c>
      <c r="H1008">
        <v>42</v>
      </c>
      <c r="I1008" s="4">
        <v>12</v>
      </c>
      <c r="J1008">
        <v>0</v>
      </c>
      <c r="K1008">
        <v>3</v>
      </c>
      <c r="L1008">
        <v>2</v>
      </c>
      <c r="M1008">
        <v>0</v>
      </c>
      <c r="N1008">
        <v>0</v>
      </c>
      <c r="O1008" t="s">
        <v>34</v>
      </c>
      <c r="P1008" t="s">
        <v>35</v>
      </c>
      <c r="Q1008" t="s">
        <v>56</v>
      </c>
      <c r="R1008" t="s">
        <v>37</v>
      </c>
      <c r="S1008">
        <v>0</v>
      </c>
      <c r="T1008">
        <v>0</v>
      </c>
      <c r="U1008">
        <v>0</v>
      </c>
      <c r="V1008" t="s">
        <v>38</v>
      </c>
      <c r="W1008" t="s">
        <v>38</v>
      </c>
      <c r="X1008">
        <v>0</v>
      </c>
      <c r="Y1008" t="s">
        <v>51</v>
      </c>
      <c r="Z1008">
        <v>21</v>
      </c>
      <c r="AA1008" t="s">
        <v>40</v>
      </c>
      <c r="AB1008">
        <v>68</v>
      </c>
      <c r="AC1008" t="s">
        <v>41</v>
      </c>
      <c r="AD1008">
        <v>75</v>
      </c>
      <c r="AE1008">
        <v>0</v>
      </c>
      <c r="AF1008">
        <v>0</v>
      </c>
      <c r="AG1008" t="s">
        <v>42</v>
      </c>
      <c r="AH1008" s="1">
        <v>42549</v>
      </c>
      <c r="AI1008" s="1">
        <f>DATE(Evaluation_02[[#This Row],[arrival_date_year]],MONTH(Evaluation_02[[#This Row],[arrival_date_month]]&amp;1),Evaluation_02[[#This Row],[arrival_date_day_of_month]])</f>
        <v>42655</v>
      </c>
    </row>
    <row r="1009" spans="1:35" x14ac:dyDescent="0.3">
      <c r="A1009">
        <v>6008</v>
      </c>
      <c r="B1009" t="s">
        <v>32</v>
      </c>
      <c r="C1009" t="str">
        <f>IF(Evaluation_02[[#This Row],[is_canceled]]=1,"Cancelled","Not Cancelled")</f>
        <v>Not Cancelled</v>
      </c>
      <c r="D1009">
        <v>0</v>
      </c>
      <c r="E1009">
        <v>327</v>
      </c>
      <c r="F1009" s="4">
        <v>2016</v>
      </c>
      <c r="G1009" s="1" t="s">
        <v>57</v>
      </c>
      <c r="H1009">
        <v>38</v>
      </c>
      <c r="I1009" s="4">
        <v>14</v>
      </c>
      <c r="J1009">
        <v>0</v>
      </c>
      <c r="K1009">
        <v>4</v>
      </c>
      <c r="L1009">
        <v>2</v>
      </c>
      <c r="M1009">
        <v>0</v>
      </c>
      <c r="N1009">
        <v>0</v>
      </c>
      <c r="O1009" t="s">
        <v>34</v>
      </c>
      <c r="P1009" t="s">
        <v>64</v>
      </c>
      <c r="Q1009" t="s">
        <v>50</v>
      </c>
      <c r="R1009" t="s">
        <v>37</v>
      </c>
      <c r="S1009">
        <v>0</v>
      </c>
      <c r="T1009">
        <v>0</v>
      </c>
      <c r="U1009">
        <v>0</v>
      </c>
      <c r="V1009" t="s">
        <v>38</v>
      </c>
      <c r="W1009" t="s">
        <v>62</v>
      </c>
      <c r="X1009">
        <v>1</v>
      </c>
      <c r="Y1009" t="s">
        <v>39</v>
      </c>
      <c r="Z1009">
        <v>201</v>
      </c>
      <c r="AA1009" t="s">
        <v>40</v>
      </c>
      <c r="AB1009">
        <v>0</v>
      </c>
      <c r="AC1009" t="s">
        <v>53</v>
      </c>
      <c r="AD1009">
        <v>61.4</v>
      </c>
      <c r="AE1009">
        <v>0</v>
      </c>
      <c r="AF1009">
        <v>0</v>
      </c>
      <c r="AG1009" t="s">
        <v>48</v>
      </c>
      <c r="AH1009" s="1">
        <v>42631</v>
      </c>
      <c r="AI1009" s="1">
        <f>DATE(Evaluation_02[[#This Row],[arrival_date_year]],MONTH(Evaluation_02[[#This Row],[arrival_date_month]]&amp;1),Evaluation_02[[#This Row],[arrival_date_day_of_month]])</f>
        <v>42627</v>
      </c>
    </row>
    <row r="1010" spans="1:35" x14ac:dyDescent="0.3">
      <c r="A1010">
        <v>6009</v>
      </c>
      <c r="B1010" t="s">
        <v>44</v>
      </c>
      <c r="C1010" t="str">
        <f>IF(Evaluation_02[[#This Row],[is_canceled]]=1,"Cancelled","Not Cancelled")</f>
        <v>Not Cancelled</v>
      </c>
      <c r="D1010">
        <v>0</v>
      </c>
      <c r="E1010">
        <v>4</v>
      </c>
      <c r="F1010" s="4">
        <v>2016</v>
      </c>
      <c r="G1010" s="1" t="s">
        <v>116</v>
      </c>
      <c r="H1010">
        <v>22</v>
      </c>
      <c r="I1010" s="4">
        <v>23</v>
      </c>
      <c r="J1010">
        <v>1</v>
      </c>
      <c r="K1010">
        <v>0</v>
      </c>
      <c r="L1010">
        <v>1</v>
      </c>
      <c r="M1010">
        <v>0</v>
      </c>
      <c r="N1010">
        <v>0</v>
      </c>
      <c r="O1010" t="s">
        <v>34</v>
      </c>
      <c r="P1010" t="s">
        <v>35</v>
      </c>
      <c r="Q1010" t="s">
        <v>69</v>
      </c>
      <c r="R1010" t="s">
        <v>69</v>
      </c>
      <c r="S1010">
        <v>1</v>
      </c>
      <c r="T1010">
        <v>0</v>
      </c>
      <c r="U1010">
        <v>1</v>
      </c>
      <c r="V1010" t="s">
        <v>38</v>
      </c>
      <c r="W1010" t="s">
        <v>38</v>
      </c>
      <c r="X1010">
        <v>0</v>
      </c>
      <c r="Y1010" t="s">
        <v>39</v>
      </c>
      <c r="Z1010" t="s">
        <v>40</v>
      </c>
      <c r="AA1010">
        <v>40</v>
      </c>
      <c r="AB1010">
        <v>0</v>
      </c>
      <c r="AC1010" t="s">
        <v>41</v>
      </c>
      <c r="AD1010">
        <v>65</v>
      </c>
      <c r="AE1010">
        <v>0</v>
      </c>
      <c r="AF1010">
        <v>0</v>
      </c>
      <c r="AG1010" t="s">
        <v>48</v>
      </c>
      <c r="AH1010" s="1">
        <v>42514</v>
      </c>
      <c r="AI1010" s="1">
        <f>DATE(Evaluation_02[[#This Row],[arrival_date_year]],MONTH(Evaluation_02[[#This Row],[arrival_date_month]]&amp;1),Evaluation_02[[#This Row],[arrival_date_day_of_month]])</f>
        <v>42513</v>
      </c>
    </row>
    <row r="1011" spans="1:35" x14ac:dyDescent="0.3">
      <c r="A1011">
        <v>6010</v>
      </c>
      <c r="B1011" t="s">
        <v>44</v>
      </c>
      <c r="C1011" t="str">
        <f>IF(Evaluation_02[[#This Row],[is_canceled]]=1,"Cancelled","Not Cancelled")</f>
        <v>Cancelled</v>
      </c>
      <c r="D1011">
        <v>1</v>
      </c>
      <c r="E1011">
        <v>76</v>
      </c>
      <c r="F1011" s="4">
        <v>2016</v>
      </c>
      <c r="G1011" s="1" t="s">
        <v>116</v>
      </c>
      <c r="H1011">
        <v>23</v>
      </c>
      <c r="I1011" s="4">
        <v>29</v>
      </c>
      <c r="J1011">
        <v>2</v>
      </c>
      <c r="K1011">
        <v>2</v>
      </c>
      <c r="L1011">
        <v>3</v>
      </c>
      <c r="M1011">
        <v>0</v>
      </c>
      <c r="N1011">
        <v>0</v>
      </c>
      <c r="O1011" t="s">
        <v>34</v>
      </c>
      <c r="P1011" t="s">
        <v>55</v>
      </c>
      <c r="Q1011" t="s">
        <v>36</v>
      </c>
      <c r="R1011" t="s">
        <v>37</v>
      </c>
      <c r="S1011">
        <v>0</v>
      </c>
      <c r="T1011">
        <v>0</v>
      </c>
      <c r="U1011">
        <v>0</v>
      </c>
      <c r="V1011" t="s">
        <v>60</v>
      </c>
      <c r="W1011" t="s">
        <v>60</v>
      </c>
      <c r="X1011">
        <v>0</v>
      </c>
      <c r="Y1011" t="s">
        <v>39</v>
      </c>
      <c r="Z1011">
        <v>9</v>
      </c>
      <c r="AA1011" t="s">
        <v>40</v>
      </c>
      <c r="AB1011">
        <v>0</v>
      </c>
      <c r="AC1011" t="s">
        <v>41</v>
      </c>
      <c r="AD1011">
        <v>150.44999999999999</v>
      </c>
      <c r="AE1011">
        <v>0</v>
      </c>
      <c r="AF1011">
        <v>0</v>
      </c>
      <c r="AG1011" t="s">
        <v>42</v>
      </c>
      <c r="AH1011" s="1">
        <v>42498</v>
      </c>
      <c r="AI1011" s="1">
        <f>DATE(Evaluation_02[[#This Row],[arrival_date_year]],MONTH(Evaluation_02[[#This Row],[arrival_date_month]]&amp;1),Evaluation_02[[#This Row],[arrival_date_day_of_month]])</f>
        <v>42519</v>
      </c>
    </row>
    <row r="1012" spans="1:35" x14ac:dyDescent="0.3">
      <c r="A1012">
        <v>6011</v>
      </c>
      <c r="B1012" t="s">
        <v>44</v>
      </c>
      <c r="C1012" t="str">
        <f>IF(Evaluation_02[[#This Row],[is_canceled]]=1,"Cancelled","Not Cancelled")</f>
        <v>Not Cancelled</v>
      </c>
      <c r="D1012">
        <v>0</v>
      </c>
      <c r="E1012">
        <v>106</v>
      </c>
      <c r="F1012" s="4">
        <v>2016</v>
      </c>
      <c r="G1012" s="1" t="s">
        <v>45</v>
      </c>
      <c r="H1012">
        <v>33</v>
      </c>
      <c r="I1012" s="4">
        <v>9</v>
      </c>
      <c r="J1012">
        <v>0</v>
      </c>
      <c r="K1012">
        <v>3</v>
      </c>
      <c r="L1012">
        <v>3</v>
      </c>
      <c r="M1012">
        <v>0</v>
      </c>
      <c r="N1012">
        <v>0</v>
      </c>
      <c r="O1012" t="s">
        <v>34</v>
      </c>
      <c r="P1012" t="s">
        <v>68</v>
      </c>
      <c r="Q1012" t="s">
        <v>36</v>
      </c>
      <c r="R1012" t="s">
        <v>37</v>
      </c>
      <c r="S1012">
        <v>0</v>
      </c>
      <c r="T1012">
        <v>0</v>
      </c>
      <c r="U1012">
        <v>0</v>
      </c>
      <c r="V1012" t="s">
        <v>60</v>
      </c>
      <c r="W1012" t="s">
        <v>60</v>
      </c>
      <c r="X1012">
        <v>0</v>
      </c>
      <c r="Y1012" t="s">
        <v>39</v>
      </c>
      <c r="Z1012">
        <v>9</v>
      </c>
      <c r="AA1012" t="s">
        <v>40</v>
      </c>
      <c r="AB1012">
        <v>0</v>
      </c>
      <c r="AC1012" t="s">
        <v>41</v>
      </c>
      <c r="AD1012">
        <v>159.30000000000001</v>
      </c>
      <c r="AE1012">
        <v>1</v>
      </c>
      <c r="AF1012">
        <v>2</v>
      </c>
      <c r="AG1012" t="s">
        <v>48</v>
      </c>
      <c r="AH1012" s="1" t="s">
        <v>43</v>
      </c>
      <c r="AI1012" s="1">
        <f>DATE(Evaluation_02[[#This Row],[arrival_date_year]],MONTH(Evaluation_02[[#This Row],[arrival_date_month]]&amp;1),Evaluation_02[[#This Row],[arrival_date_day_of_month]])</f>
        <v>42591</v>
      </c>
    </row>
    <row r="1013" spans="1:35" x14ac:dyDescent="0.3">
      <c r="A1013">
        <v>6012</v>
      </c>
      <c r="B1013" t="s">
        <v>44</v>
      </c>
      <c r="C1013" t="str">
        <f>IF(Evaluation_02[[#This Row],[is_canceled]]=1,"Cancelled","Not Cancelled")</f>
        <v>Not Cancelled</v>
      </c>
      <c r="D1013">
        <v>0</v>
      </c>
      <c r="E1013">
        <v>0</v>
      </c>
      <c r="F1013" s="4">
        <v>2016</v>
      </c>
      <c r="G1013" s="1" t="s">
        <v>116</v>
      </c>
      <c r="H1013">
        <v>22</v>
      </c>
      <c r="I1013" s="4">
        <v>25</v>
      </c>
      <c r="J1013">
        <v>0</v>
      </c>
      <c r="K1013">
        <v>1</v>
      </c>
      <c r="L1013">
        <v>1</v>
      </c>
      <c r="M1013">
        <v>0</v>
      </c>
      <c r="N1013">
        <v>0</v>
      </c>
      <c r="O1013" t="s">
        <v>34</v>
      </c>
      <c r="P1013" t="s">
        <v>35</v>
      </c>
      <c r="Q1013" t="s">
        <v>61</v>
      </c>
      <c r="R1013" t="s">
        <v>69</v>
      </c>
      <c r="S1013">
        <v>1</v>
      </c>
      <c r="T1013">
        <v>2</v>
      </c>
      <c r="U1013">
        <v>4</v>
      </c>
      <c r="V1013" t="s">
        <v>38</v>
      </c>
      <c r="W1013" t="s">
        <v>38</v>
      </c>
      <c r="X1013">
        <v>0</v>
      </c>
      <c r="Y1013" t="s">
        <v>39</v>
      </c>
      <c r="Z1013" t="s">
        <v>40</v>
      </c>
      <c r="AA1013">
        <v>45</v>
      </c>
      <c r="AB1013">
        <v>0</v>
      </c>
      <c r="AC1013" t="s">
        <v>41</v>
      </c>
      <c r="AD1013">
        <v>0</v>
      </c>
      <c r="AE1013">
        <v>0</v>
      </c>
      <c r="AF1013">
        <v>3</v>
      </c>
      <c r="AG1013" t="s">
        <v>48</v>
      </c>
      <c r="AH1013" s="1">
        <v>42516</v>
      </c>
      <c r="AI1013" s="1">
        <f>DATE(Evaluation_02[[#This Row],[arrival_date_year]],MONTH(Evaluation_02[[#This Row],[arrival_date_month]]&amp;1),Evaluation_02[[#This Row],[arrival_date_day_of_month]])</f>
        <v>42515</v>
      </c>
    </row>
    <row r="1014" spans="1:35" x14ac:dyDescent="0.3">
      <c r="A1014">
        <v>6013</v>
      </c>
      <c r="B1014" t="s">
        <v>44</v>
      </c>
      <c r="C1014" t="str">
        <f>IF(Evaluation_02[[#This Row],[is_canceled]]=1,"Cancelled","Not Cancelled")</f>
        <v>Not Cancelled</v>
      </c>
      <c r="D1014">
        <v>0</v>
      </c>
      <c r="E1014">
        <v>1</v>
      </c>
      <c r="F1014" s="4">
        <v>2016</v>
      </c>
      <c r="G1014" s="1" t="s">
        <v>57</v>
      </c>
      <c r="H1014">
        <v>38</v>
      </c>
      <c r="I1014" s="4">
        <v>13</v>
      </c>
      <c r="J1014">
        <v>0</v>
      </c>
      <c r="K1014">
        <v>1</v>
      </c>
      <c r="L1014">
        <v>2</v>
      </c>
      <c r="M1014">
        <v>0</v>
      </c>
      <c r="N1014">
        <v>0</v>
      </c>
      <c r="O1014" t="s">
        <v>34</v>
      </c>
      <c r="P1014" t="s">
        <v>35</v>
      </c>
      <c r="Q1014" t="s">
        <v>69</v>
      </c>
      <c r="R1014" t="s">
        <v>69</v>
      </c>
      <c r="S1014">
        <v>0</v>
      </c>
      <c r="T1014">
        <v>0</v>
      </c>
      <c r="U1014">
        <v>0</v>
      </c>
      <c r="V1014" t="s">
        <v>38</v>
      </c>
      <c r="W1014" t="s">
        <v>76</v>
      </c>
      <c r="X1014">
        <v>0</v>
      </c>
      <c r="Y1014" t="s">
        <v>39</v>
      </c>
      <c r="Z1014" t="s">
        <v>40</v>
      </c>
      <c r="AA1014">
        <v>81</v>
      </c>
      <c r="AB1014">
        <v>0</v>
      </c>
      <c r="AC1014" t="s">
        <v>41</v>
      </c>
      <c r="AD1014">
        <v>184</v>
      </c>
      <c r="AE1014">
        <v>0</v>
      </c>
      <c r="AF1014">
        <v>1</v>
      </c>
      <c r="AG1014" t="s">
        <v>48</v>
      </c>
      <c r="AH1014" s="1">
        <v>42627</v>
      </c>
      <c r="AI1014" s="1">
        <f>DATE(Evaluation_02[[#This Row],[arrival_date_year]],MONTH(Evaluation_02[[#This Row],[arrival_date_month]]&amp;1),Evaluation_02[[#This Row],[arrival_date_day_of_month]])</f>
        <v>42626</v>
      </c>
    </row>
    <row r="1015" spans="1:35" x14ac:dyDescent="0.3">
      <c r="A1015">
        <v>6014</v>
      </c>
      <c r="B1015" t="s">
        <v>44</v>
      </c>
      <c r="C1015" t="str">
        <f>IF(Evaluation_02[[#This Row],[is_canceled]]=1,"Cancelled","Not Cancelled")</f>
        <v>Cancelled</v>
      </c>
      <c r="D1015">
        <v>1</v>
      </c>
      <c r="E1015">
        <v>10</v>
      </c>
      <c r="F1015" s="4">
        <v>2016</v>
      </c>
      <c r="G1015" s="1" t="s">
        <v>72</v>
      </c>
      <c r="H1015">
        <v>45</v>
      </c>
      <c r="I1015" s="4">
        <v>1</v>
      </c>
      <c r="J1015">
        <v>0</v>
      </c>
      <c r="K1015">
        <v>4</v>
      </c>
      <c r="L1015">
        <v>2</v>
      </c>
      <c r="M1015">
        <v>0</v>
      </c>
      <c r="N1015">
        <v>0</v>
      </c>
      <c r="O1015" t="s">
        <v>80</v>
      </c>
      <c r="P1015" t="s">
        <v>118</v>
      </c>
      <c r="Q1015" t="s">
        <v>36</v>
      </c>
      <c r="R1015" t="s">
        <v>37</v>
      </c>
      <c r="S1015">
        <v>0</v>
      </c>
      <c r="T1015">
        <v>0</v>
      </c>
      <c r="U1015">
        <v>0</v>
      </c>
      <c r="V1015" t="s">
        <v>38</v>
      </c>
      <c r="W1015" t="s">
        <v>38</v>
      </c>
      <c r="X1015">
        <v>0</v>
      </c>
      <c r="Y1015" t="s">
        <v>39</v>
      </c>
      <c r="Z1015">
        <v>9</v>
      </c>
      <c r="AA1015" t="s">
        <v>40</v>
      </c>
      <c r="AB1015">
        <v>0</v>
      </c>
      <c r="AC1015" t="s">
        <v>41</v>
      </c>
      <c r="AD1015">
        <v>102</v>
      </c>
      <c r="AE1015">
        <v>0</v>
      </c>
      <c r="AF1015">
        <v>0</v>
      </c>
      <c r="AG1015" t="s">
        <v>42</v>
      </c>
      <c r="AH1015" s="1">
        <v>42666</v>
      </c>
      <c r="AI1015" s="1">
        <f>DATE(Evaluation_02[[#This Row],[arrival_date_year]],MONTH(Evaluation_02[[#This Row],[arrival_date_month]]&amp;1),Evaluation_02[[#This Row],[arrival_date_day_of_month]])</f>
        <v>42675</v>
      </c>
    </row>
    <row r="1016" spans="1:35" x14ac:dyDescent="0.3">
      <c r="A1016">
        <v>6015</v>
      </c>
      <c r="B1016" t="s">
        <v>44</v>
      </c>
      <c r="C1016" t="str">
        <f>IF(Evaluation_02[[#This Row],[is_canceled]]=1,"Cancelled","Not Cancelled")</f>
        <v>Cancelled</v>
      </c>
      <c r="D1016">
        <v>1</v>
      </c>
      <c r="E1016">
        <v>213</v>
      </c>
      <c r="F1016" s="4">
        <v>2016</v>
      </c>
      <c r="G1016" s="1" t="s">
        <v>119</v>
      </c>
      <c r="H1016">
        <v>24</v>
      </c>
      <c r="I1016" s="4">
        <v>7</v>
      </c>
      <c r="J1016">
        <v>0</v>
      </c>
      <c r="K1016">
        <v>3</v>
      </c>
      <c r="L1016">
        <v>2</v>
      </c>
      <c r="M1016">
        <v>0</v>
      </c>
      <c r="N1016">
        <v>0</v>
      </c>
      <c r="O1016" t="s">
        <v>34</v>
      </c>
      <c r="P1016" t="s">
        <v>35</v>
      </c>
      <c r="Q1016" t="s">
        <v>56</v>
      </c>
      <c r="R1016" t="s">
        <v>37</v>
      </c>
      <c r="S1016">
        <v>0</v>
      </c>
      <c r="T1016">
        <v>0</v>
      </c>
      <c r="U1016">
        <v>0</v>
      </c>
      <c r="V1016" t="s">
        <v>38</v>
      </c>
      <c r="W1016" t="s">
        <v>38</v>
      </c>
      <c r="X1016">
        <v>0</v>
      </c>
      <c r="Y1016" t="s">
        <v>51</v>
      </c>
      <c r="Z1016">
        <v>19</v>
      </c>
      <c r="AA1016" t="s">
        <v>40</v>
      </c>
      <c r="AB1016">
        <v>62</v>
      </c>
      <c r="AC1016" t="s">
        <v>41</v>
      </c>
      <c r="AD1016">
        <v>130</v>
      </c>
      <c r="AE1016">
        <v>0</v>
      </c>
      <c r="AF1016">
        <v>0</v>
      </c>
      <c r="AG1016" t="s">
        <v>42</v>
      </c>
      <c r="AH1016" s="1">
        <v>42377</v>
      </c>
      <c r="AI1016" s="1">
        <f>DATE(Evaluation_02[[#This Row],[arrival_date_year]],MONTH(Evaluation_02[[#This Row],[arrival_date_month]]&amp;1),Evaluation_02[[#This Row],[arrival_date_day_of_month]])</f>
        <v>42528</v>
      </c>
    </row>
    <row r="1017" spans="1:35" x14ac:dyDescent="0.3">
      <c r="A1017">
        <v>6016</v>
      </c>
      <c r="B1017" t="s">
        <v>44</v>
      </c>
      <c r="C1017" t="str">
        <f>IF(Evaluation_02[[#This Row],[is_canceled]]=1,"Cancelled","Not Cancelled")</f>
        <v>Not Cancelled</v>
      </c>
      <c r="D1017">
        <v>0</v>
      </c>
      <c r="E1017">
        <v>52</v>
      </c>
      <c r="F1017" s="4">
        <v>2016</v>
      </c>
      <c r="G1017" s="1" t="s">
        <v>72</v>
      </c>
      <c r="H1017">
        <v>48</v>
      </c>
      <c r="I1017" s="4">
        <v>23</v>
      </c>
      <c r="J1017">
        <v>0</v>
      </c>
      <c r="K1017">
        <v>4</v>
      </c>
      <c r="L1017">
        <v>2</v>
      </c>
      <c r="M1017">
        <v>0</v>
      </c>
      <c r="N1017">
        <v>0</v>
      </c>
      <c r="O1017" t="s">
        <v>80</v>
      </c>
      <c r="P1017" t="s">
        <v>87</v>
      </c>
      <c r="Q1017" t="s">
        <v>36</v>
      </c>
      <c r="R1017" t="s">
        <v>37</v>
      </c>
      <c r="S1017">
        <v>0</v>
      </c>
      <c r="T1017">
        <v>0</v>
      </c>
      <c r="U1017">
        <v>0</v>
      </c>
      <c r="V1017" t="s">
        <v>38</v>
      </c>
      <c r="W1017" t="s">
        <v>38</v>
      </c>
      <c r="X1017">
        <v>0</v>
      </c>
      <c r="Y1017" t="s">
        <v>39</v>
      </c>
      <c r="Z1017">
        <v>9</v>
      </c>
      <c r="AA1017" t="s">
        <v>40</v>
      </c>
      <c r="AB1017">
        <v>0</v>
      </c>
      <c r="AC1017" t="s">
        <v>41</v>
      </c>
      <c r="AD1017">
        <v>74.8</v>
      </c>
      <c r="AE1017">
        <v>0</v>
      </c>
      <c r="AF1017">
        <v>1</v>
      </c>
      <c r="AG1017" t="s">
        <v>48</v>
      </c>
      <c r="AH1017" s="1">
        <v>42701</v>
      </c>
      <c r="AI1017" s="1">
        <f>DATE(Evaluation_02[[#This Row],[arrival_date_year]],MONTH(Evaluation_02[[#This Row],[arrival_date_month]]&amp;1),Evaluation_02[[#This Row],[arrival_date_day_of_month]])</f>
        <v>42697</v>
      </c>
    </row>
    <row r="1018" spans="1:35" x14ac:dyDescent="0.3">
      <c r="A1018">
        <v>6017</v>
      </c>
      <c r="B1018" t="s">
        <v>44</v>
      </c>
      <c r="C1018" t="str">
        <f>IF(Evaluation_02[[#This Row],[is_canceled]]=1,"Cancelled","Not Cancelled")</f>
        <v>Not Cancelled</v>
      </c>
      <c r="D1018">
        <v>0</v>
      </c>
      <c r="E1018">
        <v>5</v>
      </c>
      <c r="F1018" s="4">
        <v>2016</v>
      </c>
      <c r="G1018" s="1" t="s">
        <v>120</v>
      </c>
      <c r="H1018">
        <v>10</v>
      </c>
      <c r="I1018" s="4">
        <v>28</v>
      </c>
      <c r="J1018">
        <v>2</v>
      </c>
      <c r="K1018">
        <v>3</v>
      </c>
      <c r="L1018">
        <v>2</v>
      </c>
      <c r="M1018">
        <v>0</v>
      </c>
      <c r="N1018">
        <v>0</v>
      </c>
      <c r="O1018" t="s">
        <v>34</v>
      </c>
      <c r="P1018" t="s">
        <v>68</v>
      </c>
      <c r="Q1018" t="s">
        <v>36</v>
      </c>
      <c r="R1018" t="s">
        <v>37</v>
      </c>
      <c r="S1018">
        <v>0</v>
      </c>
      <c r="T1018">
        <v>0</v>
      </c>
      <c r="U1018">
        <v>0</v>
      </c>
      <c r="V1018" t="s">
        <v>60</v>
      </c>
      <c r="W1018" t="s">
        <v>60</v>
      </c>
      <c r="X1018">
        <v>0</v>
      </c>
      <c r="Y1018" t="s">
        <v>39</v>
      </c>
      <c r="Z1018">
        <v>9</v>
      </c>
      <c r="AA1018" t="s">
        <v>40</v>
      </c>
      <c r="AB1018">
        <v>0</v>
      </c>
      <c r="AC1018" t="s">
        <v>41</v>
      </c>
      <c r="AD1018">
        <v>120.6</v>
      </c>
      <c r="AE1018">
        <v>0</v>
      </c>
      <c r="AF1018">
        <v>1</v>
      </c>
      <c r="AG1018" t="s">
        <v>48</v>
      </c>
      <c r="AH1018" s="1">
        <v>42433</v>
      </c>
      <c r="AI1018" s="1">
        <f>DATE(Evaluation_02[[#This Row],[arrival_date_year]],MONTH(Evaluation_02[[#This Row],[arrival_date_month]]&amp;1),Evaluation_02[[#This Row],[arrival_date_day_of_month]])</f>
        <v>42428</v>
      </c>
    </row>
    <row r="1019" spans="1:35" x14ac:dyDescent="0.3">
      <c r="A1019">
        <v>6018</v>
      </c>
      <c r="B1019" t="s">
        <v>44</v>
      </c>
      <c r="C1019" t="str">
        <f>IF(Evaluation_02[[#This Row],[is_canceled]]=1,"Cancelled","Not Cancelled")</f>
        <v>Cancelled</v>
      </c>
      <c r="D1019">
        <v>1</v>
      </c>
      <c r="E1019">
        <v>21</v>
      </c>
      <c r="F1019" s="4">
        <v>2016</v>
      </c>
      <c r="G1019" s="1" t="s">
        <v>45</v>
      </c>
      <c r="H1019">
        <v>35</v>
      </c>
      <c r="I1019" s="4">
        <v>22</v>
      </c>
      <c r="J1019">
        <v>1</v>
      </c>
      <c r="K1019">
        <v>3</v>
      </c>
      <c r="L1019">
        <v>2</v>
      </c>
      <c r="M1019">
        <v>2</v>
      </c>
      <c r="N1019">
        <v>0</v>
      </c>
      <c r="O1019" t="s">
        <v>34</v>
      </c>
      <c r="P1019" t="s">
        <v>46</v>
      </c>
      <c r="Q1019" t="s">
        <v>36</v>
      </c>
      <c r="R1019" t="s">
        <v>37</v>
      </c>
      <c r="S1019">
        <v>0</v>
      </c>
      <c r="T1019">
        <v>0</v>
      </c>
      <c r="U1019">
        <v>0</v>
      </c>
      <c r="V1019" t="s">
        <v>65</v>
      </c>
      <c r="W1019" t="s">
        <v>65</v>
      </c>
      <c r="X1019">
        <v>0</v>
      </c>
      <c r="Y1019" t="s">
        <v>39</v>
      </c>
      <c r="Z1019">
        <v>9</v>
      </c>
      <c r="AA1019" t="s">
        <v>40</v>
      </c>
      <c r="AB1019">
        <v>0</v>
      </c>
      <c r="AC1019" t="s">
        <v>41</v>
      </c>
      <c r="AD1019">
        <v>231</v>
      </c>
      <c r="AE1019">
        <v>0</v>
      </c>
      <c r="AF1019">
        <v>0</v>
      </c>
      <c r="AG1019" t="s">
        <v>42</v>
      </c>
      <c r="AH1019" s="1">
        <v>42584</v>
      </c>
      <c r="AI1019" s="1">
        <f>DATE(Evaluation_02[[#This Row],[arrival_date_year]],MONTH(Evaluation_02[[#This Row],[arrival_date_month]]&amp;1),Evaluation_02[[#This Row],[arrival_date_day_of_month]])</f>
        <v>42604</v>
      </c>
    </row>
    <row r="1020" spans="1:35" x14ac:dyDescent="0.3">
      <c r="A1020">
        <v>6019</v>
      </c>
      <c r="B1020" t="s">
        <v>44</v>
      </c>
      <c r="C1020" t="str">
        <f>IF(Evaluation_02[[#This Row],[is_canceled]]=1,"Cancelled","Not Cancelled")</f>
        <v>Not Cancelled</v>
      </c>
      <c r="D1020">
        <v>0</v>
      </c>
      <c r="E1020">
        <v>1</v>
      </c>
      <c r="F1020" s="4">
        <v>2016</v>
      </c>
      <c r="G1020" s="1" t="s">
        <v>57</v>
      </c>
      <c r="H1020">
        <v>40</v>
      </c>
      <c r="I1020" s="4">
        <v>29</v>
      </c>
      <c r="J1020">
        <v>0</v>
      </c>
      <c r="K1020">
        <v>3</v>
      </c>
      <c r="L1020">
        <v>1</v>
      </c>
      <c r="M1020">
        <v>0</v>
      </c>
      <c r="N1020">
        <v>0</v>
      </c>
      <c r="O1020" t="s">
        <v>54</v>
      </c>
      <c r="P1020" t="s">
        <v>73</v>
      </c>
      <c r="Q1020" t="s">
        <v>69</v>
      </c>
      <c r="R1020" t="s">
        <v>69</v>
      </c>
      <c r="S1020">
        <v>0</v>
      </c>
      <c r="T1020">
        <v>0</v>
      </c>
      <c r="U1020">
        <v>0</v>
      </c>
      <c r="V1020" t="s">
        <v>38</v>
      </c>
      <c r="W1020" t="s">
        <v>38</v>
      </c>
      <c r="X1020">
        <v>2</v>
      </c>
      <c r="Y1020" t="s">
        <v>39</v>
      </c>
      <c r="Z1020">
        <v>325</v>
      </c>
      <c r="AA1020" t="s">
        <v>40</v>
      </c>
      <c r="AB1020">
        <v>0</v>
      </c>
      <c r="AC1020" t="s">
        <v>53</v>
      </c>
      <c r="AD1020">
        <v>118</v>
      </c>
      <c r="AE1020">
        <v>0</v>
      </c>
      <c r="AF1020">
        <v>0</v>
      </c>
      <c r="AG1020" t="s">
        <v>48</v>
      </c>
      <c r="AH1020" s="1" t="s">
        <v>43</v>
      </c>
      <c r="AI1020" s="1">
        <f>DATE(Evaluation_02[[#This Row],[arrival_date_year]],MONTH(Evaluation_02[[#This Row],[arrival_date_month]]&amp;1),Evaluation_02[[#This Row],[arrival_date_day_of_month]])</f>
        <v>42642</v>
      </c>
    </row>
    <row r="1021" spans="1:35" x14ac:dyDescent="0.3">
      <c r="A1021">
        <v>6020</v>
      </c>
      <c r="B1021" t="s">
        <v>44</v>
      </c>
      <c r="C1021" t="str">
        <f>IF(Evaluation_02[[#This Row],[is_canceled]]=1,"Cancelled","Not Cancelled")</f>
        <v>Not Cancelled</v>
      </c>
      <c r="D1021">
        <v>0</v>
      </c>
      <c r="E1021">
        <v>55</v>
      </c>
      <c r="F1021" s="4">
        <v>2016</v>
      </c>
      <c r="G1021" s="1" t="s">
        <v>57</v>
      </c>
      <c r="H1021">
        <v>37</v>
      </c>
      <c r="I1021" s="4">
        <v>10</v>
      </c>
      <c r="J1021">
        <v>1</v>
      </c>
      <c r="K1021">
        <v>1</v>
      </c>
      <c r="L1021">
        <v>3</v>
      </c>
      <c r="M1021">
        <v>0</v>
      </c>
      <c r="N1021">
        <v>0</v>
      </c>
      <c r="O1021" t="s">
        <v>34</v>
      </c>
      <c r="P1021" t="s">
        <v>86</v>
      </c>
      <c r="Q1021" t="s">
        <v>36</v>
      </c>
      <c r="R1021" t="s">
        <v>37</v>
      </c>
      <c r="S1021">
        <v>0</v>
      </c>
      <c r="T1021">
        <v>0</v>
      </c>
      <c r="U1021">
        <v>0</v>
      </c>
      <c r="V1021" t="s">
        <v>60</v>
      </c>
      <c r="W1021" t="s">
        <v>60</v>
      </c>
      <c r="X1021">
        <v>0</v>
      </c>
      <c r="Y1021" t="s">
        <v>39</v>
      </c>
      <c r="Z1021">
        <v>9</v>
      </c>
      <c r="AA1021" t="s">
        <v>40</v>
      </c>
      <c r="AB1021">
        <v>0</v>
      </c>
      <c r="AC1021" t="s">
        <v>41</v>
      </c>
      <c r="AD1021">
        <v>168.3</v>
      </c>
      <c r="AE1021">
        <v>0</v>
      </c>
      <c r="AF1021">
        <v>1</v>
      </c>
      <c r="AG1021" t="s">
        <v>48</v>
      </c>
      <c r="AH1021" s="1" t="s">
        <v>43</v>
      </c>
      <c r="AI1021" s="1">
        <f>DATE(Evaluation_02[[#This Row],[arrival_date_year]],MONTH(Evaluation_02[[#This Row],[arrival_date_month]]&amp;1),Evaluation_02[[#This Row],[arrival_date_day_of_month]])</f>
        <v>42623</v>
      </c>
    </row>
    <row r="1022" spans="1:35" x14ac:dyDescent="0.3">
      <c r="A1022">
        <v>6021</v>
      </c>
      <c r="B1022" t="s">
        <v>44</v>
      </c>
      <c r="C1022" t="str">
        <f>IF(Evaluation_02[[#This Row],[is_canceled]]=1,"Cancelled","Not Cancelled")</f>
        <v>Not Cancelled</v>
      </c>
      <c r="D1022">
        <v>0</v>
      </c>
      <c r="E1022">
        <v>18</v>
      </c>
      <c r="F1022" s="4">
        <v>2016</v>
      </c>
      <c r="G1022" s="1" t="s">
        <v>52</v>
      </c>
      <c r="H1022">
        <v>29</v>
      </c>
      <c r="I1022" s="4">
        <v>11</v>
      </c>
      <c r="J1022">
        <v>1</v>
      </c>
      <c r="K1022">
        <v>2</v>
      </c>
      <c r="L1022">
        <v>2</v>
      </c>
      <c r="M1022">
        <v>0</v>
      </c>
      <c r="N1022">
        <v>0</v>
      </c>
      <c r="O1022" t="s">
        <v>34</v>
      </c>
      <c r="P1022" t="s">
        <v>68</v>
      </c>
      <c r="Q1022" t="s">
        <v>36</v>
      </c>
      <c r="R1022" t="s">
        <v>37</v>
      </c>
      <c r="S1022">
        <v>0</v>
      </c>
      <c r="T1022">
        <v>0</v>
      </c>
      <c r="U1022">
        <v>0</v>
      </c>
      <c r="V1022" t="s">
        <v>38</v>
      </c>
      <c r="W1022" t="s">
        <v>38</v>
      </c>
      <c r="X1022">
        <v>0</v>
      </c>
      <c r="Y1022" t="s">
        <v>39</v>
      </c>
      <c r="Z1022">
        <v>7</v>
      </c>
      <c r="AA1022" t="s">
        <v>40</v>
      </c>
      <c r="AB1022">
        <v>0</v>
      </c>
      <c r="AC1022" t="s">
        <v>41</v>
      </c>
      <c r="AD1022">
        <v>110.46</v>
      </c>
      <c r="AE1022">
        <v>0</v>
      </c>
      <c r="AF1022">
        <v>1</v>
      </c>
      <c r="AG1022" t="s">
        <v>48</v>
      </c>
      <c r="AH1022" s="1">
        <v>42565</v>
      </c>
      <c r="AI1022" s="1">
        <f>DATE(Evaluation_02[[#This Row],[arrival_date_year]],MONTH(Evaluation_02[[#This Row],[arrival_date_month]]&amp;1),Evaluation_02[[#This Row],[arrival_date_day_of_month]])</f>
        <v>42562</v>
      </c>
    </row>
    <row r="1023" spans="1:35" x14ac:dyDescent="0.3">
      <c r="A1023">
        <v>6022</v>
      </c>
      <c r="B1023" t="s">
        <v>44</v>
      </c>
      <c r="C1023" t="str">
        <f>IF(Evaluation_02[[#This Row],[is_canceled]]=1,"Cancelled","Not Cancelled")</f>
        <v>Not Cancelled</v>
      </c>
      <c r="D1023">
        <v>0</v>
      </c>
      <c r="E1023">
        <v>38</v>
      </c>
      <c r="F1023" s="4">
        <v>2016</v>
      </c>
      <c r="G1023" s="1" t="s">
        <v>121</v>
      </c>
      <c r="H1023">
        <v>16</v>
      </c>
      <c r="I1023" s="4">
        <v>12</v>
      </c>
      <c r="J1023">
        <v>0</v>
      </c>
      <c r="K1023">
        <v>4</v>
      </c>
      <c r="L1023">
        <v>3</v>
      </c>
      <c r="M1023">
        <v>0</v>
      </c>
      <c r="N1023">
        <v>0</v>
      </c>
      <c r="O1023" t="s">
        <v>34</v>
      </c>
      <c r="P1023" t="s">
        <v>68</v>
      </c>
      <c r="Q1023" t="s">
        <v>36</v>
      </c>
      <c r="R1023" t="s">
        <v>37</v>
      </c>
      <c r="S1023">
        <v>0</v>
      </c>
      <c r="T1023">
        <v>0</v>
      </c>
      <c r="U1023">
        <v>0</v>
      </c>
      <c r="V1023" t="s">
        <v>38</v>
      </c>
      <c r="W1023" t="s">
        <v>60</v>
      </c>
      <c r="X1023">
        <v>0</v>
      </c>
      <c r="Y1023" t="s">
        <v>39</v>
      </c>
      <c r="Z1023">
        <v>9</v>
      </c>
      <c r="AA1023" t="s">
        <v>40</v>
      </c>
      <c r="AB1023">
        <v>0</v>
      </c>
      <c r="AC1023" t="s">
        <v>41</v>
      </c>
      <c r="AD1023">
        <v>139.94999999999999</v>
      </c>
      <c r="AE1023">
        <v>0</v>
      </c>
      <c r="AF1023">
        <v>2</v>
      </c>
      <c r="AG1023" t="s">
        <v>48</v>
      </c>
      <c r="AH1023" s="1">
        <v>42476</v>
      </c>
      <c r="AI1023" s="1">
        <f>DATE(Evaluation_02[[#This Row],[arrival_date_year]],MONTH(Evaluation_02[[#This Row],[arrival_date_month]]&amp;1),Evaluation_02[[#This Row],[arrival_date_day_of_month]])</f>
        <v>42472</v>
      </c>
    </row>
    <row r="1024" spans="1:35" x14ac:dyDescent="0.3">
      <c r="A1024">
        <v>6023</v>
      </c>
      <c r="B1024" t="s">
        <v>44</v>
      </c>
      <c r="C1024" t="str">
        <f>IF(Evaluation_02[[#This Row],[is_canceled]]=1,"Cancelled","Not Cancelled")</f>
        <v>Cancelled</v>
      </c>
      <c r="D1024">
        <v>1</v>
      </c>
      <c r="E1024">
        <v>281</v>
      </c>
      <c r="F1024" s="4">
        <v>2016</v>
      </c>
      <c r="G1024" s="1" t="s">
        <v>121</v>
      </c>
      <c r="H1024">
        <v>16</v>
      </c>
      <c r="I1024" s="4">
        <v>14</v>
      </c>
      <c r="J1024">
        <v>0</v>
      </c>
      <c r="K1024">
        <v>2</v>
      </c>
      <c r="L1024">
        <v>2</v>
      </c>
      <c r="M1024">
        <v>0</v>
      </c>
      <c r="N1024">
        <v>0</v>
      </c>
      <c r="O1024" t="s">
        <v>34</v>
      </c>
      <c r="P1024" t="s">
        <v>35</v>
      </c>
      <c r="Q1024" t="s">
        <v>50</v>
      </c>
      <c r="R1024" t="s">
        <v>37</v>
      </c>
      <c r="S1024">
        <v>0</v>
      </c>
      <c r="T1024">
        <v>0</v>
      </c>
      <c r="U1024">
        <v>0</v>
      </c>
      <c r="V1024" t="s">
        <v>38</v>
      </c>
      <c r="W1024" t="s">
        <v>38</v>
      </c>
      <c r="X1024">
        <v>0</v>
      </c>
      <c r="Y1024" t="s">
        <v>51</v>
      </c>
      <c r="Z1024">
        <v>1</v>
      </c>
      <c r="AA1024" t="s">
        <v>40</v>
      </c>
      <c r="AB1024">
        <v>0</v>
      </c>
      <c r="AC1024" t="s">
        <v>41</v>
      </c>
      <c r="AD1024">
        <v>62</v>
      </c>
      <c r="AE1024">
        <v>0</v>
      </c>
      <c r="AF1024">
        <v>0</v>
      </c>
      <c r="AG1024" t="s">
        <v>42</v>
      </c>
      <c r="AH1024" s="1">
        <v>42298</v>
      </c>
      <c r="AI1024" s="1">
        <f>DATE(Evaluation_02[[#This Row],[arrival_date_year]],MONTH(Evaluation_02[[#This Row],[arrival_date_month]]&amp;1),Evaluation_02[[#This Row],[arrival_date_day_of_month]])</f>
        <v>42474</v>
      </c>
    </row>
    <row r="1025" spans="1:35" x14ac:dyDescent="0.3">
      <c r="A1025">
        <v>6024</v>
      </c>
      <c r="B1025" t="s">
        <v>44</v>
      </c>
      <c r="C1025" t="str">
        <f>IF(Evaluation_02[[#This Row],[is_canceled]]=1,"Cancelled","Not Cancelled")</f>
        <v>Not Cancelled</v>
      </c>
      <c r="D1025">
        <v>0</v>
      </c>
      <c r="E1025">
        <v>6</v>
      </c>
      <c r="F1025" s="4">
        <v>2016</v>
      </c>
      <c r="G1025" s="1" t="s">
        <v>57</v>
      </c>
      <c r="H1025">
        <v>38</v>
      </c>
      <c r="I1025" s="4">
        <v>12</v>
      </c>
      <c r="J1025">
        <v>1</v>
      </c>
      <c r="K1025">
        <v>0</v>
      </c>
      <c r="L1025">
        <v>2</v>
      </c>
      <c r="M1025">
        <v>0</v>
      </c>
      <c r="N1025">
        <v>0</v>
      </c>
      <c r="O1025" t="s">
        <v>80</v>
      </c>
      <c r="P1025" t="s">
        <v>74</v>
      </c>
      <c r="Q1025" t="s">
        <v>36</v>
      </c>
      <c r="R1025" t="s">
        <v>37</v>
      </c>
      <c r="S1025">
        <v>0</v>
      </c>
      <c r="T1025">
        <v>0</v>
      </c>
      <c r="U1025">
        <v>0</v>
      </c>
      <c r="V1025" t="s">
        <v>38</v>
      </c>
      <c r="W1025" t="s">
        <v>38</v>
      </c>
      <c r="X1025">
        <v>0</v>
      </c>
      <c r="Y1025" t="s">
        <v>39</v>
      </c>
      <c r="Z1025">
        <v>9</v>
      </c>
      <c r="AA1025" t="s">
        <v>40</v>
      </c>
      <c r="AB1025">
        <v>0</v>
      </c>
      <c r="AC1025" t="s">
        <v>41</v>
      </c>
      <c r="AD1025">
        <v>138</v>
      </c>
      <c r="AE1025">
        <v>1</v>
      </c>
      <c r="AF1025">
        <v>3</v>
      </c>
      <c r="AG1025" t="s">
        <v>48</v>
      </c>
      <c r="AH1025" s="1">
        <v>42626</v>
      </c>
      <c r="AI1025" s="1">
        <f>DATE(Evaluation_02[[#This Row],[arrival_date_year]],MONTH(Evaluation_02[[#This Row],[arrival_date_month]]&amp;1),Evaluation_02[[#This Row],[arrival_date_day_of_month]])</f>
        <v>42625</v>
      </c>
    </row>
    <row r="1026" spans="1:35" x14ac:dyDescent="0.3">
      <c r="A1026">
        <v>6025</v>
      </c>
      <c r="B1026" t="s">
        <v>44</v>
      </c>
      <c r="C1026" t="str">
        <f>IF(Evaluation_02[[#This Row],[is_canceled]]=1,"Cancelled","Not Cancelled")</f>
        <v>Not Cancelled</v>
      </c>
      <c r="D1026">
        <v>0</v>
      </c>
      <c r="E1026">
        <v>43</v>
      </c>
      <c r="F1026" s="4">
        <v>2016</v>
      </c>
      <c r="G1026" s="1" t="s">
        <v>72</v>
      </c>
      <c r="H1026">
        <v>47</v>
      </c>
      <c r="I1026" s="4">
        <v>19</v>
      </c>
      <c r="J1026">
        <v>2</v>
      </c>
      <c r="K1026">
        <v>2</v>
      </c>
      <c r="L1026">
        <v>2</v>
      </c>
      <c r="M1026">
        <v>0</v>
      </c>
      <c r="N1026">
        <v>0</v>
      </c>
      <c r="O1026" t="s">
        <v>34</v>
      </c>
      <c r="P1026" t="s">
        <v>68</v>
      </c>
      <c r="Q1026" t="s">
        <v>56</v>
      </c>
      <c r="R1026" t="s">
        <v>37</v>
      </c>
      <c r="S1026">
        <v>0</v>
      </c>
      <c r="T1026">
        <v>0</v>
      </c>
      <c r="U1026">
        <v>0</v>
      </c>
      <c r="V1026" t="s">
        <v>38</v>
      </c>
      <c r="W1026" t="s">
        <v>38</v>
      </c>
      <c r="X1026">
        <v>0</v>
      </c>
      <c r="Y1026" t="s">
        <v>39</v>
      </c>
      <c r="Z1026">
        <v>28</v>
      </c>
      <c r="AA1026" t="s">
        <v>40</v>
      </c>
      <c r="AB1026">
        <v>0</v>
      </c>
      <c r="AC1026" t="s">
        <v>41</v>
      </c>
      <c r="AD1026">
        <v>68</v>
      </c>
      <c r="AE1026">
        <v>0</v>
      </c>
      <c r="AF1026">
        <v>0</v>
      </c>
      <c r="AG1026" t="s">
        <v>48</v>
      </c>
      <c r="AH1026" s="1">
        <v>42697</v>
      </c>
      <c r="AI1026" s="1">
        <f>DATE(Evaluation_02[[#This Row],[arrival_date_year]],MONTH(Evaluation_02[[#This Row],[arrival_date_month]]&amp;1),Evaluation_02[[#This Row],[arrival_date_day_of_month]])</f>
        <v>42693</v>
      </c>
    </row>
    <row r="1027" spans="1:35" x14ac:dyDescent="0.3">
      <c r="A1027">
        <v>6026</v>
      </c>
      <c r="B1027" t="s">
        <v>32</v>
      </c>
      <c r="C1027" t="str">
        <f>IF(Evaluation_02[[#This Row],[is_canceled]]=1,"Cancelled","Not Cancelled")</f>
        <v>Cancelled</v>
      </c>
      <c r="D1027">
        <v>1</v>
      </c>
      <c r="E1027">
        <v>80</v>
      </c>
      <c r="F1027" s="4">
        <v>2016</v>
      </c>
      <c r="G1027" s="1" t="s">
        <v>45</v>
      </c>
      <c r="H1027">
        <v>35</v>
      </c>
      <c r="I1027" s="4">
        <v>26</v>
      </c>
      <c r="J1027">
        <v>0</v>
      </c>
      <c r="K1027">
        <v>1</v>
      </c>
      <c r="L1027">
        <v>2</v>
      </c>
      <c r="M1027">
        <v>0</v>
      </c>
      <c r="N1027">
        <v>0</v>
      </c>
      <c r="O1027" t="s">
        <v>34</v>
      </c>
      <c r="P1027" t="s">
        <v>46</v>
      </c>
      <c r="Q1027" t="s">
        <v>36</v>
      </c>
      <c r="R1027" t="s">
        <v>37</v>
      </c>
      <c r="S1027">
        <v>0</v>
      </c>
      <c r="T1027">
        <v>0</v>
      </c>
      <c r="U1027">
        <v>0</v>
      </c>
      <c r="V1027" t="s">
        <v>71</v>
      </c>
      <c r="W1027" t="s">
        <v>71</v>
      </c>
      <c r="X1027">
        <v>0</v>
      </c>
      <c r="Y1027" t="s">
        <v>39</v>
      </c>
      <c r="Z1027">
        <v>240</v>
      </c>
      <c r="AA1027" t="s">
        <v>40</v>
      </c>
      <c r="AB1027">
        <v>0</v>
      </c>
      <c r="AC1027" t="s">
        <v>41</v>
      </c>
      <c r="AD1027">
        <v>209</v>
      </c>
      <c r="AE1027">
        <v>0</v>
      </c>
      <c r="AF1027">
        <v>0</v>
      </c>
      <c r="AG1027" t="s">
        <v>42</v>
      </c>
      <c r="AH1027" s="1">
        <v>42530</v>
      </c>
      <c r="AI1027" s="1">
        <f>DATE(Evaluation_02[[#This Row],[arrival_date_year]],MONTH(Evaluation_02[[#This Row],[arrival_date_month]]&amp;1),Evaluation_02[[#This Row],[arrival_date_day_of_month]])</f>
        <v>42608</v>
      </c>
    </row>
    <row r="1028" spans="1:35" x14ac:dyDescent="0.3">
      <c r="A1028">
        <v>6027</v>
      </c>
      <c r="B1028" t="s">
        <v>44</v>
      </c>
      <c r="C1028" t="str">
        <f>IF(Evaluation_02[[#This Row],[is_canceled]]=1,"Cancelled","Not Cancelled")</f>
        <v>Not Cancelled</v>
      </c>
      <c r="D1028">
        <v>0</v>
      </c>
      <c r="E1028">
        <v>104</v>
      </c>
      <c r="F1028" s="4">
        <v>2016</v>
      </c>
      <c r="G1028" s="1" t="s">
        <v>52</v>
      </c>
      <c r="H1028">
        <v>28</v>
      </c>
      <c r="I1028" s="4">
        <v>6</v>
      </c>
      <c r="J1028">
        <v>0</v>
      </c>
      <c r="K1028">
        <v>4</v>
      </c>
      <c r="L1028">
        <v>2</v>
      </c>
      <c r="M1028">
        <v>0</v>
      </c>
      <c r="N1028">
        <v>0</v>
      </c>
      <c r="O1028" t="s">
        <v>34</v>
      </c>
      <c r="P1028" t="s">
        <v>58</v>
      </c>
      <c r="Q1028" t="s">
        <v>36</v>
      </c>
      <c r="R1028" t="s">
        <v>37</v>
      </c>
      <c r="S1028">
        <v>0</v>
      </c>
      <c r="T1028">
        <v>0</v>
      </c>
      <c r="U1028">
        <v>0</v>
      </c>
      <c r="V1028" t="s">
        <v>38</v>
      </c>
      <c r="W1028" t="s">
        <v>38</v>
      </c>
      <c r="X1028">
        <v>0</v>
      </c>
      <c r="Y1028" t="s">
        <v>39</v>
      </c>
      <c r="Z1028">
        <v>7</v>
      </c>
      <c r="AA1028" t="s">
        <v>40</v>
      </c>
      <c r="AB1028">
        <v>0</v>
      </c>
      <c r="AC1028" t="s">
        <v>41</v>
      </c>
      <c r="AD1028">
        <v>83.12</v>
      </c>
      <c r="AE1028">
        <v>0</v>
      </c>
      <c r="AF1028">
        <v>1</v>
      </c>
      <c r="AG1028" t="s">
        <v>48</v>
      </c>
      <c r="AH1028" s="1" t="s">
        <v>43</v>
      </c>
      <c r="AI1028" s="1">
        <f>DATE(Evaluation_02[[#This Row],[arrival_date_year]],MONTH(Evaluation_02[[#This Row],[arrival_date_month]]&amp;1),Evaluation_02[[#This Row],[arrival_date_day_of_month]])</f>
        <v>42557</v>
      </c>
    </row>
    <row r="1029" spans="1:35" x14ac:dyDescent="0.3">
      <c r="A1029">
        <v>6028</v>
      </c>
      <c r="B1029" t="s">
        <v>44</v>
      </c>
      <c r="C1029" t="str">
        <f>IF(Evaluation_02[[#This Row],[is_canceled]]=1,"Cancelled","Not Cancelled")</f>
        <v>Cancelled</v>
      </c>
      <c r="D1029">
        <v>1</v>
      </c>
      <c r="E1029">
        <v>2</v>
      </c>
      <c r="F1029" s="4">
        <v>2016</v>
      </c>
      <c r="G1029" s="1" t="s">
        <v>119</v>
      </c>
      <c r="H1029">
        <v>27</v>
      </c>
      <c r="I1029" s="4">
        <v>28</v>
      </c>
      <c r="J1029">
        <v>0</v>
      </c>
      <c r="K1029">
        <v>1</v>
      </c>
      <c r="L1029">
        <v>2</v>
      </c>
      <c r="M1029">
        <v>0</v>
      </c>
      <c r="N1029">
        <v>0</v>
      </c>
      <c r="O1029" t="s">
        <v>34</v>
      </c>
      <c r="P1029" t="s">
        <v>35</v>
      </c>
      <c r="Q1029" t="s">
        <v>36</v>
      </c>
      <c r="R1029" t="s">
        <v>37</v>
      </c>
      <c r="S1029">
        <v>0</v>
      </c>
      <c r="T1029">
        <v>0</v>
      </c>
      <c r="U1029">
        <v>0</v>
      </c>
      <c r="V1029" t="s">
        <v>38</v>
      </c>
      <c r="W1029" t="s">
        <v>38</v>
      </c>
      <c r="X1029">
        <v>0</v>
      </c>
      <c r="Y1029" t="s">
        <v>39</v>
      </c>
      <c r="Z1029">
        <v>9</v>
      </c>
      <c r="AA1029" t="s">
        <v>40</v>
      </c>
      <c r="AB1029">
        <v>0</v>
      </c>
      <c r="AC1029" t="s">
        <v>41</v>
      </c>
      <c r="AD1029">
        <v>139</v>
      </c>
      <c r="AE1029">
        <v>0</v>
      </c>
      <c r="AF1029">
        <v>0</v>
      </c>
      <c r="AG1029" t="s">
        <v>42</v>
      </c>
      <c r="AH1029" s="1">
        <v>42548</v>
      </c>
      <c r="AI1029" s="1">
        <f>DATE(Evaluation_02[[#This Row],[arrival_date_year]],MONTH(Evaluation_02[[#This Row],[arrival_date_month]]&amp;1),Evaluation_02[[#This Row],[arrival_date_day_of_month]])</f>
        <v>42549</v>
      </c>
    </row>
    <row r="1030" spans="1:35" x14ac:dyDescent="0.3">
      <c r="A1030">
        <v>6029</v>
      </c>
      <c r="B1030" t="s">
        <v>44</v>
      </c>
      <c r="C1030" t="str">
        <f>IF(Evaluation_02[[#This Row],[is_canceled]]=1,"Cancelled","Not Cancelled")</f>
        <v>Not Cancelled</v>
      </c>
      <c r="D1030">
        <v>0</v>
      </c>
      <c r="E1030">
        <v>213</v>
      </c>
      <c r="F1030" s="4">
        <v>2016</v>
      </c>
      <c r="G1030" s="1" t="s">
        <v>57</v>
      </c>
      <c r="H1030">
        <v>37</v>
      </c>
      <c r="I1030" s="4">
        <v>4</v>
      </c>
      <c r="J1030">
        <v>2</v>
      </c>
      <c r="K1030">
        <v>1</v>
      </c>
      <c r="L1030">
        <v>2</v>
      </c>
      <c r="M1030">
        <v>0</v>
      </c>
      <c r="N1030">
        <v>0</v>
      </c>
      <c r="O1030" t="s">
        <v>34</v>
      </c>
      <c r="P1030" t="s">
        <v>58</v>
      </c>
      <c r="Q1030" t="s">
        <v>56</v>
      </c>
      <c r="R1030" t="s">
        <v>37</v>
      </c>
      <c r="S1030">
        <v>0</v>
      </c>
      <c r="T1030">
        <v>0</v>
      </c>
      <c r="U1030">
        <v>0</v>
      </c>
      <c r="V1030" t="s">
        <v>60</v>
      </c>
      <c r="W1030" t="s">
        <v>60</v>
      </c>
      <c r="X1030">
        <v>0</v>
      </c>
      <c r="Y1030" t="s">
        <v>39</v>
      </c>
      <c r="Z1030">
        <v>22</v>
      </c>
      <c r="AA1030" t="s">
        <v>40</v>
      </c>
      <c r="AB1030">
        <v>0</v>
      </c>
      <c r="AC1030" t="s">
        <v>41</v>
      </c>
      <c r="AD1030">
        <v>90.95</v>
      </c>
      <c r="AE1030">
        <v>0</v>
      </c>
      <c r="AF1030">
        <v>0</v>
      </c>
      <c r="AG1030" t="s">
        <v>48</v>
      </c>
      <c r="AH1030" s="1">
        <v>42620</v>
      </c>
      <c r="AI1030" s="1">
        <f>DATE(Evaluation_02[[#This Row],[arrival_date_year]],MONTH(Evaluation_02[[#This Row],[arrival_date_month]]&amp;1),Evaluation_02[[#This Row],[arrival_date_day_of_month]])</f>
        <v>42617</v>
      </c>
    </row>
    <row r="1031" spans="1:35" x14ac:dyDescent="0.3">
      <c r="A1031">
        <v>6030</v>
      </c>
      <c r="B1031" t="s">
        <v>32</v>
      </c>
      <c r="C1031" t="str">
        <f>IF(Evaluation_02[[#This Row],[is_canceled]]=1,"Cancelled","Not Cancelled")</f>
        <v>Not Cancelled</v>
      </c>
      <c r="D1031">
        <v>0</v>
      </c>
      <c r="E1031">
        <v>157</v>
      </c>
      <c r="F1031" s="4">
        <v>2016</v>
      </c>
      <c r="G1031" s="1" t="s">
        <v>45</v>
      </c>
      <c r="H1031">
        <v>33</v>
      </c>
      <c r="I1031" s="4">
        <v>12</v>
      </c>
      <c r="J1031">
        <v>4</v>
      </c>
      <c r="K1031">
        <v>9</v>
      </c>
      <c r="L1031">
        <v>2</v>
      </c>
      <c r="M1031">
        <v>0</v>
      </c>
      <c r="N1031">
        <v>0</v>
      </c>
      <c r="O1031" t="s">
        <v>54</v>
      </c>
      <c r="P1031" t="s">
        <v>35</v>
      </c>
      <c r="Q1031" t="s">
        <v>47</v>
      </c>
      <c r="R1031" t="s">
        <v>47</v>
      </c>
      <c r="S1031">
        <v>1</v>
      </c>
      <c r="T1031">
        <v>1</v>
      </c>
      <c r="U1031">
        <v>8</v>
      </c>
      <c r="V1031" t="s">
        <v>71</v>
      </c>
      <c r="W1031" t="s">
        <v>71</v>
      </c>
      <c r="X1031">
        <v>2</v>
      </c>
      <c r="Y1031" t="s">
        <v>39</v>
      </c>
      <c r="Z1031" t="s">
        <v>40</v>
      </c>
      <c r="AA1031" t="s">
        <v>40</v>
      </c>
      <c r="AB1031">
        <v>0</v>
      </c>
      <c r="AC1031" t="s">
        <v>41</v>
      </c>
      <c r="AD1031">
        <v>147</v>
      </c>
      <c r="AE1031">
        <v>1</v>
      </c>
      <c r="AF1031">
        <v>4</v>
      </c>
      <c r="AG1031" t="s">
        <v>48</v>
      </c>
      <c r="AH1031" s="1">
        <v>42607</v>
      </c>
      <c r="AI1031" s="1">
        <f>DATE(Evaluation_02[[#This Row],[arrival_date_year]],MONTH(Evaluation_02[[#This Row],[arrival_date_month]]&amp;1),Evaluation_02[[#This Row],[arrival_date_day_of_month]])</f>
        <v>42594</v>
      </c>
    </row>
    <row r="1032" spans="1:35" x14ac:dyDescent="0.3">
      <c r="A1032">
        <v>6031</v>
      </c>
      <c r="B1032" t="s">
        <v>44</v>
      </c>
      <c r="C1032" t="str">
        <f>IF(Evaluation_02[[#This Row],[is_canceled]]=1,"Cancelled","Not Cancelled")</f>
        <v>Not Cancelled</v>
      </c>
      <c r="D1032">
        <v>0</v>
      </c>
      <c r="E1032">
        <v>5</v>
      </c>
      <c r="F1032" s="4">
        <v>2016</v>
      </c>
      <c r="G1032" s="1" t="s">
        <v>117</v>
      </c>
      <c r="H1032">
        <v>13</v>
      </c>
      <c r="I1032" s="4">
        <v>23</v>
      </c>
      <c r="J1032">
        <v>0</v>
      </c>
      <c r="K1032">
        <v>3</v>
      </c>
      <c r="L1032">
        <v>2</v>
      </c>
      <c r="M1032">
        <v>0</v>
      </c>
      <c r="N1032">
        <v>0</v>
      </c>
      <c r="O1032" t="s">
        <v>34</v>
      </c>
      <c r="P1032" t="s">
        <v>46</v>
      </c>
      <c r="Q1032" t="s">
        <v>36</v>
      </c>
      <c r="R1032" t="s">
        <v>37</v>
      </c>
      <c r="S1032">
        <v>0</v>
      </c>
      <c r="T1032">
        <v>0</v>
      </c>
      <c r="U1032">
        <v>0</v>
      </c>
      <c r="V1032" t="s">
        <v>38</v>
      </c>
      <c r="W1032" t="s">
        <v>38</v>
      </c>
      <c r="X1032">
        <v>0</v>
      </c>
      <c r="Y1032" t="s">
        <v>39</v>
      </c>
      <c r="Z1032">
        <v>9</v>
      </c>
      <c r="AA1032" t="s">
        <v>40</v>
      </c>
      <c r="AB1032">
        <v>0</v>
      </c>
      <c r="AC1032" t="s">
        <v>41</v>
      </c>
      <c r="AD1032">
        <v>133</v>
      </c>
      <c r="AE1032">
        <v>0</v>
      </c>
      <c r="AF1032">
        <v>0</v>
      </c>
      <c r="AG1032" t="s">
        <v>48</v>
      </c>
      <c r="AH1032" s="1">
        <v>42455</v>
      </c>
      <c r="AI1032" s="1">
        <f>DATE(Evaluation_02[[#This Row],[arrival_date_year]],MONTH(Evaluation_02[[#This Row],[arrival_date_month]]&amp;1),Evaluation_02[[#This Row],[arrival_date_day_of_month]])</f>
        <v>42452</v>
      </c>
    </row>
    <row r="1033" spans="1:35" x14ac:dyDescent="0.3">
      <c r="A1033">
        <v>6032</v>
      </c>
      <c r="B1033" t="s">
        <v>44</v>
      </c>
      <c r="C1033" t="str">
        <f>IF(Evaluation_02[[#This Row],[is_canceled]]=1,"Cancelled","Not Cancelled")</f>
        <v>Not Cancelled</v>
      </c>
      <c r="D1033">
        <v>0</v>
      </c>
      <c r="E1033">
        <v>26</v>
      </c>
      <c r="F1033" s="4">
        <v>2016</v>
      </c>
      <c r="G1033" s="1" t="s">
        <v>120</v>
      </c>
      <c r="H1033">
        <v>7</v>
      </c>
      <c r="I1033" s="4">
        <v>7</v>
      </c>
      <c r="J1033">
        <v>2</v>
      </c>
      <c r="K1033">
        <v>2</v>
      </c>
      <c r="L1033">
        <v>2</v>
      </c>
      <c r="M1033">
        <v>0</v>
      </c>
      <c r="N1033">
        <v>0</v>
      </c>
      <c r="O1033" t="s">
        <v>34</v>
      </c>
      <c r="P1033" t="s">
        <v>68</v>
      </c>
      <c r="Q1033" t="s">
        <v>36</v>
      </c>
      <c r="R1033" t="s">
        <v>37</v>
      </c>
      <c r="S1033">
        <v>0</v>
      </c>
      <c r="T1033">
        <v>0</v>
      </c>
      <c r="U1033">
        <v>0</v>
      </c>
      <c r="V1033" t="s">
        <v>38</v>
      </c>
      <c r="W1033" t="s">
        <v>38</v>
      </c>
      <c r="X1033">
        <v>0</v>
      </c>
      <c r="Y1033" t="s">
        <v>39</v>
      </c>
      <c r="Z1033">
        <v>11</v>
      </c>
      <c r="AA1033" t="s">
        <v>40</v>
      </c>
      <c r="AB1033">
        <v>0</v>
      </c>
      <c r="AC1033" t="s">
        <v>41</v>
      </c>
      <c r="AD1033">
        <v>64.64</v>
      </c>
      <c r="AE1033">
        <v>0</v>
      </c>
      <c r="AF1033">
        <v>0</v>
      </c>
      <c r="AG1033" t="s">
        <v>48</v>
      </c>
      <c r="AH1033" s="1" t="s">
        <v>43</v>
      </c>
      <c r="AI1033" s="1">
        <f>DATE(Evaluation_02[[#This Row],[arrival_date_year]],MONTH(Evaluation_02[[#This Row],[arrival_date_month]]&amp;1),Evaluation_02[[#This Row],[arrival_date_day_of_month]])</f>
        <v>42407</v>
      </c>
    </row>
    <row r="1034" spans="1:35" x14ac:dyDescent="0.3">
      <c r="A1034">
        <v>6033</v>
      </c>
      <c r="B1034" t="s">
        <v>44</v>
      </c>
      <c r="C1034" t="str">
        <f>IF(Evaluation_02[[#This Row],[is_canceled]]=1,"Cancelled","Not Cancelled")</f>
        <v>Not Cancelled</v>
      </c>
      <c r="D1034">
        <v>0</v>
      </c>
      <c r="E1034">
        <v>36</v>
      </c>
      <c r="F1034" s="4">
        <v>2016</v>
      </c>
      <c r="G1034" s="1" t="s">
        <v>33</v>
      </c>
      <c r="H1034">
        <v>42</v>
      </c>
      <c r="I1034" s="4">
        <v>13</v>
      </c>
      <c r="J1034">
        <v>0</v>
      </c>
      <c r="K1034">
        <v>1</v>
      </c>
      <c r="L1034">
        <v>1</v>
      </c>
      <c r="M1034">
        <v>0</v>
      </c>
      <c r="N1034">
        <v>0</v>
      </c>
      <c r="O1034" t="s">
        <v>80</v>
      </c>
      <c r="P1034" t="s">
        <v>95</v>
      </c>
      <c r="Q1034" t="s">
        <v>36</v>
      </c>
      <c r="R1034" t="s">
        <v>37</v>
      </c>
      <c r="S1034">
        <v>0</v>
      </c>
      <c r="T1034">
        <v>0</v>
      </c>
      <c r="U1034">
        <v>1</v>
      </c>
      <c r="V1034" t="s">
        <v>38</v>
      </c>
      <c r="W1034" t="s">
        <v>38</v>
      </c>
      <c r="X1034">
        <v>0</v>
      </c>
      <c r="Y1034" t="s">
        <v>39</v>
      </c>
      <c r="Z1034">
        <v>8</v>
      </c>
      <c r="AA1034" t="s">
        <v>40</v>
      </c>
      <c r="AB1034">
        <v>0</v>
      </c>
      <c r="AC1034" t="s">
        <v>75</v>
      </c>
      <c r="AD1034">
        <v>102.6</v>
      </c>
      <c r="AE1034">
        <v>0</v>
      </c>
      <c r="AF1034">
        <v>2</v>
      </c>
      <c r="AG1034" t="s">
        <v>48</v>
      </c>
      <c r="AH1034" s="1">
        <v>42657</v>
      </c>
      <c r="AI1034" s="1">
        <f>DATE(Evaluation_02[[#This Row],[arrival_date_year]],MONTH(Evaluation_02[[#This Row],[arrival_date_month]]&amp;1),Evaluation_02[[#This Row],[arrival_date_day_of_month]])</f>
        <v>42656</v>
      </c>
    </row>
    <row r="1035" spans="1:35" x14ac:dyDescent="0.3">
      <c r="A1035">
        <v>6034</v>
      </c>
      <c r="B1035" t="s">
        <v>44</v>
      </c>
      <c r="C1035" t="str">
        <f>IF(Evaluation_02[[#This Row],[is_canceled]]=1,"Cancelled","Not Cancelled")</f>
        <v>Not Cancelled</v>
      </c>
      <c r="D1035">
        <v>0</v>
      </c>
      <c r="E1035">
        <v>346</v>
      </c>
      <c r="F1035" s="4">
        <v>2016</v>
      </c>
      <c r="G1035" s="1" t="s">
        <v>57</v>
      </c>
      <c r="H1035">
        <v>38</v>
      </c>
      <c r="I1035" s="4">
        <v>13</v>
      </c>
      <c r="J1035">
        <v>0</v>
      </c>
      <c r="K1035">
        <v>2</v>
      </c>
      <c r="L1035">
        <v>2</v>
      </c>
      <c r="M1035">
        <v>0</v>
      </c>
      <c r="N1035">
        <v>0</v>
      </c>
      <c r="O1035" t="s">
        <v>54</v>
      </c>
      <c r="P1035" t="s">
        <v>35</v>
      </c>
      <c r="Q1035" t="s">
        <v>56</v>
      </c>
      <c r="R1035" t="s">
        <v>37</v>
      </c>
      <c r="S1035">
        <v>0</v>
      </c>
      <c r="T1035">
        <v>0</v>
      </c>
      <c r="U1035">
        <v>0</v>
      </c>
      <c r="V1035" t="s">
        <v>38</v>
      </c>
      <c r="W1035" t="s">
        <v>38</v>
      </c>
      <c r="X1035">
        <v>0</v>
      </c>
      <c r="Y1035" t="s">
        <v>39</v>
      </c>
      <c r="Z1035">
        <v>6</v>
      </c>
      <c r="AA1035" t="s">
        <v>40</v>
      </c>
      <c r="AB1035">
        <v>0</v>
      </c>
      <c r="AC1035" t="s">
        <v>53</v>
      </c>
      <c r="AD1035">
        <v>115</v>
      </c>
      <c r="AE1035">
        <v>0</v>
      </c>
      <c r="AF1035">
        <v>1</v>
      </c>
      <c r="AG1035" t="s">
        <v>48</v>
      </c>
      <c r="AH1035" s="1">
        <v>42628</v>
      </c>
      <c r="AI1035" s="1">
        <f>DATE(Evaluation_02[[#This Row],[arrival_date_year]],MONTH(Evaluation_02[[#This Row],[arrival_date_month]]&amp;1),Evaluation_02[[#This Row],[arrival_date_day_of_month]])</f>
        <v>42626</v>
      </c>
    </row>
    <row r="1036" spans="1:35" x14ac:dyDescent="0.3">
      <c r="A1036">
        <v>6035</v>
      </c>
      <c r="B1036" t="s">
        <v>44</v>
      </c>
      <c r="C1036" t="str">
        <f>IF(Evaluation_02[[#This Row],[is_canceled]]=1,"Cancelled","Not Cancelled")</f>
        <v>Cancelled</v>
      </c>
      <c r="D1036">
        <v>1</v>
      </c>
      <c r="E1036">
        <v>281</v>
      </c>
      <c r="F1036" s="4">
        <v>2016</v>
      </c>
      <c r="G1036" s="1" t="s">
        <v>33</v>
      </c>
      <c r="H1036">
        <v>40</v>
      </c>
      <c r="I1036" s="4">
        <v>1</v>
      </c>
      <c r="J1036">
        <v>2</v>
      </c>
      <c r="K1036">
        <v>1</v>
      </c>
      <c r="L1036">
        <v>2</v>
      </c>
      <c r="M1036">
        <v>0</v>
      </c>
      <c r="N1036">
        <v>0</v>
      </c>
      <c r="O1036" t="s">
        <v>54</v>
      </c>
      <c r="P1036" t="s">
        <v>35</v>
      </c>
      <c r="Q1036" t="s">
        <v>50</v>
      </c>
      <c r="R1036" t="s">
        <v>37</v>
      </c>
      <c r="S1036">
        <v>0</v>
      </c>
      <c r="T1036">
        <v>0</v>
      </c>
      <c r="U1036">
        <v>0</v>
      </c>
      <c r="V1036" t="s">
        <v>38</v>
      </c>
      <c r="W1036" t="s">
        <v>38</v>
      </c>
      <c r="X1036">
        <v>0</v>
      </c>
      <c r="Y1036" t="s">
        <v>39</v>
      </c>
      <c r="Z1036">
        <v>1</v>
      </c>
      <c r="AA1036" t="s">
        <v>40</v>
      </c>
      <c r="AB1036">
        <v>174</v>
      </c>
      <c r="AC1036" t="s">
        <v>53</v>
      </c>
      <c r="AD1036">
        <v>96</v>
      </c>
      <c r="AE1036">
        <v>0</v>
      </c>
      <c r="AF1036">
        <v>0</v>
      </c>
      <c r="AG1036" t="s">
        <v>42</v>
      </c>
      <c r="AH1036" s="1">
        <v>42633</v>
      </c>
      <c r="AI1036" s="1">
        <f>DATE(Evaluation_02[[#This Row],[arrival_date_year]],MONTH(Evaluation_02[[#This Row],[arrival_date_month]]&amp;1),Evaluation_02[[#This Row],[arrival_date_day_of_month]])</f>
        <v>42644</v>
      </c>
    </row>
    <row r="1037" spans="1:35" x14ac:dyDescent="0.3">
      <c r="A1037">
        <v>6036</v>
      </c>
      <c r="B1037" t="s">
        <v>32</v>
      </c>
      <c r="C1037" t="str">
        <f>IF(Evaluation_02[[#This Row],[is_canceled]]=1,"Cancelled","Not Cancelled")</f>
        <v>Not Cancelled</v>
      </c>
      <c r="D1037">
        <v>0</v>
      </c>
      <c r="E1037">
        <v>11</v>
      </c>
      <c r="F1037" s="4">
        <v>2016</v>
      </c>
      <c r="G1037" s="1" t="s">
        <v>117</v>
      </c>
      <c r="H1037">
        <v>12</v>
      </c>
      <c r="I1037" s="4">
        <v>16</v>
      </c>
      <c r="J1037">
        <v>0</v>
      </c>
      <c r="K1037">
        <v>3</v>
      </c>
      <c r="L1037">
        <v>2</v>
      </c>
      <c r="M1037">
        <v>0</v>
      </c>
      <c r="N1037">
        <v>0</v>
      </c>
      <c r="O1037" t="s">
        <v>34</v>
      </c>
      <c r="P1037" t="s">
        <v>35</v>
      </c>
      <c r="Q1037" t="s">
        <v>36</v>
      </c>
      <c r="R1037" t="s">
        <v>37</v>
      </c>
      <c r="S1037">
        <v>0</v>
      </c>
      <c r="T1037">
        <v>0</v>
      </c>
      <c r="U1037">
        <v>0</v>
      </c>
      <c r="V1037" t="s">
        <v>60</v>
      </c>
      <c r="W1037" t="s">
        <v>91</v>
      </c>
      <c r="X1037">
        <v>0</v>
      </c>
      <c r="Y1037" t="s">
        <v>39</v>
      </c>
      <c r="Z1037">
        <v>240</v>
      </c>
      <c r="AA1037" t="s">
        <v>40</v>
      </c>
      <c r="AB1037">
        <v>0</v>
      </c>
      <c r="AC1037" t="s">
        <v>41</v>
      </c>
      <c r="AD1037">
        <v>58</v>
      </c>
      <c r="AE1037">
        <v>0</v>
      </c>
      <c r="AF1037">
        <v>1</v>
      </c>
      <c r="AG1037" t="s">
        <v>48</v>
      </c>
      <c r="AH1037" s="1">
        <v>42448</v>
      </c>
      <c r="AI1037" s="1">
        <f>DATE(Evaluation_02[[#This Row],[arrival_date_year]],MONTH(Evaluation_02[[#This Row],[arrival_date_month]]&amp;1),Evaluation_02[[#This Row],[arrival_date_day_of_month]])</f>
        <v>42445</v>
      </c>
    </row>
    <row r="1038" spans="1:35" x14ac:dyDescent="0.3">
      <c r="A1038">
        <v>6037</v>
      </c>
      <c r="B1038" t="s">
        <v>44</v>
      </c>
      <c r="C1038" t="str">
        <f>IF(Evaluation_02[[#This Row],[is_canceled]]=1,"Cancelled","Not Cancelled")</f>
        <v>Not Cancelled</v>
      </c>
      <c r="D1038">
        <v>0</v>
      </c>
      <c r="E1038">
        <v>335</v>
      </c>
      <c r="F1038" s="4">
        <v>2016</v>
      </c>
      <c r="G1038" s="1" t="s">
        <v>33</v>
      </c>
      <c r="H1038">
        <v>42</v>
      </c>
      <c r="I1038" s="4">
        <v>13</v>
      </c>
      <c r="J1038">
        <v>0</v>
      </c>
      <c r="K1038">
        <v>3</v>
      </c>
      <c r="L1038">
        <v>1</v>
      </c>
      <c r="M1038">
        <v>0</v>
      </c>
      <c r="N1038">
        <v>0</v>
      </c>
      <c r="O1038" t="s">
        <v>34</v>
      </c>
      <c r="P1038" t="s">
        <v>68</v>
      </c>
      <c r="Q1038" t="s">
        <v>56</v>
      </c>
      <c r="R1038" t="s">
        <v>37</v>
      </c>
      <c r="S1038">
        <v>0</v>
      </c>
      <c r="T1038">
        <v>0</v>
      </c>
      <c r="U1038">
        <v>0</v>
      </c>
      <c r="V1038" t="s">
        <v>38</v>
      </c>
      <c r="W1038" t="s">
        <v>38</v>
      </c>
      <c r="X1038">
        <v>0</v>
      </c>
      <c r="Y1038" t="s">
        <v>39</v>
      </c>
      <c r="Z1038">
        <v>56</v>
      </c>
      <c r="AA1038" t="s">
        <v>40</v>
      </c>
      <c r="AB1038">
        <v>0</v>
      </c>
      <c r="AC1038" t="s">
        <v>53</v>
      </c>
      <c r="AD1038">
        <v>80</v>
      </c>
      <c r="AE1038">
        <v>0</v>
      </c>
      <c r="AF1038">
        <v>0</v>
      </c>
      <c r="AG1038" t="s">
        <v>48</v>
      </c>
      <c r="AH1038" s="1">
        <v>42659</v>
      </c>
      <c r="AI1038" s="1">
        <f>DATE(Evaluation_02[[#This Row],[arrival_date_year]],MONTH(Evaluation_02[[#This Row],[arrival_date_month]]&amp;1),Evaluation_02[[#This Row],[arrival_date_day_of_month]])</f>
        <v>42656</v>
      </c>
    </row>
    <row r="1039" spans="1:35" x14ac:dyDescent="0.3">
      <c r="A1039">
        <v>6038</v>
      </c>
      <c r="B1039" t="s">
        <v>32</v>
      </c>
      <c r="C1039" t="str">
        <f>IF(Evaluation_02[[#This Row],[is_canceled]]=1,"Cancelled","Not Cancelled")</f>
        <v>Not Cancelled</v>
      </c>
      <c r="D1039">
        <v>0</v>
      </c>
      <c r="E1039">
        <v>223</v>
      </c>
      <c r="F1039" s="4">
        <v>2016</v>
      </c>
      <c r="G1039" s="1" t="s">
        <v>57</v>
      </c>
      <c r="H1039">
        <v>36</v>
      </c>
      <c r="I1039" s="4">
        <v>1</v>
      </c>
      <c r="J1039">
        <v>4</v>
      </c>
      <c r="K1039">
        <v>10</v>
      </c>
      <c r="L1039">
        <v>2</v>
      </c>
      <c r="M1039">
        <v>0</v>
      </c>
      <c r="N1039">
        <v>0</v>
      </c>
      <c r="O1039" t="s">
        <v>54</v>
      </c>
      <c r="P1039" t="s">
        <v>58</v>
      </c>
      <c r="Q1039" t="s">
        <v>56</v>
      </c>
      <c r="R1039" t="s">
        <v>37</v>
      </c>
      <c r="S1039">
        <v>0</v>
      </c>
      <c r="T1039">
        <v>0</v>
      </c>
      <c r="U1039">
        <v>0</v>
      </c>
      <c r="V1039" t="s">
        <v>38</v>
      </c>
      <c r="W1039" t="s">
        <v>38</v>
      </c>
      <c r="X1039">
        <v>0</v>
      </c>
      <c r="Y1039" t="s">
        <v>39</v>
      </c>
      <c r="Z1039">
        <v>243</v>
      </c>
      <c r="AA1039" t="s">
        <v>40</v>
      </c>
      <c r="AB1039">
        <v>0</v>
      </c>
      <c r="AC1039" t="s">
        <v>59</v>
      </c>
      <c r="AD1039">
        <v>79.900000000000006</v>
      </c>
      <c r="AE1039">
        <v>0</v>
      </c>
      <c r="AF1039">
        <v>0</v>
      </c>
      <c r="AG1039" t="s">
        <v>48</v>
      </c>
      <c r="AH1039" s="1">
        <v>42628</v>
      </c>
      <c r="AI1039" s="1">
        <f>DATE(Evaluation_02[[#This Row],[arrival_date_year]],MONTH(Evaluation_02[[#This Row],[arrival_date_month]]&amp;1),Evaluation_02[[#This Row],[arrival_date_day_of_month]])</f>
        <v>42614</v>
      </c>
    </row>
    <row r="1040" spans="1:35" x14ac:dyDescent="0.3">
      <c r="A1040">
        <v>6039</v>
      </c>
      <c r="B1040" t="s">
        <v>44</v>
      </c>
      <c r="C1040" t="str">
        <f>IF(Evaluation_02[[#This Row],[is_canceled]]=1,"Cancelled","Not Cancelled")</f>
        <v>Cancelled</v>
      </c>
      <c r="D1040">
        <v>1</v>
      </c>
      <c r="E1040">
        <v>89</v>
      </c>
      <c r="F1040" s="4">
        <v>2016</v>
      </c>
      <c r="G1040" s="1" t="s">
        <v>52</v>
      </c>
      <c r="H1040">
        <v>31</v>
      </c>
      <c r="I1040" s="4">
        <v>25</v>
      </c>
      <c r="J1040">
        <v>1</v>
      </c>
      <c r="K1040">
        <v>2</v>
      </c>
      <c r="L1040">
        <v>3</v>
      </c>
      <c r="M1040">
        <v>0</v>
      </c>
      <c r="N1040">
        <v>0</v>
      </c>
      <c r="O1040" t="s">
        <v>34</v>
      </c>
      <c r="P1040" t="s">
        <v>58</v>
      </c>
      <c r="Q1040" t="s">
        <v>36</v>
      </c>
      <c r="R1040" t="s">
        <v>37</v>
      </c>
      <c r="S1040">
        <v>0</v>
      </c>
      <c r="T1040">
        <v>0</v>
      </c>
      <c r="U1040">
        <v>0</v>
      </c>
      <c r="V1040" t="s">
        <v>60</v>
      </c>
      <c r="W1040" t="s">
        <v>60</v>
      </c>
      <c r="X1040">
        <v>0</v>
      </c>
      <c r="Y1040" t="s">
        <v>39</v>
      </c>
      <c r="Z1040">
        <v>9</v>
      </c>
      <c r="AA1040" t="s">
        <v>40</v>
      </c>
      <c r="AB1040">
        <v>0</v>
      </c>
      <c r="AC1040" t="s">
        <v>41</v>
      </c>
      <c r="AD1040">
        <v>137.69999999999999</v>
      </c>
      <c r="AE1040">
        <v>0</v>
      </c>
      <c r="AF1040">
        <v>0</v>
      </c>
      <c r="AG1040" t="s">
        <v>42</v>
      </c>
      <c r="AH1040" s="1">
        <v>42487</v>
      </c>
      <c r="AI1040" s="1">
        <f>DATE(Evaluation_02[[#This Row],[arrival_date_year]],MONTH(Evaluation_02[[#This Row],[arrival_date_month]]&amp;1),Evaluation_02[[#This Row],[arrival_date_day_of_month]])</f>
        <v>42576</v>
      </c>
    </row>
    <row r="1041" spans="1:35" x14ac:dyDescent="0.3">
      <c r="A1041">
        <v>6040</v>
      </c>
      <c r="B1041" t="s">
        <v>32</v>
      </c>
      <c r="C1041" t="str">
        <f>IF(Evaluation_02[[#This Row],[is_canceled]]=1,"Cancelled","Not Cancelled")</f>
        <v>Cancelled</v>
      </c>
      <c r="D1041">
        <v>1</v>
      </c>
      <c r="E1041">
        <v>116</v>
      </c>
      <c r="F1041" s="4">
        <v>2016</v>
      </c>
      <c r="G1041" s="1" t="s">
        <v>121</v>
      </c>
      <c r="H1041">
        <v>15</v>
      </c>
      <c r="I1041" s="4">
        <v>4</v>
      </c>
      <c r="J1041">
        <v>2</v>
      </c>
      <c r="K1041">
        <v>5</v>
      </c>
      <c r="L1041">
        <v>2</v>
      </c>
      <c r="M1041">
        <v>0</v>
      </c>
      <c r="N1041">
        <v>0</v>
      </c>
      <c r="O1041" t="s">
        <v>54</v>
      </c>
      <c r="P1041" t="s">
        <v>58</v>
      </c>
      <c r="Q1041" t="s">
        <v>50</v>
      </c>
      <c r="R1041" t="s">
        <v>47</v>
      </c>
      <c r="S1041">
        <v>0</v>
      </c>
      <c r="T1041">
        <v>0</v>
      </c>
      <c r="U1041">
        <v>0</v>
      </c>
      <c r="V1041" t="s">
        <v>60</v>
      </c>
      <c r="W1041" t="s">
        <v>60</v>
      </c>
      <c r="X1041">
        <v>0</v>
      </c>
      <c r="Y1041" t="s">
        <v>51</v>
      </c>
      <c r="Z1041">
        <v>273</v>
      </c>
      <c r="AA1041" t="s">
        <v>40</v>
      </c>
      <c r="AB1041">
        <v>0</v>
      </c>
      <c r="AC1041" t="s">
        <v>41</v>
      </c>
      <c r="AD1041">
        <v>72</v>
      </c>
      <c r="AE1041">
        <v>0</v>
      </c>
      <c r="AF1041">
        <v>0</v>
      </c>
      <c r="AG1041" t="s">
        <v>42</v>
      </c>
      <c r="AH1041" s="1">
        <v>42383</v>
      </c>
      <c r="AI1041" s="1">
        <f>DATE(Evaluation_02[[#This Row],[arrival_date_year]],MONTH(Evaluation_02[[#This Row],[arrival_date_month]]&amp;1),Evaluation_02[[#This Row],[arrival_date_day_of_month]])</f>
        <v>42464</v>
      </c>
    </row>
    <row r="1042" spans="1:35" x14ac:dyDescent="0.3">
      <c r="A1042">
        <v>6041</v>
      </c>
      <c r="B1042" t="s">
        <v>32</v>
      </c>
      <c r="C1042" t="str">
        <f>IF(Evaluation_02[[#This Row],[is_canceled]]=1,"Cancelled","Not Cancelled")</f>
        <v>Cancelled</v>
      </c>
      <c r="D1042">
        <v>1</v>
      </c>
      <c r="E1042">
        <v>32</v>
      </c>
      <c r="F1042" s="4">
        <v>2016</v>
      </c>
      <c r="G1042" s="1" t="s">
        <v>121</v>
      </c>
      <c r="H1042">
        <v>17</v>
      </c>
      <c r="I1042" s="4">
        <v>19</v>
      </c>
      <c r="J1042">
        <v>2</v>
      </c>
      <c r="K1042">
        <v>5</v>
      </c>
      <c r="L1042">
        <v>2</v>
      </c>
      <c r="M1042">
        <v>0</v>
      </c>
      <c r="N1042">
        <v>0</v>
      </c>
      <c r="O1042" t="s">
        <v>54</v>
      </c>
      <c r="P1042" t="s">
        <v>35</v>
      </c>
      <c r="Q1042" t="s">
        <v>50</v>
      </c>
      <c r="R1042" t="s">
        <v>47</v>
      </c>
      <c r="S1042">
        <v>0</v>
      </c>
      <c r="T1042">
        <v>0</v>
      </c>
      <c r="U1042">
        <v>0</v>
      </c>
      <c r="V1042" t="s">
        <v>60</v>
      </c>
      <c r="W1042" t="s">
        <v>60</v>
      </c>
      <c r="X1042">
        <v>0</v>
      </c>
      <c r="Y1042" t="s">
        <v>39</v>
      </c>
      <c r="Z1042">
        <v>273</v>
      </c>
      <c r="AA1042" t="s">
        <v>40</v>
      </c>
      <c r="AB1042">
        <v>0</v>
      </c>
      <c r="AC1042" t="s">
        <v>53</v>
      </c>
      <c r="AD1042">
        <v>69.36</v>
      </c>
      <c r="AE1042">
        <v>0</v>
      </c>
      <c r="AF1042">
        <v>0</v>
      </c>
      <c r="AG1042" t="s">
        <v>42</v>
      </c>
      <c r="AH1042" s="1">
        <v>42447</v>
      </c>
      <c r="AI1042" s="1">
        <f>DATE(Evaluation_02[[#This Row],[arrival_date_year]],MONTH(Evaluation_02[[#This Row],[arrival_date_month]]&amp;1),Evaluation_02[[#This Row],[arrival_date_day_of_month]])</f>
        <v>42479</v>
      </c>
    </row>
    <row r="1043" spans="1:35" x14ac:dyDescent="0.3">
      <c r="A1043">
        <v>6042</v>
      </c>
      <c r="B1043" t="s">
        <v>32</v>
      </c>
      <c r="C1043" t="str">
        <f>IF(Evaluation_02[[#This Row],[is_canceled]]=1,"Cancelled","Not Cancelled")</f>
        <v>Cancelled</v>
      </c>
      <c r="D1043">
        <v>1</v>
      </c>
      <c r="E1043">
        <v>128</v>
      </c>
      <c r="F1043" s="4">
        <v>2016</v>
      </c>
      <c r="G1043" s="1" t="s">
        <v>116</v>
      </c>
      <c r="H1043">
        <v>20</v>
      </c>
      <c r="I1043" s="4">
        <v>14</v>
      </c>
      <c r="J1043">
        <v>2</v>
      </c>
      <c r="K1043">
        <v>5</v>
      </c>
      <c r="L1043">
        <v>2</v>
      </c>
      <c r="M1043">
        <v>0</v>
      </c>
      <c r="N1043">
        <v>0</v>
      </c>
      <c r="O1043" t="s">
        <v>34</v>
      </c>
      <c r="P1043" t="s">
        <v>35</v>
      </c>
      <c r="Q1043" t="s">
        <v>56</v>
      </c>
      <c r="R1043" t="s">
        <v>37</v>
      </c>
      <c r="S1043">
        <v>0</v>
      </c>
      <c r="T1043">
        <v>0</v>
      </c>
      <c r="U1043">
        <v>0</v>
      </c>
      <c r="V1043" t="s">
        <v>60</v>
      </c>
      <c r="W1043" t="s">
        <v>60</v>
      </c>
      <c r="X1043">
        <v>0</v>
      </c>
      <c r="Y1043" t="s">
        <v>39</v>
      </c>
      <c r="Z1043">
        <v>147</v>
      </c>
      <c r="AA1043" t="s">
        <v>40</v>
      </c>
      <c r="AB1043">
        <v>0</v>
      </c>
      <c r="AC1043" t="s">
        <v>53</v>
      </c>
      <c r="AD1043">
        <v>46.18</v>
      </c>
      <c r="AE1043">
        <v>0</v>
      </c>
      <c r="AF1043">
        <v>1</v>
      </c>
      <c r="AG1043" t="s">
        <v>42</v>
      </c>
      <c r="AH1043" s="1">
        <v>42503</v>
      </c>
      <c r="AI1043" s="1">
        <f>DATE(Evaluation_02[[#This Row],[arrival_date_year]],MONTH(Evaluation_02[[#This Row],[arrival_date_month]]&amp;1),Evaluation_02[[#This Row],[arrival_date_day_of_month]])</f>
        <v>42504</v>
      </c>
    </row>
    <row r="1044" spans="1:35" x14ac:dyDescent="0.3">
      <c r="A1044">
        <v>6043</v>
      </c>
      <c r="B1044" t="s">
        <v>44</v>
      </c>
      <c r="C1044" t="str">
        <f>IF(Evaluation_02[[#This Row],[is_canceled]]=1,"Cancelled","Not Cancelled")</f>
        <v>Not Cancelled</v>
      </c>
      <c r="D1044">
        <v>0</v>
      </c>
      <c r="E1044">
        <v>41</v>
      </c>
      <c r="F1044" s="4">
        <v>2016</v>
      </c>
      <c r="G1044" s="1" t="s">
        <v>119</v>
      </c>
      <c r="H1044">
        <v>27</v>
      </c>
      <c r="I1044" s="4">
        <v>28</v>
      </c>
      <c r="J1044">
        <v>0</v>
      </c>
      <c r="K1044">
        <v>1</v>
      </c>
      <c r="L1044">
        <v>2</v>
      </c>
      <c r="M1044">
        <v>0</v>
      </c>
      <c r="N1044">
        <v>0</v>
      </c>
      <c r="O1044" t="s">
        <v>34</v>
      </c>
      <c r="P1044" t="s">
        <v>35</v>
      </c>
      <c r="Q1044" t="s">
        <v>56</v>
      </c>
      <c r="R1044" t="s">
        <v>37</v>
      </c>
      <c r="S1044">
        <v>0</v>
      </c>
      <c r="T1044">
        <v>0</v>
      </c>
      <c r="U1044">
        <v>0</v>
      </c>
      <c r="V1044" t="s">
        <v>38</v>
      </c>
      <c r="W1044" t="s">
        <v>38</v>
      </c>
      <c r="X1044">
        <v>0</v>
      </c>
      <c r="Y1044" t="s">
        <v>39</v>
      </c>
      <c r="Z1044">
        <v>252</v>
      </c>
      <c r="AA1044" t="s">
        <v>40</v>
      </c>
      <c r="AB1044">
        <v>0</v>
      </c>
      <c r="AC1044" t="s">
        <v>53</v>
      </c>
      <c r="AD1044">
        <v>85.6</v>
      </c>
      <c r="AE1044">
        <v>0</v>
      </c>
      <c r="AF1044">
        <v>0</v>
      </c>
      <c r="AG1044" t="s">
        <v>48</v>
      </c>
      <c r="AH1044" s="1">
        <v>42550</v>
      </c>
      <c r="AI1044" s="1">
        <f>DATE(Evaluation_02[[#This Row],[arrival_date_year]],MONTH(Evaluation_02[[#This Row],[arrival_date_month]]&amp;1),Evaluation_02[[#This Row],[arrival_date_day_of_month]])</f>
        <v>42549</v>
      </c>
    </row>
    <row r="1045" spans="1:35" x14ac:dyDescent="0.3">
      <c r="A1045">
        <v>6044</v>
      </c>
      <c r="B1045" t="s">
        <v>32</v>
      </c>
      <c r="C1045" t="str">
        <f>IF(Evaluation_02[[#This Row],[is_canceled]]=1,"Cancelled","Not Cancelled")</f>
        <v>Cancelled</v>
      </c>
      <c r="D1045">
        <v>1</v>
      </c>
      <c r="E1045">
        <v>122</v>
      </c>
      <c r="F1045" s="4">
        <v>2016</v>
      </c>
      <c r="G1045" s="1" t="s">
        <v>116</v>
      </c>
      <c r="H1045">
        <v>19</v>
      </c>
      <c r="I1045" s="4">
        <v>7</v>
      </c>
      <c r="J1045">
        <v>1</v>
      </c>
      <c r="K1045">
        <v>1</v>
      </c>
      <c r="L1045">
        <v>2</v>
      </c>
      <c r="M1045">
        <v>0</v>
      </c>
      <c r="N1045">
        <v>0</v>
      </c>
      <c r="O1045" t="s">
        <v>34</v>
      </c>
      <c r="P1045" t="s">
        <v>35</v>
      </c>
      <c r="Q1045" t="s">
        <v>36</v>
      </c>
      <c r="R1045" t="s">
        <v>37</v>
      </c>
      <c r="S1045">
        <v>0</v>
      </c>
      <c r="T1045">
        <v>0</v>
      </c>
      <c r="U1045">
        <v>0</v>
      </c>
      <c r="V1045" t="s">
        <v>71</v>
      </c>
      <c r="W1045" t="s">
        <v>71</v>
      </c>
      <c r="X1045">
        <v>0</v>
      </c>
      <c r="Y1045" t="s">
        <v>39</v>
      </c>
      <c r="Z1045">
        <v>240</v>
      </c>
      <c r="AA1045" t="s">
        <v>40</v>
      </c>
      <c r="AB1045">
        <v>0</v>
      </c>
      <c r="AC1045" t="s">
        <v>41</v>
      </c>
      <c r="AD1045">
        <v>79.2</v>
      </c>
      <c r="AE1045">
        <v>0</v>
      </c>
      <c r="AF1045">
        <v>0</v>
      </c>
      <c r="AG1045" t="s">
        <v>42</v>
      </c>
      <c r="AH1045" s="1" t="s">
        <v>43</v>
      </c>
      <c r="AI1045" s="1">
        <f>DATE(Evaluation_02[[#This Row],[arrival_date_year]],MONTH(Evaluation_02[[#This Row],[arrival_date_month]]&amp;1),Evaluation_02[[#This Row],[arrival_date_day_of_month]])</f>
        <v>42497</v>
      </c>
    </row>
    <row r="1046" spans="1:35" x14ac:dyDescent="0.3">
      <c r="A1046">
        <v>6045</v>
      </c>
      <c r="B1046" t="s">
        <v>32</v>
      </c>
      <c r="C1046" t="str">
        <f>IF(Evaluation_02[[#This Row],[is_canceled]]=1,"Cancelled","Not Cancelled")</f>
        <v>Cancelled</v>
      </c>
      <c r="D1046">
        <v>1</v>
      </c>
      <c r="E1046">
        <v>13</v>
      </c>
      <c r="F1046" s="4">
        <v>2016</v>
      </c>
      <c r="G1046" s="1" t="s">
        <v>33</v>
      </c>
      <c r="H1046">
        <v>41</v>
      </c>
      <c r="I1046" s="4">
        <v>5</v>
      </c>
      <c r="J1046">
        <v>0</v>
      </c>
      <c r="K1046">
        <v>1</v>
      </c>
      <c r="L1046">
        <v>3</v>
      </c>
      <c r="M1046">
        <v>1</v>
      </c>
      <c r="N1046">
        <v>0</v>
      </c>
      <c r="O1046" t="s">
        <v>34</v>
      </c>
      <c r="P1046" t="s">
        <v>98</v>
      </c>
      <c r="Q1046" t="s">
        <v>36</v>
      </c>
      <c r="R1046" t="s">
        <v>37</v>
      </c>
      <c r="S1046">
        <v>0</v>
      </c>
      <c r="T1046">
        <v>0</v>
      </c>
      <c r="U1046">
        <v>0</v>
      </c>
      <c r="V1046" t="s">
        <v>63</v>
      </c>
      <c r="W1046" t="s">
        <v>63</v>
      </c>
      <c r="X1046">
        <v>0</v>
      </c>
      <c r="Y1046" t="s">
        <v>39</v>
      </c>
      <c r="Z1046">
        <v>240</v>
      </c>
      <c r="AA1046" t="s">
        <v>40</v>
      </c>
      <c r="AB1046">
        <v>0</v>
      </c>
      <c r="AC1046" t="s">
        <v>41</v>
      </c>
      <c r="AD1046">
        <v>160</v>
      </c>
      <c r="AE1046">
        <v>0</v>
      </c>
      <c r="AF1046">
        <v>0</v>
      </c>
      <c r="AG1046" t="s">
        <v>42</v>
      </c>
      <c r="AH1046" s="1">
        <v>42635</v>
      </c>
      <c r="AI1046" s="1">
        <f>DATE(Evaluation_02[[#This Row],[arrival_date_year]],MONTH(Evaluation_02[[#This Row],[arrival_date_month]]&amp;1),Evaluation_02[[#This Row],[arrival_date_day_of_month]])</f>
        <v>42648</v>
      </c>
    </row>
    <row r="1047" spans="1:35" x14ac:dyDescent="0.3">
      <c r="A1047">
        <v>6046</v>
      </c>
      <c r="B1047" t="s">
        <v>44</v>
      </c>
      <c r="C1047" t="str">
        <f>IF(Evaluation_02[[#This Row],[is_canceled]]=1,"Cancelled","Not Cancelled")</f>
        <v>Not Cancelled</v>
      </c>
      <c r="D1047">
        <v>0</v>
      </c>
      <c r="E1047">
        <v>3</v>
      </c>
      <c r="F1047" s="4">
        <v>2016</v>
      </c>
      <c r="G1047" s="1" t="s">
        <v>116</v>
      </c>
      <c r="H1047">
        <v>23</v>
      </c>
      <c r="I1047" s="4">
        <v>29</v>
      </c>
      <c r="J1047">
        <v>2</v>
      </c>
      <c r="K1047">
        <v>4</v>
      </c>
      <c r="L1047">
        <v>2</v>
      </c>
      <c r="M1047">
        <v>0</v>
      </c>
      <c r="N1047">
        <v>0</v>
      </c>
      <c r="O1047" t="s">
        <v>34</v>
      </c>
      <c r="P1047" t="s">
        <v>35</v>
      </c>
      <c r="Q1047" t="s">
        <v>36</v>
      </c>
      <c r="R1047" t="s">
        <v>37</v>
      </c>
      <c r="S1047">
        <v>0</v>
      </c>
      <c r="T1047">
        <v>0</v>
      </c>
      <c r="U1047">
        <v>0</v>
      </c>
      <c r="V1047" t="s">
        <v>38</v>
      </c>
      <c r="W1047" t="s">
        <v>38</v>
      </c>
      <c r="X1047">
        <v>0</v>
      </c>
      <c r="Y1047" t="s">
        <v>39</v>
      </c>
      <c r="Z1047">
        <v>9</v>
      </c>
      <c r="AA1047" t="s">
        <v>40</v>
      </c>
      <c r="AB1047">
        <v>0</v>
      </c>
      <c r="AC1047" t="s">
        <v>41</v>
      </c>
      <c r="AD1047">
        <v>113.46</v>
      </c>
      <c r="AE1047">
        <v>0</v>
      </c>
      <c r="AF1047">
        <v>2</v>
      </c>
      <c r="AG1047" t="s">
        <v>48</v>
      </c>
      <c r="AH1047" s="1">
        <v>42525</v>
      </c>
      <c r="AI1047" s="1">
        <f>DATE(Evaluation_02[[#This Row],[arrival_date_year]],MONTH(Evaluation_02[[#This Row],[arrival_date_month]]&amp;1),Evaluation_02[[#This Row],[arrival_date_day_of_month]])</f>
        <v>42519</v>
      </c>
    </row>
    <row r="1048" spans="1:35" x14ac:dyDescent="0.3">
      <c r="A1048">
        <v>6047</v>
      </c>
      <c r="B1048" t="s">
        <v>44</v>
      </c>
      <c r="C1048" t="str">
        <f>IF(Evaluation_02[[#This Row],[is_canceled]]=1,"Cancelled","Not Cancelled")</f>
        <v>Not Cancelled</v>
      </c>
      <c r="D1048">
        <v>0</v>
      </c>
      <c r="E1048">
        <v>99</v>
      </c>
      <c r="F1048" s="4">
        <v>2016</v>
      </c>
      <c r="G1048" s="1" t="s">
        <v>121</v>
      </c>
      <c r="H1048">
        <v>18</v>
      </c>
      <c r="I1048" s="4">
        <v>27</v>
      </c>
      <c r="J1048">
        <v>2</v>
      </c>
      <c r="K1048">
        <v>6</v>
      </c>
      <c r="L1048">
        <v>2</v>
      </c>
      <c r="M1048">
        <v>0</v>
      </c>
      <c r="N1048">
        <v>0</v>
      </c>
      <c r="O1048" t="s">
        <v>34</v>
      </c>
      <c r="P1048" t="s">
        <v>87</v>
      </c>
      <c r="Q1048" t="s">
        <v>56</v>
      </c>
      <c r="R1048" t="s">
        <v>37</v>
      </c>
      <c r="S1048">
        <v>0</v>
      </c>
      <c r="T1048">
        <v>0</v>
      </c>
      <c r="U1048">
        <v>0</v>
      </c>
      <c r="V1048" t="s">
        <v>38</v>
      </c>
      <c r="W1048" t="s">
        <v>38</v>
      </c>
      <c r="X1048">
        <v>0</v>
      </c>
      <c r="Y1048" t="s">
        <v>39</v>
      </c>
      <c r="Z1048">
        <v>121</v>
      </c>
      <c r="AA1048" t="s">
        <v>40</v>
      </c>
      <c r="AB1048">
        <v>0</v>
      </c>
      <c r="AC1048" t="s">
        <v>53</v>
      </c>
      <c r="AD1048">
        <v>80.75</v>
      </c>
      <c r="AE1048">
        <v>0</v>
      </c>
      <c r="AF1048">
        <v>1</v>
      </c>
      <c r="AG1048" t="s">
        <v>48</v>
      </c>
      <c r="AH1048" s="1">
        <v>42495</v>
      </c>
      <c r="AI1048" s="1">
        <f>DATE(Evaluation_02[[#This Row],[arrival_date_year]],MONTH(Evaluation_02[[#This Row],[arrival_date_month]]&amp;1),Evaluation_02[[#This Row],[arrival_date_day_of_month]])</f>
        <v>42487</v>
      </c>
    </row>
    <row r="1049" spans="1:35" x14ac:dyDescent="0.3">
      <c r="A1049">
        <v>6048</v>
      </c>
      <c r="B1049" t="s">
        <v>32</v>
      </c>
      <c r="C1049" t="str">
        <f>IF(Evaluation_02[[#This Row],[is_canceled]]=1,"Cancelled","Not Cancelled")</f>
        <v>Not Cancelled</v>
      </c>
      <c r="D1049">
        <v>0</v>
      </c>
      <c r="E1049">
        <v>339</v>
      </c>
      <c r="F1049" s="4">
        <v>2016</v>
      </c>
      <c r="G1049" s="1" t="s">
        <v>33</v>
      </c>
      <c r="H1049">
        <v>42</v>
      </c>
      <c r="I1049" s="4">
        <v>11</v>
      </c>
      <c r="J1049">
        <v>2</v>
      </c>
      <c r="K1049">
        <v>5</v>
      </c>
      <c r="L1049">
        <v>1</v>
      </c>
      <c r="M1049">
        <v>0</v>
      </c>
      <c r="N1049">
        <v>0</v>
      </c>
      <c r="O1049" t="s">
        <v>34</v>
      </c>
      <c r="P1049" t="s">
        <v>58</v>
      </c>
      <c r="Q1049" t="s">
        <v>50</v>
      </c>
      <c r="R1049" t="s">
        <v>47</v>
      </c>
      <c r="S1049">
        <v>0</v>
      </c>
      <c r="T1049">
        <v>0</v>
      </c>
      <c r="U1049">
        <v>0</v>
      </c>
      <c r="V1049" t="s">
        <v>38</v>
      </c>
      <c r="W1049" t="s">
        <v>38</v>
      </c>
      <c r="X1049">
        <v>1</v>
      </c>
      <c r="Y1049" t="s">
        <v>122</v>
      </c>
      <c r="Z1049">
        <v>273</v>
      </c>
      <c r="AA1049" t="s">
        <v>40</v>
      </c>
      <c r="AB1049">
        <v>150</v>
      </c>
      <c r="AC1049" t="s">
        <v>53</v>
      </c>
      <c r="AD1049">
        <v>46.36</v>
      </c>
      <c r="AE1049">
        <v>0</v>
      </c>
      <c r="AF1049">
        <v>0</v>
      </c>
      <c r="AG1049" t="s">
        <v>48</v>
      </c>
      <c r="AH1049" s="1">
        <v>42661</v>
      </c>
      <c r="AI1049" s="1">
        <f>DATE(Evaluation_02[[#This Row],[arrival_date_year]],MONTH(Evaluation_02[[#This Row],[arrival_date_month]]&amp;1),Evaluation_02[[#This Row],[arrival_date_day_of_month]])</f>
        <v>42654</v>
      </c>
    </row>
    <row r="1050" spans="1:35" x14ac:dyDescent="0.3">
      <c r="A1050">
        <v>6049</v>
      </c>
      <c r="B1050" t="s">
        <v>44</v>
      </c>
      <c r="C1050" t="str">
        <f>IF(Evaluation_02[[#This Row],[is_canceled]]=1,"Cancelled","Not Cancelled")</f>
        <v>Not Cancelled</v>
      </c>
      <c r="D1050">
        <v>0</v>
      </c>
      <c r="E1050">
        <v>139</v>
      </c>
      <c r="F1050" s="4">
        <v>2016</v>
      </c>
      <c r="G1050" s="1" t="s">
        <v>116</v>
      </c>
      <c r="H1050">
        <v>19</v>
      </c>
      <c r="I1050" s="4">
        <v>5</v>
      </c>
      <c r="J1050">
        <v>1</v>
      </c>
      <c r="K1050">
        <v>3</v>
      </c>
      <c r="L1050">
        <v>2</v>
      </c>
      <c r="M1050">
        <v>0</v>
      </c>
      <c r="N1050">
        <v>0</v>
      </c>
      <c r="O1050" t="s">
        <v>34</v>
      </c>
      <c r="P1050" t="s">
        <v>101</v>
      </c>
      <c r="Q1050" t="s">
        <v>36</v>
      </c>
      <c r="R1050" t="s">
        <v>37</v>
      </c>
      <c r="S1050">
        <v>0</v>
      </c>
      <c r="T1050">
        <v>0</v>
      </c>
      <c r="U1050">
        <v>0</v>
      </c>
      <c r="V1050" t="s">
        <v>38</v>
      </c>
      <c r="W1050" t="s">
        <v>38</v>
      </c>
      <c r="X1050">
        <v>0</v>
      </c>
      <c r="Y1050" t="s">
        <v>39</v>
      </c>
      <c r="Z1050">
        <v>8</v>
      </c>
      <c r="AA1050" t="s">
        <v>40</v>
      </c>
      <c r="AB1050">
        <v>0</v>
      </c>
      <c r="AC1050" t="s">
        <v>41</v>
      </c>
      <c r="AD1050">
        <v>99.45</v>
      </c>
      <c r="AE1050">
        <v>0</v>
      </c>
      <c r="AF1050">
        <v>2</v>
      </c>
      <c r="AG1050" t="s">
        <v>48</v>
      </c>
      <c r="AH1050" s="1">
        <v>42499</v>
      </c>
      <c r="AI1050" s="1">
        <f>DATE(Evaluation_02[[#This Row],[arrival_date_year]],MONTH(Evaluation_02[[#This Row],[arrival_date_month]]&amp;1),Evaluation_02[[#This Row],[arrival_date_day_of_month]])</f>
        <v>42495</v>
      </c>
    </row>
    <row r="1051" spans="1:35" x14ac:dyDescent="0.3">
      <c r="A1051">
        <v>6050</v>
      </c>
      <c r="B1051" t="s">
        <v>44</v>
      </c>
      <c r="C1051" t="str">
        <f>IF(Evaluation_02[[#This Row],[is_canceled]]=1,"Cancelled","Not Cancelled")</f>
        <v>Not Cancelled</v>
      </c>
      <c r="D1051">
        <v>0</v>
      </c>
      <c r="E1051">
        <v>210</v>
      </c>
      <c r="F1051" s="4">
        <v>2016</v>
      </c>
      <c r="G1051" s="1" t="s">
        <v>45</v>
      </c>
      <c r="H1051">
        <v>34</v>
      </c>
      <c r="I1051" s="4">
        <v>18</v>
      </c>
      <c r="J1051">
        <v>0</v>
      </c>
      <c r="K1051">
        <v>1</v>
      </c>
      <c r="L1051">
        <v>1</v>
      </c>
      <c r="M1051">
        <v>0</v>
      </c>
      <c r="N1051">
        <v>0</v>
      </c>
      <c r="O1051" t="s">
        <v>34</v>
      </c>
      <c r="P1051" t="s">
        <v>98</v>
      </c>
      <c r="Q1051" t="s">
        <v>36</v>
      </c>
      <c r="R1051" t="s">
        <v>37</v>
      </c>
      <c r="S1051">
        <v>0</v>
      </c>
      <c r="T1051">
        <v>0</v>
      </c>
      <c r="U1051">
        <v>0</v>
      </c>
      <c r="V1051" t="s">
        <v>38</v>
      </c>
      <c r="W1051" t="s">
        <v>60</v>
      </c>
      <c r="X1051">
        <v>0</v>
      </c>
      <c r="Y1051" t="s">
        <v>39</v>
      </c>
      <c r="Z1051">
        <v>9</v>
      </c>
      <c r="AA1051" t="s">
        <v>40</v>
      </c>
      <c r="AB1051">
        <v>0</v>
      </c>
      <c r="AC1051" t="s">
        <v>41</v>
      </c>
      <c r="AD1051">
        <v>90.9</v>
      </c>
      <c r="AE1051">
        <v>0</v>
      </c>
      <c r="AF1051">
        <v>1</v>
      </c>
      <c r="AG1051" t="s">
        <v>48</v>
      </c>
      <c r="AH1051" s="1">
        <v>42601</v>
      </c>
      <c r="AI1051" s="1">
        <f>DATE(Evaluation_02[[#This Row],[arrival_date_year]],MONTH(Evaluation_02[[#This Row],[arrival_date_month]]&amp;1),Evaluation_02[[#This Row],[arrival_date_day_of_month]])</f>
        <v>42600</v>
      </c>
    </row>
    <row r="1052" spans="1:35" x14ac:dyDescent="0.3">
      <c r="A1052">
        <v>6051</v>
      </c>
      <c r="B1052" t="s">
        <v>44</v>
      </c>
      <c r="C1052" t="str">
        <f>IF(Evaluation_02[[#This Row],[is_canceled]]=1,"Cancelled","Not Cancelled")</f>
        <v>Not Cancelled</v>
      </c>
      <c r="D1052">
        <v>0</v>
      </c>
      <c r="E1052">
        <v>35</v>
      </c>
      <c r="F1052" s="4">
        <v>2016</v>
      </c>
      <c r="G1052" s="1" t="s">
        <v>57</v>
      </c>
      <c r="H1052">
        <v>40</v>
      </c>
      <c r="I1052" s="4">
        <v>26</v>
      </c>
      <c r="J1052">
        <v>1</v>
      </c>
      <c r="K1052">
        <v>0</v>
      </c>
      <c r="L1052">
        <v>1</v>
      </c>
      <c r="M1052">
        <v>0</v>
      </c>
      <c r="N1052">
        <v>0</v>
      </c>
      <c r="O1052" t="s">
        <v>34</v>
      </c>
      <c r="P1052" t="s">
        <v>46</v>
      </c>
      <c r="Q1052" t="s">
        <v>56</v>
      </c>
      <c r="R1052" t="s">
        <v>37</v>
      </c>
      <c r="S1052">
        <v>0</v>
      </c>
      <c r="T1052">
        <v>0</v>
      </c>
      <c r="U1052">
        <v>0</v>
      </c>
      <c r="V1052" t="s">
        <v>38</v>
      </c>
      <c r="W1052" t="s">
        <v>65</v>
      </c>
      <c r="X1052">
        <v>0</v>
      </c>
      <c r="Y1052" t="s">
        <v>39</v>
      </c>
      <c r="Z1052">
        <v>290</v>
      </c>
      <c r="AA1052" t="s">
        <v>40</v>
      </c>
      <c r="AB1052">
        <v>0</v>
      </c>
      <c r="AC1052" t="s">
        <v>53</v>
      </c>
      <c r="AD1052">
        <v>99</v>
      </c>
      <c r="AE1052">
        <v>0</v>
      </c>
      <c r="AF1052">
        <v>0</v>
      </c>
      <c r="AG1052" t="s">
        <v>48</v>
      </c>
      <c r="AH1052" s="1">
        <v>42640</v>
      </c>
      <c r="AI1052" s="1">
        <f>DATE(Evaluation_02[[#This Row],[arrival_date_year]],MONTH(Evaluation_02[[#This Row],[arrival_date_month]]&amp;1),Evaluation_02[[#This Row],[arrival_date_day_of_month]])</f>
        <v>42639</v>
      </c>
    </row>
    <row r="1053" spans="1:35" x14ac:dyDescent="0.3">
      <c r="A1053">
        <v>6052</v>
      </c>
      <c r="B1053" t="s">
        <v>44</v>
      </c>
      <c r="C1053" t="str">
        <f>IF(Evaluation_02[[#This Row],[is_canceled]]=1,"Cancelled","Not Cancelled")</f>
        <v>Cancelled</v>
      </c>
      <c r="D1053">
        <v>1</v>
      </c>
      <c r="E1053">
        <v>19</v>
      </c>
      <c r="F1053" s="4">
        <v>2016</v>
      </c>
      <c r="G1053" s="1" t="s">
        <v>117</v>
      </c>
      <c r="H1053">
        <v>12</v>
      </c>
      <c r="I1053" s="4">
        <v>18</v>
      </c>
      <c r="J1053">
        <v>0</v>
      </c>
      <c r="K1053">
        <v>2</v>
      </c>
      <c r="L1053">
        <v>2</v>
      </c>
      <c r="M1053">
        <v>0</v>
      </c>
      <c r="N1053">
        <v>0</v>
      </c>
      <c r="O1053" t="s">
        <v>54</v>
      </c>
      <c r="P1053" t="s">
        <v>55</v>
      </c>
      <c r="Q1053" t="s">
        <v>36</v>
      </c>
      <c r="R1053" t="s">
        <v>37</v>
      </c>
      <c r="S1053">
        <v>0</v>
      </c>
      <c r="T1053">
        <v>0</v>
      </c>
      <c r="U1053">
        <v>0</v>
      </c>
      <c r="V1053" t="s">
        <v>38</v>
      </c>
      <c r="W1053" t="s">
        <v>38</v>
      </c>
      <c r="X1053">
        <v>0</v>
      </c>
      <c r="Y1053" t="s">
        <v>39</v>
      </c>
      <c r="Z1053">
        <v>9</v>
      </c>
      <c r="AA1053" t="s">
        <v>40</v>
      </c>
      <c r="AB1053">
        <v>0</v>
      </c>
      <c r="AC1053" t="s">
        <v>41</v>
      </c>
      <c r="AD1053">
        <v>147</v>
      </c>
      <c r="AE1053">
        <v>0</v>
      </c>
      <c r="AF1053">
        <v>0</v>
      </c>
      <c r="AG1053" t="s">
        <v>42</v>
      </c>
      <c r="AH1053" s="1" t="s">
        <v>43</v>
      </c>
      <c r="AI1053" s="1">
        <f>DATE(Evaluation_02[[#This Row],[arrival_date_year]],MONTH(Evaluation_02[[#This Row],[arrival_date_month]]&amp;1),Evaluation_02[[#This Row],[arrival_date_day_of_month]])</f>
        <v>42447</v>
      </c>
    </row>
    <row r="1054" spans="1:35" x14ac:dyDescent="0.3">
      <c r="A1054">
        <v>6053</v>
      </c>
      <c r="B1054" t="s">
        <v>44</v>
      </c>
      <c r="C1054" t="str">
        <f>IF(Evaluation_02[[#This Row],[is_canceled]]=1,"Cancelled","Not Cancelled")</f>
        <v>Not Cancelled</v>
      </c>
      <c r="D1054">
        <v>0</v>
      </c>
      <c r="E1054">
        <v>5</v>
      </c>
      <c r="F1054" s="4">
        <v>2016</v>
      </c>
      <c r="G1054" s="1" t="s">
        <v>120</v>
      </c>
      <c r="H1054">
        <v>9</v>
      </c>
      <c r="I1054" s="4">
        <v>25</v>
      </c>
      <c r="J1054">
        <v>0</v>
      </c>
      <c r="K1054">
        <v>3</v>
      </c>
      <c r="L1054">
        <v>2</v>
      </c>
      <c r="M1054">
        <v>0</v>
      </c>
      <c r="N1054">
        <v>0</v>
      </c>
      <c r="O1054" t="s">
        <v>34</v>
      </c>
      <c r="P1054" t="s">
        <v>97</v>
      </c>
      <c r="Q1054" t="s">
        <v>36</v>
      </c>
      <c r="R1054" t="s">
        <v>37</v>
      </c>
      <c r="S1054">
        <v>0</v>
      </c>
      <c r="T1054">
        <v>0</v>
      </c>
      <c r="U1054">
        <v>0</v>
      </c>
      <c r="V1054" t="s">
        <v>38</v>
      </c>
      <c r="W1054" t="s">
        <v>38</v>
      </c>
      <c r="X1054">
        <v>0</v>
      </c>
      <c r="Y1054" t="s">
        <v>39</v>
      </c>
      <c r="Z1054">
        <v>9</v>
      </c>
      <c r="AA1054" t="s">
        <v>40</v>
      </c>
      <c r="AB1054">
        <v>0</v>
      </c>
      <c r="AC1054" t="s">
        <v>41</v>
      </c>
      <c r="AD1054">
        <v>93</v>
      </c>
      <c r="AE1054">
        <v>0</v>
      </c>
      <c r="AF1054">
        <v>1</v>
      </c>
      <c r="AG1054" t="s">
        <v>48</v>
      </c>
      <c r="AH1054" s="1">
        <v>42428</v>
      </c>
      <c r="AI1054" s="1">
        <f>DATE(Evaluation_02[[#This Row],[arrival_date_year]],MONTH(Evaluation_02[[#This Row],[arrival_date_month]]&amp;1),Evaluation_02[[#This Row],[arrival_date_day_of_month]])</f>
        <v>42425</v>
      </c>
    </row>
    <row r="1055" spans="1:35" x14ac:dyDescent="0.3">
      <c r="A1055">
        <v>6054</v>
      </c>
      <c r="B1055" t="s">
        <v>44</v>
      </c>
      <c r="C1055" t="str">
        <f>IF(Evaluation_02[[#This Row],[is_canceled]]=1,"Cancelled","Not Cancelled")</f>
        <v>Not Cancelled</v>
      </c>
      <c r="D1055">
        <v>0</v>
      </c>
      <c r="E1055">
        <v>55</v>
      </c>
      <c r="F1055" s="4">
        <v>2016</v>
      </c>
      <c r="G1055" s="1" t="s">
        <v>121</v>
      </c>
      <c r="H1055">
        <v>15</v>
      </c>
      <c r="I1055" s="4">
        <v>6</v>
      </c>
      <c r="J1055">
        <v>0</v>
      </c>
      <c r="K1055">
        <v>1</v>
      </c>
      <c r="L1055">
        <v>2</v>
      </c>
      <c r="M1055">
        <v>0</v>
      </c>
      <c r="N1055">
        <v>0</v>
      </c>
      <c r="O1055" t="s">
        <v>54</v>
      </c>
      <c r="P1055" t="s">
        <v>35</v>
      </c>
      <c r="Q1055" t="s">
        <v>56</v>
      </c>
      <c r="R1055" t="s">
        <v>37</v>
      </c>
      <c r="S1055">
        <v>0</v>
      </c>
      <c r="T1055">
        <v>0</v>
      </c>
      <c r="U1055">
        <v>0</v>
      </c>
      <c r="V1055" t="s">
        <v>38</v>
      </c>
      <c r="W1055" t="s">
        <v>38</v>
      </c>
      <c r="X1055">
        <v>0</v>
      </c>
      <c r="Y1055" t="s">
        <v>39</v>
      </c>
      <c r="Z1055">
        <v>56</v>
      </c>
      <c r="AA1055" t="s">
        <v>40</v>
      </c>
      <c r="AB1055">
        <v>0</v>
      </c>
      <c r="AC1055" t="s">
        <v>53</v>
      </c>
      <c r="AD1055">
        <v>104</v>
      </c>
      <c r="AE1055">
        <v>0</v>
      </c>
      <c r="AF1055">
        <v>0</v>
      </c>
      <c r="AG1055" t="s">
        <v>48</v>
      </c>
      <c r="AH1055" s="1">
        <v>42467</v>
      </c>
      <c r="AI1055" s="1">
        <f>DATE(Evaluation_02[[#This Row],[arrival_date_year]],MONTH(Evaluation_02[[#This Row],[arrival_date_month]]&amp;1),Evaluation_02[[#This Row],[arrival_date_day_of_month]])</f>
        <v>42466</v>
      </c>
    </row>
    <row r="1056" spans="1:35" x14ac:dyDescent="0.3">
      <c r="A1056">
        <v>6055</v>
      </c>
      <c r="B1056" t="s">
        <v>44</v>
      </c>
      <c r="C1056" t="str">
        <f>IF(Evaluation_02[[#This Row],[is_canceled]]=1,"Cancelled","Not Cancelled")</f>
        <v>Cancelled</v>
      </c>
      <c r="D1056">
        <v>1</v>
      </c>
      <c r="E1056">
        <v>97</v>
      </c>
      <c r="F1056" s="4">
        <v>2016</v>
      </c>
      <c r="G1056" s="1" t="s">
        <v>116</v>
      </c>
      <c r="H1056">
        <v>19</v>
      </c>
      <c r="I1056" s="4">
        <v>1</v>
      </c>
      <c r="J1056">
        <v>2</v>
      </c>
      <c r="K1056">
        <v>4</v>
      </c>
      <c r="L1056">
        <v>2</v>
      </c>
      <c r="M1056">
        <v>0</v>
      </c>
      <c r="N1056">
        <v>0</v>
      </c>
      <c r="O1056" t="s">
        <v>80</v>
      </c>
      <c r="P1056" t="s">
        <v>35</v>
      </c>
      <c r="Q1056" t="s">
        <v>36</v>
      </c>
      <c r="R1056" t="s">
        <v>37</v>
      </c>
      <c r="S1056">
        <v>0</v>
      </c>
      <c r="T1056">
        <v>0</v>
      </c>
      <c r="U1056">
        <v>0</v>
      </c>
      <c r="V1056" t="s">
        <v>38</v>
      </c>
      <c r="W1056" t="s">
        <v>38</v>
      </c>
      <c r="X1056">
        <v>0</v>
      </c>
      <c r="Y1056" t="s">
        <v>39</v>
      </c>
      <c r="Z1056">
        <v>7</v>
      </c>
      <c r="AA1056" t="s">
        <v>40</v>
      </c>
      <c r="AB1056">
        <v>0</v>
      </c>
      <c r="AC1056" t="s">
        <v>41</v>
      </c>
      <c r="AD1056">
        <v>84.43</v>
      </c>
      <c r="AE1056">
        <v>0</v>
      </c>
      <c r="AF1056">
        <v>0</v>
      </c>
      <c r="AG1056" t="s">
        <v>42</v>
      </c>
      <c r="AH1056" s="1">
        <v>42401</v>
      </c>
      <c r="AI1056" s="1">
        <f>DATE(Evaluation_02[[#This Row],[arrival_date_year]],MONTH(Evaluation_02[[#This Row],[arrival_date_month]]&amp;1),Evaluation_02[[#This Row],[arrival_date_day_of_month]])</f>
        <v>42491</v>
      </c>
    </row>
    <row r="1057" spans="1:35" x14ac:dyDescent="0.3">
      <c r="A1057">
        <v>6056</v>
      </c>
      <c r="B1057" t="s">
        <v>44</v>
      </c>
      <c r="C1057" t="str">
        <f>IF(Evaluation_02[[#This Row],[is_canceled]]=1,"Cancelled","Not Cancelled")</f>
        <v>Not Cancelled</v>
      </c>
      <c r="D1057">
        <v>0</v>
      </c>
      <c r="E1057">
        <v>6</v>
      </c>
      <c r="F1057" s="4">
        <v>2016</v>
      </c>
      <c r="G1057" s="1" t="s">
        <v>57</v>
      </c>
      <c r="H1057">
        <v>40</v>
      </c>
      <c r="I1057" s="4">
        <v>26</v>
      </c>
      <c r="J1057">
        <v>1</v>
      </c>
      <c r="K1057">
        <v>0</v>
      </c>
      <c r="L1057">
        <v>1</v>
      </c>
      <c r="M1057">
        <v>0</v>
      </c>
      <c r="N1057">
        <v>0</v>
      </c>
      <c r="O1057" t="s">
        <v>34</v>
      </c>
      <c r="P1057" t="s">
        <v>35</v>
      </c>
      <c r="Q1057" t="s">
        <v>69</v>
      </c>
      <c r="R1057" t="s">
        <v>69</v>
      </c>
      <c r="S1057">
        <v>0</v>
      </c>
      <c r="T1057">
        <v>0</v>
      </c>
      <c r="U1057">
        <v>0</v>
      </c>
      <c r="V1057" t="s">
        <v>38</v>
      </c>
      <c r="W1057" t="s">
        <v>38</v>
      </c>
      <c r="X1057">
        <v>0</v>
      </c>
      <c r="Y1057" t="s">
        <v>39</v>
      </c>
      <c r="Z1057" t="s">
        <v>40</v>
      </c>
      <c r="AA1057">
        <v>40</v>
      </c>
      <c r="AB1057">
        <v>0</v>
      </c>
      <c r="AC1057" t="s">
        <v>41</v>
      </c>
      <c r="AD1057">
        <v>67</v>
      </c>
      <c r="AE1057">
        <v>1</v>
      </c>
      <c r="AF1057">
        <v>0</v>
      </c>
      <c r="AG1057" t="s">
        <v>48</v>
      </c>
      <c r="AH1057" s="1">
        <v>42640</v>
      </c>
      <c r="AI1057" s="1">
        <f>DATE(Evaluation_02[[#This Row],[arrival_date_year]],MONTH(Evaluation_02[[#This Row],[arrival_date_month]]&amp;1),Evaluation_02[[#This Row],[arrival_date_day_of_month]])</f>
        <v>42639</v>
      </c>
    </row>
    <row r="1058" spans="1:35" x14ac:dyDescent="0.3">
      <c r="A1058">
        <v>6057</v>
      </c>
      <c r="B1058" t="s">
        <v>44</v>
      </c>
      <c r="C1058" t="str">
        <f>IF(Evaluation_02[[#This Row],[is_canceled]]=1,"Cancelled","Not Cancelled")</f>
        <v>Cancelled</v>
      </c>
      <c r="D1058">
        <v>1</v>
      </c>
      <c r="E1058">
        <v>97</v>
      </c>
      <c r="F1058" s="4">
        <v>2016</v>
      </c>
      <c r="G1058" s="1" t="s">
        <v>49</v>
      </c>
      <c r="H1058">
        <v>51</v>
      </c>
      <c r="I1058" s="4">
        <v>12</v>
      </c>
      <c r="J1058">
        <v>2</v>
      </c>
      <c r="K1058">
        <v>5</v>
      </c>
      <c r="L1058">
        <v>2</v>
      </c>
      <c r="M1058">
        <v>1</v>
      </c>
      <c r="N1058">
        <v>0</v>
      </c>
      <c r="O1058" t="s">
        <v>34</v>
      </c>
      <c r="P1058" t="s">
        <v>96</v>
      </c>
      <c r="Q1058" t="s">
        <v>36</v>
      </c>
      <c r="R1058" t="s">
        <v>37</v>
      </c>
      <c r="S1058">
        <v>0</v>
      </c>
      <c r="T1058">
        <v>0</v>
      </c>
      <c r="U1058">
        <v>0</v>
      </c>
      <c r="V1058" t="s">
        <v>38</v>
      </c>
      <c r="W1058" t="s">
        <v>38</v>
      </c>
      <c r="X1058">
        <v>0</v>
      </c>
      <c r="Y1058" t="s">
        <v>39</v>
      </c>
      <c r="Z1058">
        <v>9</v>
      </c>
      <c r="AA1058" t="s">
        <v>40</v>
      </c>
      <c r="AB1058">
        <v>0</v>
      </c>
      <c r="AC1058" t="s">
        <v>41</v>
      </c>
      <c r="AD1058">
        <v>103.7</v>
      </c>
      <c r="AE1058">
        <v>0</v>
      </c>
      <c r="AF1058">
        <v>1</v>
      </c>
      <c r="AG1058" t="s">
        <v>42</v>
      </c>
      <c r="AH1058" s="1">
        <v>42704</v>
      </c>
      <c r="AI1058" s="1">
        <f>DATE(Evaluation_02[[#This Row],[arrival_date_year]],MONTH(Evaluation_02[[#This Row],[arrival_date_month]]&amp;1),Evaluation_02[[#This Row],[arrival_date_day_of_month]])</f>
        <v>42716</v>
      </c>
    </row>
    <row r="1059" spans="1:35" x14ac:dyDescent="0.3">
      <c r="A1059">
        <v>6058</v>
      </c>
      <c r="B1059" t="s">
        <v>44</v>
      </c>
      <c r="C1059" t="str">
        <f>IF(Evaluation_02[[#This Row],[is_canceled]]=1,"Cancelled","Not Cancelled")</f>
        <v>Not Cancelled</v>
      </c>
      <c r="D1059">
        <v>0</v>
      </c>
      <c r="E1059">
        <v>56</v>
      </c>
      <c r="F1059" s="4">
        <v>2016</v>
      </c>
      <c r="G1059" s="1" t="s">
        <v>117</v>
      </c>
      <c r="H1059">
        <v>10</v>
      </c>
      <c r="I1059" s="4">
        <v>5</v>
      </c>
      <c r="J1059">
        <v>2</v>
      </c>
      <c r="K1059">
        <v>3</v>
      </c>
      <c r="L1059">
        <v>2</v>
      </c>
      <c r="M1059">
        <v>0</v>
      </c>
      <c r="N1059">
        <v>0</v>
      </c>
      <c r="O1059" t="s">
        <v>80</v>
      </c>
      <c r="P1059" t="s">
        <v>35</v>
      </c>
      <c r="Q1059" t="s">
        <v>36</v>
      </c>
      <c r="R1059" t="s">
        <v>37</v>
      </c>
      <c r="S1059">
        <v>0</v>
      </c>
      <c r="T1059">
        <v>0</v>
      </c>
      <c r="U1059">
        <v>0</v>
      </c>
      <c r="V1059" t="s">
        <v>38</v>
      </c>
      <c r="W1059" t="s">
        <v>76</v>
      </c>
      <c r="X1059">
        <v>1</v>
      </c>
      <c r="Y1059" t="s">
        <v>39</v>
      </c>
      <c r="Z1059">
        <v>9</v>
      </c>
      <c r="AA1059" t="s">
        <v>40</v>
      </c>
      <c r="AB1059">
        <v>0</v>
      </c>
      <c r="AC1059" t="s">
        <v>53</v>
      </c>
      <c r="AD1059">
        <v>65.75</v>
      </c>
      <c r="AE1059">
        <v>0</v>
      </c>
      <c r="AF1059">
        <v>0</v>
      </c>
      <c r="AG1059" t="s">
        <v>48</v>
      </c>
      <c r="AH1059" s="1" t="s">
        <v>43</v>
      </c>
      <c r="AI1059" s="1">
        <f>DATE(Evaluation_02[[#This Row],[arrival_date_year]],MONTH(Evaluation_02[[#This Row],[arrival_date_month]]&amp;1),Evaluation_02[[#This Row],[arrival_date_day_of_month]])</f>
        <v>42434</v>
      </c>
    </row>
    <row r="1060" spans="1:35" x14ac:dyDescent="0.3">
      <c r="A1060">
        <v>6059</v>
      </c>
      <c r="B1060" t="s">
        <v>44</v>
      </c>
      <c r="C1060" t="str">
        <f>IF(Evaluation_02[[#This Row],[is_canceled]]=1,"Cancelled","Not Cancelled")</f>
        <v>Not Cancelled</v>
      </c>
      <c r="D1060">
        <v>0</v>
      </c>
      <c r="E1060">
        <v>13</v>
      </c>
      <c r="F1060" s="4">
        <v>2016</v>
      </c>
      <c r="G1060" s="1" t="s">
        <v>117</v>
      </c>
      <c r="H1060">
        <v>13</v>
      </c>
      <c r="I1060" s="4">
        <v>20</v>
      </c>
      <c r="J1060">
        <v>1</v>
      </c>
      <c r="K1060">
        <v>0</v>
      </c>
      <c r="L1060">
        <v>1</v>
      </c>
      <c r="M1060">
        <v>0</v>
      </c>
      <c r="N1060">
        <v>0</v>
      </c>
      <c r="O1060" t="s">
        <v>34</v>
      </c>
      <c r="P1060" t="s">
        <v>96</v>
      </c>
      <c r="Q1060" t="s">
        <v>56</v>
      </c>
      <c r="R1060" t="s">
        <v>37</v>
      </c>
      <c r="S1060">
        <v>0</v>
      </c>
      <c r="T1060">
        <v>0</v>
      </c>
      <c r="U1060">
        <v>0</v>
      </c>
      <c r="V1060" t="s">
        <v>38</v>
      </c>
      <c r="W1060" t="s">
        <v>38</v>
      </c>
      <c r="X1060">
        <v>2</v>
      </c>
      <c r="Y1060" t="s">
        <v>39</v>
      </c>
      <c r="Z1060">
        <v>220</v>
      </c>
      <c r="AA1060" t="s">
        <v>40</v>
      </c>
      <c r="AB1060">
        <v>0</v>
      </c>
      <c r="AC1060" t="s">
        <v>53</v>
      </c>
      <c r="AD1060">
        <v>6</v>
      </c>
      <c r="AE1060">
        <v>0</v>
      </c>
      <c r="AF1060">
        <v>0</v>
      </c>
      <c r="AG1060" t="s">
        <v>48</v>
      </c>
      <c r="AH1060" s="1">
        <v>42450</v>
      </c>
      <c r="AI1060" s="1">
        <f>DATE(Evaluation_02[[#This Row],[arrival_date_year]],MONTH(Evaluation_02[[#This Row],[arrival_date_month]]&amp;1),Evaluation_02[[#This Row],[arrival_date_day_of_month]])</f>
        <v>42449</v>
      </c>
    </row>
    <row r="1061" spans="1:35" x14ac:dyDescent="0.3">
      <c r="A1061">
        <v>6060</v>
      </c>
      <c r="B1061" t="s">
        <v>44</v>
      </c>
      <c r="C1061" t="str">
        <f>IF(Evaluation_02[[#This Row],[is_canceled]]=1,"Cancelled","Not Cancelled")</f>
        <v>Cancelled</v>
      </c>
      <c r="D1061">
        <v>1</v>
      </c>
      <c r="E1061">
        <v>49</v>
      </c>
      <c r="F1061" s="4">
        <v>2016</v>
      </c>
      <c r="G1061" s="1" t="s">
        <v>52</v>
      </c>
      <c r="H1061">
        <v>29</v>
      </c>
      <c r="I1061" s="4">
        <v>11</v>
      </c>
      <c r="J1061">
        <v>1</v>
      </c>
      <c r="K1061">
        <v>0</v>
      </c>
      <c r="L1061">
        <v>2</v>
      </c>
      <c r="M1061">
        <v>0</v>
      </c>
      <c r="N1061">
        <v>0</v>
      </c>
      <c r="O1061" t="s">
        <v>80</v>
      </c>
      <c r="P1061" t="s">
        <v>97</v>
      </c>
      <c r="Q1061" t="s">
        <v>36</v>
      </c>
      <c r="R1061" t="s">
        <v>37</v>
      </c>
      <c r="S1061">
        <v>0</v>
      </c>
      <c r="T1061">
        <v>0</v>
      </c>
      <c r="U1061">
        <v>0</v>
      </c>
      <c r="V1061" t="s">
        <v>38</v>
      </c>
      <c r="W1061" t="s">
        <v>38</v>
      </c>
      <c r="X1061">
        <v>0</v>
      </c>
      <c r="Y1061" t="s">
        <v>39</v>
      </c>
      <c r="Z1061">
        <v>9</v>
      </c>
      <c r="AA1061" t="s">
        <v>40</v>
      </c>
      <c r="AB1061">
        <v>0</v>
      </c>
      <c r="AC1061" t="s">
        <v>41</v>
      </c>
      <c r="AD1061">
        <v>93.15</v>
      </c>
      <c r="AE1061">
        <v>0</v>
      </c>
      <c r="AF1061">
        <v>0</v>
      </c>
      <c r="AG1061" t="s">
        <v>42</v>
      </c>
      <c r="AH1061" s="1">
        <v>42541</v>
      </c>
      <c r="AI1061" s="1">
        <f>DATE(Evaluation_02[[#This Row],[arrival_date_year]],MONTH(Evaluation_02[[#This Row],[arrival_date_month]]&amp;1),Evaluation_02[[#This Row],[arrival_date_day_of_month]])</f>
        <v>42562</v>
      </c>
    </row>
    <row r="1062" spans="1:35" x14ac:dyDescent="0.3">
      <c r="A1062">
        <v>6061</v>
      </c>
      <c r="B1062" t="s">
        <v>44</v>
      </c>
      <c r="C1062" t="str">
        <f>IF(Evaluation_02[[#This Row],[is_canceled]]=1,"Cancelled","Not Cancelled")</f>
        <v>Not Cancelled</v>
      </c>
      <c r="D1062">
        <v>0</v>
      </c>
      <c r="E1062">
        <v>51</v>
      </c>
      <c r="F1062" s="4">
        <v>2016</v>
      </c>
      <c r="G1062" s="1" t="s">
        <v>72</v>
      </c>
      <c r="H1062">
        <v>47</v>
      </c>
      <c r="I1062" s="4">
        <v>17</v>
      </c>
      <c r="J1062">
        <v>0</v>
      </c>
      <c r="K1062">
        <v>3</v>
      </c>
      <c r="L1062">
        <v>2</v>
      </c>
      <c r="M1062">
        <v>0</v>
      </c>
      <c r="N1062">
        <v>0</v>
      </c>
      <c r="O1062" t="s">
        <v>34</v>
      </c>
      <c r="P1062" t="s">
        <v>58</v>
      </c>
      <c r="Q1062" t="s">
        <v>36</v>
      </c>
      <c r="R1062" t="s">
        <v>37</v>
      </c>
      <c r="S1062">
        <v>0</v>
      </c>
      <c r="T1062">
        <v>0</v>
      </c>
      <c r="U1062">
        <v>0</v>
      </c>
      <c r="V1062" t="s">
        <v>38</v>
      </c>
      <c r="W1062" t="s">
        <v>38</v>
      </c>
      <c r="X1062">
        <v>0</v>
      </c>
      <c r="Y1062" t="s">
        <v>39</v>
      </c>
      <c r="Z1062">
        <v>7</v>
      </c>
      <c r="AA1062" t="s">
        <v>40</v>
      </c>
      <c r="AB1062">
        <v>0</v>
      </c>
      <c r="AC1062" t="s">
        <v>41</v>
      </c>
      <c r="AD1062">
        <v>68.47</v>
      </c>
      <c r="AE1062">
        <v>0</v>
      </c>
      <c r="AF1062">
        <v>1</v>
      </c>
      <c r="AG1062" t="s">
        <v>48</v>
      </c>
      <c r="AH1062" s="1">
        <v>42694</v>
      </c>
      <c r="AI1062" s="1">
        <f>DATE(Evaluation_02[[#This Row],[arrival_date_year]],MONTH(Evaluation_02[[#This Row],[arrival_date_month]]&amp;1),Evaluation_02[[#This Row],[arrival_date_day_of_month]])</f>
        <v>42691</v>
      </c>
    </row>
    <row r="1063" spans="1:35" x14ac:dyDescent="0.3">
      <c r="A1063">
        <v>6062</v>
      </c>
      <c r="B1063" t="s">
        <v>44</v>
      </c>
      <c r="C1063" t="str">
        <f>IF(Evaluation_02[[#This Row],[is_canceled]]=1,"Cancelled","Not Cancelled")</f>
        <v>Cancelled</v>
      </c>
      <c r="D1063">
        <v>1</v>
      </c>
      <c r="E1063">
        <v>1</v>
      </c>
      <c r="F1063" s="4">
        <v>2016</v>
      </c>
      <c r="G1063" s="1" t="s">
        <v>120</v>
      </c>
      <c r="H1063">
        <v>10</v>
      </c>
      <c r="I1063" s="4">
        <v>28</v>
      </c>
      <c r="J1063">
        <v>2</v>
      </c>
      <c r="K1063">
        <v>1</v>
      </c>
      <c r="L1063">
        <v>1</v>
      </c>
      <c r="M1063">
        <v>0</v>
      </c>
      <c r="N1063">
        <v>0</v>
      </c>
      <c r="O1063" t="s">
        <v>34</v>
      </c>
      <c r="P1063" t="s">
        <v>35</v>
      </c>
      <c r="Q1063" t="s">
        <v>56</v>
      </c>
      <c r="R1063" t="s">
        <v>37</v>
      </c>
      <c r="S1063">
        <v>0</v>
      </c>
      <c r="T1063">
        <v>0</v>
      </c>
      <c r="U1063">
        <v>0</v>
      </c>
      <c r="V1063" t="s">
        <v>38</v>
      </c>
      <c r="W1063" t="s">
        <v>38</v>
      </c>
      <c r="X1063">
        <v>0</v>
      </c>
      <c r="Y1063" t="s">
        <v>39</v>
      </c>
      <c r="Z1063">
        <v>134</v>
      </c>
      <c r="AA1063" t="s">
        <v>40</v>
      </c>
      <c r="AB1063">
        <v>0</v>
      </c>
      <c r="AC1063" t="s">
        <v>53</v>
      </c>
      <c r="AD1063">
        <v>60</v>
      </c>
      <c r="AE1063">
        <v>0</v>
      </c>
      <c r="AF1063">
        <v>0</v>
      </c>
      <c r="AG1063" t="s">
        <v>42</v>
      </c>
      <c r="AH1063" s="1">
        <v>42427</v>
      </c>
      <c r="AI1063" s="1">
        <f>DATE(Evaluation_02[[#This Row],[arrival_date_year]],MONTH(Evaluation_02[[#This Row],[arrival_date_month]]&amp;1),Evaluation_02[[#This Row],[arrival_date_day_of_month]])</f>
        <v>42428</v>
      </c>
    </row>
    <row r="1064" spans="1:35" x14ac:dyDescent="0.3">
      <c r="A1064">
        <v>6063</v>
      </c>
      <c r="B1064" t="s">
        <v>32</v>
      </c>
      <c r="C1064" t="str">
        <f>IF(Evaluation_02[[#This Row],[is_canceled]]=1,"Cancelled","Not Cancelled")</f>
        <v>Not Cancelled</v>
      </c>
      <c r="D1064">
        <v>0</v>
      </c>
      <c r="E1064">
        <v>217</v>
      </c>
      <c r="F1064" s="4">
        <v>2016</v>
      </c>
      <c r="G1064" s="1" t="s">
        <v>119</v>
      </c>
      <c r="H1064">
        <v>26</v>
      </c>
      <c r="I1064" s="4">
        <v>22</v>
      </c>
      <c r="J1064">
        <v>4</v>
      </c>
      <c r="K1064">
        <v>10</v>
      </c>
      <c r="L1064">
        <v>2</v>
      </c>
      <c r="M1064">
        <v>0</v>
      </c>
      <c r="N1064">
        <v>0</v>
      </c>
      <c r="O1064" t="s">
        <v>34</v>
      </c>
      <c r="P1064" t="s">
        <v>35</v>
      </c>
      <c r="Q1064" t="s">
        <v>36</v>
      </c>
      <c r="R1064" t="s">
        <v>37</v>
      </c>
      <c r="S1064">
        <v>0</v>
      </c>
      <c r="T1064">
        <v>0</v>
      </c>
      <c r="U1064">
        <v>0</v>
      </c>
      <c r="V1064" t="s">
        <v>60</v>
      </c>
      <c r="W1064" t="s">
        <v>60</v>
      </c>
      <c r="X1064">
        <v>0</v>
      </c>
      <c r="Y1064" t="s">
        <v>39</v>
      </c>
      <c r="Z1064">
        <v>240</v>
      </c>
      <c r="AA1064" t="s">
        <v>40</v>
      </c>
      <c r="AB1064">
        <v>0</v>
      </c>
      <c r="AC1064" t="s">
        <v>41</v>
      </c>
      <c r="AD1064">
        <v>90.71</v>
      </c>
      <c r="AE1064">
        <v>0</v>
      </c>
      <c r="AF1064">
        <v>2</v>
      </c>
      <c r="AG1064" t="s">
        <v>48</v>
      </c>
      <c r="AH1064" s="1">
        <v>42557</v>
      </c>
      <c r="AI1064" s="1">
        <f>DATE(Evaluation_02[[#This Row],[arrival_date_year]],MONTH(Evaluation_02[[#This Row],[arrival_date_month]]&amp;1),Evaluation_02[[#This Row],[arrival_date_day_of_month]])</f>
        <v>42543</v>
      </c>
    </row>
    <row r="1065" spans="1:35" x14ac:dyDescent="0.3">
      <c r="A1065">
        <v>6064</v>
      </c>
      <c r="B1065" t="s">
        <v>44</v>
      </c>
      <c r="C1065" t="str">
        <f>IF(Evaluation_02[[#This Row],[is_canceled]]=1,"Cancelled","Not Cancelled")</f>
        <v>Not Cancelled</v>
      </c>
      <c r="D1065">
        <v>0</v>
      </c>
      <c r="E1065">
        <v>160</v>
      </c>
      <c r="F1065" s="4">
        <v>2016</v>
      </c>
      <c r="G1065" s="1" t="s">
        <v>119</v>
      </c>
      <c r="H1065">
        <v>25</v>
      </c>
      <c r="I1065" s="4">
        <v>17</v>
      </c>
      <c r="J1065">
        <v>1</v>
      </c>
      <c r="K1065">
        <v>2</v>
      </c>
      <c r="L1065">
        <v>2</v>
      </c>
      <c r="M1065">
        <v>0</v>
      </c>
      <c r="N1065">
        <v>0</v>
      </c>
      <c r="O1065" t="s">
        <v>34</v>
      </c>
      <c r="P1065" t="s">
        <v>68</v>
      </c>
      <c r="Q1065" t="s">
        <v>36</v>
      </c>
      <c r="R1065" t="s">
        <v>37</v>
      </c>
      <c r="S1065">
        <v>0</v>
      </c>
      <c r="T1065">
        <v>0</v>
      </c>
      <c r="U1065">
        <v>0</v>
      </c>
      <c r="V1065" t="s">
        <v>60</v>
      </c>
      <c r="W1065" t="s">
        <v>60</v>
      </c>
      <c r="X1065">
        <v>0</v>
      </c>
      <c r="Y1065" t="s">
        <v>39</v>
      </c>
      <c r="Z1065">
        <v>9</v>
      </c>
      <c r="AA1065" t="s">
        <v>40</v>
      </c>
      <c r="AB1065">
        <v>0</v>
      </c>
      <c r="AC1065" t="s">
        <v>53</v>
      </c>
      <c r="AD1065">
        <v>129</v>
      </c>
      <c r="AE1065">
        <v>0</v>
      </c>
      <c r="AF1065">
        <v>1</v>
      </c>
      <c r="AG1065" t="s">
        <v>48</v>
      </c>
      <c r="AH1065" s="1">
        <v>42541</v>
      </c>
      <c r="AI1065" s="1">
        <f>DATE(Evaluation_02[[#This Row],[arrival_date_year]],MONTH(Evaluation_02[[#This Row],[arrival_date_month]]&amp;1),Evaluation_02[[#This Row],[arrival_date_day_of_month]])</f>
        <v>42538</v>
      </c>
    </row>
    <row r="1066" spans="1:35" x14ac:dyDescent="0.3">
      <c r="A1066">
        <v>6065</v>
      </c>
      <c r="B1066" t="s">
        <v>44</v>
      </c>
      <c r="C1066" t="str">
        <f>IF(Evaluation_02[[#This Row],[is_canceled]]=1,"Cancelled","Not Cancelled")</f>
        <v>Not Cancelled</v>
      </c>
      <c r="D1066">
        <v>0</v>
      </c>
      <c r="E1066">
        <v>41</v>
      </c>
      <c r="F1066" s="4">
        <v>2016</v>
      </c>
      <c r="G1066" s="1" t="s">
        <v>117</v>
      </c>
      <c r="H1066">
        <v>12</v>
      </c>
      <c r="I1066" s="4">
        <v>16</v>
      </c>
      <c r="J1066">
        <v>0</v>
      </c>
      <c r="K1066">
        <v>3</v>
      </c>
      <c r="L1066">
        <v>2</v>
      </c>
      <c r="M1066">
        <v>0</v>
      </c>
      <c r="N1066">
        <v>0</v>
      </c>
      <c r="O1066" t="s">
        <v>34</v>
      </c>
      <c r="P1066" t="s">
        <v>35</v>
      </c>
      <c r="Q1066" t="s">
        <v>56</v>
      </c>
      <c r="R1066" t="s">
        <v>37</v>
      </c>
      <c r="S1066">
        <v>0</v>
      </c>
      <c r="T1066">
        <v>0</v>
      </c>
      <c r="U1066">
        <v>0</v>
      </c>
      <c r="V1066" t="s">
        <v>38</v>
      </c>
      <c r="W1066" t="s">
        <v>60</v>
      </c>
      <c r="X1066">
        <v>0</v>
      </c>
      <c r="Y1066" t="s">
        <v>39</v>
      </c>
      <c r="Z1066">
        <v>28</v>
      </c>
      <c r="AA1066" t="s">
        <v>40</v>
      </c>
      <c r="AB1066">
        <v>0</v>
      </c>
      <c r="AC1066" t="s">
        <v>41</v>
      </c>
      <c r="AD1066">
        <v>85</v>
      </c>
      <c r="AE1066">
        <v>0</v>
      </c>
      <c r="AF1066">
        <v>0</v>
      </c>
      <c r="AG1066" t="s">
        <v>48</v>
      </c>
      <c r="AH1066" s="1">
        <v>42448</v>
      </c>
      <c r="AI1066" s="1">
        <f>DATE(Evaluation_02[[#This Row],[arrival_date_year]],MONTH(Evaluation_02[[#This Row],[arrival_date_month]]&amp;1),Evaluation_02[[#This Row],[arrival_date_day_of_month]])</f>
        <v>42445</v>
      </c>
    </row>
    <row r="1067" spans="1:35" x14ac:dyDescent="0.3">
      <c r="A1067">
        <v>6066</v>
      </c>
      <c r="B1067" t="s">
        <v>44</v>
      </c>
      <c r="C1067" t="str">
        <f>IF(Evaluation_02[[#This Row],[is_canceled]]=1,"Cancelled","Not Cancelled")</f>
        <v>Not Cancelled</v>
      </c>
      <c r="D1067">
        <v>0</v>
      </c>
      <c r="E1067">
        <v>0</v>
      </c>
      <c r="F1067" s="4">
        <v>2016</v>
      </c>
      <c r="G1067" s="1" t="s">
        <v>121</v>
      </c>
      <c r="H1067">
        <v>16</v>
      </c>
      <c r="I1067" s="4">
        <v>14</v>
      </c>
      <c r="J1067">
        <v>0</v>
      </c>
      <c r="K1067">
        <v>2</v>
      </c>
      <c r="L1067">
        <v>2</v>
      </c>
      <c r="M1067">
        <v>0</v>
      </c>
      <c r="N1067">
        <v>0</v>
      </c>
      <c r="O1067" t="s">
        <v>34</v>
      </c>
      <c r="P1067" t="s">
        <v>90</v>
      </c>
      <c r="Q1067" t="s">
        <v>47</v>
      </c>
      <c r="R1067" t="s">
        <v>47</v>
      </c>
      <c r="S1067">
        <v>0</v>
      </c>
      <c r="T1067">
        <v>0</v>
      </c>
      <c r="U1067">
        <v>0</v>
      </c>
      <c r="V1067" t="s">
        <v>38</v>
      </c>
      <c r="W1067" t="s">
        <v>38</v>
      </c>
      <c r="X1067">
        <v>0</v>
      </c>
      <c r="Y1067" t="s">
        <v>39</v>
      </c>
      <c r="Z1067" t="s">
        <v>40</v>
      </c>
      <c r="AA1067" t="s">
        <v>40</v>
      </c>
      <c r="AB1067">
        <v>0</v>
      </c>
      <c r="AC1067" t="s">
        <v>41</v>
      </c>
      <c r="AD1067">
        <v>98</v>
      </c>
      <c r="AE1067">
        <v>0</v>
      </c>
      <c r="AF1067">
        <v>0</v>
      </c>
      <c r="AG1067" t="s">
        <v>48</v>
      </c>
      <c r="AH1067" s="1">
        <v>42476</v>
      </c>
      <c r="AI1067" s="1">
        <f>DATE(Evaluation_02[[#This Row],[arrival_date_year]],MONTH(Evaluation_02[[#This Row],[arrival_date_month]]&amp;1),Evaluation_02[[#This Row],[arrival_date_day_of_month]])</f>
        <v>42474</v>
      </c>
    </row>
    <row r="1068" spans="1:35" x14ac:dyDescent="0.3">
      <c r="A1068">
        <v>6067</v>
      </c>
      <c r="B1068" t="s">
        <v>44</v>
      </c>
      <c r="C1068" t="str">
        <f>IF(Evaluation_02[[#This Row],[is_canceled]]=1,"Cancelled","Not Cancelled")</f>
        <v>Cancelled</v>
      </c>
      <c r="D1068">
        <v>1</v>
      </c>
      <c r="E1068">
        <v>291</v>
      </c>
      <c r="F1068" s="4">
        <v>2016</v>
      </c>
      <c r="G1068" s="1" t="s">
        <v>45</v>
      </c>
      <c r="H1068">
        <v>34</v>
      </c>
      <c r="I1068" s="4">
        <v>19</v>
      </c>
      <c r="J1068">
        <v>0</v>
      </c>
      <c r="K1068">
        <v>2</v>
      </c>
      <c r="L1068">
        <v>2</v>
      </c>
      <c r="M1068">
        <v>0</v>
      </c>
      <c r="N1068">
        <v>0</v>
      </c>
      <c r="O1068" t="s">
        <v>54</v>
      </c>
      <c r="P1068" t="s">
        <v>35</v>
      </c>
      <c r="Q1068" t="s">
        <v>56</v>
      </c>
      <c r="R1068" t="s">
        <v>37</v>
      </c>
      <c r="S1068">
        <v>0</v>
      </c>
      <c r="T1068">
        <v>0</v>
      </c>
      <c r="U1068">
        <v>0</v>
      </c>
      <c r="V1068" t="s">
        <v>38</v>
      </c>
      <c r="W1068" t="s">
        <v>38</v>
      </c>
      <c r="X1068">
        <v>0</v>
      </c>
      <c r="Y1068" t="s">
        <v>51</v>
      </c>
      <c r="Z1068">
        <v>39</v>
      </c>
      <c r="AA1068" t="s">
        <v>40</v>
      </c>
      <c r="AB1068">
        <v>0</v>
      </c>
      <c r="AC1068" t="s">
        <v>41</v>
      </c>
      <c r="AD1068">
        <v>115</v>
      </c>
      <c r="AE1068">
        <v>0</v>
      </c>
      <c r="AF1068">
        <v>0</v>
      </c>
      <c r="AG1068" t="s">
        <v>42</v>
      </c>
      <c r="AH1068" s="1">
        <v>42423</v>
      </c>
      <c r="AI1068" s="1">
        <f>DATE(Evaluation_02[[#This Row],[arrival_date_year]],MONTH(Evaluation_02[[#This Row],[arrival_date_month]]&amp;1),Evaluation_02[[#This Row],[arrival_date_day_of_month]])</f>
        <v>42601</v>
      </c>
    </row>
    <row r="1069" spans="1:35" x14ac:dyDescent="0.3">
      <c r="A1069">
        <v>6068</v>
      </c>
      <c r="B1069" t="s">
        <v>44</v>
      </c>
      <c r="C1069" t="str">
        <f>IF(Evaluation_02[[#This Row],[is_canceled]]=1,"Cancelled","Not Cancelled")</f>
        <v>Cancelled</v>
      </c>
      <c r="D1069">
        <v>1</v>
      </c>
      <c r="E1069">
        <v>68</v>
      </c>
      <c r="F1069" s="4">
        <v>2016</v>
      </c>
      <c r="G1069" s="1" t="s">
        <v>120</v>
      </c>
      <c r="H1069">
        <v>8</v>
      </c>
      <c r="I1069" s="4">
        <v>17</v>
      </c>
      <c r="J1069">
        <v>0</v>
      </c>
      <c r="K1069">
        <v>2</v>
      </c>
      <c r="L1069">
        <v>2</v>
      </c>
      <c r="M1069">
        <v>0</v>
      </c>
      <c r="N1069">
        <v>0</v>
      </c>
      <c r="O1069" t="s">
        <v>34</v>
      </c>
      <c r="P1069" t="s">
        <v>35</v>
      </c>
      <c r="Q1069" t="s">
        <v>50</v>
      </c>
      <c r="R1069" t="s">
        <v>37</v>
      </c>
      <c r="S1069">
        <v>0</v>
      </c>
      <c r="T1069">
        <v>1</v>
      </c>
      <c r="U1069">
        <v>0</v>
      </c>
      <c r="V1069" t="s">
        <v>38</v>
      </c>
      <c r="W1069" t="s">
        <v>38</v>
      </c>
      <c r="X1069">
        <v>0</v>
      </c>
      <c r="Y1069" t="s">
        <v>51</v>
      </c>
      <c r="Z1069">
        <v>37</v>
      </c>
      <c r="AA1069" t="s">
        <v>40</v>
      </c>
      <c r="AB1069">
        <v>0</v>
      </c>
      <c r="AC1069" t="s">
        <v>41</v>
      </c>
      <c r="AD1069">
        <v>75</v>
      </c>
      <c r="AE1069">
        <v>0</v>
      </c>
      <c r="AF1069">
        <v>0</v>
      </c>
      <c r="AG1069" t="s">
        <v>42</v>
      </c>
      <c r="AH1069" s="1">
        <v>42375</v>
      </c>
      <c r="AI1069" s="1">
        <f>DATE(Evaluation_02[[#This Row],[arrival_date_year]],MONTH(Evaluation_02[[#This Row],[arrival_date_month]]&amp;1),Evaluation_02[[#This Row],[arrival_date_day_of_month]])</f>
        <v>42417</v>
      </c>
    </row>
    <row r="1070" spans="1:35" x14ac:dyDescent="0.3">
      <c r="A1070">
        <v>6069</v>
      </c>
      <c r="B1070" t="s">
        <v>32</v>
      </c>
      <c r="C1070" t="str">
        <f>IF(Evaluation_02[[#This Row],[is_canceled]]=1,"Cancelled","Not Cancelled")</f>
        <v>Not Cancelled</v>
      </c>
      <c r="D1070">
        <v>0</v>
      </c>
      <c r="E1070">
        <v>226</v>
      </c>
      <c r="F1070" s="4">
        <v>2016</v>
      </c>
      <c r="G1070" s="1" t="s">
        <v>57</v>
      </c>
      <c r="H1070">
        <v>37</v>
      </c>
      <c r="I1070" s="4">
        <v>4</v>
      </c>
      <c r="J1070">
        <v>2</v>
      </c>
      <c r="K1070">
        <v>5</v>
      </c>
      <c r="L1070">
        <v>2</v>
      </c>
      <c r="M1070">
        <v>0</v>
      </c>
      <c r="N1070">
        <v>0</v>
      </c>
      <c r="O1070" t="s">
        <v>54</v>
      </c>
      <c r="P1070" t="s">
        <v>58</v>
      </c>
      <c r="Q1070" t="s">
        <v>56</v>
      </c>
      <c r="R1070" t="s">
        <v>37</v>
      </c>
      <c r="S1070">
        <v>0</v>
      </c>
      <c r="T1070">
        <v>0</v>
      </c>
      <c r="U1070">
        <v>0</v>
      </c>
      <c r="V1070" t="s">
        <v>60</v>
      </c>
      <c r="W1070" t="s">
        <v>60</v>
      </c>
      <c r="X1070">
        <v>1</v>
      </c>
      <c r="Y1070" t="s">
        <v>39</v>
      </c>
      <c r="Z1070">
        <v>243</v>
      </c>
      <c r="AA1070" t="s">
        <v>40</v>
      </c>
      <c r="AB1070">
        <v>0</v>
      </c>
      <c r="AC1070" t="s">
        <v>59</v>
      </c>
      <c r="AD1070">
        <v>92.1</v>
      </c>
      <c r="AE1070">
        <v>0</v>
      </c>
      <c r="AF1070">
        <v>1</v>
      </c>
      <c r="AG1070" t="s">
        <v>48</v>
      </c>
      <c r="AH1070" s="1" t="s">
        <v>43</v>
      </c>
      <c r="AI1070" s="1">
        <f>DATE(Evaluation_02[[#This Row],[arrival_date_year]],MONTH(Evaluation_02[[#This Row],[arrival_date_month]]&amp;1),Evaluation_02[[#This Row],[arrival_date_day_of_month]])</f>
        <v>42617</v>
      </c>
    </row>
    <row r="1071" spans="1:35" x14ac:dyDescent="0.3">
      <c r="A1071">
        <v>6070</v>
      </c>
      <c r="B1071" t="s">
        <v>32</v>
      </c>
      <c r="C1071" t="str">
        <f>IF(Evaluation_02[[#This Row],[is_canceled]]=1,"Cancelled","Not Cancelled")</f>
        <v>Not Cancelled</v>
      </c>
      <c r="D1071">
        <v>0</v>
      </c>
      <c r="E1071">
        <v>125</v>
      </c>
      <c r="F1071" s="4">
        <v>2016</v>
      </c>
      <c r="G1071" s="1" t="s">
        <v>119</v>
      </c>
      <c r="H1071">
        <v>23</v>
      </c>
      <c r="I1071" s="4">
        <v>2</v>
      </c>
      <c r="J1071">
        <v>2</v>
      </c>
      <c r="K1071">
        <v>5</v>
      </c>
      <c r="L1071">
        <v>2</v>
      </c>
      <c r="M1071">
        <v>0</v>
      </c>
      <c r="N1071">
        <v>0</v>
      </c>
      <c r="O1071" t="s">
        <v>34</v>
      </c>
      <c r="P1071" t="s">
        <v>58</v>
      </c>
      <c r="Q1071" t="s">
        <v>56</v>
      </c>
      <c r="R1071" t="s">
        <v>37</v>
      </c>
      <c r="S1071">
        <v>0</v>
      </c>
      <c r="T1071">
        <v>0</v>
      </c>
      <c r="U1071">
        <v>0</v>
      </c>
      <c r="V1071" t="s">
        <v>60</v>
      </c>
      <c r="W1071" t="s">
        <v>60</v>
      </c>
      <c r="X1071">
        <v>0</v>
      </c>
      <c r="Y1071" t="s">
        <v>39</v>
      </c>
      <c r="Z1071">
        <v>40</v>
      </c>
      <c r="AA1071" t="s">
        <v>40</v>
      </c>
      <c r="AB1071">
        <v>0</v>
      </c>
      <c r="AC1071" t="s">
        <v>59</v>
      </c>
      <c r="AD1071">
        <v>62.9</v>
      </c>
      <c r="AE1071">
        <v>0</v>
      </c>
      <c r="AF1071">
        <v>0</v>
      </c>
      <c r="AG1071" t="s">
        <v>48</v>
      </c>
      <c r="AH1071" s="1">
        <v>42530</v>
      </c>
      <c r="AI1071" s="1">
        <f>DATE(Evaluation_02[[#This Row],[arrival_date_year]],MONTH(Evaluation_02[[#This Row],[arrival_date_month]]&amp;1),Evaluation_02[[#This Row],[arrival_date_day_of_month]])</f>
        <v>42523</v>
      </c>
    </row>
    <row r="1072" spans="1:35" x14ac:dyDescent="0.3">
      <c r="A1072">
        <v>6071</v>
      </c>
      <c r="B1072" t="s">
        <v>44</v>
      </c>
      <c r="C1072" t="str">
        <f>IF(Evaluation_02[[#This Row],[is_canceled]]=1,"Cancelled","Not Cancelled")</f>
        <v>Cancelled</v>
      </c>
      <c r="D1072">
        <v>1</v>
      </c>
      <c r="E1072">
        <v>517</v>
      </c>
      <c r="F1072" s="4">
        <v>2016</v>
      </c>
      <c r="G1072" s="1" t="s">
        <v>49</v>
      </c>
      <c r="H1072">
        <v>50</v>
      </c>
      <c r="I1072" s="4">
        <v>8</v>
      </c>
      <c r="J1072">
        <v>0</v>
      </c>
      <c r="K1072">
        <v>2</v>
      </c>
      <c r="L1072">
        <v>2</v>
      </c>
      <c r="M1072">
        <v>0</v>
      </c>
      <c r="N1072">
        <v>0</v>
      </c>
      <c r="O1072" t="s">
        <v>34</v>
      </c>
      <c r="P1072" t="s">
        <v>35</v>
      </c>
      <c r="Q1072" t="s">
        <v>50</v>
      </c>
      <c r="R1072" t="s">
        <v>37</v>
      </c>
      <c r="S1072">
        <v>0</v>
      </c>
      <c r="T1072">
        <v>0</v>
      </c>
      <c r="U1072">
        <v>0</v>
      </c>
      <c r="V1072" t="s">
        <v>38</v>
      </c>
      <c r="W1072" t="s">
        <v>38</v>
      </c>
      <c r="X1072">
        <v>0</v>
      </c>
      <c r="Y1072" t="s">
        <v>51</v>
      </c>
      <c r="Z1072">
        <v>1</v>
      </c>
      <c r="AA1072" t="s">
        <v>40</v>
      </c>
      <c r="AB1072">
        <v>0</v>
      </c>
      <c r="AC1072" t="s">
        <v>41</v>
      </c>
      <c r="AD1072">
        <v>62.8</v>
      </c>
      <c r="AE1072">
        <v>0</v>
      </c>
      <c r="AF1072">
        <v>0</v>
      </c>
      <c r="AG1072" t="s">
        <v>42</v>
      </c>
      <c r="AH1072" s="1">
        <v>42298</v>
      </c>
      <c r="AI1072" s="1">
        <f>DATE(Evaluation_02[[#This Row],[arrival_date_year]],MONTH(Evaluation_02[[#This Row],[arrival_date_month]]&amp;1),Evaluation_02[[#This Row],[arrival_date_day_of_month]])</f>
        <v>42712</v>
      </c>
    </row>
    <row r="1073" spans="1:35" x14ac:dyDescent="0.3">
      <c r="A1073">
        <v>6072</v>
      </c>
      <c r="B1073" t="s">
        <v>44</v>
      </c>
      <c r="C1073" t="str">
        <f>IF(Evaluation_02[[#This Row],[is_canceled]]=1,"Cancelled","Not Cancelled")</f>
        <v>Not Cancelled</v>
      </c>
      <c r="D1073">
        <v>0</v>
      </c>
      <c r="E1073">
        <v>8</v>
      </c>
      <c r="F1073" s="4">
        <v>2016</v>
      </c>
      <c r="G1073" s="1" t="s">
        <v>45</v>
      </c>
      <c r="H1073">
        <v>34</v>
      </c>
      <c r="I1073" s="4">
        <v>16</v>
      </c>
      <c r="J1073">
        <v>0</v>
      </c>
      <c r="K1073">
        <v>2</v>
      </c>
      <c r="L1073">
        <v>2</v>
      </c>
      <c r="M1073">
        <v>0</v>
      </c>
      <c r="N1073">
        <v>0</v>
      </c>
      <c r="O1073" t="s">
        <v>80</v>
      </c>
      <c r="P1073" t="s">
        <v>123</v>
      </c>
      <c r="Q1073" t="s">
        <v>36</v>
      </c>
      <c r="R1073" t="s">
        <v>37</v>
      </c>
      <c r="S1073">
        <v>0</v>
      </c>
      <c r="T1073">
        <v>0</v>
      </c>
      <c r="U1073">
        <v>0</v>
      </c>
      <c r="V1073" t="s">
        <v>38</v>
      </c>
      <c r="W1073" t="s">
        <v>38</v>
      </c>
      <c r="X1073">
        <v>0</v>
      </c>
      <c r="Y1073" t="s">
        <v>39</v>
      </c>
      <c r="Z1073">
        <v>9</v>
      </c>
      <c r="AA1073" t="s">
        <v>40</v>
      </c>
      <c r="AB1073">
        <v>0</v>
      </c>
      <c r="AC1073" t="s">
        <v>41</v>
      </c>
      <c r="AD1073">
        <v>133</v>
      </c>
      <c r="AE1073">
        <v>0</v>
      </c>
      <c r="AF1073">
        <v>1</v>
      </c>
      <c r="AG1073" t="s">
        <v>48</v>
      </c>
      <c r="AH1073" s="1">
        <v>42600</v>
      </c>
      <c r="AI1073" s="1">
        <f>DATE(Evaluation_02[[#This Row],[arrival_date_year]],MONTH(Evaluation_02[[#This Row],[arrival_date_month]]&amp;1),Evaluation_02[[#This Row],[arrival_date_day_of_month]])</f>
        <v>42598</v>
      </c>
    </row>
    <row r="1074" spans="1:35" x14ac:dyDescent="0.3">
      <c r="A1074">
        <v>6073</v>
      </c>
      <c r="B1074" t="s">
        <v>44</v>
      </c>
      <c r="C1074" t="str">
        <f>IF(Evaluation_02[[#This Row],[is_canceled]]=1,"Cancelled","Not Cancelled")</f>
        <v>Not Cancelled</v>
      </c>
      <c r="D1074">
        <v>0</v>
      </c>
      <c r="E1074">
        <v>36</v>
      </c>
      <c r="F1074" s="4">
        <v>2016</v>
      </c>
      <c r="G1074" s="1" t="s">
        <v>57</v>
      </c>
      <c r="H1074">
        <v>39</v>
      </c>
      <c r="I1074" s="4">
        <v>24</v>
      </c>
      <c r="J1074">
        <v>2</v>
      </c>
      <c r="K1074">
        <v>5</v>
      </c>
      <c r="L1074">
        <v>2</v>
      </c>
      <c r="M1074">
        <v>2</v>
      </c>
      <c r="N1074">
        <v>0</v>
      </c>
      <c r="O1074" t="s">
        <v>34</v>
      </c>
      <c r="P1074" t="s">
        <v>68</v>
      </c>
      <c r="Q1074" t="s">
        <v>36</v>
      </c>
      <c r="R1074" t="s">
        <v>37</v>
      </c>
      <c r="S1074">
        <v>0</v>
      </c>
      <c r="T1074">
        <v>0</v>
      </c>
      <c r="U1074">
        <v>0</v>
      </c>
      <c r="V1074" t="s">
        <v>65</v>
      </c>
      <c r="W1074" t="s">
        <v>65</v>
      </c>
      <c r="X1074">
        <v>0</v>
      </c>
      <c r="Y1074" t="s">
        <v>39</v>
      </c>
      <c r="Z1074">
        <v>7</v>
      </c>
      <c r="AA1074" t="s">
        <v>40</v>
      </c>
      <c r="AB1074">
        <v>0</v>
      </c>
      <c r="AC1074" t="s">
        <v>41</v>
      </c>
      <c r="AD1074">
        <v>177.77</v>
      </c>
      <c r="AE1074">
        <v>0</v>
      </c>
      <c r="AF1074">
        <v>1</v>
      </c>
      <c r="AG1074" t="s">
        <v>48</v>
      </c>
      <c r="AH1074" s="1" t="s">
        <v>43</v>
      </c>
      <c r="AI1074" s="1">
        <f>DATE(Evaluation_02[[#This Row],[arrival_date_year]],MONTH(Evaluation_02[[#This Row],[arrival_date_month]]&amp;1),Evaluation_02[[#This Row],[arrival_date_day_of_month]])</f>
        <v>42637</v>
      </c>
    </row>
    <row r="1075" spans="1:35" x14ac:dyDescent="0.3">
      <c r="A1075">
        <v>6074</v>
      </c>
      <c r="B1075" t="s">
        <v>44</v>
      </c>
      <c r="C1075" t="str">
        <f>IF(Evaluation_02[[#This Row],[is_canceled]]=1,"Cancelled","Not Cancelled")</f>
        <v>Cancelled</v>
      </c>
      <c r="D1075">
        <v>1</v>
      </c>
      <c r="E1075">
        <v>245</v>
      </c>
      <c r="F1075" s="4">
        <v>2016</v>
      </c>
      <c r="G1075" s="1" t="s">
        <v>52</v>
      </c>
      <c r="H1075">
        <v>28</v>
      </c>
      <c r="I1075" s="4">
        <v>6</v>
      </c>
      <c r="J1075">
        <v>2</v>
      </c>
      <c r="K1075">
        <v>4</v>
      </c>
      <c r="L1075">
        <v>1</v>
      </c>
      <c r="M1075">
        <v>0</v>
      </c>
      <c r="N1075">
        <v>0</v>
      </c>
      <c r="O1075" t="s">
        <v>34</v>
      </c>
      <c r="P1075" t="s">
        <v>35</v>
      </c>
      <c r="Q1075" t="s">
        <v>56</v>
      </c>
      <c r="R1075" t="s">
        <v>37</v>
      </c>
      <c r="S1075">
        <v>0</v>
      </c>
      <c r="T1075">
        <v>0</v>
      </c>
      <c r="U1075">
        <v>0</v>
      </c>
      <c r="V1075" t="s">
        <v>38</v>
      </c>
      <c r="W1075" t="s">
        <v>38</v>
      </c>
      <c r="X1075">
        <v>0</v>
      </c>
      <c r="Y1075" t="s">
        <v>51</v>
      </c>
      <c r="Z1075">
        <v>19</v>
      </c>
      <c r="AA1075" t="s">
        <v>40</v>
      </c>
      <c r="AB1075">
        <v>0</v>
      </c>
      <c r="AC1075" t="s">
        <v>41</v>
      </c>
      <c r="AD1075">
        <v>110</v>
      </c>
      <c r="AE1075">
        <v>0</v>
      </c>
      <c r="AF1075">
        <v>0</v>
      </c>
      <c r="AG1075" t="s">
        <v>42</v>
      </c>
      <c r="AH1075" s="1">
        <v>42423</v>
      </c>
      <c r="AI1075" s="1">
        <f>DATE(Evaluation_02[[#This Row],[arrival_date_year]],MONTH(Evaluation_02[[#This Row],[arrival_date_month]]&amp;1),Evaluation_02[[#This Row],[arrival_date_day_of_month]])</f>
        <v>42557</v>
      </c>
    </row>
    <row r="1076" spans="1:35" x14ac:dyDescent="0.3">
      <c r="A1076">
        <v>6075</v>
      </c>
      <c r="B1076" t="s">
        <v>32</v>
      </c>
      <c r="C1076" t="str">
        <f>IF(Evaluation_02[[#This Row],[is_canceled]]=1,"Cancelled","Not Cancelled")</f>
        <v>Not Cancelled</v>
      </c>
      <c r="D1076">
        <v>0</v>
      </c>
      <c r="E1076">
        <v>71</v>
      </c>
      <c r="F1076" s="4">
        <v>2016</v>
      </c>
      <c r="G1076" s="1" t="s">
        <v>52</v>
      </c>
      <c r="H1076">
        <v>30</v>
      </c>
      <c r="I1076" s="4">
        <v>22</v>
      </c>
      <c r="J1076">
        <v>2</v>
      </c>
      <c r="K1076">
        <v>2</v>
      </c>
      <c r="L1076">
        <v>2</v>
      </c>
      <c r="M1076">
        <v>0</v>
      </c>
      <c r="N1076">
        <v>0</v>
      </c>
      <c r="O1076" t="s">
        <v>34</v>
      </c>
      <c r="P1076" t="s">
        <v>64</v>
      </c>
      <c r="Q1076" t="s">
        <v>36</v>
      </c>
      <c r="R1076" t="s">
        <v>37</v>
      </c>
      <c r="S1076">
        <v>0</v>
      </c>
      <c r="T1076">
        <v>0</v>
      </c>
      <c r="U1076">
        <v>0</v>
      </c>
      <c r="V1076" t="s">
        <v>38</v>
      </c>
      <c r="W1076" t="s">
        <v>38</v>
      </c>
      <c r="X1076">
        <v>0</v>
      </c>
      <c r="Y1076" t="s">
        <v>39</v>
      </c>
      <c r="Z1076">
        <v>240</v>
      </c>
      <c r="AA1076" t="s">
        <v>40</v>
      </c>
      <c r="AB1076">
        <v>0</v>
      </c>
      <c r="AC1076" t="s">
        <v>41</v>
      </c>
      <c r="AD1076">
        <v>160</v>
      </c>
      <c r="AE1076">
        <v>0</v>
      </c>
      <c r="AF1076">
        <v>1</v>
      </c>
      <c r="AG1076" t="s">
        <v>48</v>
      </c>
      <c r="AH1076" s="1">
        <v>42577</v>
      </c>
      <c r="AI1076" s="1">
        <f>DATE(Evaluation_02[[#This Row],[arrival_date_year]],MONTH(Evaluation_02[[#This Row],[arrival_date_month]]&amp;1),Evaluation_02[[#This Row],[arrival_date_day_of_month]])</f>
        <v>42573</v>
      </c>
    </row>
    <row r="1077" spans="1:35" x14ac:dyDescent="0.3">
      <c r="A1077">
        <v>6076</v>
      </c>
      <c r="B1077" t="s">
        <v>44</v>
      </c>
      <c r="C1077" t="str">
        <f>IF(Evaluation_02[[#This Row],[is_canceled]]=1,"Cancelled","Not Cancelled")</f>
        <v>Cancelled</v>
      </c>
      <c r="D1077">
        <v>1</v>
      </c>
      <c r="E1077">
        <v>278</v>
      </c>
      <c r="F1077" s="4">
        <v>2016</v>
      </c>
      <c r="G1077" s="1" t="s">
        <v>45</v>
      </c>
      <c r="H1077">
        <v>33</v>
      </c>
      <c r="I1077" s="4">
        <v>11</v>
      </c>
      <c r="J1077">
        <v>0</v>
      </c>
      <c r="K1077">
        <v>1</v>
      </c>
      <c r="L1077">
        <v>2</v>
      </c>
      <c r="M1077">
        <v>0</v>
      </c>
      <c r="N1077">
        <v>0</v>
      </c>
      <c r="O1077" t="s">
        <v>34</v>
      </c>
      <c r="P1077" t="s">
        <v>35</v>
      </c>
      <c r="Q1077" t="s">
        <v>50</v>
      </c>
      <c r="R1077" t="s">
        <v>37</v>
      </c>
      <c r="S1077">
        <v>0</v>
      </c>
      <c r="T1077">
        <v>1</v>
      </c>
      <c r="U1077">
        <v>0</v>
      </c>
      <c r="V1077" t="s">
        <v>38</v>
      </c>
      <c r="W1077" t="s">
        <v>38</v>
      </c>
      <c r="X1077">
        <v>0</v>
      </c>
      <c r="Y1077" t="s">
        <v>51</v>
      </c>
      <c r="Z1077">
        <v>1</v>
      </c>
      <c r="AA1077" t="s">
        <v>40</v>
      </c>
      <c r="AB1077">
        <v>0</v>
      </c>
      <c r="AC1077" t="s">
        <v>41</v>
      </c>
      <c r="AD1077">
        <v>65</v>
      </c>
      <c r="AE1077">
        <v>0</v>
      </c>
      <c r="AF1077">
        <v>0</v>
      </c>
      <c r="AG1077" t="s">
        <v>42</v>
      </c>
      <c r="AH1077" s="1">
        <v>42356</v>
      </c>
      <c r="AI1077" s="1">
        <f>DATE(Evaluation_02[[#This Row],[arrival_date_year]],MONTH(Evaluation_02[[#This Row],[arrival_date_month]]&amp;1),Evaluation_02[[#This Row],[arrival_date_day_of_month]])</f>
        <v>42593</v>
      </c>
    </row>
    <row r="1078" spans="1:35" x14ac:dyDescent="0.3">
      <c r="A1078">
        <v>6077</v>
      </c>
      <c r="B1078" t="s">
        <v>32</v>
      </c>
      <c r="C1078" t="str">
        <f>IF(Evaluation_02[[#This Row],[is_canceled]]=1,"Cancelled","Not Cancelled")</f>
        <v>Not Cancelled</v>
      </c>
      <c r="D1078">
        <v>0</v>
      </c>
      <c r="E1078">
        <v>3</v>
      </c>
      <c r="F1078" s="4">
        <v>2016</v>
      </c>
      <c r="G1078" s="1" t="s">
        <v>120</v>
      </c>
      <c r="H1078">
        <v>9</v>
      </c>
      <c r="I1078" s="4">
        <v>26</v>
      </c>
      <c r="J1078">
        <v>0</v>
      </c>
      <c r="K1078">
        <v>1</v>
      </c>
      <c r="L1078">
        <v>1</v>
      </c>
      <c r="M1078">
        <v>0</v>
      </c>
      <c r="N1078">
        <v>0</v>
      </c>
      <c r="O1078" t="s">
        <v>34</v>
      </c>
      <c r="P1078" t="s">
        <v>35</v>
      </c>
      <c r="Q1078" t="s">
        <v>56</v>
      </c>
      <c r="R1078" t="s">
        <v>37</v>
      </c>
      <c r="S1078">
        <v>0</v>
      </c>
      <c r="T1078">
        <v>0</v>
      </c>
      <c r="U1078">
        <v>0</v>
      </c>
      <c r="V1078" t="s">
        <v>38</v>
      </c>
      <c r="W1078" t="s">
        <v>38</v>
      </c>
      <c r="X1078">
        <v>0</v>
      </c>
      <c r="Y1078" t="s">
        <v>39</v>
      </c>
      <c r="Z1078">
        <v>330</v>
      </c>
      <c r="AA1078" t="s">
        <v>40</v>
      </c>
      <c r="AB1078">
        <v>0</v>
      </c>
      <c r="AC1078" t="s">
        <v>53</v>
      </c>
      <c r="AD1078">
        <v>40</v>
      </c>
      <c r="AE1078">
        <v>0</v>
      </c>
      <c r="AF1078">
        <v>0</v>
      </c>
      <c r="AG1078" t="s">
        <v>48</v>
      </c>
      <c r="AH1078" s="1">
        <v>42427</v>
      </c>
      <c r="AI1078" s="1">
        <f>DATE(Evaluation_02[[#This Row],[arrival_date_year]],MONTH(Evaluation_02[[#This Row],[arrival_date_month]]&amp;1),Evaluation_02[[#This Row],[arrival_date_day_of_month]])</f>
        <v>42426</v>
      </c>
    </row>
    <row r="1079" spans="1:35" x14ac:dyDescent="0.3">
      <c r="A1079">
        <v>6078</v>
      </c>
      <c r="B1079" t="s">
        <v>44</v>
      </c>
      <c r="C1079" t="str">
        <f>IF(Evaluation_02[[#This Row],[is_canceled]]=1,"Cancelled","Not Cancelled")</f>
        <v>Not Cancelled</v>
      </c>
      <c r="D1079">
        <v>0</v>
      </c>
      <c r="E1079">
        <v>100</v>
      </c>
      <c r="F1079" s="4">
        <v>2016</v>
      </c>
      <c r="G1079" s="1" t="s">
        <v>52</v>
      </c>
      <c r="H1079">
        <v>30</v>
      </c>
      <c r="I1079" s="4">
        <v>22</v>
      </c>
      <c r="J1079">
        <v>0</v>
      </c>
      <c r="K1079">
        <v>2</v>
      </c>
      <c r="L1079">
        <v>2</v>
      </c>
      <c r="M1079">
        <v>0</v>
      </c>
      <c r="N1079">
        <v>0</v>
      </c>
      <c r="O1079" t="s">
        <v>34</v>
      </c>
      <c r="P1079" t="s">
        <v>58</v>
      </c>
      <c r="Q1079" t="s">
        <v>36</v>
      </c>
      <c r="R1079" t="s">
        <v>37</v>
      </c>
      <c r="S1079">
        <v>0</v>
      </c>
      <c r="T1079">
        <v>0</v>
      </c>
      <c r="U1079">
        <v>0</v>
      </c>
      <c r="V1079" t="s">
        <v>60</v>
      </c>
      <c r="W1079" t="s">
        <v>60</v>
      </c>
      <c r="X1079">
        <v>0</v>
      </c>
      <c r="Y1079" t="s">
        <v>39</v>
      </c>
      <c r="Z1079">
        <v>9</v>
      </c>
      <c r="AA1079" t="s">
        <v>40</v>
      </c>
      <c r="AB1079">
        <v>0</v>
      </c>
      <c r="AC1079" t="s">
        <v>41</v>
      </c>
      <c r="AD1079">
        <v>123.3</v>
      </c>
      <c r="AE1079">
        <v>0</v>
      </c>
      <c r="AF1079">
        <v>1</v>
      </c>
      <c r="AG1079" t="s">
        <v>48</v>
      </c>
      <c r="AH1079" s="1">
        <v>42575</v>
      </c>
      <c r="AI1079" s="1">
        <f>DATE(Evaluation_02[[#This Row],[arrival_date_year]],MONTH(Evaluation_02[[#This Row],[arrival_date_month]]&amp;1),Evaluation_02[[#This Row],[arrival_date_day_of_month]])</f>
        <v>42573</v>
      </c>
    </row>
    <row r="1080" spans="1:35" x14ac:dyDescent="0.3">
      <c r="A1080">
        <v>6079</v>
      </c>
      <c r="B1080" t="s">
        <v>32</v>
      </c>
      <c r="C1080" t="str">
        <f>IF(Evaluation_02[[#This Row],[is_canceled]]=1,"Cancelled","Not Cancelled")</f>
        <v>Not Cancelled</v>
      </c>
      <c r="D1080">
        <v>0</v>
      </c>
      <c r="E1080">
        <v>2</v>
      </c>
      <c r="F1080" s="4">
        <v>2016</v>
      </c>
      <c r="G1080" s="1" t="s">
        <v>117</v>
      </c>
      <c r="H1080">
        <v>12</v>
      </c>
      <c r="I1080" s="4">
        <v>19</v>
      </c>
      <c r="J1080">
        <v>0</v>
      </c>
      <c r="K1080">
        <v>1</v>
      </c>
      <c r="L1080">
        <v>2</v>
      </c>
      <c r="M1080">
        <v>0</v>
      </c>
      <c r="N1080">
        <v>0</v>
      </c>
      <c r="O1080" t="s">
        <v>34</v>
      </c>
      <c r="P1080" t="s">
        <v>46</v>
      </c>
      <c r="Q1080" t="s">
        <v>36</v>
      </c>
      <c r="R1080" t="s">
        <v>37</v>
      </c>
      <c r="S1080">
        <v>0</v>
      </c>
      <c r="T1080">
        <v>0</v>
      </c>
      <c r="U1080">
        <v>0</v>
      </c>
      <c r="V1080" t="s">
        <v>38</v>
      </c>
      <c r="W1080" t="s">
        <v>60</v>
      </c>
      <c r="X1080">
        <v>0</v>
      </c>
      <c r="Y1080" t="s">
        <v>39</v>
      </c>
      <c r="Z1080">
        <v>240</v>
      </c>
      <c r="AA1080" t="s">
        <v>40</v>
      </c>
      <c r="AB1080">
        <v>0</v>
      </c>
      <c r="AC1080" t="s">
        <v>41</v>
      </c>
      <c r="AD1080">
        <v>58</v>
      </c>
      <c r="AE1080">
        <v>0</v>
      </c>
      <c r="AF1080">
        <v>0</v>
      </c>
      <c r="AG1080" t="s">
        <v>48</v>
      </c>
      <c r="AH1080" s="1">
        <v>42449</v>
      </c>
      <c r="AI1080" s="1">
        <f>DATE(Evaluation_02[[#This Row],[arrival_date_year]],MONTH(Evaluation_02[[#This Row],[arrival_date_month]]&amp;1),Evaluation_02[[#This Row],[arrival_date_day_of_month]])</f>
        <v>42448</v>
      </c>
    </row>
    <row r="1081" spans="1:35" x14ac:dyDescent="0.3">
      <c r="A1081">
        <v>6080</v>
      </c>
      <c r="B1081" t="s">
        <v>44</v>
      </c>
      <c r="C1081" t="str">
        <f>IF(Evaluation_02[[#This Row],[is_canceled]]=1,"Cancelled","Not Cancelled")</f>
        <v>Not Cancelled</v>
      </c>
      <c r="D1081">
        <v>0</v>
      </c>
      <c r="E1081">
        <v>346</v>
      </c>
      <c r="F1081" s="4">
        <v>2016</v>
      </c>
      <c r="G1081" s="1" t="s">
        <v>57</v>
      </c>
      <c r="H1081">
        <v>38</v>
      </c>
      <c r="I1081" s="4">
        <v>13</v>
      </c>
      <c r="J1081">
        <v>0</v>
      </c>
      <c r="K1081">
        <v>2</v>
      </c>
      <c r="L1081">
        <v>2</v>
      </c>
      <c r="M1081">
        <v>0</v>
      </c>
      <c r="N1081">
        <v>0</v>
      </c>
      <c r="O1081" t="s">
        <v>54</v>
      </c>
      <c r="P1081" t="s">
        <v>67</v>
      </c>
      <c r="Q1081" t="s">
        <v>56</v>
      </c>
      <c r="R1081" t="s">
        <v>37</v>
      </c>
      <c r="S1081">
        <v>0</v>
      </c>
      <c r="T1081">
        <v>0</v>
      </c>
      <c r="U1081">
        <v>0</v>
      </c>
      <c r="V1081" t="s">
        <v>38</v>
      </c>
      <c r="W1081" t="s">
        <v>38</v>
      </c>
      <c r="X1081">
        <v>0</v>
      </c>
      <c r="Y1081" t="s">
        <v>39</v>
      </c>
      <c r="Z1081">
        <v>6</v>
      </c>
      <c r="AA1081" t="s">
        <v>40</v>
      </c>
      <c r="AB1081">
        <v>0</v>
      </c>
      <c r="AC1081" t="s">
        <v>53</v>
      </c>
      <c r="AD1081">
        <v>115</v>
      </c>
      <c r="AE1081">
        <v>0</v>
      </c>
      <c r="AF1081">
        <v>1</v>
      </c>
      <c r="AG1081" t="s">
        <v>48</v>
      </c>
      <c r="AH1081" s="1">
        <v>42628</v>
      </c>
      <c r="AI1081" s="1">
        <f>DATE(Evaluation_02[[#This Row],[arrival_date_year]],MONTH(Evaluation_02[[#This Row],[arrival_date_month]]&amp;1),Evaluation_02[[#This Row],[arrival_date_day_of_month]])</f>
        <v>42626</v>
      </c>
    </row>
    <row r="1082" spans="1:35" x14ac:dyDescent="0.3">
      <c r="A1082">
        <v>6081</v>
      </c>
      <c r="B1082" t="s">
        <v>44</v>
      </c>
      <c r="C1082" t="str">
        <f>IF(Evaluation_02[[#This Row],[is_canceled]]=1,"Cancelled","Not Cancelled")</f>
        <v>Not Cancelled</v>
      </c>
      <c r="D1082">
        <v>0</v>
      </c>
      <c r="E1082">
        <v>58</v>
      </c>
      <c r="F1082" s="4">
        <v>2016</v>
      </c>
      <c r="G1082" s="1" t="s">
        <v>72</v>
      </c>
      <c r="H1082">
        <v>48</v>
      </c>
      <c r="I1082" s="4">
        <v>23</v>
      </c>
      <c r="J1082">
        <v>0</v>
      </c>
      <c r="K1082">
        <v>4</v>
      </c>
      <c r="L1082">
        <v>2</v>
      </c>
      <c r="M1082">
        <v>0</v>
      </c>
      <c r="N1082">
        <v>0</v>
      </c>
      <c r="O1082" t="s">
        <v>34</v>
      </c>
      <c r="P1082" t="s">
        <v>68</v>
      </c>
      <c r="Q1082" t="s">
        <v>56</v>
      </c>
      <c r="R1082" t="s">
        <v>37</v>
      </c>
      <c r="S1082">
        <v>0</v>
      </c>
      <c r="T1082">
        <v>0</v>
      </c>
      <c r="U1082">
        <v>0</v>
      </c>
      <c r="V1082" t="s">
        <v>38</v>
      </c>
      <c r="W1082" t="s">
        <v>60</v>
      </c>
      <c r="X1082">
        <v>0</v>
      </c>
      <c r="Y1082" t="s">
        <v>39</v>
      </c>
      <c r="Z1082">
        <v>28</v>
      </c>
      <c r="AA1082" t="s">
        <v>40</v>
      </c>
      <c r="AB1082">
        <v>0</v>
      </c>
      <c r="AC1082" t="s">
        <v>41</v>
      </c>
      <c r="AD1082">
        <v>75</v>
      </c>
      <c r="AE1082">
        <v>0</v>
      </c>
      <c r="AF1082">
        <v>0</v>
      </c>
      <c r="AG1082" t="s">
        <v>48</v>
      </c>
      <c r="AH1082" s="1">
        <v>42701</v>
      </c>
      <c r="AI1082" s="1">
        <f>DATE(Evaluation_02[[#This Row],[arrival_date_year]],MONTH(Evaluation_02[[#This Row],[arrival_date_month]]&amp;1),Evaluation_02[[#This Row],[arrival_date_day_of_month]])</f>
        <v>42697</v>
      </c>
    </row>
    <row r="1083" spans="1:35" x14ac:dyDescent="0.3">
      <c r="A1083">
        <v>6082</v>
      </c>
      <c r="B1083" t="s">
        <v>44</v>
      </c>
      <c r="C1083" t="str">
        <f>IF(Evaluation_02[[#This Row],[is_canceled]]=1,"Cancelled","Not Cancelled")</f>
        <v>Cancelled</v>
      </c>
      <c r="D1083">
        <v>1</v>
      </c>
      <c r="E1083">
        <v>5</v>
      </c>
      <c r="F1083" s="4">
        <v>2016</v>
      </c>
      <c r="G1083" s="1" t="s">
        <v>117</v>
      </c>
      <c r="H1083">
        <v>11</v>
      </c>
      <c r="I1083" s="4">
        <v>7</v>
      </c>
      <c r="J1083">
        <v>1</v>
      </c>
      <c r="K1083">
        <v>2</v>
      </c>
      <c r="L1083">
        <v>2</v>
      </c>
      <c r="M1083">
        <v>0</v>
      </c>
      <c r="N1083">
        <v>0</v>
      </c>
      <c r="O1083" t="s">
        <v>80</v>
      </c>
      <c r="P1083" t="s">
        <v>124</v>
      </c>
      <c r="Q1083" t="s">
        <v>36</v>
      </c>
      <c r="R1083" t="s">
        <v>37</v>
      </c>
      <c r="S1083">
        <v>0</v>
      </c>
      <c r="T1083">
        <v>0</v>
      </c>
      <c r="U1083">
        <v>0</v>
      </c>
      <c r="V1083" t="s">
        <v>38</v>
      </c>
      <c r="W1083" t="s">
        <v>38</v>
      </c>
      <c r="X1083">
        <v>0</v>
      </c>
      <c r="Y1083" t="s">
        <v>39</v>
      </c>
      <c r="Z1083">
        <v>9</v>
      </c>
      <c r="AA1083" t="s">
        <v>40</v>
      </c>
      <c r="AB1083">
        <v>0</v>
      </c>
      <c r="AC1083" t="s">
        <v>41</v>
      </c>
      <c r="AD1083">
        <v>89</v>
      </c>
      <c r="AE1083">
        <v>0</v>
      </c>
      <c r="AF1083">
        <v>1</v>
      </c>
      <c r="AG1083" t="s">
        <v>42</v>
      </c>
      <c r="AH1083" s="1">
        <v>42433</v>
      </c>
      <c r="AI1083" s="1">
        <f>DATE(Evaluation_02[[#This Row],[arrival_date_year]],MONTH(Evaluation_02[[#This Row],[arrival_date_month]]&amp;1),Evaluation_02[[#This Row],[arrival_date_day_of_month]])</f>
        <v>42436</v>
      </c>
    </row>
    <row r="1084" spans="1:35" x14ac:dyDescent="0.3">
      <c r="A1084">
        <v>6083</v>
      </c>
      <c r="B1084" t="s">
        <v>44</v>
      </c>
      <c r="C1084" t="str">
        <f>IF(Evaluation_02[[#This Row],[is_canceled]]=1,"Cancelled","Not Cancelled")</f>
        <v>Not Cancelled</v>
      </c>
      <c r="D1084">
        <v>0</v>
      </c>
      <c r="E1084">
        <v>1</v>
      </c>
      <c r="F1084" s="4">
        <v>2016</v>
      </c>
      <c r="G1084" s="1" t="s">
        <v>125</v>
      </c>
      <c r="H1084">
        <v>2</v>
      </c>
      <c r="I1084" s="4">
        <v>4</v>
      </c>
      <c r="J1084">
        <v>1</v>
      </c>
      <c r="K1084">
        <v>1</v>
      </c>
      <c r="L1084">
        <v>2</v>
      </c>
      <c r="M1084">
        <v>0</v>
      </c>
      <c r="N1084">
        <v>0</v>
      </c>
      <c r="O1084" t="s">
        <v>34</v>
      </c>
      <c r="P1084" t="s">
        <v>96</v>
      </c>
      <c r="Q1084" t="s">
        <v>36</v>
      </c>
      <c r="R1084" t="s">
        <v>37</v>
      </c>
      <c r="S1084">
        <v>0</v>
      </c>
      <c r="T1084">
        <v>0</v>
      </c>
      <c r="U1084">
        <v>0</v>
      </c>
      <c r="V1084" t="s">
        <v>76</v>
      </c>
      <c r="W1084" t="s">
        <v>76</v>
      </c>
      <c r="X1084">
        <v>0</v>
      </c>
      <c r="Y1084" t="s">
        <v>39</v>
      </c>
      <c r="Z1084" t="s">
        <v>40</v>
      </c>
      <c r="AA1084" t="s">
        <v>40</v>
      </c>
      <c r="AB1084">
        <v>0</v>
      </c>
      <c r="AC1084" t="s">
        <v>53</v>
      </c>
      <c r="AD1084">
        <v>76.25</v>
      </c>
      <c r="AE1084">
        <v>0</v>
      </c>
      <c r="AF1084">
        <v>1</v>
      </c>
      <c r="AG1084" t="s">
        <v>48</v>
      </c>
      <c r="AH1084" s="1">
        <v>42375</v>
      </c>
      <c r="AI1084" s="1">
        <f>DATE(Evaluation_02[[#This Row],[arrival_date_year]],MONTH(Evaluation_02[[#This Row],[arrival_date_month]]&amp;1),Evaluation_02[[#This Row],[arrival_date_day_of_month]])</f>
        <v>42373</v>
      </c>
    </row>
    <row r="1085" spans="1:35" x14ac:dyDescent="0.3">
      <c r="A1085">
        <v>6084</v>
      </c>
      <c r="B1085" t="s">
        <v>44</v>
      </c>
      <c r="C1085" t="str">
        <f>IF(Evaluation_02[[#This Row],[is_canceled]]=1,"Cancelled","Not Cancelled")</f>
        <v>Cancelled</v>
      </c>
      <c r="D1085">
        <v>1</v>
      </c>
      <c r="E1085">
        <v>384</v>
      </c>
      <c r="F1085" s="4">
        <v>2016</v>
      </c>
      <c r="G1085" s="1" t="s">
        <v>52</v>
      </c>
      <c r="H1085">
        <v>30</v>
      </c>
      <c r="I1085" s="4">
        <v>20</v>
      </c>
      <c r="J1085">
        <v>0</v>
      </c>
      <c r="K1085">
        <v>2</v>
      </c>
      <c r="L1085">
        <v>2</v>
      </c>
      <c r="M1085">
        <v>0</v>
      </c>
      <c r="N1085">
        <v>0</v>
      </c>
      <c r="O1085" t="s">
        <v>34</v>
      </c>
      <c r="P1085" t="s">
        <v>35</v>
      </c>
      <c r="Q1085" t="s">
        <v>50</v>
      </c>
      <c r="R1085" t="s">
        <v>37</v>
      </c>
      <c r="S1085">
        <v>0</v>
      </c>
      <c r="T1085">
        <v>0</v>
      </c>
      <c r="U1085">
        <v>0</v>
      </c>
      <c r="V1085" t="s">
        <v>38</v>
      </c>
      <c r="W1085" t="s">
        <v>38</v>
      </c>
      <c r="X1085">
        <v>0</v>
      </c>
      <c r="Y1085" t="s">
        <v>51</v>
      </c>
      <c r="Z1085">
        <v>1</v>
      </c>
      <c r="AA1085" t="s">
        <v>40</v>
      </c>
      <c r="AB1085">
        <v>0</v>
      </c>
      <c r="AC1085" t="s">
        <v>41</v>
      </c>
      <c r="AD1085">
        <v>65</v>
      </c>
      <c r="AE1085">
        <v>0</v>
      </c>
      <c r="AF1085">
        <v>0</v>
      </c>
      <c r="AG1085" t="s">
        <v>42</v>
      </c>
      <c r="AH1085" s="1">
        <v>42429</v>
      </c>
      <c r="AI1085" s="1">
        <f>DATE(Evaluation_02[[#This Row],[arrival_date_year]],MONTH(Evaluation_02[[#This Row],[arrival_date_month]]&amp;1),Evaluation_02[[#This Row],[arrival_date_day_of_month]])</f>
        <v>42571</v>
      </c>
    </row>
    <row r="1086" spans="1:35" x14ac:dyDescent="0.3">
      <c r="A1086">
        <v>6085</v>
      </c>
      <c r="B1086" t="s">
        <v>32</v>
      </c>
      <c r="C1086" t="str">
        <f>IF(Evaluation_02[[#This Row],[is_canceled]]=1,"Cancelled","Not Cancelled")</f>
        <v>Not Cancelled</v>
      </c>
      <c r="D1086">
        <v>0</v>
      </c>
      <c r="E1086">
        <v>2</v>
      </c>
      <c r="F1086" s="4">
        <v>2016</v>
      </c>
      <c r="G1086" s="1" t="s">
        <v>125</v>
      </c>
      <c r="H1086">
        <v>2</v>
      </c>
      <c r="I1086" s="4">
        <v>8</v>
      </c>
      <c r="J1086">
        <v>2</v>
      </c>
      <c r="K1086">
        <v>3</v>
      </c>
      <c r="L1086">
        <v>2</v>
      </c>
      <c r="M1086">
        <v>0</v>
      </c>
      <c r="N1086">
        <v>0</v>
      </c>
      <c r="O1086" t="s">
        <v>34</v>
      </c>
      <c r="P1086" t="s">
        <v>35</v>
      </c>
      <c r="Q1086" t="s">
        <v>47</v>
      </c>
      <c r="R1086" t="s">
        <v>47</v>
      </c>
      <c r="S1086">
        <v>0</v>
      </c>
      <c r="T1086">
        <v>0</v>
      </c>
      <c r="U1086">
        <v>0</v>
      </c>
      <c r="V1086" t="s">
        <v>38</v>
      </c>
      <c r="W1086" t="s">
        <v>38</v>
      </c>
      <c r="X1086">
        <v>0</v>
      </c>
      <c r="Y1086" t="s">
        <v>39</v>
      </c>
      <c r="Z1086" t="s">
        <v>40</v>
      </c>
      <c r="AA1086" t="s">
        <v>40</v>
      </c>
      <c r="AB1086">
        <v>0</v>
      </c>
      <c r="AC1086" t="s">
        <v>41</v>
      </c>
      <c r="AD1086">
        <v>43</v>
      </c>
      <c r="AE1086">
        <v>0</v>
      </c>
      <c r="AF1086">
        <v>0</v>
      </c>
      <c r="AG1086" t="s">
        <v>48</v>
      </c>
      <c r="AH1086" s="1">
        <v>42382</v>
      </c>
      <c r="AI1086" s="1">
        <f>DATE(Evaluation_02[[#This Row],[arrival_date_year]],MONTH(Evaluation_02[[#This Row],[arrival_date_month]]&amp;1),Evaluation_02[[#This Row],[arrival_date_day_of_month]])</f>
        <v>42377</v>
      </c>
    </row>
    <row r="1087" spans="1:35" x14ac:dyDescent="0.3">
      <c r="A1087">
        <v>6086</v>
      </c>
      <c r="B1087" t="s">
        <v>32</v>
      </c>
      <c r="C1087" t="str">
        <f>IF(Evaluation_02[[#This Row],[is_canceled]]=1,"Cancelled","Not Cancelled")</f>
        <v>Not Cancelled</v>
      </c>
      <c r="D1087">
        <v>0</v>
      </c>
      <c r="E1087">
        <v>225</v>
      </c>
      <c r="F1087" s="4">
        <v>2016</v>
      </c>
      <c r="G1087" s="1" t="s">
        <v>57</v>
      </c>
      <c r="H1087">
        <v>38</v>
      </c>
      <c r="I1087" s="4">
        <v>14</v>
      </c>
      <c r="J1087">
        <v>0</v>
      </c>
      <c r="K1087">
        <v>1</v>
      </c>
      <c r="L1087">
        <v>1</v>
      </c>
      <c r="M1087">
        <v>0</v>
      </c>
      <c r="N1087">
        <v>0</v>
      </c>
      <c r="O1087" t="s">
        <v>34</v>
      </c>
      <c r="P1087" t="s">
        <v>67</v>
      </c>
      <c r="Q1087" t="s">
        <v>56</v>
      </c>
      <c r="R1087" t="s">
        <v>37</v>
      </c>
      <c r="S1087">
        <v>0</v>
      </c>
      <c r="T1087">
        <v>0</v>
      </c>
      <c r="U1087">
        <v>0</v>
      </c>
      <c r="V1087" t="s">
        <v>60</v>
      </c>
      <c r="W1087" t="s">
        <v>60</v>
      </c>
      <c r="X1087">
        <v>1</v>
      </c>
      <c r="Y1087" t="s">
        <v>39</v>
      </c>
      <c r="Z1087">
        <v>251</v>
      </c>
      <c r="AA1087" t="s">
        <v>40</v>
      </c>
      <c r="AB1087">
        <v>0</v>
      </c>
      <c r="AC1087" t="s">
        <v>53</v>
      </c>
      <c r="AD1087">
        <v>86</v>
      </c>
      <c r="AE1087">
        <v>0</v>
      </c>
      <c r="AF1087">
        <v>1</v>
      </c>
      <c r="AG1087" t="s">
        <v>48</v>
      </c>
      <c r="AH1087" s="1">
        <v>42628</v>
      </c>
      <c r="AI1087" s="1">
        <f>DATE(Evaluation_02[[#This Row],[arrival_date_year]],MONTH(Evaluation_02[[#This Row],[arrival_date_month]]&amp;1),Evaluation_02[[#This Row],[arrival_date_day_of_month]])</f>
        <v>42627</v>
      </c>
    </row>
    <row r="1088" spans="1:35" x14ac:dyDescent="0.3">
      <c r="A1088">
        <v>6087</v>
      </c>
      <c r="B1088" t="s">
        <v>44</v>
      </c>
      <c r="C1088" t="str">
        <f>IF(Evaluation_02[[#This Row],[is_canceled]]=1,"Cancelled","Not Cancelled")</f>
        <v>Not Cancelled</v>
      </c>
      <c r="D1088">
        <v>0</v>
      </c>
      <c r="E1088">
        <v>2</v>
      </c>
      <c r="F1088" s="4">
        <v>2016</v>
      </c>
      <c r="G1088" s="1" t="s">
        <v>125</v>
      </c>
      <c r="H1088">
        <v>2</v>
      </c>
      <c r="I1088" s="4">
        <v>4</v>
      </c>
      <c r="J1088">
        <v>1</v>
      </c>
      <c r="K1088">
        <v>0</v>
      </c>
      <c r="L1088">
        <v>1</v>
      </c>
      <c r="M1088">
        <v>0</v>
      </c>
      <c r="N1088">
        <v>0</v>
      </c>
      <c r="O1088" t="s">
        <v>34</v>
      </c>
      <c r="P1088" t="s">
        <v>68</v>
      </c>
      <c r="Q1088" t="s">
        <v>36</v>
      </c>
      <c r="R1088" t="s">
        <v>37</v>
      </c>
      <c r="S1088">
        <v>0</v>
      </c>
      <c r="T1088">
        <v>0</v>
      </c>
      <c r="U1088">
        <v>0</v>
      </c>
      <c r="V1088" t="s">
        <v>38</v>
      </c>
      <c r="W1088" t="s">
        <v>38</v>
      </c>
      <c r="X1088">
        <v>0</v>
      </c>
      <c r="Y1088" t="s">
        <v>39</v>
      </c>
      <c r="Z1088">
        <v>9</v>
      </c>
      <c r="AA1088" t="s">
        <v>40</v>
      </c>
      <c r="AB1088">
        <v>0</v>
      </c>
      <c r="AC1088" t="s">
        <v>41</v>
      </c>
      <c r="AD1088">
        <v>76</v>
      </c>
      <c r="AE1088">
        <v>0</v>
      </c>
      <c r="AF1088">
        <v>1</v>
      </c>
      <c r="AG1088" t="s">
        <v>48</v>
      </c>
      <c r="AH1088" s="1">
        <v>42374</v>
      </c>
      <c r="AI1088" s="1">
        <f>DATE(Evaluation_02[[#This Row],[arrival_date_year]],MONTH(Evaluation_02[[#This Row],[arrival_date_month]]&amp;1),Evaluation_02[[#This Row],[arrival_date_day_of_month]])</f>
        <v>42373</v>
      </c>
    </row>
    <row r="1089" spans="1:35" x14ac:dyDescent="0.3">
      <c r="A1089">
        <v>6088</v>
      </c>
      <c r="B1089" t="s">
        <v>44</v>
      </c>
      <c r="C1089" t="str">
        <f>IF(Evaluation_02[[#This Row],[is_canceled]]=1,"Cancelled","Not Cancelled")</f>
        <v>Not Cancelled</v>
      </c>
      <c r="D1089">
        <v>0</v>
      </c>
      <c r="E1089">
        <v>8</v>
      </c>
      <c r="F1089" s="4">
        <v>2016</v>
      </c>
      <c r="G1089" s="1" t="s">
        <v>33</v>
      </c>
      <c r="H1089">
        <v>44</v>
      </c>
      <c r="I1089" s="4">
        <v>29</v>
      </c>
      <c r="J1089">
        <v>2</v>
      </c>
      <c r="K1089">
        <v>1</v>
      </c>
      <c r="L1089">
        <v>2</v>
      </c>
      <c r="M1089">
        <v>2</v>
      </c>
      <c r="N1089">
        <v>0</v>
      </c>
      <c r="O1089" t="s">
        <v>34</v>
      </c>
      <c r="P1089" t="s">
        <v>35</v>
      </c>
      <c r="Q1089" t="s">
        <v>36</v>
      </c>
      <c r="R1089" t="s">
        <v>37</v>
      </c>
      <c r="S1089">
        <v>0</v>
      </c>
      <c r="T1089">
        <v>0</v>
      </c>
      <c r="U1089">
        <v>0</v>
      </c>
      <c r="V1089" t="s">
        <v>65</v>
      </c>
      <c r="W1089" t="s">
        <v>65</v>
      </c>
      <c r="X1089">
        <v>0</v>
      </c>
      <c r="Y1089" t="s">
        <v>39</v>
      </c>
      <c r="Z1089">
        <v>7</v>
      </c>
      <c r="AA1089" t="s">
        <v>40</v>
      </c>
      <c r="AB1089">
        <v>0</v>
      </c>
      <c r="AC1089" t="s">
        <v>41</v>
      </c>
      <c r="AD1089">
        <v>188.01</v>
      </c>
      <c r="AE1089">
        <v>0</v>
      </c>
      <c r="AF1089">
        <v>1</v>
      </c>
      <c r="AG1089" t="s">
        <v>48</v>
      </c>
      <c r="AH1089" s="1" t="s">
        <v>43</v>
      </c>
      <c r="AI1089" s="1">
        <f>DATE(Evaluation_02[[#This Row],[arrival_date_year]],MONTH(Evaluation_02[[#This Row],[arrival_date_month]]&amp;1),Evaluation_02[[#This Row],[arrival_date_day_of_month]])</f>
        <v>42672</v>
      </c>
    </row>
    <row r="1090" spans="1:35" x14ac:dyDescent="0.3">
      <c r="A1090">
        <v>6089</v>
      </c>
      <c r="B1090" t="s">
        <v>32</v>
      </c>
      <c r="C1090" t="str">
        <f>IF(Evaluation_02[[#This Row],[is_canceled]]=1,"Cancelled","Not Cancelled")</f>
        <v>Not Cancelled</v>
      </c>
      <c r="D1090">
        <v>0</v>
      </c>
      <c r="E1090">
        <v>382</v>
      </c>
      <c r="F1090" s="4">
        <v>2016</v>
      </c>
      <c r="G1090" s="1" t="s">
        <v>33</v>
      </c>
      <c r="H1090">
        <v>43</v>
      </c>
      <c r="I1090" s="4">
        <v>16</v>
      </c>
      <c r="J1090">
        <v>3</v>
      </c>
      <c r="K1090">
        <v>5</v>
      </c>
      <c r="L1090">
        <v>2</v>
      </c>
      <c r="M1090">
        <v>0</v>
      </c>
      <c r="N1090">
        <v>0</v>
      </c>
      <c r="O1090" t="s">
        <v>34</v>
      </c>
      <c r="P1090" t="s">
        <v>58</v>
      </c>
      <c r="Q1090" t="s">
        <v>50</v>
      </c>
      <c r="R1090" t="s">
        <v>69</v>
      </c>
      <c r="S1090">
        <v>0</v>
      </c>
      <c r="T1090">
        <v>0</v>
      </c>
      <c r="U1090">
        <v>0</v>
      </c>
      <c r="V1090" t="s">
        <v>38</v>
      </c>
      <c r="W1090" t="s">
        <v>38</v>
      </c>
      <c r="X1090">
        <v>2</v>
      </c>
      <c r="Y1090" t="s">
        <v>39</v>
      </c>
      <c r="Z1090" t="s">
        <v>40</v>
      </c>
      <c r="AA1090" t="s">
        <v>40</v>
      </c>
      <c r="AB1090">
        <v>0</v>
      </c>
      <c r="AC1090" t="s">
        <v>53</v>
      </c>
      <c r="AD1090">
        <v>49</v>
      </c>
      <c r="AE1090">
        <v>0</v>
      </c>
      <c r="AF1090">
        <v>0</v>
      </c>
      <c r="AG1090" t="s">
        <v>48</v>
      </c>
      <c r="AH1090" s="1">
        <v>42667</v>
      </c>
      <c r="AI1090" s="1">
        <f>DATE(Evaluation_02[[#This Row],[arrival_date_year]],MONTH(Evaluation_02[[#This Row],[arrival_date_month]]&amp;1),Evaluation_02[[#This Row],[arrival_date_day_of_month]])</f>
        <v>42659</v>
      </c>
    </row>
    <row r="1091" spans="1:35" x14ac:dyDescent="0.3">
      <c r="A1091">
        <v>6090</v>
      </c>
      <c r="B1091" t="s">
        <v>44</v>
      </c>
      <c r="C1091" t="str">
        <f>IF(Evaluation_02[[#This Row],[is_canceled]]=1,"Cancelled","Not Cancelled")</f>
        <v>Not Cancelled</v>
      </c>
      <c r="D1091">
        <v>0</v>
      </c>
      <c r="E1091">
        <v>40</v>
      </c>
      <c r="F1091" s="4">
        <v>2016</v>
      </c>
      <c r="G1091" s="1" t="s">
        <v>117</v>
      </c>
      <c r="H1091">
        <v>12</v>
      </c>
      <c r="I1091" s="4">
        <v>14</v>
      </c>
      <c r="J1091">
        <v>1</v>
      </c>
      <c r="K1091">
        <v>4</v>
      </c>
      <c r="L1091">
        <v>2</v>
      </c>
      <c r="M1091">
        <v>0</v>
      </c>
      <c r="N1091">
        <v>0</v>
      </c>
      <c r="O1091" t="s">
        <v>34</v>
      </c>
      <c r="P1091" t="s">
        <v>55</v>
      </c>
      <c r="Q1091" t="s">
        <v>36</v>
      </c>
      <c r="R1091" t="s">
        <v>37</v>
      </c>
      <c r="S1091">
        <v>0</v>
      </c>
      <c r="T1091">
        <v>0</v>
      </c>
      <c r="U1091">
        <v>0</v>
      </c>
      <c r="V1091" t="s">
        <v>60</v>
      </c>
      <c r="W1091" t="s">
        <v>60</v>
      </c>
      <c r="X1091">
        <v>0</v>
      </c>
      <c r="Y1091" t="s">
        <v>39</v>
      </c>
      <c r="Z1091">
        <v>9</v>
      </c>
      <c r="AA1091" t="s">
        <v>40</v>
      </c>
      <c r="AB1091">
        <v>0</v>
      </c>
      <c r="AC1091" t="s">
        <v>41</v>
      </c>
      <c r="AD1091">
        <v>98.82</v>
      </c>
      <c r="AE1091">
        <v>0</v>
      </c>
      <c r="AF1091">
        <v>0</v>
      </c>
      <c r="AG1091" t="s">
        <v>48</v>
      </c>
      <c r="AH1091" s="1">
        <v>42448</v>
      </c>
      <c r="AI1091" s="1">
        <f>DATE(Evaluation_02[[#This Row],[arrival_date_year]],MONTH(Evaluation_02[[#This Row],[arrival_date_month]]&amp;1),Evaluation_02[[#This Row],[arrival_date_day_of_month]])</f>
        <v>42443</v>
      </c>
    </row>
    <row r="1092" spans="1:35" x14ac:dyDescent="0.3">
      <c r="A1092">
        <v>6091</v>
      </c>
      <c r="B1092" t="s">
        <v>44</v>
      </c>
      <c r="C1092" t="str">
        <f>IF(Evaluation_02[[#This Row],[is_canceled]]=1,"Cancelled","Not Cancelled")</f>
        <v>Not Cancelled</v>
      </c>
      <c r="D1092">
        <v>0</v>
      </c>
      <c r="E1092">
        <v>1</v>
      </c>
      <c r="F1092" s="4">
        <v>2016</v>
      </c>
      <c r="G1092" s="1" t="s">
        <v>116</v>
      </c>
      <c r="H1092">
        <v>19</v>
      </c>
      <c r="I1092" s="4">
        <v>5</v>
      </c>
      <c r="J1092">
        <v>0</v>
      </c>
      <c r="K1092">
        <v>3</v>
      </c>
      <c r="L1092">
        <v>2</v>
      </c>
      <c r="M1092">
        <v>0</v>
      </c>
      <c r="N1092">
        <v>0</v>
      </c>
      <c r="O1092" t="s">
        <v>34</v>
      </c>
      <c r="P1092" t="s">
        <v>68</v>
      </c>
      <c r="Q1092" t="s">
        <v>56</v>
      </c>
      <c r="R1092" t="s">
        <v>37</v>
      </c>
      <c r="S1092">
        <v>0</v>
      </c>
      <c r="T1092">
        <v>0</v>
      </c>
      <c r="U1092">
        <v>0</v>
      </c>
      <c r="V1092" t="s">
        <v>71</v>
      </c>
      <c r="W1092" t="s">
        <v>71</v>
      </c>
      <c r="X1092">
        <v>0</v>
      </c>
      <c r="Y1092" t="s">
        <v>39</v>
      </c>
      <c r="Z1092">
        <v>20</v>
      </c>
      <c r="AA1092" t="s">
        <v>40</v>
      </c>
      <c r="AB1092">
        <v>0</v>
      </c>
      <c r="AC1092" t="s">
        <v>41</v>
      </c>
      <c r="AD1092">
        <v>119</v>
      </c>
      <c r="AE1092">
        <v>0</v>
      </c>
      <c r="AF1092">
        <v>0</v>
      </c>
      <c r="AG1092" t="s">
        <v>48</v>
      </c>
      <c r="AH1092" s="1">
        <v>42498</v>
      </c>
      <c r="AI1092" s="1">
        <f>DATE(Evaluation_02[[#This Row],[arrival_date_year]],MONTH(Evaluation_02[[#This Row],[arrival_date_month]]&amp;1),Evaluation_02[[#This Row],[arrival_date_day_of_month]])</f>
        <v>42495</v>
      </c>
    </row>
    <row r="1093" spans="1:35" x14ac:dyDescent="0.3">
      <c r="A1093">
        <v>6092</v>
      </c>
      <c r="B1093" t="s">
        <v>32</v>
      </c>
      <c r="C1093" t="str">
        <f>IF(Evaluation_02[[#This Row],[is_canceled]]=1,"Cancelled","Not Cancelled")</f>
        <v>Cancelled</v>
      </c>
      <c r="D1093">
        <v>1</v>
      </c>
      <c r="E1093">
        <v>23</v>
      </c>
      <c r="F1093" s="4">
        <v>2016</v>
      </c>
      <c r="G1093" s="1" t="s">
        <v>117</v>
      </c>
      <c r="H1093">
        <v>12</v>
      </c>
      <c r="I1093" s="4">
        <v>19</v>
      </c>
      <c r="J1093">
        <v>2</v>
      </c>
      <c r="K1093">
        <v>3</v>
      </c>
      <c r="L1093">
        <v>2</v>
      </c>
      <c r="M1093">
        <v>0</v>
      </c>
      <c r="N1093">
        <v>0</v>
      </c>
      <c r="O1093" t="s">
        <v>54</v>
      </c>
      <c r="P1093" t="s">
        <v>35</v>
      </c>
      <c r="Q1093" t="s">
        <v>36</v>
      </c>
      <c r="R1093" t="s">
        <v>37</v>
      </c>
      <c r="S1093">
        <v>0</v>
      </c>
      <c r="T1093">
        <v>0</v>
      </c>
      <c r="U1093">
        <v>0</v>
      </c>
      <c r="V1093" t="s">
        <v>38</v>
      </c>
      <c r="W1093" t="s">
        <v>38</v>
      </c>
      <c r="X1093">
        <v>0</v>
      </c>
      <c r="Y1093" t="s">
        <v>39</v>
      </c>
      <c r="Z1093">
        <v>240</v>
      </c>
      <c r="AA1093" t="s">
        <v>40</v>
      </c>
      <c r="AB1093">
        <v>0</v>
      </c>
      <c r="AC1093" t="s">
        <v>41</v>
      </c>
      <c r="AD1093">
        <v>80</v>
      </c>
      <c r="AE1093">
        <v>0</v>
      </c>
      <c r="AF1093">
        <v>1</v>
      </c>
      <c r="AG1093" t="s">
        <v>42</v>
      </c>
      <c r="AH1093" s="1">
        <v>42425</v>
      </c>
      <c r="AI1093" s="1">
        <f>DATE(Evaluation_02[[#This Row],[arrival_date_year]],MONTH(Evaluation_02[[#This Row],[arrival_date_month]]&amp;1),Evaluation_02[[#This Row],[arrival_date_day_of_month]])</f>
        <v>42448</v>
      </c>
    </row>
    <row r="1094" spans="1:35" x14ac:dyDescent="0.3">
      <c r="A1094">
        <v>6093</v>
      </c>
      <c r="B1094" t="s">
        <v>44</v>
      </c>
      <c r="C1094" t="str">
        <f>IF(Evaluation_02[[#This Row],[is_canceled]]=1,"Cancelled","Not Cancelled")</f>
        <v>Cancelled</v>
      </c>
      <c r="D1094">
        <v>1</v>
      </c>
      <c r="E1094">
        <v>99</v>
      </c>
      <c r="F1094" s="4">
        <v>2016</v>
      </c>
      <c r="G1094" s="1" t="s">
        <v>120</v>
      </c>
      <c r="H1094">
        <v>8</v>
      </c>
      <c r="I1094" s="4">
        <v>19</v>
      </c>
      <c r="J1094">
        <v>0</v>
      </c>
      <c r="K1094">
        <v>1</v>
      </c>
      <c r="L1094">
        <v>2</v>
      </c>
      <c r="M1094">
        <v>0</v>
      </c>
      <c r="N1094">
        <v>0</v>
      </c>
      <c r="O1094" t="s">
        <v>34</v>
      </c>
      <c r="P1094" t="s">
        <v>35</v>
      </c>
      <c r="Q1094" t="s">
        <v>69</v>
      </c>
      <c r="R1094" t="s">
        <v>69</v>
      </c>
      <c r="S1094">
        <v>0</v>
      </c>
      <c r="T1094">
        <v>1</v>
      </c>
      <c r="U1094">
        <v>0</v>
      </c>
      <c r="V1094" t="s">
        <v>38</v>
      </c>
      <c r="W1094" t="s">
        <v>38</v>
      </c>
      <c r="X1094">
        <v>0</v>
      </c>
      <c r="Y1094" t="s">
        <v>39</v>
      </c>
      <c r="Z1094" t="s">
        <v>40</v>
      </c>
      <c r="AA1094">
        <v>67</v>
      </c>
      <c r="AB1094">
        <v>0</v>
      </c>
      <c r="AC1094" t="s">
        <v>53</v>
      </c>
      <c r="AD1094">
        <v>80</v>
      </c>
      <c r="AE1094">
        <v>0</v>
      </c>
      <c r="AF1094">
        <v>0</v>
      </c>
      <c r="AG1094" t="s">
        <v>42</v>
      </c>
      <c r="AH1094" s="1">
        <v>42360</v>
      </c>
      <c r="AI1094" s="1">
        <f>DATE(Evaluation_02[[#This Row],[arrival_date_year]],MONTH(Evaluation_02[[#This Row],[arrival_date_month]]&amp;1),Evaluation_02[[#This Row],[arrival_date_day_of_month]])</f>
        <v>42419</v>
      </c>
    </row>
    <row r="1095" spans="1:35" x14ac:dyDescent="0.3">
      <c r="A1095">
        <v>6094</v>
      </c>
      <c r="B1095" t="s">
        <v>44</v>
      </c>
      <c r="C1095" t="str">
        <f>IF(Evaluation_02[[#This Row],[is_canceled]]=1,"Cancelled","Not Cancelled")</f>
        <v>Cancelled</v>
      </c>
      <c r="D1095">
        <v>1</v>
      </c>
      <c r="E1095">
        <v>254</v>
      </c>
      <c r="F1095" s="4">
        <v>2016</v>
      </c>
      <c r="G1095" s="1" t="s">
        <v>57</v>
      </c>
      <c r="H1095">
        <v>39</v>
      </c>
      <c r="I1095" s="4">
        <v>24</v>
      </c>
      <c r="J1095">
        <v>1</v>
      </c>
      <c r="K1095">
        <v>1</v>
      </c>
      <c r="L1095">
        <v>2</v>
      </c>
      <c r="M1095">
        <v>0</v>
      </c>
      <c r="N1095">
        <v>0</v>
      </c>
      <c r="O1095" t="s">
        <v>54</v>
      </c>
      <c r="P1095" t="s">
        <v>35</v>
      </c>
      <c r="Q1095" t="s">
        <v>50</v>
      </c>
      <c r="R1095" t="s">
        <v>37</v>
      </c>
      <c r="S1095">
        <v>0</v>
      </c>
      <c r="T1095">
        <v>0</v>
      </c>
      <c r="U1095">
        <v>0</v>
      </c>
      <c r="V1095" t="s">
        <v>38</v>
      </c>
      <c r="W1095" t="s">
        <v>38</v>
      </c>
      <c r="X1095">
        <v>0</v>
      </c>
      <c r="Y1095" t="s">
        <v>51</v>
      </c>
      <c r="Z1095">
        <v>1</v>
      </c>
      <c r="AA1095" t="s">
        <v>40</v>
      </c>
      <c r="AB1095">
        <v>0</v>
      </c>
      <c r="AC1095" t="s">
        <v>41</v>
      </c>
      <c r="AD1095">
        <v>96</v>
      </c>
      <c r="AE1095">
        <v>0</v>
      </c>
      <c r="AF1095">
        <v>0</v>
      </c>
      <c r="AG1095" t="s">
        <v>42</v>
      </c>
      <c r="AH1095" s="1">
        <v>42430</v>
      </c>
      <c r="AI1095" s="1">
        <f>DATE(Evaluation_02[[#This Row],[arrival_date_year]],MONTH(Evaluation_02[[#This Row],[arrival_date_month]]&amp;1),Evaluation_02[[#This Row],[arrival_date_day_of_month]])</f>
        <v>42637</v>
      </c>
    </row>
    <row r="1096" spans="1:35" x14ac:dyDescent="0.3">
      <c r="A1096">
        <v>6095</v>
      </c>
      <c r="B1096" t="s">
        <v>44</v>
      </c>
      <c r="C1096" t="str">
        <f>IF(Evaluation_02[[#This Row],[is_canceled]]=1,"Cancelled","Not Cancelled")</f>
        <v>Not Cancelled</v>
      </c>
      <c r="D1096">
        <v>0</v>
      </c>
      <c r="E1096">
        <v>35</v>
      </c>
      <c r="F1096" s="4">
        <v>2016</v>
      </c>
      <c r="G1096" s="1" t="s">
        <v>45</v>
      </c>
      <c r="H1096">
        <v>36</v>
      </c>
      <c r="I1096" s="4">
        <v>30</v>
      </c>
      <c r="J1096">
        <v>0</v>
      </c>
      <c r="K1096">
        <v>4</v>
      </c>
      <c r="L1096">
        <v>2</v>
      </c>
      <c r="M1096">
        <v>0</v>
      </c>
      <c r="N1096">
        <v>0</v>
      </c>
      <c r="O1096" t="s">
        <v>34</v>
      </c>
      <c r="P1096" t="s">
        <v>86</v>
      </c>
      <c r="Q1096" t="s">
        <v>36</v>
      </c>
      <c r="R1096" t="s">
        <v>37</v>
      </c>
      <c r="S1096">
        <v>0</v>
      </c>
      <c r="T1096">
        <v>0</v>
      </c>
      <c r="U1096">
        <v>0</v>
      </c>
      <c r="V1096" t="s">
        <v>38</v>
      </c>
      <c r="W1096" t="s">
        <v>38</v>
      </c>
      <c r="X1096">
        <v>1</v>
      </c>
      <c r="Y1096" t="s">
        <v>39</v>
      </c>
      <c r="Z1096">
        <v>9</v>
      </c>
      <c r="AA1096" t="s">
        <v>40</v>
      </c>
      <c r="AB1096">
        <v>0</v>
      </c>
      <c r="AC1096" t="s">
        <v>41</v>
      </c>
      <c r="AD1096">
        <v>119</v>
      </c>
      <c r="AE1096">
        <v>0</v>
      </c>
      <c r="AF1096">
        <v>1</v>
      </c>
      <c r="AG1096" t="s">
        <v>48</v>
      </c>
      <c r="AH1096" s="1">
        <v>42616</v>
      </c>
      <c r="AI1096" s="1">
        <f>DATE(Evaluation_02[[#This Row],[arrival_date_year]],MONTH(Evaluation_02[[#This Row],[arrival_date_month]]&amp;1),Evaluation_02[[#This Row],[arrival_date_day_of_month]])</f>
        <v>42612</v>
      </c>
    </row>
    <row r="1097" spans="1:35" x14ac:dyDescent="0.3">
      <c r="A1097">
        <v>6096</v>
      </c>
      <c r="B1097" t="s">
        <v>44</v>
      </c>
      <c r="C1097" t="str">
        <f>IF(Evaluation_02[[#This Row],[is_canceled]]=1,"Cancelled","Not Cancelled")</f>
        <v>Cancelled</v>
      </c>
      <c r="D1097">
        <v>1</v>
      </c>
      <c r="E1097">
        <v>107</v>
      </c>
      <c r="F1097" s="4">
        <v>2016</v>
      </c>
      <c r="G1097" s="1" t="s">
        <v>52</v>
      </c>
      <c r="H1097">
        <v>29</v>
      </c>
      <c r="I1097" s="4">
        <v>11</v>
      </c>
      <c r="J1097">
        <v>1</v>
      </c>
      <c r="K1097">
        <v>5</v>
      </c>
      <c r="L1097">
        <v>2</v>
      </c>
      <c r="M1097">
        <v>0</v>
      </c>
      <c r="N1097">
        <v>0</v>
      </c>
      <c r="O1097" t="s">
        <v>54</v>
      </c>
      <c r="P1097" t="s">
        <v>110</v>
      </c>
      <c r="Q1097" t="s">
        <v>36</v>
      </c>
      <c r="R1097" t="s">
        <v>37</v>
      </c>
      <c r="S1097">
        <v>0</v>
      </c>
      <c r="T1097">
        <v>0</v>
      </c>
      <c r="U1097">
        <v>0</v>
      </c>
      <c r="V1097" t="s">
        <v>38</v>
      </c>
      <c r="W1097" t="s">
        <v>38</v>
      </c>
      <c r="X1097">
        <v>0</v>
      </c>
      <c r="Y1097" t="s">
        <v>39</v>
      </c>
      <c r="Z1097">
        <v>9</v>
      </c>
      <c r="AA1097" t="s">
        <v>40</v>
      </c>
      <c r="AB1097">
        <v>0</v>
      </c>
      <c r="AC1097" t="s">
        <v>41</v>
      </c>
      <c r="AD1097">
        <v>141</v>
      </c>
      <c r="AE1097">
        <v>0</v>
      </c>
      <c r="AF1097">
        <v>0</v>
      </c>
      <c r="AG1097" t="s">
        <v>42</v>
      </c>
      <c r="AH1097" s="1">
        <v>42482</v>
      </c>
      <c r="AI1097" s="1">
        <f>DATE(Evaluation_02[[#This Row],[arrival_date_year]],MONTH(Evaluation_02[[#This Row],[arrival_date_month]]&amp;1),Evaluation_02[[#This Row],[arrival_date_day_of_month]])</f>
        <v>42562</v>
      </c>
    </row>
    <row r="1098" spans="1:35" x14ac:dyDescent="0.3">
      <c r="A1098">
        <v>6097</v>
      </c>
      <c r="B1098" t="s">
        <v>44</v>
      </c>
      <c r="C1098" t="str">
        <f>IF(Evaluation_02[[#This Row],[is_canceled]]=1,"Cancelled","Not Cancelled")</f>
        <v>Cancelled</v>
      </c>
      <c r="D1098">
        <v>1</v>
      </c>
      <c r="E1098">
        <v>17</v>
      </c>
      <c r="F1098" s="4">
        <v>2016</v>
      </c>
      <c r="G1098" s="1" t="s">
        <v>117</v>
      </c>
      <c r="H1098">
        <v>12</v>
      </c>
      <c r="I1098" s="4">
        <v>17</v>
      </c>
      <c r="J1098">
        <v>1</v>
      </c>
      <c r="K1098">
        <v>3</v>
      </c>
      <c r="L1098">
        <v>2</v>
      </c>
      <c r="M1098">
        <v>0</v>
      </c>
      <c r="N1098">
        <v>0</v>
      </c>
      <c r="O1098" t="s">
        <v>80</v>
      </c>
      <c r="P1098" t="s">
        <v>68</v>
      </c>
      <c r="Q1098" t="s">
        <v>36</v>
      </c>
      <c r="R1098" t="s">
        <v>37</v>
      </c>
      <c r="S1098">
        <v>0</v>
      </c>
      <c r="T1098">
        <v>0</v>
      </c>
      <c r="U1098">
        <v>0</v>
      </c>
      <c r="V1098" t="s">
        <v>38</v>
      </c>
      <c r="W1098" t="s">
        <v>38</v>
      </c>
      <c r="X1098">
        <v>0</v>
      </c>
      <c r="Y1098" t="s">
        <v>39</v>
      </c>
      <c r="Z1098">
        <v>9</v>
      </c>
      <c r="AA1098" t="s">
        <v>40</v>
      </c>
      <c r="AB1098">
        <v>0</v>
      </c>
      <c r="AC1098" t="s">
        <v>41</v>
      </c>
      <c r="AD1098">
        <v>97</v>
      </c>
      <c r="AE1098">
        <v>0</v>
      </c>
      <c r="AF1098">
        <v>0</v>
      </c>
      <c r="AG1098" t="s">
        <v>42</v>
      </c>
      <c r="AH1098" s="1">
        <v>42442</v>
      </c>
      <c r="AI1098" s="1">
        <f>DATE(Evaluation_02[[#This Row],[arrival_date_year]],MONTH(Evaluation_02[[#This Row],[arrival_date_month]]&amp;1),Evaluation_02[[#This Row],[arrival_date_day_of_month]])</f>
        <v>42446</v>
      </c>
    </row>
    <row r="1099" spans="1:35" x14ac:dyDescent="0.3">
      <c r="A1099">
        <v>6098</v>
      </c>
      <c r="B1099" t="s">
        <v>44</v>
      </c>
      <c r="C1099" t="str">
        <f>IF(Evaluation_02[[#This Row],[is_canceled]]=1,"Cancelled","Not Cancelled")</f>
        <v>Not Cancelled</v>
      </c>
      <c r="D1099">
        <v>0</v>
      </c>
      <c r="E1099">
        <v>0</v>
      </c>
      <c r="F1099" s="4">
        <v>2016</v>
      </c>
      <c r="G1099" s="1" t="s">
        <v>49</v>
      </c>
      <c r="H1099">
        <v>52</v>
      </c>
      <c r="I1099" s="4">
        <v>23</v>
      </c>
      <c r="J1099">
        <v>0</v>
      </c>
      <c r="K1099">
        <v>1</v>
      </c>
      <c r="L1099">
        <v>2</v>
      </c>
      <c r="M1099">
        <v>0</v>
      </c>
      <c r="N1099">
        <v>0</v>
      </c>
      <c r="O1099" t="s">
        <v>80</v>
      </c>
      <c r="P1099" t="s">
        <v>35</v>
      </c>
      <c r="Q1099" t="s">
        <v>36</v>
      </c>
      <c r="R1099" t="s">
        <v>37</v>
      </c>
      <c r="S1099">
        <v>0</v>
      </c>
      <c r="T1099">
        <v>0</v>
      </c>
      <c r="U1099">
        <v>0</v>
      </c>
      <c r="V1099" t="s">
        <v>38</v>
      </c>
      <c r="W1099" t="s">
        <v>38</v>
      </c>
      <c r="X1099">
        <v>0</v>
      </c>
      <c r="Y1099" t="s">
        <v>39</v>
      </c>
      <c r="Z1099">
        <v>9</v>
      </c>
      <c r="AA1099" t="s">
        <v>40</v>
      </c>
      <c r="AB1099">
        <v>0</v>
      </c>
      <c r="AC1099" t="s">
        <v>41</v>
      </c>
      <c r="AD1099">
        <v>80</v>
      </c>
      <c r="AE1099">
        <v>0</v>
      </c>
      <c r="AF1099">
        <v>0</v>
      </c>
      <c r="AG1099" t="s">
        <v>48</v>
      </c>
      <c r="AH1099" s="1">
        <v>42728</v>
      </c>
      <c r="AI1099" s="1">
        <f>DATE(Evaluation_02[[#This Row],[arrival_date_year]],MONTH(Evaluation_02[[#This Row],[arrival_date_month]]&amp;1),Evaluation_02[[#This Row],[arrival_date_day_of_month]])</f>
        <v>42727</v>
      </c>
    </row>
    <row r="1100" spans="1:35" x14ac:dyDescent="0.3">
      <c r="A1100">
        <v>6099</v>
      </c>
      <c r="B1100" t="s">
        <v>44</v>
      </c>
      <c r="C1100" t="str">
        <f>IF(Evaluation_02[[#This Row],[is_canceled]]=1,"Cancelled","Not Cancelled")</f>
        <v>Cancelled</v>
      </c>
      <c r="D1100">
        <v>1</v>
      </c>
      <c r="E1100">
        <v>14</v>
      </c>
      <c r="F1100" s="4">
        <v>2016</v>
      </c>
      <c r="G1100" s="1" t="s">
        <v>121</v>
      </c>
      <c r="H1100">
        <v>15</v>
      </c>
      <c r="I1100" s="4">
        <v>7</v>
      </c>
      <c r="J1100">
        <v>2</v>
      </c>
      <c r="K1100">
        <v>3</v>
      </c>
      <c r="L1100">
        <v>2</v>
      </c>
      <c r="M1100">
        <v>0</v>
      </c>
      <c r="N1100">
        <v>0</v>
      </c>
      <c r="O1100" t="s">
        <v>34</v>
      </c>
      <c r="P1100" t="s">
        <v>126</v>
      </c>
      <c r="Q1100" t="s">
        <v>36</v>
      </c>
      <c r="R1100" t="s">
        <v>37</v>
      </c>
      <c r="S1100">
        <v>0</v>
      </c>
      <c r="T1100">
        <v>0</v>
      </c>
      <c r="U1100">
        <v>0</v>
      </c>
      <c r="V1100" t="s">
        <v>60</v>
      </c>
      <c r="W1100" t="s">
        <v>60</v>
      </c>
      <c r="X1100">
        <v>0</v>
      </c>
      <c r="Y1100" t="s">
        <v>39</v>
      </c>
      <c r="Z1100">
        <v>9</v>
      </c>
      <c r="AA1100" t="s">
        <v>40</v>
      </c>
      <c r="AB1100">
        <v>0</v>
      </c>
      <c r="AC1100" t="s">
        <v>41</v>
      </c>
      <c r="AD1100">
        <v>125.2</v>
      </c>
      <c r="AE1100">
        <v>0</v>
      </c>
      <c r="AF1100">
        <v>0</v>
      </c>
      <c r="AG1100" t="s">
        <v>42</v>
      </c>
      <c r="AH1100" s="1">
        <v>42456</v>
      </c>
      <c r="AI1100" s="1">
        <f>DATE(Evaluation_02[[#This Row],[arrival_date_year]],MONTH(Evaluation_02[[#This Row],[arrival_date_month]]&amp;1),Evaluation_02[[#This Row],[arrival_date_day_of_month]])</f>
        <v>42467</v>
      </c>
    </row>
    <row r="1101" spans="1:35" x14ac:dyDescent="0.3">
      <c r="A1101">
        <v>6100</v>
      </c>
      <c r="B1101" t="s">
        <v>44</v>
      </c>
      <c r="C1101" t="str">
        <f>IF(Evaluation_02[[#This Row],[is_canceled]]=1,"Cancelled","Not Cancelled")</f>
        <v>Cancelled</v>
      </c>
      <c r="D1101">
        <v>1</v>
      </c>
      <c r="E1101">
        <v>5</v>
      </c>
      <c r="F1101" s="4">
        <v>2016</v>
      </c>
      <c r="G1101" s="1" t="s">
        <v>121</v>
      </c>
      <c r="H1101">
        <v>14</v>
      </c>
      <c r="I1101" s="4">
        <v>2</v>
      </c>
      <c r="J1101">
        <v>0</v>
      </c>
      <c r="K1101">
        <v>1</v>
      </c>
      <c r="L1101">
        <v>2</v>
      </c>
      <c r="M1101">
        <v>1</v>
      </c>
      <c r="N1101">
        <v>0</v>
      </c>
      <c r="O1101" t="s">
        <v>34</v>
      </c>
      <c r="P1101" t="s">
        <v>35</v>
      </c>
      <c r="Q1101" t="s">
        <v>36</v>
      </c>
      <c r="R1101" t="s">
        <v>37</v>
      </c>
      <c r="S1101">
        <v>0</v>
      </c>
      <c r="T1101">
        <v>0</v>
      </c>
      <c r="U1101">
        <v>0</v>
      </c>
      <c r="V1101" t="s">
        <v>60</v>
      </c>
      <c r="W1101" t="s">
        <v>60</v>
      </c>
      <c r="X1101">
        <v>1</v>
      </c>
      <c r="Y1101" t="s">
        <v>39</v>
      </c>
      <c r="Z1101">
        <v>9</v>
      </c>
      <c r="AA1101" t="s">
        <v>40</v>
      </c>
      <c r="AB1101">
        <v>0</v>
      </c>
      <c r="AC1101" t="s">
        <v>41</v>
      </c>
      <c r="AD1101">
        <v>143.5</v>
      </c>
      <c r="AE1101">
        <v>0</v>
      </c>
      <c r="AF1101">
        <v>1</v>
      </c>
      <c r="AG1101" t="s">
        <v>42</v>
      </c>
      <c r="AH1101" s="1">
        <v>42457</v>
      </c>
      <c r="AI1101" s="1">
        <f>DATE(Evaluation_02[[#This Row],[arrival_date_year]],MONTH(Evaluation_02[[#This Row],[arrival_date_month]]&amp;1),Evaluation_02[[#This Row],[arrival_date_day_of_month]])</f>
        <v>42462</v>
      </c>
    </row>
    <row r="1102" spans="1:35" x14ac:dyDescent="0.3">
      <c r="A1102">
        <v>6101</v>
      </c>
      <c r="B1102" t="s">
        <v>44</v>
      </c>
      <c r="C1102" t="str">
        <f>IF(Evaluation_02[[#This Row],[is_canceled]]=1,"Cancelled","Not Cancelled")</f>
        <v>Cancelled</v>
      </c>
      <c r="D1102">
        <v>1</v>
      </c>
      <c r="E1102">
        <v>443</v>
      </c>
      <c r="F1102" s="4">
        <v>2016</v>
      </c>
      <c r="G1102" s="1" t="s">
        <v>121</v>
      </c>
      <c r="H1102">
        <v>18</v>
      </c>
      <c r="I1102" s="4">
        <v>29</v>
      </c>
      <c r="J1102">
        <v>0</v>
      </c>
      <c r="K1102">
        <v>1</v>
      </c>
      <c r="L1102">
        <v>2</v>
      </c>
      <c r="M1102">
        <v>0</v>
      </c>
      <c r="N1102">
        <v>0</v>
      </c>
      <c r="O1102" t="s">
        <v>34</v>
      </c>
      <c r="P1102" t="s">
        <v>35</v>
      </c>
      <c r="Q1102" t="s">
        <v>56</v>
      </c>
      <c r="R1102" t="s">
        <v>37</v>
      </c>
      <c r="S1102">
        <v>0</v>
      </c>
      <c r="T1102">
        <v>0</v>
      </c>
      <c r="U1102">
        <v>0</v>
      </c>
      <c r="V1102" t="s">
        <v>38</v>
      </c>
      <c r="W1102" t="s">
        <v>38</v>
      </c>
      <c r="X1102">
        <v>0</v>
      </c>
      <c r="Y1102" t="s">
        <v>51</v>
      </c>
      <c r="Z1102">
        <v>3</v>
      </c>
      <c r="AA1102" t="s">
        <v>40</v>
      </c>
      <c r="AB1102">
        <v>0</v>
      </c>
      <c r="AC1102" t="s">
        <v>41</v>
      </c>
      <c r="AD1102">
        <v>65</v>
      </c>
      <c r="AE1102">
        <v>0</v>
      </c>
      <c r="AF1102">
        <v>0</v>
      </c>
      <c r="AG1102" t="s">
        <v>42</v>
      </c>
      <c r="AH1102" s="1">
        <v>42388</v>
      </c>
      <c r="AI1102" s="1">
        <f>DATE(Evaluation_02[[#This Row],[arrival_date_year]],MONTH(Evaluation_02[[#This Row],[arrival_date_month]]&amp;1),Evaluation_02[[#This Row],[arrival_date_day_of_month]])</f>
        <v>42489</v>
      </c>
    </row>
    <row r="1103" spans="1:35" x14ac:dyDescent="0.3">
      <c r="A1103">
        <v>6102</v>
      </c>
      <c r="B1103" t="s">
        <v>44</v>
      </c>
      <c r="C1103" t="str">
        <f>IF(Evaluation_02[[#This Row],[is_canceled]]=1,"Cancelled","Not Cancelled")</f>
        <v>Cancelled</v>
      </c>
      <c r="D1103">
        <v>1</v>
      </c>
      <c r="E1103">
        <v>3</v>
      </c>
      <c r="F1103" s="4">
        <v>2016</v>
      </c>
      <c r="G1103" s="1" t="s">
        <v>121</v>
      </c>
      <c r="H1103">
        <v>15</v>
      </c>
      <c r="I1103" s="4">
        <v>8</v>
      </c>
      <c r="J1103">
        <v>0</v>
      </c>
      <c r="K1103">
        <v>1</v>
      </c>
      <c r="L1103">
        <v>2</v>
      </c>
      <c r="M1103">
        <v>0</v>
      </c>
      <c r="N1103">
        <v>0</v>
      </c>
      <c r="O1103" t="s">
        <v>80</v>
      </c>
      <c r="P1103" t="s">
        <v>35</v>
      </c>
      <c r="Q1103" t="s">
        <v>36</v>
      </c>
      <c r="R1103" t="s">
        <v>37</v>
      </c>
      <c r="S1103">
        <v>0</v>
      </c>
      <c r="T1103">
        <v>0</v>
      </c>
      <c r="U1103">
        <v>0</v>
      </c>
      <c r="V1103" t="s">
        <v>38</v>
      </c>
      <c r="W1103" t="s">
        <v>38</v>
      </c>
      <c r="X1103">
        <v>0</v>
      </c>
      <c r="Y1103" t="s">
        <v>39</v>
      </c>
      <c r="Z1103">
        <v>9</v>
      </c>
      <c r="AA1103" t="s">
        <v>40</v>
      </c>
      <c r="AB1103">
        <v>0</v>
      </c>
      <c r="AC1103" t="s">
        <v>41</v>
      </c>
      <c r="AD1103">
        <v>89</v>
      </c>
      <c r="AE1103">
        <v>0</v>
      </c>
      <c r="AF1103">
        <v>0</v>
      </c>
      <c r="AG1103" t="s">
        <v>85</v>
      </c>
      <c r="AH1103" s="1">
        <v>42468</v>
      </c>
      <c r="AI1103" s="1">
        <f>DATE(Evaluation_02[[#This Row],[arrival_date_year]],MONTH(Evaluation_02[[#This Row],[arrival_date_month]]&amp;1),Evaluation_02[[#This Row],[arrival_date_day_of_month]])</f>
        <v>42468</v>
      </c>
    </row>
    <row r="1104" spans="1:35" x14ac:dyDescent="0.3">
      <c r="A1104">
        <v>6103</v>
      </c>
      <c r="B1104" t="s">
        <v>44</v>
      </c>
      <c r="C1104" t="str">
        <f>IF(Evaluation_02[[#This Row],[is_canceled]]=1,"Cancelled","Not Cancelled")</f>
        <v>Not Cancelled</v>
      </c>
      <c r="D1104">
        <v>0</v>
      </c>
      <c r="E1104">
        <v>48</v>
      </c>
      <c r="F1104" s="4">
        <v>2016</v>
      </c>
      <c r="G1104" s="1" t="s">
        <v>119</v>
      </c>
      <c r="H1104">
        <v>26</v>
      </c>
      <c r="I1104" s="4">
        <v>21</v>
      </c>
      <c r="J1104">
        <v>0</v>
      </c>
      <c r="K1104">
        <v>1</v>
      </c>
      <c r="L1104">
        <v>2</v>
      </c>
      <c r="M1104">
        <v>0</v>
      </c>
      <c r="N1104">
        <v>0</v>
      </c>
      <c r="O1104" t="s">
        <v>80</v>
      </c>
      <c r="P1104" t="s">
        <v>95</v>
      </c>
      <c r="Q1104" t="s">
        <v>36</v>
      </c>
      <c r="R1104" t="s">
        <v>37</v>
      </c>
      <c r="S1104">
        <v>0</v>
      </c>
      <c r="T1104">
        <v>0</v>
      </c>
      <c r="U1104">
        <v>0</v>
      </c>
      <c r="V1104" t="s">
        <v>38</v>
      </c>
      <c r="W1104" t="s">
        <v>38</v>
      </c>
      <c r="X1104">
        <v>0</v>
      </c>
      <c r="Y1104" t="s">
        <v>39</v>
      </c>
      <c r="Z1104">
        <v>9</v>
      </c>
      <c r="AA1104" t="s">
        <v>40</v>
      </c>
      <c r="AB1104">
        <v>0</v>
      </c>
      <c r="AC1104" t="s">
        <v>41</v>
      </c>
      <c r="AD1104">
        <v>89.1</v>
      </c>
      <c r="AE1104">
        <v>0</v>
      </c>
      <c r="AF1104">
        <v>1</v>
      </c>
      <c r="AG1104" t="s">
        <v>48</v>
      </c>
      <c r="AH1104" s="1">
        <v>42543</v>
      </c>
      <c r="AI1104" s="1">
        <f>DATE(Evaluation_02[[#This Row],[arrival_date_year]],MONTH(Evaluation_02[[#This Row],[arrival_date_month]]&amp;1),Evaluation_02[[#This Row],[arrival_date_day_of_month]])</f>
        <v>42542</v>
      </c>
    </row>
    <row r="1105" spans="1:35" x14ac:dyDescent="0.3">
      <c r="A1105">
        <v>6104</v>
      </c>
      <c r="B1105" t="s">
        <v>44</v>
      </c>
      <c r="C1105" t="str">
        <f>IF(Evaluation_02[[#This Row],[is_canceled]]=1,"Cancelled","Not Cancelled")</f>
        <v>Not Cancelled</v>
      </c>
      <c r="D1105">
        <v>0</v>
      </c>
      <c r="E1105">
        <v>92</v>
      </c>
      <c r="F1105" s="4">
        <v>2016</v>
      </c>
      <c r="G1105" s="1" t="s">
        <v>119</v>
      </c>
      <c r="H1105">
        <v>27</v>
      </c>
      <c r="I1105" s="4">
        <v>30</v>
      </c>
      <c r="J1105">
        <v>1</v>
      </c>
      <c r="K1105">
        <v>3</v>
      </c>
      <c r="L1105">
        <v>2</v>
      </c>
      <c r="M1105">
        <v>0</v>
      </c>
      <c r="N1105">
        <v>0</v>
      </c>
      <c r="O1105" t="s">
        <v>80</v>
      </c>
      <c r="P1105" t="s">
        <v>86</v>
      </c>
      <c r="Q1105" t="s">
        <v>36</v>
      </c>
      <c r="R1105" t="s">
        <v>37</v>
      </c>
      <c r="S1105">
        <v>0</v>
      </c>
      <c r="T1105">
        <v>0</v>
      </c>
      <c r="U1105">
        <v>0</v>
      </c>
      <c r="V1105" t="s">
        <v>38</v>
      </c>
      <c r="W1105" t="s">
        <v>38</v>
      </c>
      <c r="X1105">
        <v>0</v>
      </c>
      <c r="Y1105" t="s">
        <v>39</v>
      </c>
      <c r="Z1105">
        <v>9</v>
      </c>
      <c r="AA1105" t="s">
        <v>40</v>
      </c>
      <c r="AB1105">
        <v>0</v>
      </c>
      <c r="AC1105" t="s">
        <v>41</v>
      </c>
      <c r="AD1105">
        <v>103.5</v>
      </c>
      <c r="AE1105">
        <v>0</v>
      </c>
      <c r="AF1105">
        <v>1</v>
      </c>
      <c r="AG1105" t="s">
        <v>48</v>
      </c>
      <c r="AH1105" s="1">
        <v>42555</v>
      </c>
      <c r="AI1105" s="1">
        <f>DATE(Evaluation_02[[#This Row],[arrival_date_year]],MONTH(Evaluation_02[[#This Row],[arrival_date_month]]&amp;1),Evaluation_02[[#This Row],[arrival_date_day_of_month]])</f>
        <v>42551</v>
      </c>
    </row>
    <row r="1106" spans="1:35" x14ac:dyDescent="0.3">
      <c r="A1106">
        <v>6105</v>
      </c>
      <c r="B1106" t="s">
        <v>44</v>
      </c>
      <c r="C1106" t="str">
        <f>IF(Evaluation_02[[#This Row],[is_canceled]]=1,"Cancelled","Not Cancelled")</f>
        <v>Not Cancelled</v>
      </c>
      <c r="D1106">
        <v>0</v>
      </c>
      <c r="E1106">
        <v>184</v>
      </c>
      <c r="F1106" s="4">
        <v>2016</v>
      </c>
      <c r="G1106" s="1" t="s">
        <v>45</v>
      </c>
      <c r="H1106">
        <v>35</v>
      </c>
      <c r="I1106" s="4">
        <v>27</v>
      </c>
      <c r="J1106">
        <v>2</v>
      </c>
      <c r="K1106">
        <v>2</v>
      </c>
      <c r="L1106">
        <v>2</v>
      </c>
      <c r="M1106">
        <v>0</v>
      </c>
      <c r="N1106">
        <v>0</v>
      </c>
      <c r="O1106" t="s">
        <v>34</v>
      </c>
      <c r="P1106" t="s">
        <v>87</v>
      </c>
      <c r="Q1106" t="s">
        <v>36</v>
      </c>
      <c r="R1106" t="s">
        <v>37</v>
      </c>
      <c r="S1106">
        <v>0</v>
      </c>
      <c r="T1106">
        <v>0</v>
      </c>
      <c r="U1106">
        <v>0</v>
      </c>
      <c r="V1106" t="s">
        <v>38</v>
      </c>
      <c r="W1106" t="s">
        <v>38</v>
      </c>
      <c r="X1106">
        <v>0</v>
      </c>
      <c r="Y1106" t="s">
        <v>39</v>
      </c>
      <c r="Z1106">
        <v>9</v>
      </c>
      <c r="AA1106" t="s">
        <v>40</v>
      </c>
      <c r="AB1106">
        <v>0</v>
      </c>
      <c r="AC1106" t="s">
        <v>41</v>
      </c>
      <c r="AD1106">
        <v>90.95</v>
      </c>
      <c r="AE1106">
        <v>0</v>
      </c>
      <c r="AF1106">
        <v>1</v>
      </c>
      <c r="AG1106" t="s">
        <v>48</v>
      </c>
      <c r="AH1106" s="1">
        <v>42613</v>
      </c>
      <c r="AI1106" s="1">
        <f>DATE(Evaluation_02[[#This Row],[arrival_date_year]],MONTH(Evaluation_02[[#This Row],[arrival_date_month]]&amp;1),Evaluation_02[[#This Row],[arrival_date_day_of_month]])</f>
        <v>42609</v>
      </c>
    </row>
    <row r="1107" spans="1:35" x14ac:dyDescent="0.3">
      <c r="A1107">
        <v>6106</v>
      </c>
      <c r="B1107" t="s">
        <v>44</v>
      </c>
      <c r="C1107" t="str">
        <f>IF(Evaluation_02[[#This Row],[is_canceled]]=1,"Cancelled","Not Cancelled")</f>
        <v>Not Cancelled</v>
      </c>
      <c r="D1107">
        <v>0</v>
      </c>
      <c r="E1107">
        <v>14</v>
      </c>
      <c r="F1107" s="4">
        <v>2016</v>
      </c>
      <c r="G1107" s="1" t="s">
        <v>117</v>
      </c>
      <c r="H1107">
        <v>11</v>
      </c>
      <c r="I1107" s="4">
        <v>10</v>
      </c>
      <c r="J1107">
        <v>1</v>
      </c>
      <c r="K1107">
        <v>3</v>
      </c>
      <c r="L1107">
        <v>3</v>
      </c>
      <c r="M1107">
        <v>0</v>
      </c>
      <c r="N1107">
        <v>0</v>
      </c>
      <c r="O1107" t="s">
        <v>34</v>
      </c>
      <c r="P1107" t="s">
        <v>67</v>
      </c>
      <c r="Q1107" t="s">
        <v>56</v>
      </c>
      <c r="R1107" t="s">
        <v>37</v>
      </c>
      <c r="S1107">
        <v>0</v>
      </c>
      <c r="T1107">
        <v>0</v>
      </c>
      <c r="U1107">
        <v>0</v>
      </c>
      <c r="V1107" t="s">
        <v>60</v>
      </c>
      <c r="W1107" t="s">
        <v>60</v>
      </c>
      <c r="X1107">
        <v>0</v>
      </c>
      <c r="Y1107" t="s">
        <v>39</v>
      </c>
      <c r="Z1107">
        <v>27</v>
      </c>
      <c r="AA1107" t="s">
        <v>40</v>
      </c>
      <c r="AB1107">
        <v>0</v>
      </c>
      <c r="AC1107" t="s">
        <v>41</v>
      </c>
      <c r="AD1107">
        <v>69.75</v>
      </c>
      <c r="AE1107">
        <v>0</v>
      </c>
      <c r="AF1107">
        <v>0</v>
      </c>
      <c r="AG1107" t="s">
        <v>48</v>
      </c>
      <c r="AH1107" s="1">
        <v>42443</v>
      </c>
      <c r="AI1107" s="1">
        <f>DATE(Evaluation_02[[#This Row],[arrival_date_year]],MONTH(Evaluation_02[[#This Row],[arrival_date_month]]&amp;1),Evaluation_02[[#This Row],[arrival_date_day_of_month]])</f>
        <v>42439</v>
      </c>
    </row>
    <row r="1108" spans="1:35" x14ac:dyDescent="0.3">
      <c r="A1108">
        <v>6107</v>
      </c>
      <c r="B1108" t="s">
        <v>44</v>
      </c>
      <c r="C1108" t="str">
        <f>IF(Evaluation_02[[#This Row],[is_canceled]]=1,"Cancelled","Not Cancelled")</f>
        <v>Not Cancelled</v>
      </c>
      <c r="D1108">
        <v>0</v>
      </c>
      <c r="E1108">
        <v>39</v>
      </c>
      <c r="F1108" s="4">
        <v>2016</v>
      </c>
      <c r="G1108" s="1" t="s">
        <v>72</v>
      </c>
      <c r="H1108">
        <v>47</v>
      </c>
      <c r="I1108" s="4">
        <v>19</v>
      </c>
      <c r="J1108">
        <v>2</v>
      </c>
      <c r="K1108">
        <v>1</v>
      </c>
      <c r="L1108">
        <v>2</v>
      </c>
      <c r="M1108">
        <v>0</v>
      </c>
      <c r="N1108">
        <v>0</v>
      </c>
      <c r="O1108" t="s">
        <v>34</v>
      </c>
      <c r="P1108" t="s">
        <v>68</v>
      </c>
      <c r="Q1108" t="s">
        <v>56</v>
      </c>
      <c r="R1108" t="s">
        <v>37</v>
      </c>
      <c r="S1108">
        <v>0</v>
      </c>
      <c r="T1108">
        <v>0</v>
      </c>
      <c r="U1108">
        <v>0</v>
      </c>
      <c r="V1108" t="s">
        <v>38</v>
      </c>
      <c r="W1108" t="s">
        <v>38</v>
      </c>
      <c r="X1108">
        <v>0</v>
      </c>
      <c r="Y1108" t="s">
        <v>39</v>
      </c>
      <c r="Z1108">
        <v>28</v>
      </c>
      <c r="AA1108" t="s">
        <v>40</v>
      </c>
      <c r="AB1108">
        <v>0</v>
      </c>
      <c r="AC1108" t="s">
        <v>41</v>
      </c>
      <c r="AD1108">
        <v>72</v>
      </c>
      <c r="AE1108">
        <v>0</v>
      </c>
      <c r="AF1108">
        <v>0</v>
      </c>
      <c r="AG1108" t="s">
        <v>48</v>
      </c>
      <c r="AH1108" s="1">
        <v>42696</v>
      </c>
      <c r="AI1108" s="1">
        <f>DATE(Evaluation_02[[#This Row],[arrival_date_year]],MONTH(Evaluation_02[[#This Row],[arrival_date_month]]&amp;1),Evaluation_02[[#This Row],[arrival_date_day_of_month]])</f>
        <v>42693</v>
      </c>
    </row>
    <row r="1109" spans="1:35" x14ac:dyDescent="0.3">
      <c r="A1109">
        <v>6108</v>
      </c>
      <c r="B1109" t="s">
        <v>44</v>
      </c>
      <c r="C1109" t="str">
        <f>IF(Evaluation_02[[#This Row],[is_canceled]]=1,"Cancelled","Not Cancelled")</f>
        <v>Not Cancelled</v>
      </c>
      <c r="D1109">
        <v>0</v>
      </c>
      <c r="E1109">
        <v>103</v>
      </c>
      <c r="F1109" s="4">
        <v>2016</v>
      </c>
      <c r="G1109" s="1" t="s">
        <v>49</v>
      </c>
      <c r="H1109">
        <v>53</v>
      </c>
      <c r="I1109" s="4">
        <v>31</v>
      </c>
      <c r="J1109">
        <v>2</v>
      </c>
      <c r="K1109">
        <v>2</v>
      </c>
      <c r="L1109">
        <v>2</v>
      </c>
      <c r="M1109">
        <v>0</v>
      </c>
      <c r="N1109">
        <v>0</v>
      </c>
      <c r="O1109" t="s">
        <v>34</v>
      </c>
      <c r="P1109" t="s">
        <v>68</v>
      </c>
      <c r="Q1109" t="s">
        <v>56</v>
      </c>
      <c r="R1109" t="s">
        <v>37</v>
      </c>
      <c r="S1109">
        <v>0</v>
      </c>
      <c r="T1109">
        <v>0</v>
      </c>
      <c r="U1109">
        <v>0</v>
      </c>
      <c r="V1109" t="s">
        <v>38</v>
      </c>
      <c r="W1109" t="s">
        <v>38</v>
      </c>
      <c r="X1109">
        <v>0</v>
      </c>
      <c r="Y1109" t="s">
        <v>39</v>
      </c>
      <c r="Z1109">
        <v>28</v>
      </c>
      <c r="AA1109" t="s">
        <v>40</v>
      </c>
      <c r="AB1109">
        <v>0</v>
      </c>
      <c r="AC1109" t="s">
        <v>41</v>
      </c>
      <c r="AD1109">
        <v>125</v>
      </c>
      <c r="AE1109">
        <v>0</v>
      </c>
      <c r="AF1109">
        <v>0</v>
      </c>
      <c r="AG1109" t="s">
        <v>48</v>
      </c>
      <c r="AH1109" s="1">
        <v>42739</v>
      </c>
      <c r="AI1109" s="1">
        <f>DATE(Evaluation_02[[#This Row],[arrival_date_year]],MONTH(Evaluation_02[[#This Row],[arrival_date_month]]&amp;1),Evaluation_02[[#This Row],[arrival_date_day_of_month]])</f>
        <v>42735</v>
      </c>
    </row>
    <row r="1110" spans="1:35" x14ac:dyDescent="0.3">
      <c r="A1110">
        <v>6109</v>
      </c>
      <c r="B1110" t="s">
        <v>32</v>
      </c>
      <c r="C1110" t="str">
        <f>IF(Evaluation_02[[#This Row],[is_canceled]]=1,"Cancelled","Not Cancelled")</f>
        <v>Cancelled</v>
      </c>
      <c r="D1110">
        <v>1</v>
      </c>
      <c r="E1110">
        <v>145</v>
      </c>
      <c r="F1110" s="4">
        <v>2016</v>
      </c>
      <c r="G1110" s="1" t="s">
        <v>117</v>
      </c>
      <c r="H1110">
        <v>12</v>
      </c>
      <c r="I1110" s="4">
        <v>14</v>
      </c>
      <c r="J1110">
        <v>3</v>
      </c>
      <c r="K1110">
        <v>10</v>
      </c>
      <c r="L1110">
        <v>2</v>
      </c>
      <c r="M1110">
        <v>0</v>
      </c>
      <c r="N1110">
        <v>0</v>
      </c>
      <c r="O1110" t="s">
        <v>34</v>
      </c>
      <c r="P1110" t="s">
        <v>35</v>
      </c>
      <c r="Q1110" t="s">
        <v>47</v>
      </c>
      <c r="R1110" t="s">
        <v>47</v>
      </c>
      <c r="S1110">
        <v>0</v>
      </c>
      <c r="T1110">
        <v>0</v>
      </c>
      <c r="U1110">
        <v>0</v>
      </c>
      <c r="V1110" t="s">
        <v>38</v>
      </c>
      <c r="W1110" t="s">
        <v>38</v>
      </c>
      <c r="X1110">
        <v>0</v>
      </c>
      <c r="Y1110" t="s">
        <v>39</v>
      </c>
      <c r="Z1110" t="s">
        <v>40</v>
      </c>
      <c r="AA1110" t="s">
        <v>40</v>
      </c>
      <c r="AB1110">
        <v>0</v>
      </c>
      <c r="AC1110" t="s">
        <v>41</v>
      </c>
      <c r="AD1110">
        <v>72</v>
      </c>
      <c r="AE1110">
        <v>0</v>
      </c>
      <c r="AF1110">
        <v>0</v>
      </c>
      <c r="AG1110" t="s">
        <v>42</v>
      </c>
      <c r="AH1110" s="1">
        <v>42298</v>
      </c>
      <c r="AI1110" s="1">
        <f>DATE(Evaluation_02[[#This Row],[arrival_date_year]],MONTH(Evaluation_02[[#This Row],[arrival_date_month]]&amp;1),Evaluation_02[[#This Row],[arrival_date_day_of_month]])</f>
        <v>42443</v>
      </c>
    </row>
    <row r="1111" spans="1:35" x14ac:dyDescent="0.3">
      <c r="A1111">
        <v>6110</v>
      </c>
      <c r="B1111" t="s">
        <v>44</v>
      </c>
      <c r="C1111" t="str">
        <f>IF(Evaluation_02[[#This Row],[is_canceled]]=1,"Cancelled","Not Cancelled")</f>
        <v>Not Cancelled</v>
      </c>
      <c r="D1111">
        <v>0</v>
      </c>
      <c r="E1111">
        <v>1</v>
      </c>
      <c r="F1111" s="4">
        <v>2016</v>
      </c>
      <c r="G1111" s="1" t="s">
        <v>119</v>
      </c>
      <c r="H1111">
        <v>26</v>
      </c>
      <c r="I1111" s="4">
        <v>23</v>
      </c>
      <c r="J1111">
        <v>0</v>
      </c>
      <c r="K1111">
        <v>1</v>
      </c>
      <c r="L1111">
        <v>2</v>
      </c>
      <c r="M1111">
        <v>0</v>
      </c>
      <c r="N1111">
        <v>0</v>
      </c>
      <c r="O1111" t="s">
        <v>80</v>
      </c>
      <c r="P1111" t="s">
        <v>127</v>
      </c>
      <c r="Q1111" t="s">
        <v>36</v>
      </c>
      <c r="R1111" t="s">
        <v>37</v>
      </c>
      <c r="S1111">
        <v>0</v>
      </c>
      <c r="T1111">
        <v>0</v>
      </c>
      <c r="U1111">
        <v>0</v>
      </c>
      <c r="V1111" t="s">
        <v>38</v>
      </c>
      <c r="W1111" t="s">
        <v>38</v>
      </c>
      <c r="X1111">
        <v>0</v>
      </c>
      <c r="Y1111" t="s">
        <v>39</v>
      </c>
      <c r="Z1111">
        <v>9</v>
      </c>
      <c r="AA1111" t="s">
        <v>40</v>
      </c>
      <c r="AB1111">
        <v>0</v>
      </c>
      <c r="AC1111" t="s">
        <v>41</v>
      </c>
      <c r="AD1111">
        <v>97</v>
      </c>
      <c r="AE1111">
        <v>0</v>
      </c>
      <c r="AF1111">
        <v>0</v>
      </c>
      <c r="AG1111" t="s">
        <v>48</v>
      </c>
      <c r="AH1111" s="1">
        <v>42545</v>
      </c>
      <c r="AI1111" s="1">
        <f>DATE(Evaluation_02[[#This Row],[arrival_date_year]],MONTH(Evaluation_02[[#This Row],[arrival_date_month]]&amp;1),Evaluation_02[[#This Row],[arrival_date_day_of_month]])</f>
        <v>42544</v>
      </c>
    </row>
    <row r="1112" spans="1:35" x14ac:dyDescent="0.3">
      <c r="A1112">
        <v>6111</v>
      </c>
      <c r="B1112" t="s">
        <v>44</v>
      </c>
      <c r="C1112" t="str">
        <f>IF(Evaluation_02[[#This Row],[is_canceled]]=1,"Cancelled","Not Cancelled")</f>
        <v>Not Cancelled</v>
      </c>
      <c r="D1112">
        <v>0</v>
      </c>
      <c r="E1112">
        <v>11</v>
      </c>
      <c r="F1112" s="4">
        <v>2016</v>
      </c>
      <c r="G1112" s="1" t="s">
        <v>125</v>
      </c>
      <c r="H1112">
        <v>2</v>
      </c>
      <c r="I1112" s="4">
        <v>4</v>
      </c>
      <c r="J1112">
        <v>1</v>
      </c>
      <c r="K1112">
        <v>3</v>
      </c>
      <c r="L1112">
        <v>2</v>
      </c>
      <c r="M1112">
        <v>0</v>
      </c>
      <c r="N1112">
        <v>0</v>
      </c>
      <c r="O1112" t="s">
        <v>34</v>
      </c>
      <c r="P1112" t="s">
        <v>68</v>
      </c>
      <c r="Q1112" t="s">
        <v>56</v>
      </c>
      <c r="R1112" t="s">
        <v>37</v>
      </c>
      <c r="S1112">
        <v>0</v>
      </c>
      <c r="T1112">
        <v>0</v>
      </c>
      <c r="U1112">
        <v>0</v>
      </c>
      <c r="V1112" t="s">
        <v>38</v>
      </c>
      <c r="W1112" t="s">
        <v>38</v>
      </c>
      <c r="X1112">
        <v>0</v>
      </c>
      <c r="Y1112" t="s">
        <v>39</v>
      </c>
      <c r="Z1112">
        <v>28</v>
      </c>
      <c r="AA1112" t="s">
        <v>40</v>
      </c>
      <c r="AB1112">
        <v>0</v>
      </c>
      <c r="AC1112" t="s">
        <v>41</v>
      </c>
      <c r="AD1112">
        <v>70</v>
      </c>
      <c r="AE1112">
        <v>0</v>
      </c>
      <c r="AF1112">
        <v>0</v>
      </c>
      <c r="AG1112" t="s">
        <v>48</v>
      </c>
      <c r="AH1112" s="1">
        <v>42377</v>
      </c>
      <c r="AI1112" s="1">
        <f>DATE(Evaluation_02[[#This Row],[arrival_date_year]],MONTH(Evaluation_02[[#This Row],[arrival_date_month]]&amp;1),Evaluation_02[[#This Row],[arrival_date_day_of_month]])</f>
        <v>42373</v>
      </c>
    </row>
    <row r="1113" spans="1:35" x14ac:dyDescent="0.3">
      <c r="A1113">
        <v>6112</v>
      </c>
      <c r="B1113" t="s">
        <v>32</v>
      </c>
      <c r="C1113" t="str">
        <f>IF(Evaluation_02[[#This Row],[is_canceled]]=1,"Cancelled","Not Cancelled")</f>
        <v>Not Cancelled</v>
      </c>
      <c r="D1113">
        <v>0</v>
      </c>
      <c r="E1113">
        <v>137</v>
      </c>
      <c r="F1113" s="4">
        <v>2016</v>
      </c>
      <c r="G1113" s="1" t="s">
        <v>119</v>
      </c>
      <c r="H1113">
        <v>23</v>
      </c>
      <c r="I1113" s="4">
        <v>3</v>
      </c>
      <c r="J1113">
        <v>0</v>
      </c>
      <c r="K1113">
        <v>1</v>
      </c>
      <c r="L1113">
        <v>2</v>
      </c>
      <c r="M1113">
        <v>0</v>
      </c>
      <c r="N1113">
        <v>1</v>
      </c>
      <c r="O1113" t="s">
        <v>34</v>
      </c>
      <c r="P1113" t="s">
        <v>64</v>
      </c>
      <c r="Q1113" t="s">
        <v>56</v>
      </c>
      <c r="R1113" t="s">
        <v>37</v>
      </c>
      <c r="S1113">
        <v>0</v>
      </c>
      <c r="T1113">
        <v>0</v>
      </c>
      <c r="U1113">
        <v>0</v>
      </c>
      <c r="V1113" t="s">
        <v>60</v>
      </c>
      <c r="W1113" t="s">
        <v>60</v>
      </c>
      <c r="X1113">
        <v>1</v>
      </c>
      <c r="Y1113" t="s">
        <v>39</v>
      </c>
      <c r="Z1113">
        <v>147</v>
      </c>
      <c r="AA1113" t="s">
        <v>40</v>
      </c>
      <c r="AB1113">
        <v>0</v>
      </c>
      <c r="AC1113" t="s">
        <v>41</v>
      </c>
      <c r="AD1113">
        <v>70.11</v>
      </c>
      <c r="AE1113">
        <v>0</v>
      </c>
      <c r="AF1113">
        <v>2</v>
      </c>
      <c r="AG1113" t="s">
        <v>48</v>
      </c>
      <c r="AH1113" s="1">
        <v>42525</v>
      </c>
      <c r="AI1113" s="1">
        <f>DATE(Evaluation_02[[#This Row],[arrival_date_year]],MONTH(Evaluation_02[[#This Row],[arrival_date_month]]&amp;1),Evaluation_02[[#This Row],[arrival_date_day_of_month]])</f>
        <v>42524</v>
      </c>
    </row>
    <row r="1114" spans="1:35" x14ac:dyDescent="0.3">
      <c r="A1114">
        <v>6113</v>
      </c>
      <c r="B1114" t="s">
        <v>44</v>
      </c>
      <c r="C1114" t="str">
        <f>IF(Evaluation_02[[#This Row],[is_canceled]]=1,"Cancelled","Not Cancelled")</f>
        <v>Not Cancelled</v>
      </c>
      <c r="D1114">
        <v>0</v>
      </c>
      <c r="E1114">
        <v>297</v>
      </c>
      <c r="F1114" s="4">
        <v>2016</v>
      </c>
      <c r="G1114" s="1" t="s">
        <v>116</v>
      </c>
      <c r="H1114">
        <v>20</v>
      </c>
      <c r="I1114" s="4">
        <v>14</v>
      </c>
      <c r="J1114">
        <v>1</v>
      </c>
      <c r="K1114">
        <v>1</v>
      </c>
      <c r="L1114">
        <v>2</v>
      </c>
      <c r="M1114">
        <v>0</v>
      </c>
      <c r="N1114">
        <v>0</v>
      </c>
      <c r="O1114" t="s">
        <v>34</v>
      </c>
      <c r="P1114" t="s">
        <v>68</v>
      </c>
      <c r="Q1114" t="s">
        <v>50</v>
      </c>
      <c r="R1114" t="s">
        <v>37</v>
      </c>
      <c r="S1114">
        <v>0</v>
      </c>
      <c r="T1114">
        <v>0</v>
      </c>
      <c r="U1114">
        <v>0</v>
      </c>
      <c r="V1114" t="s">
        <v>38</v>
      </c>
      <c r="W1114" t="s">
        <v>38</v>
      </c>
      <c r="X1114">
        <v>0</v>
      </c>
      <c r="Y1114" t="s">
        <v>39</v>
      </c>
      <c r="Z1114">
        <v>1</v>
      </c>
      <c r="AA1114" t="s">
        <v>40</v>
      </c>
      <c r="AB1114">
        <v>236</v>
      </c>
      <c r="AC1114" t="s">
        <v>53</v>
      </c>
      <c r="AD1114">
        <v>65</v>
      </c>
      <c r="AE1114">
        <v>0</v>
      </c>
      <c r="AF1114">
        <v>0</v>
      </c>
      <c r="AG1114" t="s">
        <v>48</v>
      </c>
      <c r="AH1114" s="1">
        <v>42506</v>
      </c>
      <c r="AI1114" s="1">
        <f>DATE(Evaluation_02[[#This Row],[arrival_date_year]],MONTH(Evaluation_02[[#This Row],[arrival_date_month]]&amp;1),Evaluation_02[[#This Row],[arrival_date_day_of_month]])</f>
        <v>42504</v>
      </c>
    </row>
    <row r="1115" spans="1:35" x14ac:dyDescent="0.3">
      <c r="A1115">
        <v>6114</v>
      </c>
      <c r="B1115" t="s">
        <v>44</v>
      </c>
      <c r="C1115" t="str">
        <f>IF(Evaluation_02[[#This Row],[is_canceled]]=1,"Cancelled","Not Cancelled")</f>
        <v>Not Cancelled</v>
      </c>
      <c r="D1115">
        <v>0</v>
      </c>
      <c r="E1115">
        <v>208</v>
      </c>
      <c r="F1115" s="4">
        <v>2016</v>
      </c>
      <c r="G1115" s="1" t="s">
        <v>33</v>
      </c>
      <c r="H1115">
        <v>44</v>
      </c>
      <c r="I1115" s="4">
        <v>23</v>
      </c>
      <c r="J1115">
        <v>2</v>
      </c>
      <c r="K1115">
        <v>2</v>
      </c>
      <c r="L1115">
        <v>0</v>
      </c>
      <c r="M1115">
        <v>2</v>
      </c>
      <c r="N1115">
        <v>0</v>
      </c>
      <c r="O1115" t="s">
        <v>34</v>
      </c>
      <c r="P1115" t="s">
        <v>58</v>
      </c>
      <c r="Q1115" t="s">
        <v>36</v>
      </c>
      <c r="R1115" t="s">
        <v>37</v>
      </c>
      <c r="S1115">
        <v>0</v>
      </c>
      <c r="T1115">
        <v>0</v>
      </c>
      <c r="U1115">
        <v>0</v>
      </c>
      <c r="V1115" t="s">
        <v>76</v>
      </c>
      <c r="W1115" t="s">
        <v>76</v>
      </c>
      <c r="X1115">
        <v>3</v>
      </c>
      <c r="Y1115" t="s">
        <v>39</v>
      </c>
      <c r="Z1115">
        <v>9</v>
      </c>
      <c r="AA1115" t="s">
        <v>40</v>
      </c>
      <c r="AB1115">
        <v>0</v>
      </c>
      <c r="AC1115" t="s">
        <v>53</v>
      </c>
      <c r="AD1115">
        <v>88.77</v>
      </c>
      <c r="AE1115">
        <v>0</v>
      </c>
      <c r="AF1115">
        <v>2</v>
      </c>
      <c r="AG1115" t="s">
        <v>48</v>
      </c>
      <c r="AH1115" s="1">
        <v>42670</v>
      </c>
      <c r="AI1115" s="1">
        <f>DATE(Evaluation_02[[#This Row],[arrival_date_year]],MONTH(Evaluation_02[[#This Row],[arrival_date_month]]&amp;1),Evaluation_02[[#This Row],[arrival_date_day_of_month]])</f>
        <v>42666</v>
      </c>
    </row>
    <row r="1116" spans="1:35" x14ac:dyDescent="0.3">
      <c r="A1116">
        <v>6115</v>
      </c>
      <c r="B1116" t="s">
        <v>32</v>
      </c>
      <c r="C1116" t="str">
        <f>IF(Evaluation_02[[#This Row],[is_canceled]]=1,"Cancelled","Not Cancelled")</f>
        <v>Not Cancelled</v>
      </c>
      <c r="D1116">
        <v>0</v>
      </c>
      <c r="E1116">
        <v>70</v>
      </c>
      <c r="F1116" s="4">
        <v>2016</v>
      </c>
      <c r="G1116" s="1" t="s">
        <v>116</v>
      </c>
      <c r="H1116">
        <v>21</v>
      </c>
      <c r="I1116" s="4">
        <v>19</v>
      </c>
      <c r="J1116">
        <v>2</v>
      </c>
      <c r="K1116">
        <v>5</v>
      </c>
      <c r="L1116">
        <v>2</v>
      </c>
      <c r="M1116">
        <v>0</v>
      </c>
      <c r="N1116">
        <v>0</v>
      </c>
      <c r="O1116" t="s">
        <v>54</v>
      </c>
      <c r="P1116" t="s">
        <v>58</v>
      </c>
      <c r="Q1116" t="s">
        <v>56</v>
      </c>
      <c r="R1116" t="s">
        <v>37</v>
      </c>
      <c r="S1116">
        <v>0</v>
      </c>
      <c r="T1116">
        <v>0</v>
      </c>
      <c r="U1116">
        <v>0</v>
      </c>
      <c r="V1116" t="s">
        <v>60</v>
      </c>
      <c r="W1116" t="s">
        <v>60</v>
      </c>
      <c r="X1116">
        <v>0</v>
      </c>
      <c r="Y1116" t="s">
        <v>39</v>
      </c>
      <c r="Z1116">
        <v>243</v>
      </c>
      <c r="AA1116" t="s">
        <v>40</v>
      </c>
      <c r="AB1116">
        <v>0</v>
      </c>
      <c r="AC1116" t="s">
        <v>59</v>
      </c>
      <c r="AD1116">
        <v>74.75</v>
      </c>
      <c r="AE1116">
        <v>0</v>
      </c>
      <c r="AF1116">
        <v>1</v>
      </c>
      <c r="AG1116" t="s">
        <v>48</v>
      </c>
      <c r="AH1116" s="1">
        <v>42516</v>
      </c>
      <c r="AI1116" s="1">
        <f>DATE(Evaluation_02[[#This Row],[arrival_date_year]],MONTH(Evaluation_02[[#This Row],[arrival_date_month]]&amp;1),Evaluation_02[[#This Row],[arrival_date_day_of_month]])</f>
        <v>42509</v>
      </c>
    </row>
    <row r="1117" spans="1:35" x14ac:dyDescent="0.3">
      <c r="A1117">
        <v>6116</v>
      </c>
      <c r="B1117" t="s">
        <v>32</v>
      </c>
      <c r="C1117" t="str">
        <f>IF(Evaluation_02[[#This Row],[is_canceled]]=1,"Cancelled","Not Cancelled")</f>
        <v>Not Cancelled</v>
      </c>
      <c r="D1117">
        <v>0</v>
      </c>
      <c r="E1117">
        <v>0</v>
      </c>
      <c r="F1117" s="4">
        <v>2016</v>
      </c>
      <c r="G1117" s="1" t="s">
        <v>125</v>
      </c>
      <c r="H1117">
        <v>2</v>
      </c>
      <c r="I1117" s="4">
        <v>4</v>
      </c>
      <c r="J1117">
        <v>1</v>
      </c>
      <c r="K1117">
        <v>3</v>
      </c>
      <c r="L1117">
        <v>1</v>
      </c>
      <c r="M1117">
        <v>0</v>
      </c>
      <c r="N1117">
        <v>0</v>
      </c>
      <c r="O1117" t="s">
        <v>54</v>
      </c>
      <c r="P1117" t="s">
        <v>35</v>
      </c>
      <c r="Q1117" t="s">
        <v>69</v>
      </c>
      <c r="R1117" t="s">
        <v>69</v>
      </c>
      <c r="S1117">
        <v>1</v>
      </c>
      <c r="T1117">
        <v>0</v>
      </c>
      <c r="U1117">
        <v>1</v>
      </c>
      <c r="V1117" t="s">
        <v>38</v>
      </c>
      <c r="W1117" t="s">
        <v>38</v>
      </c>
      <c r="X1117">
        <v>0</v>
      </c>
      <c r="Y1117" t="s">
        <v>39</v>
      </c>
      <c r="Z1117" t="s">
        <v>40</v>
      </c>
      <c r="AA1117">
        <v>110</v>
      </c>
      <c r="AB1117">
        <v>0</v>
      </c>
      <c r="AC1117" t="s">
        <v>53</v>
      </c>
      <c r="AD1117">
        <v>40</v>
      </c>
      <c r="AE1117">
        <v>0</v>
      </c>
      <c r="AF1117">
        <v>1</v>
      </c>
      <c r="AG1117" t="s">
        <v>48</v>
      </c>
      <c r="AH1117" s="1">
        <v>42377</v>
      </c>
      <c r="AI1117" s="1">
        <f>DATE(Evaluation_02[[#This Row],[arrival_date_year]],MONTH(Evaluation_02[[#This Row],[arrival_date_month]]&amp;1),Evaluation_02[[#This Row],[arrival_date_day_of_month]])</f>
        <v>42373</v>
      </c>
    </row>
    <row r="1118" spans="1:35" x14ac:dyDescent="0.3">
      <c r="A1118">
        <v>6117</v>
      </c>
      <c r="B1118" t="s">
        <v>44</v>
      </c>
      <c r="C1118" t="str">
        <f>IF(Evaluation_02[[#This Row],[is_canceled]]=1,"Cancelled","Not Cancelled")</f>
        <v>Cancelled</v>
      </c>
      <c r="D1118">
        <v>1</v>
      </c>
      <c r="E1118">
        <v>420</v>
      </c>
      <c r="F1118" s="4">
        <v>2016</v>
      </c>
      <c r="G1118" s="1" t="s">
        <v>57</v>
      </c>
      <c r="H1118">
        <v>36</v>
      </c>
      <c r="I1118" s="4">
        <v>3</v>
      </c>
      <c r="J1118">
        <v>2</v>
      </c>
      <c r="K1118">
        <v>2</v>
      </c>
      <c r="L1118">
        <v>2</v>
      </c>
      <c r="M1118">
        <v>0</v>
      </c>
      <c r="N1118">
        <v>0</v>
      </c>
      <c r="O1118" t="s">
        <v>34</v>
      </c>
      <c r="P1118" t="s">
        <v>35</v>
      </c>
      <c r="Q1118" t="s">
        <v>50</v>
      </c>
      <c r="R1118" t="s">
        <v>37</v>
      </c>
      <c r="S1118">
        <v>0</v>
      </c>
      <c r="T1118">
        <v>0</v>
      </c>
      <c r="U1118">
        <v>0</v>
      </c>
      <c r="V1118" t="s">
        <v>38</v>
      </c>
      <c r="W1118" t="s">
        <v>38</v>
      </c>
      <c r="X1118">
        <v>0</v>
      </c>
      <c r="Y1118" t="s">
        <v>51</v>
      </c>
      <c r="Z1118">
        <v>35</v>
      </c>
      <c r="AA1118" t="s">
        <v>40</v>
      </c>
      <c r="AB1118">
        <v>0</v>
      </c>
      <c r="AC1118" t="s">
        <v>41</v>
      </c>
      <c r="AD1118">
        <v>75</v>
      </c>
      <c r="AE1118">
        <v>0</v>
      </c>
      <c r="AF1118">
        <v>0</v>
      </c>
      <c r="AG1118" t="s">
        <v>42</v>
      </c>
      <c r="AH1118" s="1" t="s">
        <v>43</v>
      </c>
      <c r="AI1118" s="1">
        <f>DATE(Evaluation_02[[#This Row],[arrival_date_year]],MONTH(Evaluation_02[[#This Row],[arrival_date_month]]&amp;1),Evaluation_02[[#This Row],[arrival_date_day_of_month]])</f>
        <v>42616</v>
      </c>
    </row>
    <row r="1119" spans="1:35" x14ac:dyDescent="0.3">
      <c r="A1119">
        <v>6118</v>
      </c>
      <c r="B1119" t="s">
        <v>44</v>
      </c>
      <c r="C1119" t="str">
        <f>IF(Evaluation_02[[#This Row],[is_canceled]]=1,"Cancelled","Not Cancelled")</f>
        <v>Not Cancelled</v>
      </c>
      <c r="D1119">
        <v>0</v>
      </c>
      <c r="E1119">
        <v>106</v>
      </c>
      <c r="F1119" s="4">
        <v>2016</v>
      </c>
      <c r="G1119" s="1" t="s">
        <v>52</v>
      </c>
      <c r="H1119">
        <v>30</v>
      </c>
      <c r="I1119" s="4">
        <v>18</v>
      </c>
      <c r="J1119">
        <v>1</v>
      </c>
      <c r="K1119">
        <v>4</v>
      </c>
      <c r="L1119">
        <v>3</v>
      </c>
      <c r="M1119">
        <v>0</v>
      </c>
      <c r="N1119">
        <v>0</v>
      </c>
      <c r="O1119" t="s">
        <v>34</v>
      </c>
      <c r="P1119" t="s">
        <v>86</v>
      </c>
      <c r="Q1119" t="s">
        <v>36</v>
      </c>
      <c r="R1119" t="s">
        <v>37</v>
      </c>
      <c r="S1119">
        <v>0</v>
      </c>
      <c r="T1119">
        <v>0</v>
      </c>
      <c r="U1119">
        <v>0</v>
      </c>
      <c r="V1119" t="s">
        <v>60</v>
      </c>
      <c r="W1119" t="s">
        <v>60</v>
      </c>
      <c r="X1119">
        <v>0</v>
      </c>
      <c r="Y1119" t="s">
        <v>39</v>
      </c>
      <c r="Z1119">
        <v>9</v>
      </c>
      <c r="AA1119" t="s">
        <v>40</v>
      </c>
      <c r="AB1119">
        <v>0</v>
      </c>
      <c r="AC1119" t="s">
        <v>41</v>
      </c>
      <c r="AD1119">
        <v>141.30000000000001</v>
      </c>
      <c r="AE1119">
        <v>0</v>
      </c>
      <c r="AF1119">
        <v>1</v>
      </c>
      <c r="AG1119" t="s">
        <v>48</v>
      </c>
      <c r="AH1119" s="1">
        <v>42574</v>
      </c>
      <c r="AI1119" s="1">
        <f>DATE(Evaluation_02[[#This Row],[arrival_date_year]],MONTH(Evaluation_02[[#This Row],[arrival_date_month]]&amp;1),Evaluation_02[[#This Row],[arrival_date_day_of_month]])</f>
        <v>42569</v>
      </c>
    </row>
    <row r="1120" spans="1:35" x14ac:dyDescent="0.3">
      <c r="A1120">
        <v>6119</v>
      </c>
      <c r="B1120" t="s">
        <v>44</v>
      </c>
      <c r="C1120" t="str">
        <f>IF(Evaluation_02[[#This Row],[is_canceled]]=1,"Cancelled","Not Cancelled")</f>
        <v>Not Cancelled</v>
      </c>
      <c r="D1120">
        <v>0</v>
      </c>
      <c r="E1120">
        <v>42</v>
      </c>
      <c r="F1120" s="4">
        <v>2016</v>
      </c>
      <c r="G1120" s="1" t="s">
        <v>121</v>
      </c>
      <c r="H1120">
        <v>17</v>
      </c>
      <c r="I1120" s="4">
        <v>23</v>
      </c>
      <c r="J1120">
        <v>2</v>
      </c>
      <c r="K1120">
        <v>1</v>
      </c>
      <c r="L1120">
        <v>2</v>
      </c>
      <c r="M1120">
        <v>0</v>
      </c>
      <c r="N1120">
        <v>0</v>
      </c>
      <c r="O1120" t="s">
        <v>34</v>
      </c>
      <c r="P1120" t="s">
        <v>87</v>
      </c>
      <c r="Q1120" t="s">
        <v>36</v>
      </c>
      <c r="R1120" t="s">
        <v>37</v>
      </c>
      <c r="S1120">
        <v>0</v>
      </c>
      <c r="T1120">
        <v>0</v>
      </c>
      <c r="U1120">
        <v>0</v>
      </c>
      <c r="V1120" t="s">
        <v>60</v>
      </c>
      <c r="W1120" t="s">
        <v>38</v>
      </c>
      <c r="X1120">
        <v>0</v>
      </c>
      <c r="Y1120" t="s">
        <v>39</v>
      </c>
      <c r="Z1120">
        <v>9</v>
      </c>
      <c r="AA1120" t="s">
        <v>40</v>
      </c>
      <c r="AB1120">
        <v>0</v>
      </c>
      <c r="AC1120" t="s">
        <v>41</v>
      </c>
      <c r="AD1120">
        <v>118.8</v>
      </c>
      <c r="AE1120">
        <v>0</v>
      </c>
      <c r="AF1120">
        <v>0</v>
      </c>
      <c r="AG1120" t="s">
        <v>48</v>
      </c>
      <c r="AH1120" s="1">
        <v>42486</v>
      </c>
      <c r="AI1120" s="1">
        <f>DATE(Evaluation_02[[#This Row],[arrival_date_year]],MONTH(Evaluation_02[[#This Row],[arrival_date_month]]&amp;1),Evaluation_02[[#This Row],[arrival_date_day_of_month]])</f>
        <v>42483</v>
      </c>
    </row>
    <row r="1121" spans="1:35" x14ac:dyDescent="0.3">
      <c r="A1121">
        <v>6120</v>
      </c>
      <c r="B1121" t="s">
        <v>32</v>
      </c>
      <c r="C1121" t="str">
        <f>IF(Evaluation_02[[#This Row],[is_canceled]]=1,"Cancelled","Not Cancelled")</f>
        <v>Cancelled</v>
      </c>
      <c r="D1121">
        <v>1</v>
      </c>
      <c r="E1121">
        <v>117</v>
      </c>
      <c r="F1121" s="4">
        <v>2016</v>
      </c>
      <c r="G1121" s="1" t="s">
        <v>33</v>
      </c>
      <c r="H1121">
        <v>44</v>
      </c>
      <c r="I1121" s="4">
        <v>27</v>
      </c>
      <c r="J1121">
        <v>2</v>
      </c>
      <c r="K1121">
        <v>5</v>
      </c>
      <c r="L1121">
        <v>2</v>
      </c>
      <c r="M1121">
        <v>0</v>
      </c>
      <c r="N1121">
        <v>0</v>
      </c>
      <c r="O1121" t="s">
        <v>34</v>
      </c>
      <c r="P1121" t="s">
        <v>64</v>
      </c>
      <c r="Q1121" t="s">
        <v>36</v>
      </c>
      <c r="R1121" t="s">
        <v>37</v>
      </c>
      <c r="S1121">
        <v>0</v>
      </c>
      <c r="T1121">
        <v>0</v>
      </c>
      <c r="U1121">
        <v>0</v>
      </c>
      <c r="V1121" t="s">
        <v>71</v>
      </c>
      <c r="W1121" t="s">
        <v>71</v>
      </c>
      <c r="X1121">
        <v>5</v>
      </c>
      <c r="Y1121" t="s">
        <v>39</v>
      </c>
      <c r="Z1121">
        <v>240</v>
      </c>
      <c r="AA1121" t="s">
        <v>40</v>
      </c>
      <c r="AB1121">
        <v>0</v>
      </c>
      <c r="AC1121" t="s">
        <v>53</v>
      </c>
      <c r="AD1121">
        <v>66.02</v>
      </c>
      <c r="AE1121">
        <v>0</v>
      </c>
      <c r="AF1121">
        <v>0</v>
      </c>
      <c r="AG1121" t="s">
        <v>42</v>
      </c>
      <c r="AH1121" s="1">
        <v>42576</v>
      </c>
      <c r="AI1121" s="1">
        <f>DATE(Evaluation_02[[#This Row],[arrival_date_year]],MONTH(Evaluation_02[[#This Row],[arrival_date_month]]&amp;1),Evaluation_02[[#This Row],[arrival_date_day_of_month]])</f>
        <v>42670</v>
      </c>
    </row>
    <row r="1122" spans="1:35" x14ac:dyDescent="0.3">
      <c r="A1122">
        <v>6121</v>
      </c>
      <c r="B1122" t="s">
        <v>44</v>
      </c>
      <c r="C1122" t="str">
        <f>IF(Evaluation_02[[#This Row],[is_canceled]]=1,"Cancelled","Not Cancelled")</f>
        <v>Not Cancelled</v>
      </c>
      <c r="D1122">
        <v>0</v>
      </c>
      <c r="E1122">
        <v>1</v>
      </c>
      <c r="F1122" s="4">
        <v>2016</v>
      </c>
      <c r="G1122" s="1" t="s">
        <v>121</v>
      </c>
      <c r="H1122">
        <v>17</v>
      </c>
      <c r="I1122" s="4">
        <v>23</v>
      </c>
      <c r="J1122">
        <v>1</v>
      </c>
      <c r="K1122">
        <v>1</v>
      </c>
      <c r="L1122">
        <v>2</v>
      </c>
      <c r="M1122">
        <v>0</v>
      </c>
      <c r="N1122">
        <v>0</v>
      </c>
      <c r="O1122" t="s">
        <v>34</v>
      </c>
      <c r="P1122" t="s">
        <v>35</v>
      </c>
      <c r="Q1122" t="s">
        <v>36</v>
      </c>
      <c r="R1122" t="s">
        <v>37</v>
      </c>
      <c r="S1122">
        <v>0</v>
      </c>
      <c r="T1122">
        <v>0</v>
      </c>
      <c r="U1122">
        <v>0</v>
      </c>
      <c r="V1122" t="s">
        <v>38</v>
      </c>
      <c r="W1122" t="s">
        <v>38</v>
      </c>
      <c r="X1122">
        <v>0</v>
      </c>
      <c r="Y1122" t="s">
        <v>39</v>
      </c>
      <c r="Z1122">
        <v>9</v>
      </c>
      <c r="AA1122" t="s">
        <v>40</v>
      </c>
      <c r="AB1122">
        <v>0</v>
      </c>
      <c r="AC1122" t="s">
        <v>41</v>
      </c>
      <c r="AD1122">
        <v>116</v>
      </c>
      <c r="AE1122">
        <v>0</v>
      </c>
      <c r="AF1122">
        <v>2</v>
      </c>
      <c r="AG1122" t="s">
        <v>48</v>
      </c>
      <c r="AH1122" s="1">
        <v>42485</v>
      </c>
      <c r="AI1122" s="1">
        <f>DATE(Evaluation_02[[#This Row],[arrival_date_year]],MONTH(Evaluation_02[[#This Row],[arrival_date_month]]&amp;1),Evaluation_02[[#This Row],[arrival_date_day_of_month]])</f>
        <v>42483</v>
      </c>
    </row>
    <row r="1123" spans="1:35" x14ac:dyDescent="0.3">
      <c r="A1123">
        <v>6122</v>
      </c>
      <c r="B1123" t="s">
        <v>44</v>
      </c>
      <c r="C1123" t="str">
        <f>IF(Evaluation_02[[#This Row],[is_canceled]]=1,"Cancelled","Not Cancelled")</f>
        <v>Not Cancelled</v>
      </c>
      <c r="D1123">
        <v>0</v>
      </c>
      <c r="E1123">
        <v>44</v>
      </c>
      <c r="F1123" s="4">
        <v>2016</v>
      </c>
      <c r="G1123" s="1" t="s">
        <v>125</v>
      </c>
      <c r="H1123">
        <v>1</v>
      </c>
      <c r="I1123" s="4">
        <v>2</v>
      </c>
      <c r="J1123">
        <v>1</v>
      </c>
      <c r="K1123">
        <v>1</v>
      </c>
      <c r="L1123">
        <v>2</v>
      </c>
      <c r="M1123">
        <v>0</v>
      </c>
      <c r="N1123">
        <v>0</v>
      </c>
      <c r="O1123" t="s">
        <v>34</v>
      </c>
      <c r="P1123" t="s">
        <v>35</v>
      </c>
      <c r="Q1123" t="s">
        <v>61</v>
      </c>
      <c r="R1123" t="s">
        <v>47</v>
      </c>
      <c r="S1123">
        <v>0</v>
      </c>
      <c r="T1123">
        <v>0</v>
      </c>
      <c r="U1123">
        <v>0</v>
      </c>
      <c r="V1123" t="s">
        <v>38</v>
      </c>
      <c r="W1123" t="s">
        <v>38</v>
      </c>
      <c r="X1123">
        <v>0</v>
      </c>
      <c r="Y1123" t="s">
        <v>39</v>
      </c>
      <c r="Z1123" t="s">
        <v>40</v>
      </c>
      <c r="AA1123" t="s">
        <v>40</v>
      </c>
      <c r="AB1123">
        <v>0</v>
      </c>
      <c r="AC1123" t="s">
        <v>41</v>
      </c>
      <c r="AD1123">
        <v>2</v>
      </c>
      <c r="AE1123">
        <v>0</v>
      </c>
      <c r="AF1123">
        <v>0</v>
      </c>
      <c r="AG1123" t="s">
        <v>48</v>
      </c>
      <c r="AH1123" s="1">
        <v>42373</v>
      </c>
      <c r="AI1123" s="1">
        <f>DATE(Evaluation_02[[#This Row],[arrival_date_year]],MONTH(Evaluation_02[[#This Row],[arrival_date_month]]&amp;1),Evaluation_02[[#This Row],[arrival_date_day_of_month]])</f>
        <v>42371</v>
      </c>
    </row>
    <row r="1124" spans="1:35" x14ac:dyDescent="0.3">
      <c r="A1124">
        <v>6123</v>
      </c>
      <c r="B1124" t="s">
        <v>44</v>
      </c>
      <c r="C1124" t="str">
        <f>IF(Evaluation_02[[#This Row],[is_canceled]]=1,"Cancelled","Not Cancelled")</f>
        <v>Not Cancelled</v>
      </c>
      <c r="D1124">
        <v>0</v>
      </c>
      <c r="E1124">
        <v>143</v>
      </c>
      <c r="F1124" s="4">
        <v>2016</v>
      </c>
      <c r="G1124" s="1" t="s">
        <v>45</v>
      </c>
      <c r="H1124">
        <v>35</v>
      </c>
      <c r="I1124" s="4">
        <v>25</v>
      </c>
      <c r="J1124">
        <v>0</v>
      </c>
      <c r="K1124">
        <v>3</v>
      </c>
      <c r="L1124">
        <v>2</v>
      </c>
      <c r="M1124">
        <v>0</v>
      </c>
      <c r="N1124">
        <v>0</v>
      </c>
      <c r="O1124" t="s">
        <v>34</v>
      </c>
      <c r="P1124" t="s">
        <v>115</v>
      </c>
      <c r="Q1124" t="s">
        <v>56</v>
      </c>
      <c r="R1124" t="s">
        <v>37</v>
      </c>
      <c r="S1124">
        <v>0</v>
      </c>
      <c r="T1124">
        <v>0</v>
      </c>
      <c r="U1124">
        <v>0</v>
      </c>
      <c r="V1124" t="s">
        <v>38</v>
      </c>
      <c r="W1124" t="s">
        <v>38</v>
      </c>
      <c r="X1124">
        <v>0</v>
      </c>
      <c r="Y1124" t="s">
        <v>39</v>
      </c>
      <c r="Z1124">
        <v>36</v>
      </c>
      <c r="AA1124" t="s">
        <v>40</v>
      </c>
      <c r="AB1124">
        <v>0</v>
      </c>
      <c r="AC1124" t="s">
        <v>53</v>
      </c>
      <c r="AD1124">
        <v>100</v>
      </c>
      <c r="AE1124">
        <v>0</v>
      </c>
      <c r="AF1124">
        <v>0</v>
      </c>
      <c r="AG1124" t="s">
        <v>48</v>
      </c>
      <c r="AH1124" s="1">
        <v>42610</v>
      </c>
      <c r="AI1124" s="1">
        <f>DATE(Evaluation_02[[#This Row],[arrival_date_year]],MONTH(Evaluation_02[[#This Row],[arrival_date_month]]&amp;1),Evaluation_02[[#This Row],[arrival_date_day_of_month]])</f>
        <v>42607</v>
      </c>
    </row>
    <row r="1125" spans="1:35" x14ac:dyDescent="0.3">
      <c r="A1125">
        <v>6124</v>
      </c>
      <c r="B1125" t="s">
        <v>44</v>
      </c>
      <c r="C1125" t="str">
        <f>IF(Evaluation_02[[#This Row],[is_canceled]]=1,"Cancelled","Not Cancelled")</f>
        <v>Cancelled</v>
      </c>
      <c r="D1125">
        <v>1</v>
      </c>
      <c r="E1125">
        <v>316</v>
      </c>
      <c r="F1125" s="4">
        <v>2016</v>
      </c>
      <c r="G1125" s="1" t="s">
        <v>116</v>
      </c>
      <c r="H1125">
        <v>21</v>
      </c>
      <c r="I1125" s="4">
        <v>19</v>
      </c>
      <c r="J1125">
        <v>0</v>
      </c>
      <c r="K1125">
        <v>2</v>
      </c>
      <c r="L1125">
        <v>2</v>
      </c>
      <c r="M1125">
        <v>0</v>
      </c>
      <c r="N1125">
        <v>0</v>
      </c>
      <c r="O1125" t="s">
        <v>34</v>
      </c>
      <c r="P1125" t="s">
        <v>35</v>
      </c>
      <c r="Q1125" t="s">
        <v>50</v>
      </c>
      <c r="R1125" t="s">
        <v>37</v>
      </c>
      <c r="S1125">
        <v>0</v>
      </c>
      <c r="T1125">
        <v>0</v>
      </c>
      <c r="U1125">
        <v>0</v>
      </c>
      <c r="V1125" t="s">
        <v>38</v>
      </c>
      <c r="W1125" t="s">
        <v>38</v>
      </c>
      <c r="X1125">
        <v>0</v>
      </c>
      <c r="Y1125" t="s">
        <v>51</v>
      </c>
      <c r="Z1125">
        <v>1</v>
      </c>
      <c r="AA1125" t="s">
        <v>40</v>
      </c>
      <c r="AB1125">
        <v>0</v>
      </c>
      <c r="AC1125" t="s">
        <v>41</v>
      </c>
      <c r="AD1125">
        <v>62</v>
      </c>
      <c r="AE1125">
        <v>0</v>
      </c>
      <c r="AF1125">
        <v>0</v>
      </c>
      <c r="AG1125" t="s">
        <v>42</v>
      </c>
      <c r="AH1125" s="1">
        <v>42299</v>
      </c>
      <c r="AI1125" s="1">
        <f>DATE(Evaluation_02[[#This Row],[arrival_date_year]],MONTH(Evaluation_02[[#This Row],[arrival_date_month]]&amp;1),Evaluation_02[[#This Row],[arrival_date_day_of_month]])</f>
        <v>42509</v>
      </c>
    </row>
    <row r="1126" spans="1:35" x14ac:dyDescent="0.3">
      <c r="A1126">
        <v>6125</v>
      </c>
      <c r="B1126" t="s">
        <v>44</v>
      </c>
      <c r="C1126" t="str">
        <f>IF(Evaluation_02[[#This Row],[is_canceled]]=1,"Cancelled","Not Cancelled")</f>
        <v>Cancelled</v>
      </c>
      <c r="D1126">
        <v>1</v>
      </c>
      <c r="E1126">
        <v>105</v>
      </c>
      <c r="F1126" s="4">
        <v>2016</v>
      </c>
      <c r="G1126" s="1" t="s">
        <v>52</v>
      </c>
      <c r="H1126">
        <v>28</v>
      </c>
      <c r="I1126" s="4">
        <v>4</v>
      </c>
      <c r="J1126">
        <v>1</v>
      </c>
      <c r="K1126">
        <v>4</v>
      </c>
      <c r="L1126">
        <v>2</v>
      </c>
      <c r="M1126">
        <v>1</v>
      </c>
      <c r="N1126">
        <v>0</v>
      </c>
      <c r="O1126" t="s">
        <v>34</v>
      </c>
      <c r="P1126" t="s">
        <v>86</v>
      </c>
      <c r="Q1126" t="s">
        <v>36</v>
      </c>
      <c r="R1126" t="s">
        <v>37</v>
      </c>
      <c r="S1126">
        <v>0</v>
      </c>
      <c r="T1126">
        <v>0</v>
      </c>
      <c r="U1126">
        <v>0</v>
      </c>
      <c r="V1126" t="s">
        <v>38</v>
      </c>
      <c r="W1126" t="s">
        <v>38</v>
      </c>
      <c r="X1126">
        <v>0</v>
      </c>
      <c r="Y1126" t="s">
        <v>39</v>
      </c>
      <c r="Z1126">
        <v>9</v>
      </c>
      <c r="AA1126" t="s">
        <v>40</v>
      </c>
      <c r="AB1126">
        <v>0</v>
      </c>
      <c r="AC1126" t="s">
        <v>41</v>
      </c>
      <c r="AD1126">
        <v>123.25</v>
      </c>
      <c r="AE1126">
        <v>0</v>
      </c>
      <c r="AF1126">
        <v>0</v>
      </c>
      <c r="AG1126" t="s">
        <v>42</v>
      </c>
      <c r="AH1126" s="1">
        <v>42467</v>
      </c>
      <c r="AI1126" s="1">
        <f>DATE(Evaluation_02[[#This Row],[arrival_date_year]],MONTH(Evaluation_02[[#This Row],[arrival_date_month]]&amp;1),Evaluation_02[[#This Row],[arrival_date_day_of_month]])</f>
        <v>42555</v>
      </c>
    </row>
    <row r="1127" spans="1:35" x14ac:dyDescent="0.3">
      <c r="A1127">
        <v>6126</v>
      </c>
      <c r="B1127" t="s">
        <v>44</v>
      </c>
      <c r="C1127" t="str">
        <f>IF(Evaluation_02[[#This Row],[is_canceled]]=1,"Cancelled","Not Cancelled")</f>
        <v>Not Cancelled</v>
      </c>
      <c r="D1127">
        <v>0</v>
      </c>
      <c r="E1127">
        <v>57</v>
      </c>
      <c r="F1127" s="4">
        <v>2016</v>
      </c>
      <c r="G1127" s="1" t="s">
        <v>120</v>
      </c>
      <c r="H1127">
        <v>9</v>
      </c>
      <c r="I1127" s="4">
        <v>27</v>
      </c>
      <c r="J1127">
        <v>2</v>
      </c>
      <c r="K1127">
        <v>4</v>
      </c>
      <c r="L1127">
        <v>2</v>
      </c>
      <c r="M1127">
        <v>0</v>
      </c>
      <c r="N1127">
        <v>0</v>
      </c>
      <c r="O1127" t="s">
        <v>34</v>
      </c>
      <c r="P1127" t="s">
        <v>79</v>
      </c>
      <c r="Q1127" t="s">
        <v>36</v>
      </c>
      <c r="R1127" t="s">
        <v>37</v>
      </c>
      <c r="S1127">
        <v>0</v>
      </c>
      <c r="T1127">
        <v>0</v>
      </c>
      <c r="U1127">
        <v>0</v>
      </c>
      <c r="V1127" t="s">
        <v>38</v>
      </c>
      <c r="W1127" t="s">
        <v>38</v>
      </c>
      <c r="X1127">
        <v>0</v>
      </c>
      <c r="Y1127" t="s">
        <v>39</v>
      </c>
      <c r="Z1127">
        <v>7</v>
      </c>
      <c r="AA1127" t="s">
        <v>40</v>
      </c>
      <c r="AB1127">
        <v>0</v>
      </c>
      <c r="AC1127" t="s">
        <v>41</v>
      </c>
      <c r="AD1127">
        <v>59.21</v>
      </c>
      <c r="AE1127">
        <v>0</v>
      </c>
      <c r="AF1127">
        <v>1</v>
      </c>
      <c r="AG1127" t="s">
        <v>48</v>
      </c>
      <c r="AH1127" s="1">
        <v>42433</v>
      </c>
      <c r="AI1127" s="1">
        <f>DATE(Evaluation_02[[#This Row],[arrival_date_year]],MONTH(Evaluation_02[[#This Row],[arrival_date_month]]&amp;1),Evaluation_02[[#This Row],[arrival_date_day_of_month]])</f>
        <v>42427</v>
      </c>
    </row>
    <row r="1128" spans="1:35" x14ac:dyDescent="0.3">
      <c r="A1128">
        <v>6127</v>
      </c>
      <c r="B1128" t="s">
        <v>32</v>
      </c>
      <c r="C1128" t="str">
        <f>IF(Evaluation_02[[#This Row],[is_canceled]]=1,"Cancelled","Not Cancelled")</f>
        <v>Cancelled</v>
      </c>
      <c r="D1128">
        <v>1</v>
      </c>
      <c r="E1128">
        <v>245</v>
      </c>
      <c r="F1128" s="4">
        <v>2016</v>
      </c>
      <c r="G1128" s="1" t="s">
        <v>72</v>
      </c>
      <c r="H1128">
        <v>46</v>
      </c>
      <c r="I1128" s="4">
        <v>8</v>
      </c>
      <c r="J1128">
        <v>2</v>
      </c>
      <c r="K1128">
        <v>5</v>
      </c>
      <c r="L1128">
        <v>2</v>
      </c>
      <c r="M1128">
        <v>0</v>
      </c>
      <c r="N1128">
        <v>0</v>
      </c>
      <c r="O1128" t="s">
        <v>54</v>
      </c>
      <c r="P1128" t="s">
        <v>68</v>
      </c>
      <c r="Q1128" t="s">
        <v>36</v>
      </c>
      <c r="R1128" t="s">
        <v>37</v>
      </c>
      <c r="S1128">
        <v>0</v>
      </c>
      <c r="T1128">
        <v>0</v>
      </c>
      <c r="U1128">
        <v>0</v>
      </c>
      <c r="V1128" t="s">
        <v>60</v>
      </c>
      <c r="W1128" t="s">
        <v>60</v>
      </c>
      <c r="X1128">
        <v>0</v>
      </c>
      <c r="Y1128" t="s">
        <v>39</v>
      </c>
      <c r="Z1128">
        <v>240</v>
      </c>
      <c r="AA1128" t="s">
        <v>40</v>
      </c>
      <c r="AB1128">
        <v>0</v>
      </c>
      <c r="AC1128" t="s">
        <v>41</v>
      </c>
      <c r="AD1128">
        <v>96</v>
      </c>
      <c r="AE1128">
        <v>0</v>
      </c>
      <c r="AF1128">
        <v>2</v>
      </c>
      <c r="AG1128" t="s">
        <v>42</v>
      </c>
      <c r="AH1128" s="1">
        <v>42669</v>
      </c>
      <c r="AI1128" s="1">
        <f>DATE(Evaluation_02[[#This Row],[arrival_date_year]],MONTH(Evaluation_02[[#This Row],[arrival_date_month]]&amp;1),Evaluation_02[[#This Row],[arrival_date_day_of_month]])</f>
        <v>42682</v>
      </c>
    </row>
    <row r="1129" spans="1:35" x14ac:dyDescent="0.3">
      <c r="A1129">
        <v>6128</v>
      </c>
      <c r="B1129" t="s">
        <v>44</v>
      </c>
      <c r="C1129" t="str">
        <f>IF(Evaluation_02[[#This Row],[is_canceled]]=1,"Cancelled","Not Cancelled")</f>
        <v>Not Cancelled</v>
      </c>
      <c r="D1129">
        <v>0</v>
      </c>
      <c r="E1129">
        <v>32</v>
      </c>
      <c r="F1129" s="4">
        <v>2016</v>
      </c>
      <c r="G1129" s="1" t="s">
        <v>33</v>
      </c>
      <c r="H1129">
        <v>43</v>
      </c>
      <c r="I1129" s="4">
        <v>22</v>
      </c>
      <c r="J1129">
        <v>2</v>
      </c>
      <c r="K1129">
        <v>5</v>
      </c>
      <c r="L1129">
        <v>2</v>
      </c>
      <c r="M1129">
        <v>0</v>
      </c>
      <c r="N1129">
        <v>0</v>
      </c>
      <c r="O1129" t="s">
        <v>34</v>
      </c>
      <c r="P1129" t="s">
        <v>68</v>
      </c>
      <c r="Q1129" t="s">
        <v>47</v>
      </c>
      <c r="R1129" t="s">
        <v>47</v>
      </c>
      <c r="S1129">
        <v>0</v>
      </c>
      <c r="T1129">
        <v>0</v>
      </c>
      <c r="U1129">
        <v>0</v>
      </c>
      <c r="V1129" t="s">
        <v>38</v>
      </c>
      <c r="W1129" t="s">
        <v>38</v>
      </c>
      <c r="X1129">
        <v>0</v>
      </c>
      <c r="Y1129" t="s">
        <v>39</v>
      </c>
      <c r="Z1129" t="s">
        <v>40</v>
      </c>
      <c r="AA1129" t="s">
        <v>40</v>
      </c>
      <c r="AB1129">
        <v>0</v>
      </c>
      <c r="AC1129" t="s">
        <v>41</v>
      </c>
      <c r="AD1129">
        <v>118</v>
      </c>
      <c r="AE1129">
        <v>0</v>
      </c>
      <c r="AF1129">
        <v>2</v>
      </c>
      <c r="AG1129" t="s">
        <v>48</v>
      </c>
      <c r="AH1129" s="1">
        <v>42672</v>
      </c>
      <c r="AI1129" s="1">
        <f>DATE(Evaluation_02[[#This Row],[arrival_date_year]],MONTH(Evaluation_02[[#This Row],[arrival_date_month]]&amp;1),Evaluation_02[[#This Row],[arrival_date_day_of_month]])</f>
        <v>42665</v>
      </c>
    </row>
    <row r="1130" spans="1:35" x14ac:dyDescent="0.3">
      <c r="A1130">
        <v>6129</v>
      </c>
      <c r="B1130" t="s">
        <v>32</v>
      </c>
      <c r="C1130" t="str">
        <f>IF(Evaluation_02[[#This Row],[is_canceled]]=1,"Cancelled","Not Cancelled")</f>
        <v>Not Cancelled</v>
      </c>
      <c r="D1130">
        <v>0</v>
      </c>
      <c r="E1130">
        <v>33</v>
      </c>
      <c r="F1130" s="4">
        <v>2016</v>
      </c>
      <c r="G1130" s="1" t="s">
        <v>33</v>
      </c>
      <c r="H1130">
        <v>42</v>
      </c>
      <c r="I1130" s="4">
        <v>13</v>
      </c>
      <c r="J1130">
        <v>0</v>
      </c>
      <c r="K1130">
        <v>1</v>
      </c>
      <c r="L1130">
        <v>1</v>
      </c>
      <c r="M1130">
        <v>0</v>
      </c>
      <c r="N1130">
        <v>0</v>
      </c>
      <c r="O1130" t="s">
        <v>34</v>
      </c>
      <c r="P1130" t="s">
        <v>35</v>
      </c>
      <c r="Q1130" t="s">
        <v>69</v>
      </c>
      <c r="R1130" t="s">
        <v>69</v>
      </c>
      <c r="S1130">
        <v>0</v>
      </c>
      <c r="T1130">
        <v>0</v>
      </c>
      <c r="U1130">
        <v>0</v>
      </c>
      <c r="V1130" t="s">
        <v>38</v>
      </c>
      <c r="W1130" t="s">
        <v>65</v>
      </c>
      <c r="X1130">
        <v>0</v>
      </c>
      <c r="Y1130" t="s">
        <v>39</v>
      </c>
      <c r="Z1130" t="s">
        <v>40</v>
      </c>
      <c r="AA1130">
        <v>444</v>
      </c>
      <c r="AB1130">
        <v>0</v>
      </c>
      <c r="AC1130" t="s">
        <v>53</v>
      </c>
      <c r="AD1130">
        <v>40</v>
      </c>
      <c r="AE1130">
        <v>0</v>
      </c>
      <c r="AF1130">
        <v>0</v>
      </c>
      <c r="AG1130" t="s">
        <v>48</v>
      </c>
      <c r="AH1130" s="1">
        <v>42657</v>
      </c>
      <c r="AI1130" s="1">
        <f>DATE(Evaluation_02[[#This Row],[arrival_date_year]],MONTH(Evaluation_02[[#This Row],[arrival_date_month]]&amp;1),Evaluation_02[[#This Row],[arrival_date_day_of_month]])</f>
        <v>42656</v>
      </c>
    </row>
    <row r="1131" spans="1:35" x14ac:dyDescent="0.3">
      <c r="A1131">
        <v>6130</v>
      </c>
      <c r="B1131" t="s">
        <v>44</v>
      </c>
      <c r="C1131" t="str">
        <f>IF(Evaluation_02[[#This Row],[is_canceled]]=1,"Cancelled","Not Cancelled")</f>
        <v>Not Cancelled</v>
      </c>
      <c r="D1131">
        <v>0</v>
      </c>
      <c r="E1131">
        <v>83</v>
      </c>
      <c r="F1131" s="4">
        <v>2016</v>
      </c>
      <c r="G1131" s="1" t="s">
        <v>117</v>
      </c>
      <c r="H1131">
        <v>13</v>
      </c>
      <c r="I1131" s="4">
        <v>21</v>
      </c>
      <c r="J1131">
        <v>1</v>
      </c>
      <c r="K1131">
        <v>3</v>
      </c>
      <c r="L1131">
        <v>3</v>
      </c>
      <c r="M1131">
        <v>0</v>
      </c>
      <c r="N1131">
        <v>0</v>
      </c>
      <c r="O1131" t="s">
        <v>80</v>
      </c>
      <c r="P1131" t="s">
        <v>98</v>
      </c>
      <c r="Q1131" t="s">
        <v>36</v>
      </c>
      <c r="R1131" t="s">
        <v>37</v>
      </c>
      <c r="S1131">
        <v>0</v>
      </c>
      <c r="T1131">
        <v>0</v>
      </c>
      <c r="U1131">
        <v>0</v>
      </c>
      <c r="V1131" t="s">
        <v>38</v>
      </c>
      <c r="W1131" t="s">
        <v>60</v>
      </c>
      <c r="X1131">
        <v>0</v>
      </c>
      <c r="Y1131" t="s">
        <v>39</v>
      </c>
      <c r="Z1131">
        <v>10</v>
      </c>
      <c r="AA1131" t="s">
        <v>40</v>
      </c>
      <c r="AB1131">
        <v>0</v>
      </c>
      <c r="AC1131" t="s">
        <v>41</v>
      </c>
      <c r="AD1131">
        <v>97.75</v>
      </c>
      <c r="AE1131">
        <v>0</v>
      </c>
      <c r="AF1131">
        <v>1</v>
      </c>
      <c r="AG1131" t="s">
        <v>48</v>
      </c>
      <c r="AH1131" s="1">
        <v>42454</v>
      </c>
      <c r="AI1131" s="1">
        <f>DATE(Evaluation_02[[#This Row],[arrival_date_year]],MONTH(Evaluation_02[[#This Row],[arrival_date_month]]&amp;1),Evaluation_02[[#This Row],[arrival_date_day_of_month]])</f>
        <v>42450</v>
      </c>
    </row>
    <row r="1132" spans="1:35" x14ac:dyDescent="0.3">
      <c r="A1132">
        <v>6131</v>
      </c>
      <c r="B1132" t="s">
        <v>44</v>
      </c>
      <c r="C1132" t="str">
        <f>IF(Evaluation_02[[#This Row],[is_canceled]]=1,"Cancelled","Not Cancelled")</f>
        <v>Cancelled</v>
      </c>
      <c r="D1132">
        <v>1</v>
      </c>
      <c r="E1132">
        <v>47</v>
      </c>
      <c r="F1132" s="4">
        <v>2016</v>
      </c>
      <c r="G1132" s="1" t="s">
        <v>120</v>
      </c>
      <c r="H1132">
        <v>7</v>
      </c>
      <c r="I1132" s="4">
        <v>7</v>
      </c>
      <c r="J1132">
        <v>2</v>
      </c>
      <c r="K1132">
        <v>0</v>
      </c>
      <c r="L1132">
        <v>2</v>
      </c>
      <c r="M1132">
        <v>0</v>
      </c>
      <c r="N1132">
        <v>0</v>
      </c>
      <c r="O1132" t="s">
        <v>34</v>
      </c>
      <c r="P1132" t="s">
        <v>35</v>
      </c>
      <c r="Q1132" t="s">
        <v>36</v>
      </c>
      <c r="R1132" t="s">
        <v>37</v>
      </c>
      <c r="S1132">
        <v>0</v>
      </c>
      <c r="T1132">
        <v>0</v>
      </c>
      <c r="U1132">
        <v>0</v>
      </c>
      <c r="V1132" t="s">
        <v>38</v>
      </c>
      <c r="W1132" t="s">
        <v>38</v>
      </c>
      <c r="X1132">
        <v>0</v>
      </c>
      <c r="Y1132" t="s">
        <v>39</v>
      </c>
      <c r="Z1132">
        <v>9</v>
      </c>
      <c r="AA1132" t="s">
        <v>40</v>
      </c>
      <c r="AB1132">
        <v>0</v>
      </c>
      <c r="AC1132" t="s">
        <v>41</v>
      </c>
      <c r="AD1132">
        <v>78.3</v>
      </c>
      <c r="AE1132">
        <v>0</v>
      </c>
      <c r="AF1132">
        <v>1</v>
      </c>
      <c r="AG1132" t="s">
        <v>42</v>
      </c>
      <c r="AH1132" s="1">
        <v>42366</v>
      </c>
      <c r="AI1132" s="1">
        <f>DATE(Evaluation_02[[#This Row],[arrival_date_year]],MONTH(Evaluation_02[[#This Row],[arrival_date_month]]&amp;1),Evaluation_02[[#This Row],[arrival_date_day_of_month]])</f>
        <v>42407</v>
      </c>
    </row>
    <row r="1133" spans="1:35" x14ac:dyDescent="0.3">
      <c r="A1133">
        <v>6132</v>
      </c>
      <c r="B1133" t="s">
        <v>44</v>
      </c>
      <c r="C1133" t="str">
        <f>IF(Evaluation_02[[#This Row],[is_canceled]]=1,"Cancelled","Not Cancelled")</f>
        <v>Cancelled</v>
      </c>
      <c r="D1133">
        <v>1</v>
      </c>
      <c r="E1133">
        <v>5</v>
      </c>
      <c r="F1133" s="4">
        <v>2016</v>
      </c>
      <c r="G1133" s="1" t="s">
        <v>52</v>
      </c>
      <c r="H1133">
        <v>31</v>
      </c>
      <c r="I1133" s="4">
        <v>28</v>
      </c>
      <c r="J1133">
        <v>0</v>
      </c>
      <c r="K1133">
        <v>2</v>
      </c>
      <c r="L1133">
        <v>2</v>
      </c>
      <c r="M1133">
        <v>0</v>
      </c>
      <c r="N1133">
        <v>0</v>
      </c>
      <c r="O1133" t="s">
        <v>80</v>
      </c>
      <c r="P1133" t="s">
        <v>46</v>
      </c>
      <c r="Q1133" t="s">
        <v>36</v>
      </c>
      <c r="R1133" t="s">
        <v>37</v>
      </c>
      <c r="S1133">
        <v>0</v>
      </c>
      <c r="T1133">
        <v>0</v>
      </c>
      <c r="U1133">
        <v>0</v>
      </c>
      <c r="V1133" t="s">
        <v>38</v>
      </c>
      <c r="W1133" t="s">
        <v>38</v>
      </c>
      <c r="X1133">
        <v>0</v>
      </c>
      <c r="Y1133" t="s">
        <v>39</v>
      </c>
      <c r="Z1133">
        <v>9</v>
      </c>
      <c r="AA1133" t="s">
        <v>40</v>
      </c>
      <c r="AB1133">
        <v>0</v>
      </c>
      <c r="AC1133" t="s">
        <v>41</v>
      </c>
      <c r="AD1133">
        <v>124</v>
      </c>
      <c r="AE1133">
        <v>0</v>
      </c>
      <c r="AF1133">
        <v>0</v>
      </c>
      <c r="AG1133" t="s">
        <v>42</v>
      </c>
      <c r="AH1133" s="1">
        <v>42575</v>
      </c>
      <c r="AI1133" s="1">
        <f>DATE(Evaluation_02[[#This Row],[arrival_date_year]],MONTH(Evaluation_02[[#This Row],[arrival_date_month]]&amp;1),Evaluation_02[[#This Row],[arrival_date_day_of_month]])</f>
        <v>42579</v>
      </c>
    </row>
    <row r="1134" spans="1:35" x14ac:dyDescent="0.3">
      <c r="A1134">
        <v>6133</v>
      </c>
      <c r="B1134" t="s">
        <v>32</v>
      </c>
      <c r="C1134" t="str">
        <f>IF(Evaluation_02[[#This Row],[is_canceled]]=1,"Cancelled","Not Cancelled")</f>
        <v>Not Cancelled</v>
      </c>
      <c r="D1134">
        <v>0</v>
      </c>
      <c r="E1134">
        <v>339</v>
      </c>
      <c r="F1134" s="4">
        <v>2016</v>
      </c>
      <c r="G1134" s="1" t="s">
        <v>33</v>
      </c>
      <c r="H1134">
        <v>42</v>
      </c>
      <c r="I1134" s="4">
        <v>11</v>
      </c>
      <c r="J1134">
        <v>2</v>
      </c>
      <c r="K1134">
        <v>5</v>
      </c>
      <c r="L1134">
        <v>2</v>
      </c>
      <c r="M1134">
        <v>0</v>
      </c>
      <c r="N1134">
        <v>0</v>
      </c>
      <c r="O1134" t="s">
        <v>34</v>
      </c>
      <c r="P1134" t="s">
        <v>58</v>
      </c>
      <c r="Q1134" t="s">
        <v>50</v>
      </c>
      <c r="R1134" t="s">
        <v>47</v>
      </c>
      <c r="S1134">
        <v>0</v>
      </c>
      <c r="T1134">
        <v>0</v>
      </c>
      <c r="U1134">
        <v>0</v>
      </c>
      <c r="V1134" t="s">
        <v>71</v>
      </c>
      <c r="W1134" t="s">
        <v>71</v>
      </c>
      <c r="X1134">
        <v>0</v>
      </c>
      <c r="Y1134" t="s">
        <v>122</v>
      </c>
      <c r="Z1134">
        <v>273</v>
      </c>
      <c r="AA1134" t="s">
        <v>40</v>
      </c>
      <c r="AB1134">
        <v>150</v>
      </c>
      <c r="AC1134" t="s">
        <v>53</v>
      </c>
      <c r="AD1134">
        <v>80.81</v>
      </c>
      <c r="AE1134">
        <v>0</v>
      </c>
      <c r="AF1134">
        <v>0</v>
      </c>
      <c r="AG1134" t="s">
        <v>48</v>
      </c>
      <c r="AH1134" s="1">
        <v>42661</v>
      </c>
      <c r="AI1134" s="1">
        <f>DATE(Evaluation_02[[#This Row],[arrival_date_year]],MONTH(Evaluation_02[[#This Row],[arrival_date_month]]&amp;1),Evaluation_02[[#This Row],[arrival_date_day_of_month]])</f>
        <v>42654</v>
      </c>
    </row>
    <row r="1135" spans="1:35" x14ac:dyDescent="0.3">
      <c r="A1135">
        <v>6134</v>
      </c>
      <c r="B1135" t="s">
        <v>32</v>
      </c>
      <c r="C1135" t="str">
        <f>IF(Evaluation_02[[#This Row],[is_canceled]]=1,"Cancelled","Not Cancelled")</f>
        <v>Not Cancelled</v>
      </c>
      <c r="D1135">
        <v>0</v>
      </c>
      <c r="E1135">
        <v>61</v>
      </c>
      <c r="F1135" s="4">
        <v>2016</v>
      </c>
      <c r="G1135" s="1" t="s">
        <v>49</v>
      </c>
      <c r="H1135">
        <v>52</v>
      </c>
      <c r="I1135" s="4">
        <v>22</v>
      </c>
      <c r="J1135">
        <v>2</v>
      </c>
      <c r="K1135">
        <v>5</v>
      </c>
      <c r="L1135">
        <v>1</v>
      </c>
      <c r="M1135">
        <v>0</v>
      </c>
      <c r="N1135">
        <v>0</v>
      </c>
      <c r="O1135" t="s">
        <v>84</v>
      </c>
      <c r="P1135" t="s">
        <v>68</v>
      </c>
      <c r="Q1135" t="s">
        <v>56</v>
      </c>
      <c r="R1135" t="s">
        <v>37</v>
      </c>
      <c r="S1135">
        <v>0</v>
      </c>
      <c r="T1135">
        <v>0</v>
      </c>
      <c r="U1135">
        <v>0</v>
      </c>
      <c r="V1135" t="s">
        <v>38</v>
      </c>
      <c r="W1135" t="s">
        <v>38</v>
      </c>
      <c r="X1135">
        <v>0</v>
      </c>
      <c r="Y1135" t="s">
        <v>39</v>
      </c>
      <c r="Z1135">
        <v>464</v>
      </c>
      <c r="AA1135" t="s">
        <v>40</v>
      </c>
      <c r="AB1135">
        <v>0</v>
      </c>
      <c r="AC1135" t="s">
        <v>41</v>
      </c>
      <c r="AD1135">
        <v>77.14</v>
      </c>
      <c r="AE1135">
        <v>0</v>
      </c>
      <c r="AF1135">
        <v>0</v>
      </c>
      <c r="AG1135" t="s">
        <v>48</v>
      </c>
      <c r="AH1135" s="1">
        <v>42733</v>
      </c>
      <c r="AI1135" s="1">
        <f>DATE(Evaluation_02[[#This Row],[arrival_date_year]],MONTH(Evaluation_02[[#This Row],[arrival_date_month]]&amp;1),Evaluation_02[[#This Row],[arrival_date_day_of_month]])</f>
        <v>42726</v>
      </c>
    </row>
    <row r="1136" spans="1:35" x14ac:dyDescent="0.3">
      <c r="A1136">
        <v>6135</v>
      </c>
      <c r="B1136" t="s">
        <v>32</v>
      </c>
      <c r="C1136" t="str">
        <f>IF(Evaluation_02[[#This Row],[is_canceled]]=1,"Cancelled","Not Cancelled")</f>
        <v>Not Cancelled</v>
      </c>
      <c r="D1136">
        <v>0</v>
      </c>
      <c r="E1136">
        <v>7</v>
      </c>
      <c r="F1136" s="4">
        <v>2016</v>
      </c>
      <c r="G1136" s="1" t="s">
        <v>57</v>
      </c>
      <c r="H1136">
        <v>39</v>
      </c>
      <c r="I1136" s="4">
        <v>19</v>
      </c>
      <c r="J1136">
        <v>1</v>
      </c>
      <c r="K1136">
        <v>2</v>
      </c>
      <c r="L1136">
        <v>2</v>
      </c>
      <c r="M1136">
        <v>0</v>
      </c>
      <c r="N1136">
        <v>0</v>
      </c>
      <c r="O1136" t="s">
        <v>34</v>
      </c>
      <c r="P1136" t="s">
        <v>35</v>
      </c>
      <c r="Q1136" t="s">
        <v>36</v>
      </c>
      <c r="R1136" t="s">
        <v>37</v>
      </c>
      <c r="S1136">
        <v>0</v>
      </c>
      <c r="T1136">
        <v>0</v>
      </c>
      <c r="U1136">
        <v>0</v>
      </c>
      <c r="V1136" t="s">
        <v>60</v>
      </c>
      <c r="W1136" t="s">
        <v>60</v>
      </c>
      <c r="X1136">
        <v>0</v>
      </c>
      <c r="Y1136" t="s">
        <v>39</v>
      </c>
      <c r="Z1136">
        <v>240</v>
      </c>
      <c r="AA1136" t="s">
        <v>40</v>
      </c>
      <c r="AB1136">
        <v>0</v>
      </c>
      <c r="AC1136" t="s">
        <v>41</v>
      </c>
      <c r="AD1136">
        <v>126</v>
      </c>
      <c r="AE1136">
        <v>1</v>
      </c>
      <c r="AF1136">
        <v>1</v>
      </c>
      <c r="AG1136" t="s">
        <v>48</v>
      </c>
      <c r="AH1136" s="1">
        <v>42635</v>
      </c>
      <c r="AI1136" s="1">
        <f>DATE(Evaluation_02[[#This Row],[arrival_date_year]],MONTH(Evaluation_02[[#This Row],[arrival_date_month]]&amp;1),Evaluation_02[[#This Row],[arrival_date_day_of_month]])</f>
        <v>42632</v>
      </c>
    </row>
    <row r="1137" spans="1:35" x14ac:dyDescent="0.3">
      <c r="A1137">
        <v>6136</v>
      </c>
      <c r="B1137" t="s">
        <v>44</v>
      </c>
      <c r="C1137" t="str">
        <f>IF(Evaluation_02[[#This Row],[is_canceled]]=1,"Cancelled","Not Cancelled")</f>
        <v>Not Cancelled</v>
      </c>
      <c r="D1137">
        <v>0</v>
      </c>
      <c r="E1137">
        <v>183</v>
      </c>
      <c r="F1137" s="4">
        <v>2016</v>
      </c>
      <c r="G1137" s="1" t="s">
        <v>57</v>
      </c>
      <c r="H1137">
        <v>37</v>
      </c>
      <c r="I1137" s="4">
        <v>8</v>
      </c>
      <c r="J1137">
        <v>0</v>
      </c>
      <c r="K1137">
        <v>3</v>
      </c>
      <c r="L1137">
        <v>2</v>
      </c>
      <c r="M1137">
        <v>0</v>
      </c>
      <c r="N1137">
        <v>0</v>
      </c>
      <c r="O1137" t="s">
        <v>34</v>
      </c>
      <c r="P1137" t="s">
        <v>35</v>
      </c>
      <c r="Q1137" t="s">
        <v>56</v>
      </c>
      <c r="R1137" t="s">
        <v>37</v>
      </c>
      <c r="S1137">
        <v>0</v>
      </c>
      <c r="T1137">
        <v>0</v>
      </c>
      <c r="U1137">
        <v>0</v>
      </c>
      <c r="V1137" t="s">
        <v>38</v>
      </c>
      <c r="W1137" t="s">
        <v>38</v>
      </c>
      <c r="X1137">
        <v>0</v>
      </c>
      <c r="Y1137" t="s">
        <v>39</v>
      </c>
      <c r="Z1137">
        <v>44</v>
      </c>
      <c r="AA1137" t="s">
        <v>40</v>
      </c>
      <c r="AB1137">
        <v>0</v>
      </c>
      <c r="AC1137" t="s">
        <v>53</v>
      </c>
      <c r="AD1137">
        <v>110</v>
      </c>
      <c r="AE1137">
        <v>0</v>
      </c>
      <c r="AF1137">
        <v>1</v>
      </c>
      <c r="AG1137" t="s">
        <v>48</v>
      </c>
      <c r="AH1137" s="1" t="s">
        <v>43</v>
      </c>
      <c r="AI1137" s="1">
        <f>DATE(Evaluation_02[[#This Row],[arrival_date_year]],MONTH(Evaluation_02[[#This Row],[arrival_date_month]]&amp;1),Evaluation_02[[#This Row],[arrival_date_day_of_month]])</f>
        <v>42621</v>
      </c>
    </row>
    <row r="1138" spans="1:35" x14ac:dyDescent="0.3">
      <c r="A1138">
        <v>6137</v>
      </c>
      <c r="B1138" t="s">
        <v>32</v>
      </c>
      <c r="C1138" t="str">
        <f>IF(Evaluation_02[[#This Row],[is_canceled]]=1,"Cancelled","Not Cancelled")</f>
        <v>Not Cancelled</v>
      </c>
      <c r="D1138">
        <v>0</v>
      </c>
      <c r="E1138">
        <v>145</v>
      </c>
      <c r="F1138" s="4">
        <v>2016</v>
      </c>
      <c r="G1138" s="1" t="s">
        <v>45</v>
      </c>
      <c r="H1138">
        <v>33</v>
      </c>
      <c r="I1138" s="4">
        <v>13</v>
      </c>
      <c r="J1138">
        <v>2</v>
      </c>
      <c r="K1138">
        <v>2</v>
      </c>
      <c r="L1138">
        <v>2</v>
      </c>
      <c r="M1138">
        <v>1</v>
      </c>
      <c r="N1138">
        <v>0</v>
      </c>
      <c r="O1138" t="s">
        <v>34</v>
      </c>
      <c r="P1138" t="s">
        <v>55</v>
      </c>
      <c r="Q1138" t="s">
        <v>47</v>
      </c>
      <c r="R1138" t="s">
        <v>47</v>
      </c>
      <c r="S1138">
        <v>0</v>
      </c>
      <c r="T1138">
        <v>0</v>
      </c>
      <c r="U1138">
        <v>0</v>
      </c>
      <c r="V1138" t="s">
        <v>38</v>
      </c>
      <c r="W1138" t="s">
        <v>38</v>
      </c>
      <c r="X1138">
        <v>0</v>
      </c>
      <c r="Y1138" t="s">
        <v>39</v>
      </c>
      <c r="Z1138" t="s">
        <v>40</v>
      </c>
      <c r="AA1138" t="s">
        <v>40</v>
      </c>
      <c r="AB1138">
        <v>0</v>
      </c>
      <c r="AC1138" t="s">
        <v>53</v>
      </c>
      <c r="AD1138">
        <v>171.6</v>
      </c>
      <c r="AE1138">
        <v>0</v>
      </c>
      <c r="AF1138">
        <v>0</v>
      </c>
      <c r="AG1138" t="s">
        <v>48</v>
      </c>
      <c r="AH1138" s="1">
        <v>42599</v>
      </c>
      <c r="AI1138" s="1">
        <f>DATE(Evaluation_02[[#This Row],[arrival_date_year]],MONTH(Evaluation_02[[#This Row],[arrival_date_month]]&amp;1),Evaluation_02[[#This Row],[arrival_date_day_of_month]])</f>
        <v>42595</v>
      </c>
    </row>
    <row r="1139" spans="1:35" x14ac:dyDescent="0.3">
      <c r="A1139">
        <v>6138</v>
      </c>
      <c r="B1139" t="s">
        <v>44</v>
      </c>
      <c r="C1139" t="str">
        <f>IF(Evaluation_02[[#This Row],[is_canceled]]=1,"Cancelled","Not Cancelled")</f>
        <v>Cancelled</v>
      </c>
      <c r="D1139">
        <v>1</v>
      </c>
      <c r="E1139">
        <v>1</v>
      </c>
      <c r="F1139" s="4">
        <v>2016</v>
      </c>
      <c r="G1139" s="1" t="s">
        <v>120</v>
      </c>
      <c r="H1139">
        <v>10</v>
      </c>
      <c r="I1139" s="4">
        <v>28</v>
      </c>
      <c r="J1139">
        <v>2</v>
      </c>
      <c r="K1139">
        <v>1</v>
      </c>
      <c r="L1139">
        <v>1</v>
      </c>
      <c r="M1139">
        <v>0</v>
      </c>
      <c r="N1139">
        <v>0</v>
      </c>
      <c r="O1139" t="s">
        <v>34</v>
      </c>
      <c r="P1139" t="s">
        <v>35</v>
      </c>
      <c r="Q1139" t="s">
        <v>56</v>
      </c>
      <c r="R1139" t="s">
        <v>37</v>
      </c>
      <c r="S1139">
        <v>0</v>
      </c>
      <c r="T1139">
        <v>0</v>
      </c>
      <c r="U1139">
        <v>0</v>
      </c>
      <c r="V1139" t="s">
        <v>38</v>
      </c>
      <c r="W1139" t="s">
        <v>38</v>
      </c>
      <c r="X1139">
        <v>0</v>
      </c>
      <c r="Y1139" t="s">
        <v>39</v>
      </c>
      <c r="Z1139">
        <v>134</v>
      </c>
      <c r="AA1139" t="s">
        <v>40</v>
      </c>
      <c r="AB1139">
        <v>0</v>
      </c>
      <c r="AC1139" t="s">
        <v>53</v>
      </c>
      <c r="AD1139">
        <v>60</v>
      </c>
      <c r="AE1139">
        <v>0</v>
      </c>
      <c r="AF1139">
        <v>0</v>
      </c>
      <c r="AG1139" t="s">
        <v>42</v>
      </c>
      <c r="AH1139" s="1">
        <v>42427</v>
      </c>
      <c r="AI1139" s="1">
        <f>DATE(Evaluation_02[[#This Row],[arrival_date_year]],MONTH(Evaluation_02[[#This Row],[arrival_date_month]]&amp;1),Evaluation_02[[#This Row],[arrival_date_day_of_month]])</f>
        <v>42428</v>
      </c>
    </row>
    <row r="1140" spans="1:35" x14ac:dyDescent="0.3">
      <c r="A1140">
        <v>6139</v>
      </c>
      <c r="B1140" t="s">
        <v>44</v>
      </c>
      <c r="C1140" t="str">
        <f>IF(Evaluation_02[[#This Row],[is_canceled]]=1,"Cancelled","Not Cancelled")</f>
        <v>Cancelled</v>
      </c>
      <c r="D1140">
        <v>1</v>
      </c>
      <c r="E1140">
        <v>189</v>
      </c>
      <c r="F1140" s="4">
        <v>2016</v>
      </c>
      <c r="G1140" s="1" t="s">
        <v>33</v>
      </c>
      <c r="H1140">
        <v>44</v>
      </c>
      <c r="I1140" s="4">
        <v>28</v>
      </c>
      <c r="J1140">
        <v>1</v>
      </c>
      <c r="K1140">
        <v>2</v>
      </c>
      <c r="L1140">
        <v>2</v>
      </c>
      <c r="M1140">
        <v>0</v>
      </c>
      <c r="N1140">
        <v>0</v>
      </c>
      <c r="O1140" t="s">
        <v>34</v>
      </c>
      <c r="P1140" t="s">
        <v>98</v>
      </c>
      <c r="Q1140" t="s">
        <v>36</v>
      </c>
      <c r="R1140" t="s">
        <v>37</v>
      </c>
      <c r="S1140">
        <v>0</v>
      </c>
      <c r="T1140">
        <v>0</v>
      </c>
      <c r="U1140">
        <v>0</v>
      </c>
      <c r="V1140" t="s">
        <v>60</v>
      </c>
      <c r="W1140" t="s">
        <v>60</v>
      </c>
      <c r="X1140">
        <v>0</v>
      </c>
      <c r="Y1140" t="s">
        <v>39</v>
      </c>
      <c r="Z1140">
        <v>9</v>
      </c>
      <c r="AA1140" t="s">
        <v>40</v>
      </c>
      <c r="AB1140">
        <v>0</v>
      </c>
      <c r="AC1140" t="s">
        <v>41</v>
      </c>
      <c r="AD1140">
        <v>109.8</v>
      </c>
      <c r="AE1140">
        <v>0</v>
      </c>
      <c r="AF1140">
        <v>0</v>
      </c>
      <c r="AG1140" t="s">
        <v>42</v>
      </c>
      <c r="AH1140" s="1">
        <v>42639</v>
      </c>
      <c r="AI1140" s="1">
        <f>DATE(Evaluation_02[[#This Row],[arrival_date_year]],MONTH(Evaluation_02[[#This Row],[arrival_date_month]]&amp;1),Evaluation_02[[#This Row],[arrival_date_day_of_month]])</f>
        <v>42671</v>
      </c>
    </row>
    <row r="1141" spans="1:35" x14ac:dyDescent="0.3">
      <c r="A1141">
        <v>6140</v>
      </c>
      <c r="B1141" t="s">
        <v>44</v>
      </c>
      <c r="C1141" t="str">
        <f>IF(Evaluation_02[[#This Row],[is_canceled]]=1,"Cancelled","Not Cancelled")</f>
        <v>Cancelled</v>
      </c>
      <c r="D1141">
        <v>1</v>
      </c>
      <c r="E1141">
        <v>21</v>
      </c>
      <c r="F1141" s="4">
        <v>2016</v>
      </c>
      <c r="G1141" s="1" t="s">
        <v>116</v>
      </c>
      <c r="H1141">
        <v>19</v>
      </c>
      <c r="I1141" s="4">
        <v>3</v>
      </c>
      <c r="J1141">
        <v>0</v>
      </c>
      <c r="K1141">
        <v>3</v>
      </c>
      <c r="L1141">
        <v>1</v>
      </c>
      <c r="M1141">
        <v>0</v>
      </c>
      <c r="N1141">
        <v>0</v>
      </c>
      <c r="O1141" t="s">
        <v>34</v>
      </c>
      <c r="P1141" t="s">
        <v>68</v>
      </c>
      <c r="Q1141" t="s">
        <v>36</v>
      </c>
      <c r="R1141" t="s">
        <v>37</v>
      </c>
      <c r="S1141">
        <v>0</v>
      </c>
      <c r="T1141">
        <v>0</v>
      </c>
      <c r="U1141">
        <v>0</v>
      </c>
      <c r="V1141" t="s">
        <v>60</v>
      </c>
      <c r="W1141" t="s">
        <v>60</v>
      </c>
      <c r="X1141">
        <v>0</v>
      </c>
      <c r="Y1141" t="s">
        <v>39</v>
      </c>
      <c r="Z1141">
        <v>9</v>
      </c>
      <c r="AA1141" t="s">
        <v>40</v>
      </c>
      <c r="AB1141">
        <v>0</v>
      </c>
      <c r="AC1141" t="s">
        <v>41</v>
      </c>
      <c r="AD1141">
        <v>156</v>
      </c>
      <c r="AE1141">
        <v>0</v>
      </c>
      <c r="AF1141">
        <v>0</v>
      </c>
      <c r="AG1141" t="s">
        <v>42</v>
      </c>
      <c r="AH1141" s="1">
        <v>42482</v>
      </c>
      <c r="AI1141" s="1">
        <f>DATE(Evaluation_02[[#This Row],[arrival_date_year]],MONTH(Evaluation_02[[#This Row],[arrival_date_month]]&amp;1),Evaluation_02[[#This Row],[arrival_date_day_of_month]])</f>
        <v>42493</v>
      </c>
    </row>
    <row r="1142" spans="1:35" x14ac:dyDescent="0.3">
      <c r="A1142">
        <v>6141</v>
      </c>
      <c r="B1142" t="s">
        <v>44</v>
      </c>
      <c r="C1142" t="str">
        <f>IF(Evaluation_02[[#This Row],[is_canceled]]=1,"Cancelled","Not Cancelled")</f>
        <v>Not Cancelled</v>
      </c>
      <c r="D1142">
        <v>0</v>
      </c>
      <c r="E1142">
        <v>12</v>
      </c>
      <c r="F1142" s="4">
        <v>2016</v>
      </c>
      <c r="G1142" s="1" t="s">
        <v>116</v>
      </c>
      <c r="H1142">
        <v>21</v>
      </c>
      <c r="I1142" s="4">
        <v>16</v>
      </c>
      <c r="J1142">
        <v>1</v>
      </c>
      <c r="K1142">
        <v>0</v>
      </c>
      <c r="L1142">
        <v>1</v>
      </c>
      <c r="M1142">
        <v>0</v>
      </c>
      <c r="N1142">
        <v>0</v>
      </c>
      <c r="O1142" t="s">
        <v>34</v>
      </c>
      <c r="P1142" t="s">
        <v>87</v>
      </c>
      <c r="Q1142" t="s">
        <v>69</v>
      </c>
      <c r="R1142" t="s">
        <v>69</v>
      </c>
      <c r="S1142">
        <v>0</v>
      </c>
      <c r="T1142">
        <v>0</v>
      </c>
      <c r="U1142">
        <v>0</v>
      </c>
      <c r="V1142" t="s">
        <v>38</v>
      </c>
      <c r="W1142" t="s">
        <v>38</v>
      </c>
      <c r="X1142">
        <v>0</v>
      </c>
      <c r="Y1142" t="s">
        <v>39</v>
      </c>
      <c r="Z1142" t="s">
        <v>40</v>
      </c>
      <c r="AA1142">
        <v>245</v>
      </c>
      <c r="AB1142">
        <v>0</v>
      </c>
      <c r="AC1142" t="s">
        <v>41</v>
      </c>
      <c r="AD1142">
        <v>93</v>
      </c>
      <c r="AE1142">
        <v>0</v>
      </c>
      <c r="AF1142">
        <v>0</v>
      </c>
      <c r="AG1142" t="s">
        <v>48</v>
      </c>
      <c r="AH1142" s="1">
        <v>42507</v>
      </c>
      <c r="AI1142" s="1">
        <f>DATE(Evaluation_02[[#This Row],[arrival_date_year]],MONTH(Evaluation_02[[#This Row],[arrival_date_month]]&amp;1),Evaluation_02[[#This Row],[arrival_date_day_of_month]])</f>
        <v>42506</v>
      </c>
    </row>
    <row r="1143" spans="1:35" x14ac:dyDescent="0.3">
      <c r="A1143">
        <v>6142</v>
      </c>
      <c r="B1143" t="s">
        <v>44</v>
      </c>
      <c r="C1143" t="str">
        <f>IF(Evaluation_02[[#This Row],[is_canceled]]=1,"Cancelled","Not Cancelled")</f>
        <v>Not Cancelled</v>
      </c>
      <c r="D1143">
        <v>0</v>
      </c>
      <c r="E1143">
        <v>3</v>
      </c>
      <c r="F1143" s="4">
        <v>2016</v>
      </c>
      <c r="G1143" s="1" t="s">
        <v>57</v>
      </c>
      <c r="H1143">
        <v>39</v>
      </c>
      <c r="I1143" s="4">
        <v>18</v>
      </c>
      <c r="J1143">
        <v>2</v>
      </c>
      <c r="K1143">
        <v>1</v>
      </c>
      <c r="L1143">
        <v>1</v>
      </c>
      <c r="M1143">
        <v>0</v>
      </c>
      <c r="N1143">
        <v>0</v>
      </c>
      <c r="O1143" t="s">
        <v>34</v>
      </c>
      <c r="P1143" t="s">
        <v>68</v>
      </c>
      <c r="Q1143" t="s">
        <v>56</v>
      </c>
      <c r="R1143" t="s">
        <v>37</v>
      </c>
      <c r="S1143">
        <v>0</v>
      </c>
      <c r="T1143">
        <v>0</v>
      </c>
      <c r="U1143">
        <v>0</v>
      </c>
      <c r="V1143" t="s">
        <v>38</v>
      </c>
      <c r="W1143" t="s">
        <v>38</v>
      </c>
      <c r="X1143">
        <v>0</v>
      </c>
      <c r="Y1143" t="s">
        <v>39</v>
      </c>
      <c r="Z1143">
        <v>306</v>
      </c>
      <c r="AA1143" t="s">
        <v>40</v>
      </c>
      <c r="AB1143">
        <v>0</v>
      </c>
      <c r="AC1143" t="s">
        <v>41</v>
      </c>
      <c r="AD1143">
        <v>135.15</v>
      </c>
      <c r="AE1143">
        <v>0</v>
      </c>
      <c r="AF1143">
        <v>0</v>
      </c>
      <c r="AG1143" t="s">
        <v>48</v>
      </c>
      <c r="AH1143" s="1">
        <v>42634</v>
      </c>
      <c r="AI1143" s="1">
        <f>DATE(Evaluation_02[[#This Row],[arrival_date_year]],MONTH(Evaluation_02[[#This Row],[arrival_date_month]]&amp;1),Evaluation_02[[#This Row],[arrival_date_day_of_month]])</f>
        <v>42631</v>
      </c>
    </row>
    <row r="1144" spans="1:35" x14ac:dyDescent="0.3">
      <c r="A1144">
        <v>6143</v>
      </c>
      <c r="B1144" t="s">
        <v>44</v>
      </c>
      <c r="C1144" t="str">
        <f>IF(Evaluation_02[[#This Row],[is_canceled]]=1,"Cancelled","Not Cancelled")</f>
        <v>Not Cancelled</v>
      </c>
      <c r="D1144">
        <v>0</v>
      </c>
      <c r="E1144">
        <v>38</v>
      </c>
      <c r="F1144" s="4">
        <v>2016</v>
      </c>
      <c r="G1144" s="1" t="s">
        <v>33</v>
      </c>
      <c r="H1144">
        <v>42</v>
      </c>
      <c r="I1144" s="4">
        <v>15</v>
      </c>
      <c r="J1144">
        <v>2</v>
      </c>
      <c r="K1144">
        <v>1</v>
      </c>
      <c r="L1144">
        <v>2</v>
      </c>
      <c r="M1144">
        <v>0</v>
      </c>
      <c r="N1144">
        <v>0</v>
      </c>
      <c r="O1144" t="s">
        <v>34</v>
      </c>
      <c r="P1144" t="s">
        <v>67</v>
      </c>
      <c r="Q1144" t="s">
        <v>47</v>
      </c>
      <c r="R1144" t="s">
        <v>47</v>
      </c>
      <c r="S1144">
        <v>0</v>
      </c>
      <c r="T1144">
        <v>0</v>
      </c>
      <c r="U1144">
        <v>0</v>
      </c>
      <c r="V1144" t="s">
        <v>60</v>
      </c>
      <c r="W1144" t="s">
        <v>60</v>
      </c>
      <c r="X1144">
        <v>0</v>
      </c>
      <c r="Y1144" t="s">
        <v>39</v>
      </c>
      <c r="Z1144">
        <v>14</v>
      </c>
      <c r="AA1144" t="s">
        <v>40</v>
      </c>
      <c r="AB1144">
        <v>0</v>
      </c>
      <c r="AC1144" t="s">
        <v>41</v>
      </c>
      <c r="AD1144">
        <v>157.33000000000001</v>
      </c>
      <c r="AE1144">
        <v>0</v>
      </c>
      <c r="AF1144">
        <v>0</v>
      </c>
      <c r="AG1144" t="s">
        <v>48</v>
      </c>
      <c r="AH1144" s="1">
        <v>42661</v>
      </c>
      <c r="AI1144" s="1">
        <f>DATE(Evaluation_02[[#This Row],[arrival_date_year]],MONTH(Evaluation_02[[#This Row],[arrival_date_month]]&amp;1),Evaluation_02[[#This Row],[arrival_date_day_of_month]])</f>
        <v>42658</v>
      </c>
    </row>
    <row r="1145" spans="1:35" x14ac:dyDescent="0.3">
      <c r="A1145">
        <v>6144</v>
      </c>
      <c r="B1145" t="s">
        <v>32</v>
      </c>
      <c r="C1145" t="str">
        <f>IF(Evaluation_02[[#This Row],[is_canceled]]=1,"Cancelled","Not Cancelled")</f>
        <v>Not Cancelled</v>
      </c>
      <c r="D1145">
        <v>0</v>
      </c>
      <c r="E1145">
        <v>18</v>
      </c>
      <c r="F1145" s="4">
        <v>2016</v>
      </c>
      <c r="G1145" s="1" t="s">
        <v>49</v>
      </c>
      <c r="H1145">
        <v>49</v>
      </c>
      <c r="I1145" s="4">
        <v>2</v>
      </c>
      <c r="J1145">
        <v>0</v>
      </c>
      <c r="K1145">
        <v>2</v>
      </c>
      <c r="L1145">
        <v>2</v>
      </c>
      <c r="M1145">
        <v>0</v>
      </c>
      <c r="N1145">
        <v>0</v>
      </c>
      <c r="O1145" t="s">
        <v>34</v>
      </c>
      <c r="P1145" t="s">
        <v>64</v>
      </c>
      <c r="Q1145" t="s">
        <v>50</v>
      </c>
      <c r="R1145" t="s">
        <v>37</v>
      </c>
      <c r="S1145">
        <v>0</v>
      </c>
      <c r="T1145">
        <v>0</v>
      </c>
      <c r="U1145">
        <v>0</v>
      </c>
      <c r="V1145" t="s">
        <v>60</v>
      </c>
      <c r="W1145" t="s">
        <v>60</v>
      </c>
      <c r="X1145">
        <v>0</v>
      </c>
      <c r="Y1145" t="s">
        <v>39</v>
      </c>
      <c r="Z1145">
        <v>253</v>
      </c>
      <c r="AA1145" t="s">
        <v>40</v>
      </c>
      <c r="AB1145">
        <v>0</v>
      </c>
      <c r="AC1145" t="s">
        <v>53</v>
      </c>
      <c r="AD1145">
        <v>51.8</v>
      </c>
      <c r="AE1145">
        <v>0</v>
      </c>
      <c r="AF1145">
        <v>1</v>
      </c>
      <c r="AG1145" t="s">
        <v>48</v>
      </c>
      <c r="AH1145" s="1" t="s">
        <v>43</v>
      </c>
      <c r="AI1145" s="1">
        <f>DATE(Evaluation_02[[#This Row],[arrival_date_year]],MONTH(Evaluation_02[[#This Row],[arrival_date_month]]&amp;1),Evaluation_02[[#This Row],[arrival_date_day_of_month]])</f>
        <v>42706</v>
      </c>
    </row>
    <row r="1146" spans="1:35" x14ac:dyDescent="0.3">
      <c r="A1146">
        <v>6145</v>
      </c>
      <c r="B1146" t="s">
        <v>44</v>
      </c>
      <c r="C1146" t="str">
        <f>IF(Evaluation_02[[#This Row],[is_canceled]]=1,"Cancelled","Not Cancelled")</f>
        <v>Cancelled</v>
      </c>
      <c r="D1146">
        <v>1</v>
      </c>
      <c r="E1146">
        <v>275</v>
      </c>
      <c r="F1146" s="4">
        <v>2016</v>
      </c>
      <c r="G1146" s="1" t="s">
        <v>121</v>
      </c>
      <c r="H1146">
        <v>17</v>
      </c>
      <c r="I1146" s="4">
        <v>17</v>
      </c>
      <c r="J1146">
        <v>2</v>
      </c>
      <c r="K1146">
        <v>0</v>
      </c>
      <c r="L1146">
        <v>2</v>
      </c>
      <c r="M1146">
        <v>0</v>
      </c>
      <c r="N1146">
        <v>0</v>
      </c>
      <c r="O1146" t="s">
        <v>54</v>
      </c>
      <c r="P1146" t="s">
        <v>35</v>
      </c>
      <c r="Q1146" t="s">
        <v>56</v>
      </c>
      <c r="R1146" t="s">
        <v>37</v>
      </c>
      <c r="S1146">
        <v>0</v>
      </c>
      <c r="T1146">
        <v>0</v>
      </c>
      <c r="U1146">
        <v>0</v>
      </c>
      <c r="V1146" t="s">
        <v>38</v>
      </c>
      <c r="W1146" t="s">
        <v>38</v>
      </c>
      <c r="X1146">
        <v>0</v>
      </c>
      <c r="Y1146" t="s">
        <v>51</v>
      </c>
      <c r="Z1146">
        <v>12</v>
      </c>
      <c r="AA1146" t="s">
        <v>40</v>
      </c>
      <c r="AB1146">
        <v>0</v>
      </c>
      <c r="AC1146" t="s">
        <v>41</v>
      </c>
      <c r="AD1146">
        <v>110</v>
      </c>
      <c r="AE1146">
        <v>0</v>
      </c>
      <c r="AF1146">
        <v>0</v>
      </c>
      <c r="AG1146" t="s">
        <v>42</v>
      </c>
      <c r="AH1146" s="1">
        <v>42220</v>
      </c>
      <c r="AI1146" s="1">
        <f>DATE(Evaluation_02[[#This Row],[arrival_date_year]],MONTH(Evaluation_02[[#This Row],[arrival_date_month]]&amp;1),Evaluation_02[[#This Row],[arrival_date_day_of_month]])</f>
        <v>42477</v>
      </c>
    </row>
    <row r="1147" spans="1:35" x14ac:dyDescent="0.3">
      <c r="A1147">
        <v>6146</v>
      </c>
      <c r="B1147" t="s">
        <v>44</v>
      </c>
      <c r="C1147" t="str">
        <f>IF(Evaluation_02[[#This Row],[is_canceled]]=1,"Cancelled","Not Cancelled")</f>
        <v>Not Cancelled</v>
      </c>
      <c r="D1147">
        <v>0</v>
      </c>
      <c r="E1147">
        <v>57</v>
      </c>
      <c r="F1147" s="4">
        <v>2016</v>
      </c>
      <c r="G1147" s="1" t="s">
        <v>119</v>
      </c>
      <c r="H1147">
        <v>24</v>
      </c>
      <c r="I1147" s="4">
        <v>10</v>
      </c>
      <c r="J1147">
        <v>1</v>
      </c>
      <c r="K1147">
        <v>2</v>
      </c>
      <c r="L1147">
        <v>2</v>
      </c>
      <c r="M1147">
        <v>0</v>
      </c>
      <c r="N1147">
        <v>0</v>
      </c>
      <c r="O1147" t="s">
        <v>34</v>
      </c>
      <c r="P1147" t="s">
        <v>35</v>
      </c>
      <c r="Q1147" t="s">
        <v>56</v>
      </c>
      <c r="R1147" t="s">
        <v>37</v>
      </c>
      <c r="S1147">
        <v>0</v>
      </c>
      <c r="T1147">
        <v>0</v>
      </c>
      <c r="U1147">
        <v>0</v>
      </c>
      <c r="V1147" t="s">
        <v>38</v>
      </c>
      <c r="W1147" t="s">
        <v>60</v>
      </c>
      <c r="X1147">
        <v>0</v>
      </c>
      <c r="Y1147" t="s">
        <v>39</v>
      </c>
      <c r="Z1147">
        <v>6</v>
      </c>
      <c r="AA1147" t="s">
        <v>40</v>
      </c>
      <c r="AB1147">
        <v>0</v>
      </c>
      <c r="AC1147" t="s">
        <v>53</v>
      </c>
      <c r="AD1147">
        <v>90.67</v>
      </c>
      <c r="AE1147">
        <v>0</v>
      </c>
      <c r="AF1147">
        <v>1</v>
      </c>
      <c r="AG1147" t="s">
        <v>48</v>
      </c>
      <c r="AH1147" s="1">
        <v>42534</v>
      </c>
      <c r="AI1147" s="1">
        <f>DATE(Evaluation_02[[#This Row],[arrival_date_year]],MONTH(Evaluation_02[[#This Row],[arrival_date_month]]&amp;1),Evaluation_02[[#This Row],[arrival_date_day_of_month]])</f>
        <v>42531</v>
      </c>
    </row>
    <row r="1148" spans="1:35" x14ac:dyDescent="0.3">
      <c r="A1148">
        <v>6147</v>
      </c>
      <c r="B1148" t="s">
        <v>44</v>
      </c>
      <c r="C1148" t="str">
        <f>IF(Evaluation_02[[#This Row],[is_canceled]]=1,"Cancelled","Not Cancelled")</f>
        <v>Not Cancelled</v>
      </c>
      <c r="D1148">
        <v>0</v>
      </c>
      <c r="E1148">
        <v>49</v>
      </c>
      <c r="F1148" s="4">
        <v>2016</v>
      </c>
      <c r="G1148" s="1" t="s">
        <v>119</v>
      </c>
      <c r="H1148">
        <v>27</v>
      </c>
      <c r="I1148" s="4">
        <v>27</v>
      </c>
      <c r="J1148">
        <v>1</v>
      </c>
      <c r="K1148">
        <v>4</v>
      </c>
      <c r="L1148">
        <v>2</v>
      </c>
      <c r="M1148">
        <v>0</v>
      </c>
      <c r="N1148">
        <v>0</v>
      </c>
      <c r="O1148" t="s">
        <v>34</v>
      </c>
      <c r="P1148" t="s">
        <v>98</v>
      </c>
      <c r="Q1148" t="s">
        <v>47</v>
      </c>
      <c r="R1148" t="s">
        <v>47</v>
      </c>
      <c r="S1148">
        <v>0</v>
      </c>
      <c r="T1148">
        <v>0</v>
      </c>
      <c r="U1148">
        <v>0</v>
      </c>
      <c r="V1148" t="s">
        <v>38</v>
      </c>
      <c r="W1148" t="s">
        <v>38</v>
      </c>
      <c r="X1148">
        <v>1</v>
      </c>
      <c r="Y1148" t="s">
        <v>39</v>
      </c>
      <c r="Z1148">
        <v>14</v>
      </c>
      <c r="AA1148" t="s">
        <v>40</v>
      </c>
      <c r="AB1148">
        <v>0</v>
      </c>
      <c r="AC1148" t="s">
        <v>41</v>
      </c>
      <c r="AD1148">
        <v>103.5</v>
      </c>
      <c r="AE1148">
        <v>0</v>
      </c>
      <c r="AF1148">
        <v>0</v>
      </c>
      <c r="AG1148" t="s">
        <v>48</v>
      </c>
      <c r="AH1148" s="1">
        <v>42553</v>
      </c>
      <c r="AI1148" s="1">
        <f>DATE(Evaluation_02[[#This Row],[arrival_date_year]],MONTH(Evaluation_02[[#This Row],[arrival_date_month]]&amp;1),Evaluation_02[[#This Row],[arrival_date_day_of_month]])</f>
        <v>42548</v>
      </c>
    </row>
    <row r="1149" spans="1:35" x14ac:dyDescent="0.3">
      <c r="A1149">
        <v>6148</v>
      </c>
      <c r="B1149" t="s">
        <v>44</v>
      </c>
      <c r="C1149" t="str">
        <f>IF(Evaluation_02[[#This Row],[is_canceled]]=1,"Cancelled","Not Cancelled")</f>
        <v>Cancelled</v>
      </c>
      <c r="D1149">
        <v>1</v>
      </c>
      <c r="E1149">
        <v>111</v>
      </c>
      <c r="F1149" s="4">
        <v>2016</v>
      </c>
      <c r="G1149" s="1" t="s">
        <v>33</v>
      </c>
      <c r="H1149">
        <v>42</v>
      </c>
      <c r="I1149" s="4">
        <v>10</v>
      </c>
      <c r="J1149">
        <v>1</v>
      </c>
      <c r="K1149">
        <v>0</v>
      </c>
      <c r="L1149">
        <v>1</v>
      </c>
      <c r="M1149">
        <v>0</v>
      </c>
      <c r="N1149">
        <v>0</v>
      </c>
      <c r="O1149" t="s">
        <v>34</v>
      </c>
      <c r="P1149" t="s">
        <v>35</v>
      </c>
      <c r="Q1149" t="s">
        <v>56</v>
      </c>
      <c r="R1149" t="s">
        <v>37</v>
      </c>
      <c r="S1149">
        <v>0</v>
      </c>
      <c r="T1149">
        <v>0</v>
      </c>
      <c r="U1149">
        <v>0</v>
      </c>
      <c r="V1149" t="s">
        <v>38</v>
      </c>
      <c r="W1149" t="s">
        <v>38</v>
      </c>
      <c r="X1149">
        <v>0</v>
      </c>
      <c r="Y1149" t="s">
        <v>39</v>
      </c>
      <c r="Z1149">
        <v>234</v>
      </c>
      <c r="AA1149" t="s">
        <v>40</v>
      </c>
      <c r="AB1149">
        <v>0</v>
      </c>
      <c r="AC1149" t="s">
        <v>53</v>
      </c>
      <c r="AD1149">
        <v>120</v>
      </c>
      <c r="AE1149">
        <v>0</v>
      </c>
      <c r="AF1149">
        <v>0</v>
      </c>
      <c r="AG1149" t="s">
        <v>42</v>
      </c>
      <c r="AH1149" s="1">
        <v>42628</v>
      </c>
      <c r="AI1149" s="1">
        <f>DATE(Evaluation_02[[#This Row],[arrival_date_year]],MONTH(Evaluation_02[[#This Row],[arrival_date_month]]&amp;1),Evaluation_02[[#This Row],[arrival_date_day_of_month]])</f>
        <v>42653</v>
      </c>
    </row>
    <row r="1150" spans="1:35" x14ac:dyDescent="0.3">
      <c r="A1150">
        <v>6149</v>
      </c>
      <c r="B1150" t="s">
        <v>44</v>
      </c>
      <c r="C1150" t="str">
        <f>IF(Evaluation_02[[#This Row],[is_canceled]]=1,"Cancelled","Not Cancelled")</f>
        <v>Not Cancelled</v>
      </c>
      <c r="D1150">
        <v>0</v>
      </c>
      <c r="E1150">
        <v>220</v>
      </c>
      <c r="F1150" s="4">
        <v>2016</v>
      </c>
      <c r="G1150" s="1" t="s">
        <v>119</v>
      </c>
      <c r="H1150">
        <v>23</v>
      </c>
      <c r="I1150" s="4">
        <v>4</v>
      </c>
      <c r="J1150">
        <v>2</v>
      </c>
      <c r="K1150">
        <v>1</v>
      </c>
      <c r="L1150">
        <v>2</v>
      </c>
      <c r="M1150">
        <v>0</v>
      </c>
      <c r="N1150">
        <v>0</v>
      </c>
      <c r="O1150" t="s">
        <v>34</v>
      </c>
      <c r="P1150" t="s">
        <v>35</v>
      </c>
      <c r="Q1150" t="s">
        <v>50</v>
      </c>
      <c r="R1150" t="s">
        <v>37</v>
      </c>
      <c r="S1150">
        <v>0</v>
      </c>
      <c r="T1150">
        <v>0</v>
      </c>
      <c r="U1150">
        <v>0</v>
      </c>
      <c r="V1150" t="s">
        <v>38</v>
      </c>
      <c r="W1150" t="s">
        <v>38</v>
      </c>
      <c r="X1150">
        <v>0</v>
      </c>
      <c r="Y1150" t="s">
        <v>39</v>
      </c>
      <c r="Z1150">
        <v>1</v>
      </c>
      <c r="AA1150" t="s">
        <v>40</v>
      </c>
      <c r="AB1150">
        <v>0</v>
      </c>
      <c r="AC1150" t="s">
        <v>53</v>
      </c>
      <c r="AD1150">
        <v>73.33</v>
      </c>
      <c r="AE1150">
        <v>0</v>
      </c>
      <c r="AF1150">
        <v>1</v>
      </c>
      <c r="AG1150" t="s">
        <v>48</v>
      </c>
      <c r="AH1150" s="1">
        <v>42528</v>
      </c>
      <c r="AI1150" s="1">
        <f>DATE(Evaluation_02[[#This Row],[arrival_date_year]],MONTH(Evaluation_02[[#This Row],[arrival_date_month]]&amp;1),Evaluation_02[[#This Row],[arrival_date_day_of_month]])</f>
        <v>42525</v>
      </c>
    </row>
    <row r="1151" spans="1:35" x14ac:dyDescent="0.3">
      <c r="A1151">
        <v>6150</v>
      </c>
      <c r="B1151" t="s">
        <v>44</v>
      </c>
      <c r="C1151" t="str">
        <f>IF(Evaluation_02[[#This Row],[is_canceled]]=1,"Cancelled","Not Cancelled")</f>
        <v>Not Cancelled</v>
      </c>
      <c r="D1151">
        <v>0</v>
      </c>
      <c r="E1151">
        <v>34</v>
      </c>
      <c r="F1151" s="4">
        <v>2016</v>
      </c>
      <c r="G1151" s="1" t="s">
        <v>116</v>
      </c>
      <c r="H1151">
        <v>19</v>
      </c>
      <c r="I1151" s="4">
        <v>5</v>
      </c>
      <c r="J1151">
        <v>0</v>
      </c>
      <c r="K1151">
        <v>3</v>
      </c>
      <c r="L1151">
        <v>2</v>
      </c>
      <c r="M1151">
        <v>0</v>
      </c>
      <c r="N1151">
        <v>0</v>
      </c>
      <c r="O1151" t="s">
        <v>54</v>
      </c>
      <c r="P1151" t="s">
        <v>68</v>
      </c>
      <c r="Q1151" t="s">
        <v>50</v>
      </c>
      <c r="R1151" t="s">
        <v>37</v>
      </c>
      <c r="S1151">
        <v>0</v>
      </c>
      <c r="T1151">
        <v>0</v>
      </c>
      <c r="U1151">
        <v>0</v>
      </c>
      <c r="V1151" t="s">
        <v>38</v>
      </c>
      <c r="W1151" t="s">
        <v>60</v>
      </c>
      <c r="X1151">
        <v>0</v>
      </c>
      <c r="Y1151" t="s">
        <v>39</v>
      </c>
      <c r="Z1151">
        <v>1</v>
      </c>
      <c r="AA1151" t="s">
        <v>40</v>
      </c>
      <c r="AB1151">
        <v>0</v>
      </c>
      <c r="AC1151" t="s">
        <v>53</v>
      </c>
      <c r="AD1151">
        <v>81.67</v>
      </c>
      <c r="AE1151">
        <v>0</v>
      </c>
      <c r="AF1151">
        <v>0</v>
      </c>
      <c r="AG1151" t="s">
        <v>48</v>
      </c>
      <c r="AH1151" s="1">
        <v>42498</v>
      </c>
      <c r="AI1151" s="1">
        <f>DATE(Evaluation_02[[#This Row],[arrival_date_year]],MONTH(Evaluation_02[[#This Row],[arrival_date_month]]&amp;1),Evaluation_02[[#This Row],[arrival_date_day_of_month]])</f>
        <v>42495</v>
      </c>
    </row>
    <row r="1152" spans="1:35" x14ac:dyDescent="0.3">
      <c r="A1152">
        <v>6151</v>
      </c>
      <c r="B1152" t="s">
        <v>32</v>
      </c>
      <c r="C1152" t="str">
        <f>IF(Evaluation_02[[#This Row],[is_canceled]]=1,"Cancelled","Not Cancelled")</f>
        <v>Not Cancelled</v>
      </c>
      <c r="D1152">
        <v>0</v>
      </c>
      <c r="E1152">
        <v>214</v>
      </c>
      <c r="F1152" s="4">
        <v>2016</v>
      </c>
      <c r="G1152" s="1" t="s">
        <v>57</v>
      </c>
      <c r="H1152">
        <v>38</v>
      </c>
      <c r="I1152" s="4">
        <v>17</v>
      </c>
      <c r="J1152">
        <v>0</v>
      </c>
      <c r="K1152">
        <v>1</v>
      </c>
      <c r="L1152">
        <v>2</v>
      </c>
      <c r="M1152">
        <v>0</v>
      </c>
      <c r="N1152">
        <v>0</v>
      </c>
      <c r="O1152" t="s">
        <v>34</v>
      </c>
      <c r="P1152" t="s">
        <v>98</v>
      </c>
      <c r="Q1152" t="s">
        <v>36</v>
      </c>
      <c r="R1152" t="s">
        <v>37</v>
      </c>
      <c r="S1152">
        <v>0</v>
      </c>
      <c r="T1152">
        <v>0</v>
      </c>
      <c r="U1152">
        <v>0</v>
      </c>
      <c r="V1152" t="s">
        <v>71</v>
      </c>
      <c r="W1152" t="s">
        <v>71</v>
      </c>
      <c r="X1152">
        <v>0</v>
      </c>
      <c r="Y1152" t="s">
        <v>39</v>
      </c>
      <c r="Z1152">
        <v>240</v>
      </c>
      <c r="AA1152" t="s">
        <v>40</v>
      </c>
      <c r="AB1152">
        <v>0</v>
      </c>
      <c r="AC1152" t="s">
        <v>41</v>
      </c>
      <c r="AD1152">
        <v>136</v>
      </c>
      <c r="AE1152">
        <v>0</v>
      </c>
      <c r="AF1152">
        <v>1</v>
      </c>
      <c r="AG1152" t="s">
        <v>48</v>
      </c>
      <c r="AH1152" s="1">
        <v>42631</v>
      </c>
      <c r="AI1152" s="1">
        <f>DATE(Evaluation_02[[#This Row],[arrival_date_year]],MONTH(Evaluation_02[[#This Row],[arrival_date_month]]&amp;1),Evaluation_02[[#This Row],[arrival_date_day_of_month]])</f>
        <v>42630</v>
      </c>
    </row>
    <row r="1153" spans="1:35" x14ac:dyDescent="0.3">
      <c r="A1153">
        <v>6152</v>
      </c>
      <c r="B1153" t="s">
        <v>32</v>
      </c>
      <c r="C1153" t="str">
        <f>IF(Evaluation_02[[#This Row],[is_canceled]]=1,"Cancelled","Not Cancelled")</f>
        <v>Cancelled</v>
      </c>
      <c r="D1153">
        <v>1</v>
      </c>
      <c r="E1153">
        <v>12</v>
      </c>
      <c r="F1153" s="4">
        <v>2016</v>
      </c>
      <c r="G1153" s="1" t="s">
        <v>117</v>
      </c>
      <c r="H1153">
        <v>11</v>
      </c>
      <c r="I1153" s="4">
        <v>8</v>
      </c>
      <c r="J1153">
        <v>0</v>
      </c>
      <c r="K1153">
        <v>1</v>
      </c>
      <c r="L1153">
        <v>1</v>
      </c>
      <c r="M1153">
        <v>0</v>
      </c>
      <c r="N1153">
        <v>0</v>
      </c>
      <c r="O1153" t="s">
        <v>34</v>
      </c>
      <c r="P1153" t="s">
        <v>35</v>
      </c>
      <c r="Q1153" t="s">
        <v>69</v>
      </c>
      <c r="R1153" t="s">
        <v>69</v>
      </c>
      <c r="S1153">
        <v>0</v>
      </c>
      <c r="T1153">
        <v>0</v>
      </c>
      <c r="U1153">
        <v>0</v>
      </c>
      <c r="V1153" t="s">
        <v>38</v>
      </c>
      <c r="W1153" t="s">
        <v>38</v>
      </c>
      <c r="X1153">
        <v>0</v>
      </c>
      <c r="Y1153" t="s">
        <v>39</v>
      </c>
      <c r="Z1153" t="s">
        <v>40</v>
      </c>
      <c r="AA1153">
        <v>82</v>
      </c>
      <c r="AB1153">
        <v>0</v>
      </c>
      <c r="AC1153" t="s">
        <v>41</v>
      </c>
      <c r="AD1153">
        <v>30</v>
      </c>
      <c r="AE1153">
        <v>0</v>
      </c>
      <c r="AF1153">
        <v>0</v>
      </c>
      <c r="AG1153" t="s">
        <v>42</v>
      </c>
      <c r="AH1153" s="1">
        <v>42429</v>
      </c>
      <c r="AI1153" s="1">
        <f>DATE(Evaluation_02[[#This Row],[arrival_date_year]],MONTH(Evaluation_02[[#This Row],[arrival_date_month]]&amp;1),Evaluation_02[[#This Row],[arrival_date_day_of_month]])</f>
        <v>42437</v>
      </c>
    </row>
    <row r="1154" spans="1:35" x14ac:dyDescent="0.3">
      <c r="A1154">
        <v>6153</v>
      </c>
      <c r="B1154" t="s">
        <v>44</v>
      </c>
      <c r="C1154" t="str">
        <f>IF(Evaluation_02[[#This Row],[is_canceled]]=1,"Cancelled","Not Cancelled")</f>
        <v>Cancelled</v>
      </c>
      <c r="D1154">
        <v>1</v>
      </c>
      <c r="E1154">
        <v>72</v>
      </c>
      <c r="F1154" s="4">
        <v>2016</v>
      </c>
      <c r="G1154" s="1" t="s">
        <v>121</v>
      </c>
      <c r="H1154">
        <v>17</v>
      </c>
      <c r="I1154" s="4">
        <v>18</v>
      </c>
      <c r="J1154">
        <v>1</v>
      </c>
      <c r="K1154">
        <v>0</v>
      </c>
      <c r="L1154">
        <v>2</v>
      </c>
      <c r="M1154">
        <v>0</v>
      </c>
      <c r="N1154">
        <v>0</v>
      </c>
      <c r="O1154" t="s">
        <v>80</v>
      </c>
      <c r="P1154" t="s">
        <v>68</v>
      </c>
      <c r="Q1154" t="s">
        <v>36</v>
      </c>
      <c r="R1154" t="s">
        <v>37</v>
      </c>
      <c r="S1154">
        <v>0</v>
      </c>
      <c r="T1154">
        <v>0</v>
      </c>
      <c r="U1154">
        <v>0</v>
      </c>
      <c r="V1154" t="s">
        <v>38</v>
      </c>
      <c r="W1154" t="s">
        <v>38</v>
      </c>
      <c r="X1154">
        <v>0</v>
      </c>
      <c r="Y1154" t="s">
        <v>39</v>
      </c>
      <c r="Z1154">
        <v>9</v>
      </c>
      <c r="AA1154" t="s">
        <v>40</v>
      </c>
      <c r="AB1154">
        <v>0</v>
      </c>
      <c r="AC1154" t="s">
        <v>41</v>
      </c>
      <c r="AD1154">
        <v>85.5</v>
      </c>
      <c r="AE1154">
        <v>0</v>
      </c>
      <c r="AF1154">
        <v>1</v>
      </c>
      <c r="AG1154" t="s">
        <v>42</v>
      </c>
      <c r="AH1154" s="1" t="s">
        <v>43</v>
      </c>
      <c r="AI1154" s="1">
        <f>DATE(Evaluation_02[[#This Row],[arrival_date_year]],MONTH(Evaluation_02[[#This Row],[arrival_date_month]]&amp;1),Evaluation_02[[#This Row],[arrival_date_day_of_month]])</f>
        <v>42478</v>
      </c>
    </row>
    <row r="1155" spans="1:35" x14ac:dyDescent="0.3">
      <c r="A1155">
        <v>6154</v>
      </c>
      <c r="B1155" t="s">
        <v>32</v>
      </c>
      <c r="C1155" t="str">
        <f>IF(Evaluation_02[[#This Row],[is_canceled]]=1,"Cancelled","Not Cancelled")</f>
        <v>Cancelled</v>
      </c>
      <c r="D1155">
        <v>1</v>
      </c>
      <c r="E1155">
        <v>86</v>
      </c>
      <c r="F1155" s="4">
        <v>2016</v>
      </c>
      <c r="G1155" s="1" t="s">
        <v>120</v>
      </c>
      <c r="H1155">
        <v>7</v>
      </c>
      <c r="I1155" s="4">
        <v>12</v>
      </c>
      <c r="J1155">
        <v>0</v>
      </c>
      <c r="K1155">
        <v>2</v>
      </c>
      <c r="L1155">
        <v>2</v>
      </c>
      <c r="M1155">
        <v>0</v>
      </c>
      <c r="N1155">
        <v>0</v>
      </c>
      <c r="O1155" t="s">
        <v>54</v>
      </c>
      <c r="P1155" t="s">
        <v>35</v>
      </c>
      <c r="Q1155" t="s">
        <v>50</v>
      </c>
      <c r="R1155" t="s">
        <v>37</v>
      </c>
      <c r="S1155">
        <v>0</v>
      </c>
      <c r="T1155">
        <v>1</v>
      </c>
      <c r="U1155">
        <v>0</v>
      </c>
      <c r="V1155" t="s">
        <v>38</v>
      </c>
      <c r="W1155" t="s">
        <v>38</v>
      </c>
      <c r="X1155">
        <v>0</v>
      </c>
      <c r="Y1155" t="s">
        <v>51</v>
      </c>
      <c r="Z1155" t="s">
        <v>40</v>
      </c>
      <c r="AA1155" t="s">
        <v>40</v>
      </c>
      <c r="AB1155">
        <v>0</v>
      </c>
      <c r="AC1155" t="s">
        <v>41</v>
      </c>
      <c r="AD1155">
        <v>50</v>
      </c>
      <c r="AE1155">
        <v>0</v>
      </c>
      <c r="AF1155">
        <v>0</v>
      </c>
      <c r="AG1155" t="s">
        <v>42</v>
      </c>
      <c r="AH1155" s="1" t="s">
        <v>43</v>
      </c>
      <c r="AI1155" s="1">
        <f>DATE(Evaluation_02[[#This Row],[arrival_date_year]],MONTH(Evaluation_02[[#This Row],[arrival_date_month]]&amp;1),Evaluation_02[[#This Row],[arrival_date_day_of_month]])</f>
        <v>42412</v>
      </c>
    </row>
    <row r="1156" spans="1:35" x14ac:dyDescent="0.3">
      <c r="A1156">
        <v>6155</v>
      </c>
      <c r="B1156" t="s">
        <v>32</v>
      </c>
      <c r="C1156" t="str">
        <f>IF(Evaluation_02[[#This Row],[is_canceled]]=1,"Cancelled","Not Cancelled")</f>
        <v>Not Cancelled</v>
      </c>
      <c r="D1156">
        <v>0</v>
      </c>
      <c r="E1156">
        <v>80</v>
      </c>
      <c r="F1156" s="4">
        <v>2016</v>
      </c>
      <c r="G1156" s="1" t="s">
        <v>72</v>
      </c>
      <c r="H1156">
        <v>45</v>
      </c>
      <c r="I1156" s="4">
        <v>3</v>
      </c>
      <c r="J1156">
        <v>4</v>
      </c>
      <c r="K1156">
        <v>10</v>
      </c>
      <c r="L1156">
        <v>2</v>
      </c>
      <c r="M1156">
        <v>0</v>
      </c>
      <c r="N1156">
        <v>0</v>
      </c>
      <c r="O1156" t="s">
        <v>54</v>
      </c>
      <c r="P1156" t="s">
        <v>68</v>
      </c>
      <c r="Q1156" t="s">
        <v>36</v>
      </c>
      <c r="R1156" t="s">
        <v>37</v>
      </c>
      <c r="S1156">
        <v>0</v>
      </c>
      <c r="T1156">
        <v>0</v>
      </c>
      <c r="U1156">
        <v>0</v>
      </c>
      <c r="V1156" t="s">
        <v>71</v>
      </c>
      <c r="W1156" t="s">
        <v>71</v>
      </c>
      <c r="X1156">
        <v>2</v>
      </c>
      <c r="Y1156" t="s">
        <v>39</v>
      </c>
      <c r="Z1156">
        <v>240</v>
      </c>
      <c r="AA1156" t="s">
        <v>40</v>
      </c>
      <c r="AB1156">
        <v>0</v>
      </c>
      <c r="AC1156" t="s">
        <v>41</v>
      </c>
      <c r="AD1156">
        <v>82.8</v>
      </c>
      <c r="AE1156">
        <v>0</v>
      </c>
      <c r="AF1156">
        <v>1</v>
      </c>
      <c r="AG1156" t="s">
        <v>48</v>
      </c>
      <c r="AH1156" s="1">
        <v>42691</v>
      </c>
      <c r="AI1156" s="1">
        <f>DATE(Evaluation_02[[#This Row],[arrival_date_year]],MONTH(Evaluation_02[[#This Row],[arrival_date_month]]&amp;1),Evaluation_02[[#This Row],[arrival_date_day_of_month]])</f>
        <v>42677</v>
      </c>
    </row>
    <row r="1157" spans="1:35" x14ac:dyDescent="0.3">
      <c r="A1157">
        <v>6156</v>
      </c>
      <c r="B1157" t="s">
        <v>44</v>
      </c>
      <c r="C1157" t="str">
        <f>IF(Evaluation_02[[#This Row],[is_canceled]]=1,"Cancelled","Not Cancelled")</f>
        <v>Not Cancelled</v>
      </c>
      <c r="D1157">
        <v>0</v>
      </c>
      <c r="E1157">
        <v>15</v>
      </c>
      <c r="F1157" s="4">
        <v>2016</v>
      </c>
      <c r="G1157" s="1" t="s">
        <v>120</v>
      </c>
      <c r="H1157">
        <v>8</v>
      </c>
      <c r="I1157" s="4">
        <v>18</v>
      </c>
      <c r="J1157">
        <v>0</v>
      </c>
      <c r="K1157">
        <v>3</v>
      </c>
      <c r="L1157">
        <v>1</v>
      </c>
      <c r="M1157">
        <v>0</v>
      </c>
      <c r="N1157">
        <v>0</v>
      </c>
      <c r="O1157" t="s">
        <v>34</v>
      </c>
      <c r="P1157" t="s">
        <v>35</v>
      </c>
      <c r="Q1157" t="s">
        <v>56</v>
      </c>
      <c r="R1157" t="s">
        <v>37</v>
      </c>
      <c r="S1157">
        <v>0</v>
      </c>
      <c r="T1157">
        <v>0</v>
      </c>
      <c r="U1157">
        <v>0</v>
      </c>
      <c r="V1157" t="s">
        <v>38</v>
      </c>
      <c r="W1157" t="s">
        <v>38</v>
      </c>
      <c r="X1157">
        <v>0</v>
      </c>
      <c r="Y1157" t="s">
        <v>39</v>
      </c>
      <c r="Z1157">
        <v>196</v>
      </c>
      <c r="AA1157" t="s">
        <v>40</v>
      </c>
      <c r="AB1157">
        <v>0</v>
      </c>
      <c r="AC1157" t="s">
        <v>53</v>
      </c>
      <c r="AD1157">
        <v>86</v>
      </c>
      <c r="AE1157">
        <v>0</v>
      </c>
      <c r="AF1157">
        <v>0</v>
      </c>
      <c r="AG1157" t="s">
        <v>48</v>
      </c>
      <c r="AH1157" s="1">
        <v>42421</v>
      </c>
      <c r="AI1157" s="1">
        <f>DATE(Evaluation_02[[#This Row],[arrival_date_year]],MONTH(Evaluation_02[[#This Row],[arrival_date_month]]&amp;1),Evaluation_02[[#This Row],[arrival_date_day_of_month]])</f>
        <v>42418</v>
      </c>
    </row>
    <row r="1158" spans="1:35" x14ac:dyDescent="0.3">
      <c r="A1158">
        <v>6157</v>
      </c>
      <c r="B1158" t="s">
        <v>44</v>
      </c>
      <c r="C1158" t="str">
        <f>IF(Evaluation_02[[#This Row],[is_canceled]]=1,"Cancelled","Not Cancelled")</f>
        <v>Cancelled</v>
      </c>
      <c r="D1158">
        <v>1</v>
      </c>
      <c r="E1158">
        <v>298</v>
      </c>
      <c r="F1158" s="4">
        <v>2016</v>
      </c>
      <c r="G1158" s="1" t="s">
        <v>116</v>
      </c>
      <c r="H1158">
        <v>20</v>
      </c>
      <c r="I1158" s="4">
        <v>10</v>
      </c>
      <c r="J1158">
        <v>0</v>
      </c>
      <c r="K1158">
        <v>2</v>
      </c>
      <c r="L1158">
        <v>2</v>
      </c>
      <c r="M1158">
        <v>0</v>
      </c>
      <c r="N1158">
        <v>0</v>
      </c>
      <c r="O1158" t="s">
        <v>34</v>
      </c>
      <c r="P1158" t="s">
        <v>35</v>
      </c>
      <c r="Q1158" t="s">
        <v>56</v>
      </c>
      <c r="R1158" t="s">
        <v>37</v>
      </c>
      <c r="S1158">
        <v>0</v>
      </c>
      <c r="T1158">
        <v>0</v>
      </c>
      <c r="U1158">
        <v>0</v>
      </c>
      <c r="V1158" t="s">
        <v>38</v>
      </c>
      <c r="W1158" t="s">
        <v>38</v>
      </c>
      <c r="X1158">
        <v>0</v>
      </c>
      <c r="Y1158" t="s">
        <v>39</v>
      </c>
      <c r="Z1158">
        <v>12</v>
      </c>
      <c r="AA1158" t="s">
        <v>40</v>
      </c>
      <c r="AB1158">
        <v>207</v>
      </c>
      <c r="AC1158" t="s">
        <v>53</v>
      </c>
      <c r="AD1158">
        <v>75</v>
      </c>
      <c r="AE1158">
        <v>0</v>
      </c>
      <c r="AF1158">
        <v>0</v>
      </c>
      <c r="AG1158" t="s">
        <v>42</v>
      </c>
      <c r="AH1158" s="1">
        <v>42494</v>
      </c>
      <c r="AI1158" s="1">
        <f>DATE(Evaluation_02[[#This Row],[arrival_date_year]],MONTH(Evaluation_02[[#This Row],[arrival_date_month]]&amp;1),Evaluation_02[[#This Row],[arrival_date_day_of_month]])</f>
        <v>42500</v>
      </c>
    </row>
    <row r="1159" spans="1:35" x14ac:dyDescent="0.3">
      <c r="A1159">
        <v>6158</v>
      </c>
      <c r="B1159" t="s">
        <v>32</v>
      </c>
      <c r="C1159" t="str">
        <f>IF(Evaluation_02[[#This Row],[is_canceled]]=1,"Cancelled","Not Cancelled")</f>
        <v>Not Cancelled</v>
      </c>
      <c r="D1159">
        <v>0</v>
      </c>
      <c r="E1159">
        <v>61</v>
      </c>
      <c r="F1159" s="4">
        <v>2016</v>
      </c>
      <c r="G1159" s="1" t="s">
        <v>117</v>
      </c>
      <c r="H1159">
        <v>12</v>
      </c>
      <c r="I1159" s="4">
        <v>19</v>
      </c>
      <c r="J1159">
        <v>2</v>
      </c>
      <c r="K1159">
        <v>2</v>
      </c>
      <c r="L1159">
        <v>2</v>
      </c>
      <c r="M1159">
        <v>0</v>
      </c>
      <c r="N1159">
        <v>0</v>
      </c>
      <c r="O1159" t="s">
        <v>34</v>
      </c>
      <c r="P1159" t="s">
        <v>46</v>
      </c>
      <c r="Q1159" t="s">
        <v>36</v>
      </c>
      <c r="R1159" t="s">
        <v>37</v>
      </c>
      <c r="S1159">
        <v>0</v>
      </c>
      <c r="T1159">
        <v>0</v>
      </c>
      <c r="U1159">
        <v>0</v>
      </c>
      <c r="V1159" t="s">
        <v>38</v>
      </c>
      <c r="W1159" t="s">
        <v>38</v>
      </c>
      <c r="X1159">
        <v>0</v>
      </c>
      <c r="Y1159" t="s">
        <v>39</v>
      </c>
      <c r="Z1159">
        <v>240</v>
      </c>
      <c r="AA1159" t="s">
        <v>40</v>
      </c>
      <c r="AB1159">
        <v>0</v>
      </c>
      <c r="AC1159" t="s">
        <v>41</v>
      </c>
      <c r="AD1159">
        <v>48</v>
      </c>
      <c r="AE1159">
        <v>0</v>
      </c>
      <c r="AF1159">
        <v>2</v>
      </c>
      <c r="AG1159" t="s">
        <v>48</v>
      </c>
      <c r="AH1159" s="1">
        <v>42452</v>
      </c>
      <c r="AI1159" s="1">
        <f>DATE(Evaluation_02[[#This Row],[arrival_date_year]],MONTH(Evaluation_02[[#This Row],[arrival_date_month]]&amp;1),Evaluation_02[[#This Row],[arrival_date_day_of_month]])</f>
        <v>42448</v>
      </c>
    </row>
    <row r="1160" spans="1:35" x14ac:dyDescent="0.3">
      <c r="A1160">
        <v>6159</v>
      </c>
      <c r="B1160" t="s">
        <v>44</v>
      </c>
      <c r="C1160" t="str">
        <f>IF(Evaluation_02[[#This Row],[is_canceled]]=1,"Cancelled","Not Cancelled")</f>
        <v>Cancelled</v>
      </c>
      <c r="D1160">
        <v>1</v>
      </c>
      <c r="E1160">
        <v>489</v>
      </c>
      <c r="F1160" s="4">
        <v>2016</v>
      </c>
      <c r="G1160" s="1" t="s">
        <v>72</v>
      </c>
      <c r="H1160">
        <v>46</v>
      </c>
      <c r="I1160" s="4">
        <v>10</v>
      </c>
      <c r="J1160">
        <v>0</v>
      </c>
      <c r="K1160">
        <v>2</v>
      </c>
      <c r="L1160">
        <v>2</v>
      </c>
      <c r="M1160">
        <v>0</v>
      </c>
      <c r="N1160">
        <v>0</v>
      </c>
      <c r="O1160" t="s">
        <v>34</v>
      </c>
      <c r="P1160" t="s">
        <v>35</v>
      </c>
      <c r="Q1160" t="s">
        <v>50</v>
      </c>
      <c r="R1160" t="s">
        <v>37</v>
      </c>
      <c r="S1160">
        <v>0</v>
      </c>
      <c r="T1160">
        <v>0</v>
      </c>
      <c r="U1160">
        <v>0</v>
      </c>
      <c r="V1160" t="s">
        <v>38</v>
      </c>
      <c r="W1160" t="s">
        <v>38</v>
      </c>
      <c r="X1160">
        <v>0</v>
      </c>
      <c r="Y1160" t="s">
        <v>51</v>
      </c>
      <c r="Z1160">
        <v>1</v>
      </c>
      <c r="AA1160" t="s">
        <v>40</v>
      </c>
      <c r="AB1160">
        <v>0</v>
      </c>
      <c r="AC1160" t="s">
        <v>41</v>
      </c>
      <c r="AD1160">
        <v>62.8</v>
      </c>
      <c r="AE1160">
        <v>0</v>
      </c>
      <c r="AF1160">
        <v>0</v>
      </c>
      <c r="AG1160" t="s">
        <v>42</v>
      </c>
      <c r="AH1160" s="1">
        <v>42298</v>
      </c>
      <c r="AI1160" s="1">
        <f>DATE(Evaluation_02[[#This Row],[arrival_date_year]],MONTH(Evaluation_02[[#This Row],[arrival_date_month]]&amp;1),Evaluation_02[[#This Row],[arrival_date_day_of_month]])</f>
        <v>42684</v>
      </c>
    </row>
    <row r="1161" spans="1:35" x14ac:dyDescent="0.3">
      <c r="A1161">
        <v>6160</v>
      </c>
      <c r="B1161" t="s">
        <v>32</v>
      </c>
      <c r="C1161" t="str">
        <f>IF(Evaluation_02[[#This Row],[is_canceled]]=1,"Cancelled","Not Cancelled")</f>
        <v>Cancelled</v>
      </c>
      <c r="D1161">
        <v>1</v>
      </c>
      <c r="E1161">
        <v>212</v>
      </c>
      <c r="F1161" s="4">
        <v>2016</v>
      </c>
      <c r="G1161" s="1" t="s">
        <v>121</v>
      </c>
      <c r="H1161">
        <v>16</v>
      </c>
      <c r="I1161" s="4">
        <v>11</v>
      </c>
      <c r="J1161">
        <v>2</v>
      </c>
      <c r="K1161">
        <v>5</v>
      </c>
      <c r="L1161">
        <v>2</v>
      </c>
      <c r="M1161">
        <v>0</v>
      </c>
      <c r="N1161">
        <v>0</v>
      </c>
      <c r="O1161" t="s">
        <v>54</v>
      </c>
      <c r="P1161" t="s">
        <v>35</v>
      </c>
      <c r="Q1161" t="s">
        <v>50</v>
      </c>
      <c r="R1161" t="s">
        <v>47</v>
      </c>
      <c r="S1161">
        <v>0</v>
      </c>
      <c r="T1161">
        <v>0</v>
      </c>
      <c r="U1161">
        <v>0</v>
      </c>
      <c r="V1161" t="s">
        <v>60</v>
      </c>
      <c r="W1161" t="s">
        <v>60</v>
      </c>
      <c r="X1161">
        <v>0</v>
      </c>
      <c r="Y1161" t="s">
        <v>51</v>
      </c>
      <c r="Z1161">
        <v>273</v>
      </c>
      <c r="AA1161" t="s">
        <v>40</v>
      </c>
      <c r="AB1161">
        <v>0</v>
      </c>
      <c r="AC1161" t="s">
        <v>41</v>
      </c>
      <c r="AD1161">
        <v>76.05</v>
      </c>
      <c r="AE1161">
        <v>0</v>
      </c>
      <c r="AF1161">
        <v>0</v>
      </c>
      <c r="AG1161" t="s">
        <v>42</v>
      </c>
      <c r="AH1161" s="1">
        <v>42293</v>
      </c>
      <c r="AI1161" s="1">
        <f>DATE(Evaluation_02[[#This Row],[arrival_date_year]],MONTH(Evaluation_02[[#This Row],[arrival_date_month]]&amp;1),Evaluation_02[[#This Row],[arrival_date_day_of_month]])</f>
        <v>42471</v>
      </c>
    </row>
    <row r="1162" spans="1:35" x14ac:dyDescent="0.3">
      <c r="A1162">
        <v>6161</v>
      </c>
      <c r="B1162" t="s">
        <v>44</v>
      </c>
      <c r="C1162" t="str">
        <f>IF(Evaluation_02[[#This Row],[is_canceled]]=1,"Cancelled","Not Cancelled")</f>
        <v>Cancelled</v>
      </c>
      <c r="D1162">
        <v>1</v>
      </c>
      <c r="E1162">
        <v>91</v>
      </c>
      <c r="F1162" s="4">
        <v>2016</v>
      </c>
      <c r="G1162" s="1" t="s">
        <v>116</v>
      </c>
      <c r="H1162">
        <v>20</v>
      </c>
      <c r="I1162" s="4">
        <v>13</v>
      </c>
      <c r="J1162">
        <v>1</v>
      </c>
      <c r="K1162">
        <v>2</v>
      </c>
      <c r="L1162">
        <v>2</v>
      </c>
      <c r="M1162">
        <v>0</v>
      </c>
      <c r="N1162">
        <v>0</v>
      </c>
      <c r="O1162" t="s">
        <v>34</v>
      </c>
      <c r="P1162" t="s">
        <v>68</v>
      </c>
      <c r="Q1162" t="s">
        <v>36</v>
      </c>
      <c r="R1162" t="s">
        <v>37</v>
      </c>
      <c r="S1162">
        <v>0</v>
      </c>
      <c r="T1162">
        <v>0</v>
      </c>
      <c r="U1162">
        <v>0</v>
      </c>
      <c r="V1162" t="s">
        <v>60</v>
      </c>
      <c r="W1162" t="s">
        <v>60</v>
      </c>
      <c r="X1162">
        <v>0</v>
      </c>
      <c r="Y1162" t="s">
        <v>39</v>
      </c>
      <c r="Z1162">
        <v>9</v>
      </c>
      <c r="AA1162" t="s">
        <v>40</v>
      </c>
      <c r="AB1162">
        <v>0</v>
      </c>
      <c r="AC1162" t="s">
        <v>53</v>
      </c>
      <c r="AD1162">
        <v>140.4</v>
      </c>
      <c r="AE1162">
        <v>0</v>
      </c>
      <c r="AF1162">
        <v>0</v>
      </c>
      <c r="AG1162" t="s">
        <v>42</v>
      </c>
      <c r="AH1162" s="1">
        <v>42422</v>
      </c>
      <c r="AI1162" s="1">
        <f>DATE(Evaluation_02[[#This Row],[arrival_date_year]],MONTH(Evaluation_02[[#This Row],[arrival_date_month]]&amp;1),Evaluation_02[[#This Row],[arrival_date_day_of_month]])</f>
        <v>42503</v>
      </c>
    </row>
    <row r="1163" spans="1:35" x14ac:dyDescent="0.3">
      <c r="A1163">
        <v>6162</v>
      </c>
      <c r="B1163" t="s">
        <v>44</v>
      </c>
      <c r="C1163" t="str">
        <f>IF(Evaluation_02[[#This Row],[is_canceled]]=1,"Cancelled","Not Cancelled")</f>
        <v>Not Cancelled</v>
      </c>
      <c r="D1163">
        <v>0</v>
      </c>
      <c r="E1163">
        <v>12</v>
      </c>
      <c r="F1163" s="4">
        <v>2016</v>
      </c>
      <c r="G1163" s="1" t="s">
        <v>72</v>
      </c>
      <c r="H1163">
        <v>45</v>
      </c>
      <c r="I1163" s="4">
        <v>1</v>
      </c>
      <c r="J1163">
        <v>0</v>
      </c>
      <c r="K1163">
        <v>4</v>
      </c>
      <c r="L1163">
        <v>2</v>
      </c>
      <c r="M1163">
        <v>0</v>
      </c>
      <c r="N1163">
        <v>0</v>
      </c>
      <c r="O1163" t="s">
        <v>80</v>
      </c>
      <c r="P1163" t="s">
        <v>46</v>
      </c>
      <c r="Q1163" t="s">
        <v>36</v>
      </c>
      <c r="R1163" t="s">
        <v>37</v>
      </c>
      <c r="S1163">
        <v>0</v>
      </c>
      <c r="T1163">
        <v>0</v>
      </c>
      <c r="U1163">
        <v>0</v>
      </c>
      <c r="V1163" t="s">
        <v>38</v>
      </c>
      <c r="W1163" t="s">
        <v>38</v>
      </c>
      <c r="X1163">
        <v>0</v>
      </c>
      <c r="Y1163" t="s">
        <v>39</v>
      </c>
      <c r="Z1163">
        <v>9</v>
      </c>
      <c r="AA1163" t="s">
        <v>40</v>
      </c>
      <c r="AB1163">
        <v>0</v>
      </c>
      <c r="AC1163" t="s">
        <v>41</v>
      </c>
      <c r="AD1163">
        <v>93.5</v>
      </c>
      <c r="AE1163">
        <v>0</v>
      </c>
      <c r="AF1163">
        <v>1</v>
      </c>
      <c r="AG1163" t="s">
        <v>48</v>
      </c>
      <c r="AH1163" s="1" t="s">
        <v>43</v>
      </c>
      <c r="AI1163" s="1">
        <f>DATE(Evaluation_02[[#This Row],[arrival_date_year]],MONTH(Evaluation_02[[#This Row],[arrival_date_month]]&amp;1),Evaluation_02[[#This Row],[arrival_date_day_of_month]])</f>
        <v>42675</v>
      </c>
    </row>
    <row r="1164" spans="1:35" x14ac:dyDescent="0.3">
      <c r="A1164">
        <v>6163</v>
      </c>
      <c r="B1164" t="s">
        <v>44</v>
      </c>
      <c r="C1164" t="str">
        <f>IF(Evaluation_02[[#This Row],[is_canceled]]=1,"Cancelled","Not Cancelled")</f>
        <v>Not Cancelled</v>
      </c>
      <c r="D1164">
        <v>0</v>
      </c>
      <c r="E1164">
        <v>25</v>
      </c>
      <c r="F1164" s="4">
        <v>2016</v>
      </c>
      <c r="G1164" s="1" t="s">
        <v>57</v>
      </c>
      <c r="H1164">
        <v>40</v>
      </c>
      <c r="I1164" s="4">
        <v>25</v>
      </c>
      <c r="J1164">
        <v>2</v>
      </c>
      <c r="K1164">
        <v>0</v>
      </c>
      <c r="L1164">
        <v>2</v>
      </c>
      <c r="M1164">
        <v>0</v>
      </c>
      <c r="N1164">
        <v>0</v>
      </c>
      <c r="O1164" t="s">
        <v>34</v>
      </c>
      <c r="P1164" t="s">
        <v>68</v>
      </c>
      <c r="Q1164" t="s">
        <v>36</v>
      </c>
      <c r="R1164" t="s">
        <v>37</v>
      </c>
      <c r="S1164">
        <v>0</v>
      </c>
      <c r="T1164">
        <v>0</v>
      </c>
      <c r="U1164">
        <v>0</v>
      </c>
      <c r="V1164" t="s">
        <v>38</v>
      </c>
      <c r="W1164" t="s">
        <v>38</v>
      </c>
      <c r="X1164">
        <v>0</v>
      </c>
      <c r="Y1164" t="s">
        <v>39</v>
      </c>
      <c r="Z1164">
        <v>155</v>
      </c>
      <c r="AA1164" t="s">
        <v>40</v>
      </c>
      <c r="AB1164">
        <v>0</v>
      </c>
      <c r="AC1164" t="s">
        <v>41</v>
      </c>
      <c r="AD1164">
        <v>145</v>
      </c>
      <c r="AE1164">
        <v>0</v>
      </c>
      <c r="AF1164">
        <v>2</v>
      </c>
      <c r="AG1164" t="s">
        <v>48</v>
      </c>
      <c r="AH1164" s="1">
        <v>42640</v>
      </c>
      <c r="AI1164" s="1">
        <f>DATE(Evaluation_02[[#This Row],[arrival_date_year]],MONTH(Evaluation_02[[#This Row],[arrival_date_month]]&amp;1),Evaluation_02[[#This Row],[arrival_date_day_of_month]])</f>
        <v>42638</v>
      </c>
    </row>
    <row r="1165" spans="1:35" x14ac:dyDescent="0.3">
      <c r="A1165">
        <v>6164</v>
      </c>
      <c r="B1165" t="s">
        <v>44</v>
      </c>
      <c r="C1165" t="str">
        <f>IF(Evaluation_02[[#This Row],[is_canceled]]=1,"Cancelled","Not Cancelled")</f>
        <v>Not Cancelled</v>
      </c>
      <c r="D1165">
        <v>0</v>
      </c>
      <c r="E1165">
        <v>119</v>
      </c>
      <c r="F1165" s="4">
        <v>2016</v>
      </c>
      <c r="G1165" s="1" t="s">
        <v>117</v>
      </c>
      <c r="H1165">
        <v>12</v>
      </c>
      <c r="I1165" s="4">
        <v>18</v>
      </c>
      <c r="J1165">
        <v>1</v>
      </c>
      <c r="K1165">
        <v>2</v>
      </c>
      <c r="L1165">
        <v>2</v>
      </c>
      <c r="M1165">
        <v>0</v>
      </c>
      <c r="N1165">
        <v>0</v>
      </c>
      <c r="O1165" t="s">
        <v>34</v>
      </c>
      <c r="P1165" t="s">
        <v>35</v>
      </c>
      <c r="Q1165" t="s">
        <v>56</v>
      </c>
      <c r="R1165" t="s">
        <v>37</v>
      </c>
      <c r="S1165">
        <v>0</v>
      </c>
      <c r="T1165">
        <v>0</v>
      </c>
      <c r="U1165">
        <v>0</v>
      </c>
      <c r="V1165" t="s">
        <v>38</v>
      </c>
      <c r="W1165" t="s">
        <v>60</v>
      </c>
      <c r="X1165">
        <v>1</v>
      </c>
      <c r="Y1165" t="s">
        <v>39</v>
      </c>
      <c r="Z1165">
        <v>28</v>
      </c>
      <c r="AA1165" t="s">
        <v>40</v>
      </c>
      <c r="AB1165">
        <v>0</v>
      </c>
      <c r="AC1165" t="s">
        <v>41</v>
      </c>
      <c r="AD1165">
        <v>55</v>
      </c>
      <c r="AE1165">
        <v>0</v>
      </c>
      <c r="AF1165">
        <v>0</v>
      </c>
      <c r="AG1165" t="s">
        <v>48</v>
      </c>
      <c r="AH1165" s="1">
        <v>42450</v>
      </c>
      <c r="AI1165" s="1">
        <f>DATE(Evaluation_02[[#This Row],[arrival_date_year]],MONTH(Evaluation_02[[#This Row],[arrival_date_month]]&amp;1),Evaluation_02[[#This Row],[arrival_date_day_of_month]])</f>
        <v>42447</v>
      </c>
    </row>
    <row r="1166" spans="1:35" x14ac:dyDescent="0.3">
      <c r="A1166">
        <v>6165</v>
      </c>
      <c r="B1166" t="s">
        <v>44</v>
      </c>
      <c r="C1166" t="str">
        <f>IF(Evaluation_02[[#This Row],[is_canceled]]=1,"Cancelled","Not Cancelled")</f>
        <v>Not Cancelled</v>
      </c>
      <c r="D1166">
        <v>0</v>
      </c>
      <c r="E1166">
        <v>4</v>
      </c>
      <c r="F1166" s="4">
        <v>2016</v>
      </c>
      <c r="G1166" s="1" t="s">
        <v>45</v>
      </c>
      <c r="H1166">
        <v>33</v>
      </c>
      <c r="I1166" s="4">
        <v>8</v>
      </c>
      <c r="J1166">
        <v>1</v>
      </c>
      <c r="K1166">
        <v>1</v>
      </c>
      <c r="L1166">
        <v>2</v>
      </c>
      <c r="M1166">
        <v>0</v>
      </c>
      <c r="N1166">
        <v>0</v>
      </c>
      <c r="O1166" t="s">
        <v>80</v>
      </c>
      <c r="P1166" t="s">
        <v>35</v>
      </c>
      <c r="Q1166" t="s">
        <v>36</v>
      </c>
      <c r="R1166" t="s">
        <v>37</v>
      </c>
      <c r="S1166">
        <v>0</v>
      </c>
      <c r="T1166">
        <v>0</v>
      </c>
      <c r="U1166">
        <v>0</v>
      </c>
      <c r="V1166" t="s">
        <v>38</v>
      </c>
      <c r="W1166" t="s">
        <v>38</v>
      </c>
      <c r="X1166">
        <v>0</v>
      </c>
      <c r="Y1166" t="s">
        <v>39</v>
      </c>
      <c r="Z1166">
        <v>9</v>
      </c>
      <c r="AA1166" t="s">
        <v>40</v>
      </c>
      <c r="AB1166">
        <v>0</v>
      </c>
      <c r="AC1166" t="s">
        <v>41</v>
      </c>
      <c r="AD1166">
        <v>168</v>
      </c>
      <c r="AE1166">
        <v>1</v>
      </c>
      <c r="AF1166">
        <v>2</v>
      </c>
      <c r="AG1166" t="s">
        <v>48</v>
      </c>
      <c r="AH1166" s="1" t="s">
        <v>43</v>
      </c>
      <c r="AI1166" s="1">
        <f>DATE(Evaluation_02[[#This Row],[arrival_date_year]],MONTH(Evaluation_02[[#This Row],[arrival_date_month]]&amp;1),Evaluation_02[[#This Row],[arrival_date_day_of_month]])</f>
        <v>42590</v>
      </c>
    </row>
    <row r="1167" spans="1:35" x14ac:dyDescent="0.3">
      <c r="A1167">
        <v>6166</v>
      </c>
      <c r="B1167" t="s">
        <v>44</v>
      </c>
      <c r="C1167" t="str">
        <f>IF(Evaluation_02[[#This Row],[is_canceled]]=1,"Cancelled","Not Cancelled")</f>
        <v>Not Cancelled</v>
      </c>
      <c r="D1167">
        <v>0</v>
      </c>
      <c r="E1167">
        <v>56</v>
      </c>
      <c r="F1167" s="4">
        <v>2016</v>
      </c>
      <c r="G1167" s="1" t="s">
        <v>116</v>
      </c>
      <c r="H1167">
        <v>23</v>
      </c>
      <c r="I1167" s="4">
        <v>30</v>
      </c>
      <c r="J1167">
        <v>1</v>
      </c>
      <c r="K1167">
        <v>1</v>
      </c>
      <c r="L1167">
        <v>1</v>
      </c>
      <c r="M1167">
        <v>0</v>
      </c>
      <c r="N1167">
        <v>0</v>
      </c>
      <c r="O1167" t="s">
        <v>34</v>
      </c>
      <c r="P1167" t="s">
        <v>79</v>
      </c>
      <c r="Q1167" t="s">
        <v>50</v>
      </c>
      <c r="R1167" t="s">
        <v>37</v>
      </c>
      <c r="S1167">
        <v>0</v>
      </c>
      <c r="T1167">
        <v>0</v>
      </c>
      <c r="U1167">
        <v>0</v>
      </c>
      <c r="V1167" t="s">
        <v>38</v>
      </c>
      <c r="W1167" t="s">
        <v>38</v>
      </c>
      <c r="X1167">
        <v>1</v>
      </c>
      <c r="Y1167" t="s">
        <v>39</v>
      </c>
      <c r="Z1167" t="s">
        <v>40</v>
      </c>
      <c r="AA1167" t="s">
        <v>40</v>
      </c>
      <c r="AB1167">
        <v>0</v>
      </c>
      <c r="AC1167" t="s">
        <v>53</v>
      </c>
      <c r="AD1167">
        <v>120</v>
      </c>
      <c r="AE1167">
        <v>0</v>
      </c>
      <c r="AF1167">
        <v>0</v>
      </c>
      <c r="AG1167" t="s">
        <v>48</v>
      </c>
      <c r="AH1167" s="1">
        <v>42522</v>
      </c>
      <c r="AI1167" s="1">
        <f>DATE(Evaluation_02[[#This Row],[arrival_date_year]],MONTH(Evaluation_02[[#This Row],[arrival_date_month]]&amp;1),Evaluation_02[[#This Row],[arrival_date_day_of_month]])</f>
        <v>42520</v>
      </c>
    </row>
    <row r="1168" spans="1:35" x14ac:dyDescent="0.3">
      <c r="A1168">
        <v>6167</v>
      </c>
      <c r="B1168" t="s">
        <v>44</v>
      </c>
      <c r="C1168" t="str">
        <f>IF(Evaluation_02[[#This Row],[is_canceled]]=1,"Cancelled","Not Cancelled")</f>
        <v>Cancelled</v>
      </c>
      <c r="D1168">
        <v>1</v>
      </c>
      <c r="E1168">
        <v>161</v>
      </c>
      <c r="F1168" s="4">
        <v>2016</v>
      </c>
      <c r="G1168" s="1" t="s">
        <v>117</v>
      </c>
      <c r="H1168">
        <v>13</v>
      </c>
      <c r="I1168" s="4">
        <v>25</v>
      </c>
      <c r="J1168">
        <v>1</v>
      </c>
      <c r="K1168">
        <v>2</v>
      </c>
      <c r="L1168">
        <v>2</v>
      </c>
      <c r="M1168">
        <v>0</v>
      </c>
      <c r="N1168">
        <v>0</v>
      </c>
      <c r="O1168" t="s">
        <v>54</v>
      </c>
      <c r="P1168" t="s">
        <v>35</v>
      </c>
      <c r="Q1168" t="s">
        <v>56</v>
      </c>
      <c r="R1168" t="s">
        <v>37</v>
      </c>
      <c r="S1168">
        <v>0</v>
      </c>
      <c r="T1168">
        <v>0</v>
      </c>
      <c r="U1168">
        <v>0</v>
      </c>
      <c r="V1168" t="s">
        <v>38</v>
      </c>
      <c r="W1168" t="s">
        <v>38</v>
      </c>
      <c r="X1168">
        <v>0</v>
      </c>
      <c r="Y1168" t="s">
        <v>51</v>
      </c>
      <c r="Z1168">
        <v>12</v>
      </c>
      <c r="AA1168" t="s">
        <v>40</v>
      </c>
      <c r="AB1168">
        <v>101</v>
      </c>
      <c r="AC1168" t="s">
        <v>41</v>
      </c>
      <c r="AD1168">
        <v>130</v>
      </c>
      <c r="AE1168">
        <v>0</v>
      </c>
      <c r="AF1168">
        <v>0</v>
      </c>
      <c r="AG1168" t="s">
        <v>42</v>
      </c>
      <c r="AH1168" s="1" t="s">
        <v>43</v>
      </c>
      <c r="AI1168" s="1">
        <f>DATE(Evaluation_02[[#This Row],[arrival_date_year]],MONTH(Evaluation_02[[#This Row],[arrival_date_month]]&amp;1),Evaluation_02[[#This Row],[arrival_date_day_of_month]])</f>
        <v>42454</v>
      </c>
    </row>
    <row r="1169" spans="1:35" x14ac:dyDescent="0.3">
      <c r="A1169">
        <v>6168</v>
      </c>
      <c r="B1169" t="s">
        <v>44</v>
      </c>
      <c r="C1169" t="str">
        <f>IF(Evaluation_02[[#This Row],[is_canceled]]=1,"Cancelled","Not Cancelled")</f>
        <v>Cancelled</v>
      </c>
      <c r="D1169">
        <v>1</v>
      </c>
      <c r="E1169">
        <v>41</v>
      </c>
      <c r="F1169" s="4">
        <v>2016</v>
      </c>
      <c r="G1169" s="1" t="s">
        <v>49</v>
      </c>
      <c r="H1169">
        <v>53</v>
      </c>
      <c r="I1169" s="4">
        <v>27</v>
      </c>
      <c r="J1169">
        <v>2</v>
      </c>
      <c r="K1169">
        <v>5</v>
      </c>
      <c r="L1169">
        <v>2</v>
      </c>
      <c r="M1169">
        <v>0</v>
      </c>
      <c r="N1169">
        <v>0</v>
      </c>
      <c r="O1169" t="s">
        <v>34</v>
      </c>
      <c r="P1169" t="s">
        <v>35</v>
      </c>
      <c r="Q1169" t="s">
        <v>50</v>
      </c>
      <c r="R1169" t="s">
        <v>37</v>
      </c>
      <c r="S1169">
        <v>0</v>
      </c>
      <c r="T1169">
        <v>0</v>
      </c>
      <c r="U1169">
        <v>0</v>
      </c>
      <c r="V1169" t="s">
        <v>38</v>
      </c>
      <c r="W1169" t="s">
        <v>38</v>
      </c>
      <c r="X1169">
        <v>0</v>
      </c>
      <c r="Y1169" t="s">
        <v>39</v>
      </c>
      <c r="Z1169" t="s">
        <v>40</v>
      </c>
      <c r="AA1169" t="s">
        <v>40</v>
      </c>
      <c r="AB1169">
        <v>0</v>
      </c>
      <c r="AC1169" t="s">
        <v>53</v>
      </c>
      <c r="AD1169">
        <v>69.290000000000006</v>
      </c>
      <c r="AE1169">
        <v>0</v>
      </c>
      <c r="AF1169">
        <v>0</v>
      </c>
      <c r="AG1169" t="s">
        <v>42</v>
      </c>
      <c r="AH1169" s="1" t="s">
        <v>43</v>
      </c>
      <c r="AI1169" s="1">
        <f>DATE(Evaluation_02[[#This Row],[arrival_date_year]],MONTH(Evaluation_02[[#This Row],[arrival_date_month]]&amp;1),Evaluation_02[[#This Row],[arrival_date_day_of_month]])</f>
        <v>42731</v>
      </c>
    </row>
    <row r="1170" spans="1:35" x14ac:dyDescent="0.3">
      <c r="A1170">
        <v>6169</v>
      </c>
      <c r="B1170" t="s">
        <v>44</v>
      </c>
      <c r="C1170" t="str">
        <f>IF(Evaluation_02[[#This Row],[is_canceled]]=1,"Cancelled","Not Cancelled")</f>
        <v>Cancelled</v>
      </c>
      <c r="D1170">
        <v>1</v>
      </c>
      <c r="E1170">
        <v>31</v>
      </c>
      <c r="F1170" s="4">
        <v>2016</v>
      </c>
      <c r="G1170" s="1" t="s">
        <v>121</v>
      </c>
      <c r="H1170">
        <v>16</v>
      </c>
      <c r="I1170" s="4">
        <v>14</v>
      </c>
      <c r="J1170">
        <v>0</v>
      </c>
      <c r="K1170">
        <v>1</v>
      </c>
      <c r="L1170">
        <v>2</v>
      </c>
      <c r="M1170">
        <v>0</v>
      </c>
      <c r="N1170">
        <v>0</v>
      </c>
      <c r="O1170" t="s">
        <v>80</v>
      </c>
      <c r="P1170" t="s">
        <v>128</v>
      </c>
      <c r="Q1170" t="s">
        <v>36</v>
      </c>
      <c r="R1170" t="s">
        <v>37</v>
      </c>
      <c r="S1170">
        <v>0</v>
      </c>
      <c r="T1170">
        <v>0</v>
      </c>
      <c r="U1170">
        <v>0</v>
      </c>
      <c r="V1170" t="s">
        <v>38</v>
      </c>
      <c r="W1170" t="s">
        <v>38</v>
      </c>
      <c r="X1170">
        <v>0</v>
      </c>
      <c r="Y1170" t="s">
        <v>39</v>
      </c>
      <c r="Z1170">
        <v>9</v>
      </c>
      <c r="AA1170" t="s">
        <v>40</v>
      </c>
      <c r="AB1170">
        <v>0</v>
      </c>
      <c r="AC1170" t="s">
        <v>41</v>
      </c>
      <c r="AD1170">
        <v>94.5</v>
      </c>
      <c r="AE1170">
        <v>0</v>
      </c>
      <c r="AF1170">
        <v>0</v>
      </c>
      <c r="AG1170" t="s">
        <v>42</v>
      </c>
      <c r="AH1170" s="1">
        <v>42457</v>
      </c>
      <c r="AI1170" s="1">
        <f>DATE(Evaluation_02[[#This Row],[arrival_date_year]],MONTH(Evaluation_02[[#This Row],[arrival_date_month]]&amp;1),Evaluation_02[[#This Row],[arrival_date_day_of_month]])</f>
        <v>42474</v>
      </c>
    </row>
    <row r="1171" spans="1:35" x14ac:dyDescent="0.3">
      <c r="A1171">
        <v>6170</v>
      </c>
      <c r="B1171" t="s">
        <v>32</v>
      </c>
      <c r="C1171" t="str">
        <f>IF(Evaluation_02[[#This Row],[is_canceled]]=1,"Cancelled","Not Cancelled")</f>
        <v>Cancelled</v>
      </c>
      <c r="D1171">
        <v>1</v>
      </c>
      <c r="E1171">
        <v>386</v>
      </c>
      <c r="F1171" s="4">
        <v>2016</v>
      </c>
      <c r="G1171" s="1" t="s">
        <v>33</v>
      </c>
      <c r="H1171">
        <v>43</v>
      </c>
      <c r="I1171" s="4">
        <v>20</v>
      </c>
      <c r="J1171">
        <v>1</v>
      </c>
      <c r="K1171">
        <v>3</v>
      </c>
      <c r="L1171">
        <v>2</v>
      </c>
      <c r="M1171">
        <v>0</v>
      </c>
      <c r="N1171">
        <v>0</v>
      </c>
      <c r="O1171" t="s">
        <v>34</v>
      </c>
      <c r="P1171" t="s">
        <v>35</v>
      </c>
      <c r="Q1171" t="s">
        <v>50</v>
      </c>
      <c r="R1171" t="s">
        <v>69</v>
      </c>
      <c r="S1171">
        <v>0</v>
      </c>
      <c r="T1171">
        <v>0</v>
      </c>
      <c r="U1171">
        <v>0</v>
      </c>
      <c r="V1171" t="s">
        <v>38</v>
      </c>
      <c r="W1171" t="s">
        <v>38</v>
      </c>
      <c r="X1171">
        <v>0</v>
      </c>
      <c r="Y1171" t="s">
        <v>39</v>
      </c>
      <c r="Z1171" t="s">
        <v>40</v>
      </c>
      <c r="AA1171" t="s">
        <v>40</v>
      </c>
      <c r="AB1171">
        <v>0</v>
      </c>
      <c r="AC1171" t="s">
        <v>53</v>
      </c>
      <c r="AD1171">
        <v>49</v>
      </c>
      <c r="AE1171">
        <v>0</v>
      </c>
      <c r="AF1171">
        <v>0</v>
      </c>
      <c r="AG1171" t="s">
        <v>42</v>
      </c>
      <c r="AH1171" s="1">
        <v>42627</v>
      </c>
      <c r="AI1171" s="1">
        <f>DATE(Evaluation_02[[#This Row],[arrival_date_year]],MONTH(Evaluation_02[[#This Row],[arrival_date_month]]&amp;1),Evaluation_02[[#This Row],[arrival_date_day_of_month]])</f>
        <v>42663</v>
      </c>
    </row>
    <row r="1172" spans="1:35" x14ac:dyDescent="0.3">
      <c r="A1172">
        <v>6171</v>
      </c>
      <c r="B1172" t="s">
        <v>44</v>
      </c>
      <c r="C1172" t="str">
        <f>IF(Evaluation_02[[#This Row],[is_canceled]]=1,"Cancelled","Not Cancelled")</f>
        <v>Cancelled</v>
      </c>
      <c r="D1172">
        <v>1</v>
      </c>
      <c r="E1172">
        <v>6</v>
      </c>
      <c r="F1172" s="4">
        <v>2016</v>
      </c>
      <c r="G1172" s="1" t="s">
        <v>49</v>
      </c>
      <c r="H1172">
        <v>53</v>
      </c>
      <c r="I1172" s="4">
        <v>30</v>
      </c>
      <c r="J1172">
        <v>0</v>
      </c>
      <c r="K1172">
        <v>2</v>
      </c>
      <c r="L1172">
        <v>2</v>
      </c>
      <c r="M1172">
        <v>0</v>
      </c>
      <c r="N1172">
        <v>0</v>
      </c>
      <c r="O1172" t="s">
        <v>34</v>
      </c>
      <c r="P1172" t="s">
        <v>46</v>
      </c>
      <c r="Q1172" t="s">
        <v>36</v>
      </c>
      <c r="R1172" t="s">
        <v>37</v>
      </c>
      <c r="S1172">
        <v>0</v>
      </c>
      <c r="T1172">
        <v>0</v>
      </c>
      <c r="U1172">
        <v>0</v>
      </c>
      <c r="V1172" t="s">
        <v>38</v>
      </c>
      <c r="W1172" t="s">
        <v>38</v>
      </c>
      <c r="X1172">
        <v>0</v>
      </c>
      <c r="Y1172" t="s">
        <v>39</v>
      </c>
      <c r="Z1172">
        <v>9</v>
      </c>
      <c r="AA1172" t="s">
        <v>40</v>
      </c>
      <c r="AB1172">
        <v>0</v>
      </c>
      <c r="AC1172" t="s">
        <v>41</v>
      </c>
      <c r="AD1172">
        <v>138</v>
      </c>
      <c r="AE1172">
        <v>0</v>
      </c>
      <c r="AF1172">
        <v>0</v>
      </c>
      <c r="AG1172" t="s">
        <v>42</v>
      </c>
      <c r="AH1172" s="1">
        <v>42729</v>
      </c>
      <c r="AI1172" s="1">
        <f>DATE(Evaluation_02[[#This Row],[arrival_date_year]],MONTH(Evaluation_02[[#This Row],[arrival_date_month]]&amp;1),Evaluation_02[[#This Row],[arrival_date_day_of_month]])</f>
        <v>42734</v>
      </c>
    </row>
    <row r="1173" spans="1:35" x14ac:dyDescent="0.3">
      <c r="A1173">
        <v>6172</v>
      </c>
      <c r="B1173" t="s">
        <v>44</v>
      </c>
      <c r="C1173" t="str">
        <f>IF(Evaluation_02[[#This Row],[is_canceled]]=1,"Cancelled","Not Cancelled")</f>
        <v>Not Cancelled</v>
      </c>
      <c r="D1173">
        <v>0</v>
      </c>
      <c r="E1173">
        <v>107</v>
      </c>
      <c r="F1173" s="4">
        <v>2016</v>
      </c>
      <c r="G1173" s="1" t="s">
        <v>116</v>
      </c>
      <c r="H1173">
        <v>19</v>
      </c>
      <c r="I1173" s="4">
        <v>7</v>
      </c>
      <c r="J1173">
        <v>2</v>
      </c>
      <c r="K1173">
        <v>3</v>
      </c>
      <c r="L1173">
        <v>2</v>
      </c>
      <c r="M1173">
        <v>0</v>
      </c>
      <c r="N1173">
        <v>0</v>
      </c>
      <c r="O1173" t="s">
        <v>34</v>
      </c>
      <c r="P1173" t="s">
        <v>98</v>
      </c>
      <c r="Q1173" t="s">
        <v>56</v>
      </c>
      <c r="R1173" t="s">
        <v>37</v>
      </c>
      <c r="S1173">
        <v>0</v>
      </c>
      <c r="T1173">
        <v>0</v>
      </c>
      <c r="U1173">
        <v>0</v>
      </c>
      <c r="V1173" t="s">
        <v>60</v>
      </c>
      <c r="W1173" t="s">
        <v>38</v>
      </c>
      <c r="X1173">
        <v>0</v>
      </c>
      <c r="Y1173" t="s">
        <v>39</v>
      </c>
      <c r="Z1173">
        <v>85</v>
      </c>
      <c r="AA1173" t="s">
        <v>40</v>
      </c>
      <c r="AB1173">
        <v>0</v>
      </c>
      <c r="AC1173" t="s">
        <v>41</v>
      </c>
      <c r="AD1173">
        <v>90.95</v>
      </c>
      <c r="AE1173">
        <v>0</v>
      </c>
      <c r="AF1173">
        <v>0</v>
      </c>
      <c r="AG1173" t="s">
        <v>48</v>
      </c>
      <c r="AH1173" s="1" t="s">
        <v>43</v>
      </c>
      <c r="AI1173" s="1">
        <f>DATE(Evaluation_02[[#This Row],[arrival_date_year]],MONTH(Evaluation_02[[#This Row],[arrival_date_month]]&amp;1),Evaluation_02[[#This Row],[arrival_date_day_of_month]])</f>
        <v>42497</v>
      </c>
    </row>
    <row r="1174" spans="1:35" x14ac:dyDescent="0.3">
      <c r="A1174">
        <v>6173</v>
      </c>
      <c r="B1174" t="s">
        <v>44</v>
      </c>
      <c r="C1174" t="str">
        <f>IF(Evaluation_02[[#This Row],[is_canceled]]=1,"Cancelled","Not Cancelled")</f>
        <v>Cancelled</v>
      </c>
      <c r="D1174">
        <v>1</v>
      </c>
      <c r="E1174">
        <v>16</v>
      </c>
      <c r="F1174" s="4">
        <v>2016</v>
      </c>
      <c r="G1174" s="1" t="s">
        <v>120</v>
      </c>
      <c r="H1174">
        <v>9</v>
      </c>
      <c r="I1174" s="4">
        <v>26</v>
      </c>
      <c r="J1174">
        <v>1</v>
      </c>
      <c r="K1174">
        <v>2</v>
      </c>
      <c r="L1174">
        <v>2</v>
      </c>
      <c r="M1174">
        <v>0</v>
      </c>
      <c r="N1174">
        <v>0</v>
      </c>
      <c r="O1174" t="s">
        <v>34</v>
      </c>
      <c r="P1174" t="s">
        <v>124</v>
      </c>
      <c r="Q1174" t="s">
        <v>36</v>
      </c>
      <c r="R1174" t="s">
        <v>37</v>
      </c>
      <c r="S1174">
        <v>0</v>
      </c>
      <c r="T1174">
        <v>0</v>
      </c>
      <c r="U1174">
        <v>0</v>
      </c>
      <c r="V1174" t="s">
        <v>60</v>
      </c>
      <c r="W1174" t="s">
        <v>60</v>
      </c>
      <c r="X1174">
        <v>0</v>
      </c>
      <c r="Y1174" t="s">
        <v>39</v>
      </c>
      <c r="Z1174">
        <v>9</v>
      </c>
      <c r="AA1174" t="s">
        <v>40</v>
      </c>
      <c r="AB1174">
        <v>0</v>
      </c>
      <c r="AC1174" t="s">
        <v>41</v>
      </c>
      <c r="AD1174">
        <v>106</v>
      </c>
      <c r="AE1174">
        <v>0</v>
      </c>
      <c r="AF1174">
        <v>1</v>
      </c>
      <c r="AG1174" t="s">
        <v>42</v>
      </c>
      <c r="AH1174" s="1">
        <v>42425</v>
      </c>
      <c r="AI1174" s="1">
        <f>DATE(Evaluation_02[[#This Row],[arrival_date_year]],MONTH(Evaluation_02[[#This Row],[arrival_date_month]]&amp;1),Evaluation_02[[#This Row],[arrival_date_day_of_month]])</f>
        <v>42426</v>
      </c>
    </row>
    <row r="1175" spans="1:35" x14ac:dyDescent="0.3">
      <c r="A1175">
        <v>6174</v>
      </c>
      <c r="B1175" t="s">
        <v>44</v>
      </c>
      <c r="C1175" t="str">
        <f>IF(Evaluation_02[[#This Row],[is_canceled]]=1,"Cancelled","Not Cancelled")</f>
        <v>Not Cancelled</v>
      </c>
      <c r="D1175">
        <v>0</v>
      </c>
      <c r="E1175">
        <v>38</v>
      </c>
      <c r="F1175" s="4">
        <v>2016</v>
      </c>
      <c r="G1175" s="1" t="s">
        <v>117</v>
      </c>
      <c r="H1175">
        <v>10</v>
      </c>
      <c r="I1175" s="4">
        <v>3</v>
      </c>
      <c r="J1175">
        <v>0</v>
      </c>
      <c r="K1175">
        <v>3</v>
      </c>
      <c r="L1175">
        <v>2</v>
      </c>
      <c r="M1175">
        <v>0</v>
      </c>
      <c r="N1175">
        <v>0</v>
      </c>
      <c r="O1175" t="s">
        <v>34</v>
      </c>
      <c r="P1175" t="s">
        <v>89</v>
      </c>
      <c r="Q1175" t="s">
        <v>47</v>
      </c>
      <c r="R1175" t="s">
        <v>47</v>
      </c>
      <c r="S1175">
        <v>0</v>
      </c>
      <c r="T1175">
        <v>0</v>
      </c>
      <c r="U1175">
        <v>0</v>
      </c>
      <c r="V1175" t="s">
        <v>38</v>
      </c>
      <c r="W1175" t="s">
        <v>38</v>
      </c>
      <c r="X1175">
        <v>0</v>
      </c>
      <c r="Y1175" t="s">
        <v>39</v>
      </c>
      <c r="Z1175" t="s">
        <v>40</v>
      </c>
      <c r="AA1175" t="s">
        <v>40</v>
      </c>
      <c r="AB1175">
        <v>0</v>
      </c>
      <c r="AC1175" t="s">
        <v>53</v>
      </c>
      <c r="AD1175">
        <v>87.71</v>
      </c>
      <c r="AE1175">
        <v>0</v>
      </c>
      <c r="AF1175">
        <v>1</v>
      </c>
      <c r="AG1175" t="s">
        <v>48</v>
      </c>
      <c r="AH1175" s="1">
        <v>42435</v>
      </c>
      <c r="AI1175" s="1">
        <f>DATE(Evaluation_02[[#This Row],[arrival_date_year]],MONTH(Evaluation_02[[#This Row],[arrival_date_month]]&amp;1),Evaluation_02[[#This Row],[arrival_date_day_of_month]])</f>
        <v>42432</v>
      </c>
    </row>
    <row r="1176" spans="1:35" x14ac:dyDescent="0.3">
      <c r="A1176">
        <v>6175</v>
      </c>
      <c r="B1176" t="s">
        <v>44</v>
      </c>
      <c r="C1176" t="str">
        <f>IF(Evaluation_02[[#This Row],[is_canceled]]=1,"Cancelled","Not Cancelled")</f>
        <v>Cancelled</v>
      </c>
      <c r="D1176">
        <v>1</v>
      </c>
      <c r="E1176">
        <v>137</v>
      </c>
      <c r="F1176" s="4">
        <v>2016</v>
      </c>
      <c r="G1176" s="1" t="s">
        <v>125</v>
      </c>
      <c r="H1176">
        <v>5</v>
      </c>
      <c r="I1176" s="4">
        <v>27</v>
      </c>
      <c r="J1176">
        <v>0</v>
      </c>
      <c r="K1176">
        <v>2</v>
      </c>
      <c r="L1176">
        <v>1</v>
      </c>
      <c r="M1176">
        <v>0</v>
      </c>
      <c r="N1176">
        <v>0</v>
      </c>
      <c r="O1176" t="s">
        <v>34</v>
      </c>
      <c r="P1176" t="s">
        <v>35</v>
      </c>
      <c r="Q1176" t="s">
        <v>50</v>
      </c>
      <c r="R1176" t="s">
        <v>37</v>
      </c>
      <c r="S1176">
        <v>0</v>
      </c>
      <c r="T1176">
        <v>1</v>
      </c>
      <c r="U1176">
        <v>0</v>
      </c>
      <c r="V1176" t="s">
        <v>38</v>
      </c>
      <c r="W1176" t="s">
        <v>38</v>
      </c>
      <c r="X1176">
        <v>0</v>
      </c>
      <c r="Y1176" t="s">
        <v>51</v>
      </c>
      <c r="Z1176">
        <v>29</v>
      </c>
      <c r="AA1176" t="s">
        <v>40</v>
      </c>
      <c r="AB1176">
        <v>45</v>
      </c>
      <c r="AC1176" t="s">
        <v>41</v>
      </c>
      <c r="AD1176">
        <v>70</v>
      </c>
      <c r="AE1176">
        <v>0</v>
      </c>
      <c r="AF1176">
        <v>0</v>
      </c>
      <c r="AG1176" t="s">
        <v>42</v>
      </c>
      <c r="AH1176" s="1">
        <v>42304</v>
      </c>
      <c r="AI1176" s="1">
        <f>DATE(Evaluation_02[[#This Row],[arrival_date_year]],MONTH(Evaluation_02[[#This Row],[arrival_date_month]]&amp;1),Evaluation_02[[#This Row],[arrival_date_day_of_month]])</f>
        <v>42396</v>
      </c>
    </row>
    <row r="1177" spans="1:35" x14ac:dyDescent="0.3">
      <c r="A1177">
        <v>6176</v>
      </c>
      <c r="B1177" t="s">
        <v>32</v>
      </c>
      <c r="C1177" t="str">
        <f>IF(Evaluation_02[[#This Row],[is_canceled]]=1,"Cancelled","Not Cancelled")</f>
        <v>Not Cancelled</v>
      </c>
      <c r="D1177">
        <v>0</v>
      </c>
      <c r="E1177">
        <v>169</v>
      </c>
      <c r="F1177" s="4">
        <v>2016</v>
      </c>
      <c r="G1177" s="1" t="s">
        <v>45</v>
      </c>
      <c r="H1177">
        <v>32</v>
      </c>
      <c r="I1177" s="4">
        <v>5</v>
      </c>
      <c r="J1177">
        <v>4</v>
      </c>
      <c r="K1177">
        <v>10</v>
      </c>
      <c r="L1177">
        <v>2</v>
      </c>
      <c r="M1177">
        <v>0</v>
      </c>
      <c r="N1177">
        <v>0</v>
      </c>
      <c r="O1177" t="s">
        <v>34</v>
      </c>
      <c r="P1177" t="s">
        <v>87</v>
      </c>
      <c r="Q1177" t="s">
        <v>56</v>
      </c>
      <c r="R1177" t="s">
        <v>37</v>
      </c>
      <c r="S1177">
        <v>0</v>
      </c>
      <c r="T1177">
        <v>0</v>
      </c>
      <c r="U1177">
        <v>0</v>
      </c>
      <c r="V1177" t="s">
        <v>71</v>
      </c>
      <c r="W1177" t="s">
        <v>71</v>
      </c>
      <c r="X1177">
        <v>0</v>
      </c>
      <c r="Y1177" t="s">
        <v>39</v>
      </c>
      <c r="Z1177">
        <v>71</v>
      </c>
      <c r="AA1177" t="s">
        <v>40</v>
      </c>
      <c r="AB1177">
        <v>0</v>
      </c>
      <c r="AC1177" t="s">
        <v>41</v>
      </c>
      <c r="AD1177">
        <v>142</v>
      </c>
      <c r="AE1177">
        <v>0</v>
      </c>
      <c r="AF1177">
        <v>0</v>
      </c>
      <c r="AG1177" t="s">
        <v>48</v>
      </c>
      <c r="AH1177" s="1">
        <v>42601</v>
      </c>
      <c r="AI1177" s="1">
        <f>DATE(Evaluation_02[[#This Row],[arrival_date_year]],MONTH(Evaluation_02[[#This Row],[arrival_date_month]]&amp;1),Evaluation_02[[#This Row],[arrival_date_day_of_month]])</f>
        <v>42587</v>
      </c>
    </row>
    <row r="1178" spans="1:35" x14ac:dyDescent="0.3">
      <c r="A1178">
        <v>6177</v>
      </c>
      <c r="B1178" t="s">
        <v>44</v>
      </c>
      <c r="C1178" t="str">
        <f>IF(Evaluation_02[[#This Row],[is_canceled]]=1,"Cancelled","Not Cancelled")</f>
        <v>Not Cancelled</v>
      </c>
      <c r="D1178">
        <v>0</v>
      </c>
      <c r="E1178">
        <v>21</v>
      </c>
      <c r="F1178" s="4">
        <v>2016</v>
      </c>
      <c r="G1178" s="1" t="s">
        <v>57</v>
      </c>
      <c r="H1178">
        <v>39</v>
      </c>
      <c r="I1178" s="4">
        <v>23</v>
      </c>
      <c r="J1178">
        <v>1</v>
      </c>
      <c r="K1178">
        <v>2</v>
      </c>
      <c r="L1178">
        <v>2</v>
      </c>
      <c r="M1178">
        <v>0</v>
      </c>
      <c r="N1178">
        <v>0</v>
      </c>
      <c r="O1178" t="s">
        <v>34</v>
      </c>
      <c r="P1178" t="s">
        <v>35</v>
      </c>
      <c r="Q1178" t="s">
        <v>47</v>
      </c>
      <c r="R1178" t="s">
        <v>47</v>
      </c>
      <c r="S1178">
        <v>0</v>
      </c>
      <c r="T1178">
        <v>0</v>
      </c>
      <c r="U1178">
        <v>0</v>
      </c>
      <c r="V1178" t="s">
        <v>38</v>
      </c>
      <c r="W1178" t="s">
        <v>38</v>
      </c>
      <c r="X1178">
        <v>1</v>
      </c>
      <c r="Y1178" t="s">
        <v>39</v>
      </c>
      <c r="Z1178" t="s">
        <v>40</v>
      </c>
      <c r="AA1178" t="s">
        <v>40</v>
      </c>
      <c r="AB1178">
        <v>0</v>
      </c>
      <c r="AC1178" t="s">
        <v>41</v>
      </c>
      <c r="AD1178">
        <v>84</v>
      </c>
      <c r="AE1178">
        <v>0</v>
      </c>
      <c r="AF1178">
        <v>1</v>
      </c>
      <c r="AG1178" t="s">
        <v>48</v>
      </c>
      <c r="AH1178" s="1">
        <v>42639</v>
      </c>
      <c r="AI1178" s="1">
        <f>DATE(Evaluation_02[[#This Row],[arrival_date_year]],MONTH(Evaluation_02[[#This Row],[arrival_date_month]]&amp;1),Evaluation_02[[#This Row],[arrival_date_day_of_month]])</f>
        <v>42636</v>
      </c>
    </row>
    <row r="1179" spans="1:35" x14ac:dyDescent="0.3">
      <c r="A1179">
        <v>6178</v>
      </c>
      <c r="B1179" t="s">
        <v>32</v>
      </c>
      <c r="C1179" t="str">
        <f>IF(Evaluation_02[[#This Row],[is_canceled]]=1,"Cancelled","Not Cancelled")</f>
        <v>Not Cancelled</v>
      </c>
      <c r="D1179">
        <v>0</v>
      </c>
      <c r="E1179">
        <v>383</v>
      </c>
      <c r="F1179" s="4">
        <v>2016</v>
      </c>
      <c r="G1179" s="1" t="s">
        <v>33</v>
      </c>
      <c r="H1179">
        <v>41</v>
      </c>
      <c r="I1179" s="4">
        <v>6</v>
      </c>
      <c r="J1179">
        <v>0</v>
      </c>
      <c r="K1179">
        <v>3</v>
      </c>
      <c r="L1179">
        <v>2</v>
      </c>
      <c r="M1179">
        <v>0</v>
      </c>
      <c r="N1179">
        <v>0</v>
      </c>
      <c r="O1179" t="s">
        <v>34</v>
      </c>
      <c r="P1179" t="s">
        <v>58</v>
      </c>
      <c r="Q1179" t="s">
        <v>50</v>
      </c>
      <c r="R1179" t="s">
        <v>37</v>
      </c>
      <c r="S1179">
        <v>0</v>
      </c>
      <c r="T1179">
        <v>0</v>
      </c>
      <c r="U1179">
        <v>0</v>
      </c>
      <c r="V1179" t="s">
        <v>38</v>
      </c>
      <c r="W1179" t="s">
        <v>71</v>
      </c>
      <c r="X1179">
        <v>0</v>
      </c>
      <c r="Y1179" t="s">
        <v>39</v>
      </c>
      <c r="Z1179">
        <v>315</v>
      </c>
      <c r="AA1179" t="s">
        <v>40</v>
      </c>
      <c r="AB1179">
        <v>0</v>
      </c>
      <c r="AC1179" t="s">
        <v>53</v>
      </c>
      <c r="AD1179">
        <v>48</v>
      </c>
      <c r="AE1179">
        <v>0</v>
      </c>
      <c r="AF1179">
        <v>0</v>
      </c>
      <c r="AG1179" t="s">
        <v>48</v>
      </c>
      <c r="AH1179" s="1" t="s">
        <v>43</v>
      </c>
      <c r="AI1179" s="1">
        <f>DATE(Evaluation_02[[#This Row],[arrival_date_year]],MONTH(Evaluation_02[[#This Row],[arrival_date_month]]&amp;1),Evaluation_02[[#This Row],[arrival_date_day_of_month]])</f>
        <v>42649</v>
      </c>
    </row>
    <row r="1180" spans="1:35" x14ac:dyDescent="0.3">
      <c r="A1180">
        <v>6179</v>
      </c>
      <c r="B1180" t="s">
        <v>44</v>
      </c>
      <c r="C1180" t="str">
        <f>IF(Evaluation_02[[#This Row],[is_canceled]]=1,"Cancelled","Not Cancelled")</f>
        <v>Not Cancelled</v>
      </c>
      <c r="D1180">
        <v>0</v>
      </c>
      <c r="E1180">
        <v>186</v>
      </c>
      <c r="F1180" s="4">
        <v>2016</v>
      </c>
      <c r="G1180" s="1" t="s">
        <v>45</v>
      </c>
      <c r="H1180">
        <v>35</v>
      </c>
      <c r="I1180" s="4">
        <v>26</v>
      </c>
      <c r="J1180">
        <v>2</v>
      </c>
      <c r="K1180">
        <v>2</v>
      </c>
      <c r="L1180">
        <v>2</v>
      </c>
      <c r="M1180">
        <v>1</v>
      </c>
      <c r="N1180">
        <v>0</v>
      </c>
      <c r="O1180" t="s">
        <v>34</v>
      </c>
      <c r="P1180" t="s">
        <v>58</v>
      </c>
      <c r="Q1180" t="s">
        <v>36</v>
      </c>
      <c r="R1180" t="s">
        <v>37</v>
      </c>
      <c r="S1180">
        <v>0</v>
      </c>
      <c r="T1180">
        <v>0</v>
      </c>
      <c r="U1180">
        <v>0</v>
      </c>
      <c r="V1180" t="s">
        <v>76</v>
      </c>
      <c r="W1180" t="s">
        <v>76</v>
      </c>
      <c r="X1180">
        <v>0</v>
      </c>
      <c r="Y1180" t="s">
        <v>51</v>
      </c>
      <c r="Z1180">
        <v>9</v>
      </c>
      <c r="AA1180" t="s">
        <v>40</v>
      </c>
      <c r="AB1180">
        <v>0</v>
      </c>
      <c r="AC1180" t="s">
        <v>53</v>
      </c>
      <c r="AD1180">
        <v>83.83</v>
      </c>
      <c r="AE1180">
        <v>0</v>
      </c>
      <c r="AF1180">
        <v>0</v>
      </c>
      <c r="AG1180" t="s">
        <v>48</v>
      </c>
      <c r="AH1180" s="1">
        <v>42612</v>
      </c>
      <c r="AI1180" s="1">
        <f>DATE(Evaluation_02[[#This Row],[arrival_date_year]],MONTH(Evaluation_02[[#This Row],[arrival_date_month]]&amp;1),Evaluation_02[[#This Row],[arrival_date_day_of_month]])</f>
        <v>42608</v>
      </c>
    </row>
    <row r="1181" spans="1:35" x14ac:dyDescent="0.3">
      <c r="A1181">
        <v>6180</v>
      </c>
      <c r="B1181" t="s">
        <v>44</v>
      </c>
      <c r="C1181" t="str">
        <f>IF(Evaluation_02[[#This Row],[is_canceled]]=1,"Cancelled","Not Cancelled")</f>
        <v>Not Cancelled</v>
      </c>
      <c r="D1181">
        <v>0</v>
      </c>
      <c r="E1181">
        <v>6</v>
      </c>
      <c r="F1181" s="4">
        <v>2016</v>
      </c>
      <c r="G1181" s="1" t="s">
        <v>49</v>
      </c>
      <c r="H1181">
        <v>49</v>
      </c>
      <c r="I1181" s="4">
        <v>1</v>
      </c>
      <c r="J1181">
        <v>0</v>
      </c>
      <c r="K1181">
        <v>1</v>
      </c>
      <c r="L1181">
        <v>1</v>
      </c>
      <c r="M1181">
        <v>0</v>
      </c>
      <c r="N1181">
        <v>0</v>
      </c>
      <c r="O1181" t="s">
        <v>80</v>
      </c>
      <c r="P1181" t="s">
        <v>86</v>
      </c>
      <c r="Q1181" t="s">
        <v>36</v>
      </c>
      <c r="R1181" t="s">
        <v>37</v>
      </c>
      <c r="S1181">
        <v>0</v>
      </c>
      <c r="T1181">
        <v>0</v>
      </c>
      <c r="U1181">
        <v>0</v>
      </c>
      <c r="V1181" t="s">
        <v>38</v>
      </c>
      <c r="W1181" t="s">
        <v>38</v>
      </c>
      <c r="X1181">
        <v>0</v>
      </c>
      <c r="Y1181" t="s">
        <v>39</v>
      </c>
      <c r="Z1181">
        <v>9</v>
      </c>
      <c r="AA1181" t="s">
        <v>40</v>
      </c>
      <c r="AB1181">
        <v>0</v>
      </c>
      <c r="AC1181" t="s">
        <v>41</v>
      </c>
      <c r="AD1181">
        <v>88</v>
      </c>
      <c r="AE1181">
        <v>0</v>
      </c>
      <c r="AF1181">
        <v>0</v>
      </c>
      <c r="AG1181" t="s">
        <v>48</v>
      </c>
      <c r="AH1181" s="1" t="s">
        <v>43</v>
      </c>
      <c r="AI1181" s="1">
        <f>DATE(Evaluation_02[[#This Row],[arrival_date_year]],MONTH(Evaluation_02[[#This Row],[arrival_date_month]]&amp;1),Evaluation_02[[#This Row],[arrival_date_day_of_month]])</f>
        <v>42705</v>
      </c>
    </row>
    <row r="1182" spans="1:35" x14ac:dyDescent="0.3">
      <c r="A1182">
        <v>6181</v>
      </c>
      <c r="B1182" t="s">
        <v>44</v>
      </c>
      <c r="C1182" t="str">
        <f>IF(Evaluation_02[[#This Row],[is_canceled]]=1,"Cancelled","Not Cancelled")</f>
        <v>Cancelled</v>
      </c>
      <c r="D1182">
        <v>1</v>
      </c>
      <c r="E1182">
        <v>278</v>
      </c>
      <c r="F1182" s="4">
        <v>2016</v>
      </c>
      <c r="G1182" s="1" t="s">
        <v>45</v>
      </c>
      <c r="H1182">
        <v>33</v>
      </c>
      <c r="I1182" s="4">
        <v>11</v>
      </c>
      <c r="J1182">
        <v>0</v>
      </c>
      <c r="K1182">
        <v>1</v>
      </c>
      <c r="L1182">
        <v>2</v>
      </c>
      <c r="M1182">
        <v>0</v>
      </c>
      <c r="N1182">
        <v>0</v>
      </c>
      <c r="O1182" t="s">
        <v>34</v>
      </c>
      <c r="P1182" t="s">
        <v>35</v>
      </c>
      <c r="Q1182" t="s">
        <v>50</v>
      </c>
      <c r="R1182" t="s">
        <v>37</v>
      </c>
      <c r="S1182">
        <v>0</v>
      </c>
      <c r="T1182">
        <v>1</v>
      </c>
      <c r="U1182">
        <v>0</v>
      </c>
      <c r="V1182" t="s">
        <v>38</v>
      </c>
      <c r="W1182" t="s">
        <v>38</v>
      </c>
      <c r="X1182">
        <v>0</v>
      </c>
      <c r="Y1182" t="s">
        <v>51</v>
      </c>
      <c r="Z1182">
        <v>1</v>
      </c>
      <c r="AA1182" t="s">
        <v>40</v>
      </c>
      <c r="AB1182">
        <v>0</v>
      </c>
      <c r="AC1182" t="s">
        <v>41</v>
      </c>
      <c r="AD1182">
        <v>65</v>
      </c>
      <c r="AE1182">
        <v>0</v>
      </c>
      <c r="AF1182">
        <v>0</v>
      </c>
      <c r="AG1182" t="s">
        <v>42</v>
      </c>
      <c r="AH1182" s="1">
        <v>42356</v>
      </c>
      <c r="AI1182" s="1">
        <f>DATE(Evaluation_02[[#This Row],[arrival_date_year]],MONTH(Evaluation_02[[#This Row],[arrival_date_month]]&amp;1),Evaluation_02[[#This Row],[arrival_date_day_of_month]])</f>
        <v>42593</v>
      </c>
    </row>
    <row r="1183" spans="1:35" x14ac:dyDescent="0.3">
      <c r="A1183">
        <v>6182</v>
      </c>
      <c r="B1183" t="s">
        <v>44</v>
      </c>
      <c r="C1183" t="str">
        <f>IF(Evaluation_02[[#This Row],[is_canceled]]=1,"Cancelled","Not Cancelled")</f>
        <v>Not Cancelled</v>
      </c>
      <c r="D1183">
        <v>0</v>
      </c>
      <c r="E1183">
        <v>1</v>
      </c>
      <c r="F1183" s="4">
        <v>2016</v>
      </c>
      <c r="G1183" s="1" t="s">
        <v>72</v>
      </c>
      <c r="H1183">
        <v>48</v>
      </c>
      <c r="I1183" s="4">
        <v>25</v>
      </c>
      <c r="J1183">
        <v>0</v>
      </c>
      <c r="K1183">
        <v>1</v>
      </c>
      <c r="L1183">
        <v>2</v>
      </c>
      <c r="M1183">
        <v>2</v>
      </c>
      <c r="N1183">
        <v>0</v>
      </c>
      <c r="O1183" t="s">
        <v>34</v>
      </c>
      <c r="P1183" t="s">
        <v>35</v>
      </c>
      <c r="Q1183" t="s">
        <v>36</v>
      </c>
      <c r="R1183" t="s">
        <v>37</v>
      </c>
      <c r="S1183">
        <v>0</v>
      </c>
      <c r="T1183">
        <v>0</v>
      </c>
      <c r="U1183">
        <v>0</v>
      </c>
      <c r="V1183" t="s">
        <v>65</v>
      </c>
      <c r="W1183" t="s">
        <v>66</v>
      </c>
      <c r="X1183">
        <v>0</v>
      </c>
      <c r="Y1183" t="s">
        <v>39</v>
      </c>
      <c r="Z1183">
        <v>9</v>
      </c>
      <c r="AA1183" t="s">
        <v>40</v>
      </c>
      <c r="AB1183">
        <v>0</v>
      </c>
      <c r="AC1183" t="s">
        <v>41</v>
      </c>
      <c r="AD1183">
        <v>181</v>
      </c>
      <c r="AE1183">
        <v>0</v>
      </c>
      <c r="AF1183">
        <v>2</v>
      </c>
      <c r="AG1183" t="s">
        <v>48</v>
      </c>
      <c r="AH1183" s="1">
        <v>42700</v>
      </c>
      <c r="AI1183" s="1">
        <f>DATE(Evaluation_02[[#This Row],[arrival_date_year]],MONTH(Evaluation_02[[#This Row],[arrival_date_month]]&amp;1),Evaluation_02[[#This Row],[arrival_date_day_of_month]])</f>
        <v>42699</v>
      </c>
    </row>
    <row r="1184" spans="1:35" x14ac:dyDescent="0.3">
      <c r="A1184">
        <v>6183</v>
      </c>
      <c r="B1184" t="s">
        <v>32</v>
      </c>
      <c r="C1184" t="str">
        <f>IF(Evaluation_02[[#This Row],[is_canceled]]=1,"Cancelled","Not Cancelled")</f>
        <v>Cancelled</v>
      </c>
      <c r="D1184">
        <v>1</v>
      </c>
      <c r="E1184">
        <v>111</v>
      </c>
      <c r="F1184" s="4">
        <v>2016</v>
      </c>
      <c r="G1184" s="1" t="s">
        <v>120</v>
      </c>
      <c r="H1184">
        <v>7</v>
      </c>
      <c r="I1184" s="4">
        <v>12</v>
      </c>
      <c r="J1184">
        <v>0</v>
      </c>
      <c r="K1184">
        <v>2</v>
      </c>
      <c r="L1184">
        <v>2</v>
      </c>
      <c r="M1184">
        <v>0</v>
      </c>
      <c r="N1184">
        <v>0</v>
      </c>
      <c r="O1184" t="s">
        <v>70</v>
      </c>
      <c r="P1184" t="s">
        <v>35</v>
      </c>
      <c r="Q1184" t="s">
        <v>50</v>
      </c>
      <c r="R1184" t="s">
        <v>37</v>
      </c>
      <c r="S1184">
        <v>0</v>
      </c>
      <c r="T1184">
        <v>0</v>
      </c>
      <c r="U1184">
        <v>0</v>
      </c>
      <c r="V1184" t="s">
        <v>38</v>
      </c>
      <c r="W1184" t="s">
        <v>38</v>
      </c>
      <c r="X1184">
        <v>0</v>
      </c>
      <c r="Y1184" t="s">
        <v>51</v>
      </c>
      <c r="Z1184">
        <v>38</v>
      </c>
      <c r="AA1184" t="s">
        <v>40</v>
      </c>
      <c r="AB1184">
        <v>0</v>
      </c>
      <c r="AC1184" t="s">
        <v>41</v>
      </c>
      <c r="AD1184">
        <v>70</v>
      </c>
      <c r="AE1184">
        <v>0</v>
      </c>
      <c r="AF1184">
        <v>0</v>
      </c>
      <c r="AG1184" t="s">
        <v>42</v>
      </c>
      <c r="AH1184" s="1">
        <v>42395</v>
      </c>
      <c r="AI1184" s="1">
        <f>DATE(Evaluation_02[[#This Row],[arrival_date_year]],MONTH(Evaluation_02[[#This Row],[arrival_date_month]]&amp;1),Evaluation_02[[#This Row],[arrival_date_day_of_month]])</f>
        <v>42412</v>
      </c>
    </row>
    <row r="1185" spans="1:35" x14ac:dyDescent="0.3">
      <c r="A1185">
        <v>6184</v>
      </c>
      <c r="B1185" t="s">
        <v>44</v>
      </c>
      <c r="C1185" t="str">
        <f>IF(Evaluation_02[[#This Row],[is_canceled]]=1,"Cancelled","Not Cancelled")</f>
        <v>Cancelled</v>
      </c>
      <c r="D1185">
        <v>1</v>
      </c>
      <c r="E1185">
        <v>246</v>
      </c>
      <c r="F1185" s="4">
        <v>2016</v>
      </c>
      <c r="G1185" s="1" t="s">
        <v>49</v>
      </c>
      <c r="H1185">
        <v>53</v>
      </c>
      <c r="I1185" s="4">
        <v>27</v>
      </c>
      <c r="J1185">
        <v>2</v>
      </c>
      <c r="K1185">
        <v>5</v>
      </c>
      <c r="L1185">
        <v>2</v>
      </c>
      <c r="M1185">
        <v>0</v>
      </c>
      <c r="N1185">
        <v>0</v>
      </c>
      <c r="O1185" t="s">
        <v>34</v>
      </c>
      <c r="P1185" t="s">
        <v>35</v>
      </c>
      <c r="Q1185" t="s">
        <v>36</v>
      </c>
      <c r="R1185" t="s">
        <v>37</v>
      </c>
      <c r="S1185">
        <v>0</v>
      </c>
      <c r="T1185">
        <v>0</v>
      </c>
      <c r="U1185">
        <v>0</v>
      </c>
      <c r="V1185" t="s">
        <v>38</v>
      </c>
      <c r="W1185" t="s">
        <v>38</v>
      </c>
      <c r="X1185">
        <v>0</v>
      </c>
      <c r="Y1185" t="s">
        <v>39</v>
      </c>
      <c r="Z1185">
        <v>7</v>
      </c>
      <c r="AA1185" t="s">
        <v>40</v>
      </c>
      <c r="AB1185">
        <v>0</v>
      </c>
      <c r="AC1185" t="s">
        <v>41</v>
      </c>
      <c r="AD1185">
        <v>58.36</v>
      </c>
      <c r="AE1185">
        <v>0</v>
      </c>
      <c r="AF1185">
        <v>1</v>
      </c>
      <c r="AG1185" t="s">
        <v>42</v>
      </c>
      <c r="AH1185" s="1">
        <v>42726</v>
      </c>
      <c r="AI1185" s="1">
        <f>DATE(Evaluation_02[[#This Row],[arrival_date_year]],MONTH(Evaluation_02[[#This Row],[arrival_date_month]]&amp;1),Evaluation_02[[#This Row],[arrival_date_day_of_month]])</f>
        <v>42731</v>
      </c>
    </row>
    <row r="1186" spans="1:35" x14ac:dyDescent="0.3">
      <c r="A1186">
        <v>6185</v>
      </c>
      <c r="B1186" t="s">
        <v>44</v>
      </c>
      <c r="C1186" t="str">
        <f>IF(Evaluation_02[[#This Row],[is_canceled]]=1,"Cancelled","Not Cancelled")</f>
        <v>Not Cancelled</v>
      </c>
      <c r="D1186">
        <v>0</v>
      </c>
      <c r="E1186">
        <v>173</v>
      </c>
      <c r="F1186" s="4">
        <v>2016</v>
      </c>
      <c r="G1186" s="1" t="s">
        <v>33</v>
      </c>
      <c r="H1186">
        <v>44</v>
      </c>
      <c r="I1186" s="4">
        <v>25</v>
      </c>
      <c r="J1186">
        <v>0</v>
      </c>
      <c r="K1186">
        <v>3</v>
      </c>
      <c r="L1186">
        <v>2</v>
      </c>
      <c r="M1186">
        <v>0</v>
      </c>
      <c r="N1186">
        <v>0</v>
      </c>
      <c r="O1186" t="s">
        <v>34</v>
      </c>
      <c r="P1186" t="s">
        <v>79</v>
      </c>
      <c r="Q1186" t="s">
        <v>36</v>
      </c>
      <c r="R1186" t="s">
        <v>37</v>
      </c>
      <c r="S1186">
        <v>0</v>
      </c>
      <c r="T1186">
        <v>0</v>
      </c>
      <c r="U1186">
        <v>0</v>
      </c>
      <c r="V1186" t="s">
        <v>60</v>
      </c>
      <c r="W1186" t="s">
        <v>60</v>
      </c>
      <c r="X1186">
        <v>0</v>
      </c>
      <c r="Y1186" t="s">
        <v>39</v>
      </c>
      <c r="Z1186">
        <v>9</v>
      </c>
      <c r="AA1186" t="s">
        <v>40</v>
      </c>
      <c r="AB1186">
        <v>0</v>
      </c>
      <c r="AC1186" t="s">
        <v>41</v>
      </c>
      <c r="AD1186">
        <v>104.4</v>
      </c>
      <c r="AE1186">
        <v>0</v>
      </c>
      <c r="AF1186">
        <v>2</v>
      </c>
      <c r="AG1186" t="s">
        <v>48</v>
      </c>
      <c r="AH1186" s="1">
        <v>42671</v>
      </c>
      <c r="AI1186" s="1">
        <f>DATE(Evaluation_02[[#This Row],[arrival_date_year]],MONTH(Evaluation_02[[#This Row],[arrival_date_month]]&amp;1),Evaluation_02[[#This Row],[arrival_date_day_of_month]])</f>
        <v>42668</v>
      </c>
    </row>
    <row r="1187" spans="1:35" x14ac:dyDescent="0.3">
      <c r="A1187">
        <v>6186</v>
      </c>
      <c r="B1187" t="s">
        <v>44</v>
      </c>
      <c r="C1187" t="str">
        <f>IF(Evaluation_02[[#This Row],[is_canceled]]=1,"Cancelled","Not Cancelled")</f>
        <v>Not Cancelled</v>
      </c>
      <c r="D1187">
        <v>0</v>
      </c>
      <c r="E1187">
        <v>74</v>
      </c>
      <c r="F1187" s="4">
        <v>2016</v>
      </c>
      <c r="G1187" s="1" t="s">
        <v>117</v>
      </c>
      <c r="H1187">
        <v>13</v>
      </c>
      <c r="I1187" s="4">
        <v>20</v>
      </c>
      <c r="J1187">
        <v>2</v>
      </c>
      <c r="K1187">
        <v>2</v>
      </c>
      <c r="L1187">
        <v>2</v>
      </c>
      <c r="M1187">
        <v>0</v>
      </c>
      <c r="N1187">
        <v>0</v>
      </c>
      <c r="O1187" t="s">
        <v>34</v>
      </c>
      <c r="P1187" t="s">
        <v>55</v>
      </c>
      <c r="Q1187" t="s">
        <v>36</v>
      </c>
      <c r="R1187" t="s">
        <v>37</v>
      </c>
      <c r="S1187">
        <v>0</v>
      </c>
      <c r="T1187">
        <v>0</v>
      </c>
      <c r="U1187">
        <v>0</v>
      </c>
      <c r="V1187" t="s">
        <v>38</v>
      </c>
      <c r="W1187" t="s">
        <v>38</v>
      </c>
      <c r="X1187">
        <v>0</v>
      </c>
      <c r="Y1187" t="s">
        <v>39</v>
      </c>
      <c r="Z1187">
        <v>9</v>
      </c>
      <c r="AA1187" t="s">
        <v>40</v>
      </c>
      <c r="AB1187">
        <v>0</v>
      </c>
      <c r="AC1187" t="s">
        <v>41</v>
      </c>
      <c r="AD1187">
        <v>82.45</v>
      </c>
      <c r="AE1187">
        <v>0</v>
      </c>
      <c r="AF1187">
        <v>1</v>
      </c>
      <c r="AG1187" t="s">
        <v>48</v>
      </c>
      <c r="AH1187" s="1">
        <v>42453</v>
      </c>
      <c r="AI1187" s="1">
        <f>DATE(Evaluation_02[[#This Row],[arrival_date_year]],MONTH(Evaluation_02[[#This Row],[arrival_date_month]]&amp;1),Evaluation_02[[#This Row],[arrival_date_day_of_month]])</f>
        <v>42449</v>
      </c>
    </row>
    <row r="1188" spans="1:35" x14ac:dyDescent="0.3">
      <c r="A1188">
        <v>6187</v>
      </c>
      <c r="B1188" t="s">
        <v>44</v>
      </c>
      <c r="C1188" t="str">
        <f>IF(Evaluation_02[[#This Row],[is_canceled]]=1,"Cancelled","Not Cancelled")</f>
        <v>Not Cancelled</v>
      </c>
      <c r="D1188">
        <v>0</v>
      </c>
      <c r="E1188">
        <v>62</v>
      </c>
      <c r="F1188" s="4">
        <v>2016</v>
      </c>
      <c r="G1188" s="1" t="s">
        <v>121</v>
      </c>
      <c r="H1188">
        <v>15</v>
      </c>
      <c r="I1188" s="4">
        <v>7</v>
      </c>
      <c r="J1188">
        <v>0</v>
      </c>
      <c r="K1188">
        <v>2</v>
      </c>
      <c r="L1188">
        <v>2</v>
      </c>
      <c r="M1188">
        <v>0</v>
      </c>
      <c r="N1188">
        <v>0</v>
      </c>
      <c r="O1188" t="s">
        <v>80</v>
      </c>
      <c r="P1188" t="s">
        <v>46</v>
      </c>
      <c r="Q1188" t="s">
        <v>36</v>
      </c>
      <c r="R1188" t="s">
        <v>37</v>
      </c>
      <c r="S1188">
        <v>0</v>
      </c>
      <c r="T1188">
        <v>0</v>
      </c>
      <c r="U1188">
        <v>0</v>
      </c>
      <c r="V1188" t="s">
        <v>38</v>
      </c>
      <c r="W1188" t="s">
        <v>38</v>
      </c>
      <c r="X1188">
        <v>0</v>
      </c>
      <c r="Y1188" t="s">
        <v>39</v>
      </c>
      <c r="Z1188">
        <v>9</v>
      </c>
      <c r="AA1188" t="s">
        <v>40</v>
      </c>
      <c r="AB1188">
        <v>0</v>
      </c>
      <c r="AC1188" t="s">
        <v>41</v>
      </c>
      <c r="AD1188">
        <v>103.5</v>
      </c>
      <c r="AE1188">
        <v>1</v>
      </c>
      <c r="AF1188">
        <v>0</v>
      </c>
      <c r="AG1188" t="s">
        <v>48</v>
      </c>
      <c r="AH1188" s="1">
        <v>42469</v>
      </c>
      <c r="AI1188" s="1">
        <f>DATE(Evaluation_02[[#This Row],[arrival_date_year]],MONTH(Evaluation_02[[#This Row],[arrival_date_month]]&amp;1),Evaluation_02[[#This Row],[arrival_date_day_of_month]])</f>
        <v>42467</v>
      </c>
    </row>
    <row r="1189" spans="1:35" x14ac:dyDescent="0.3">
      <c r="A1189">
        <v>6188</v>
      </c>
      <c r="B1189" t="s">
        <v>32</v>
      </c>
      <c r="C1189" t="str">
        <f>IF(Evaluation_02[[#This Row],[is_canceled]]=1,"Cancelled","Not Cancelled")</f>
        <v>Cancelled</v>
      </c>
      <c r="D1189">
        <v>1</v>
      </c>
      <c r="E1189">
        <v>149</v>
      </c>
      <c r="F1189" s="4">
        <v>2016</v>
      </c>
      <c r="G1189" s="1" t="s">
        <v>45</v>
      </c>
      <c r="H1189">
        <v>32</v>
      </c>
      <c r="I1189" s="4">
        <v>5</v>
      </c>
      <c r="J1189">
        <v>2</v>
      </c>
      <c r="K1189">
        <v>7</v>
      </c>
      <c r="L1189">
        <v>2</v>
      </c>
      <c r="M1189">
        <v>2</v>
      </c>
      <c r="N1189">
        <v>0</v>
      </c>
      <c r="O1189" t="s">
        <v>34</v>
      </c>
      <c r="P1189" t="s">
        <v>58</v>
      </c>
      <c r="Q1189" t="s">
        <v>36</v>
      </c>
      <c r="R1189" t="s">
        <v>37</v>
      </c>
      <c r="S1189">
        <v>0</v>
      </c>
      <c r="T1189">
        <v>0</v>
      </c>
      <c r="U1189">
        <v>0</v>
      </c>
      <c r="V1189" t="s">
        <v>66</v>
      </c>
      <c r="W1189" t="s">
        <v>66</v>
      </c>
      <c r="X1189">
        <v>1</v>
      </c>
      <c r="Y1189" t="s">
        <v>39</v>
      </c>
      <c r="Z1189">
        <v>240</v>
      </c>
      <c r="AA1189" t="s">
        <v>40</v>
      </c>
      <c r="AB1189">
        <v>0</v>
      </c>
      <c r="AC1189" t="s">
        <v>41</v>
      </c>
      <c r="AD1189">
        <v>248.89</v>
      </c>
      <c r="AE1189">
        <v>0</v>
      </c>
      <c r="AF1189">
        <v>0</v>
      </c>
      <c r="AG1189" t="s">
        <v>42</v>
      </c>
      <c r="AH1189" s="1" t="s">
        <v>43</v>
      </c>
      <c r="AI1189" s="1">
        <f>DATE(Evaluation_02[[#This Row],[arrival_date_year]],MONTH(Evaluation_02[[#This Row],[arrival_date_month]]&amp;1),Evaluation_02[[#This Row],[arrival_date_day_of_month]])</f>
        <v>42587</v>
      </c>
    </row>
    <row r="1190" spans="1:35" x14ac:dyDescent="0.3">
      <c r="A1190">
        <v>6189</v>
      </c>
      <c r="B1190" t="s">
        <v>44</v>
      </c>
      <c r="C1190" t="str">
        <f>IF(Evaluation_02[[#This Row],[is_canceled]]=1,"Cancelled","Not Cancelled")</f>
        <v>Not Cancelled</v>
      </c>
      <c r="D1190">
        <v>0</v>
      </c>
      <c r="E1190">
        <v>23</v>
      </c>
      <c r="F1190" s="4">
        <v>2016</v>
      </c>
      <c r="G1190" s="1" t="s">
        <v>117</v>
      </c>
      <c r="H1190">
        <v>10</v>
      </c>
      <c r="I1190" s="4">
        <v>5</v>
      </c>
      <c r="J1190">
        <v>2</v>
      </c>
      <c r="K1190">
        <v>3</v>
      </c>
      <c r="L1190">
        <v>2</v>
      </c>
      <c r="M1190">
        <v>0</v>
      </c>
      <c r="N1190">
        <v>0</v>
      </c>
      <c r="O1190" t="s">
        <v>34</v>
      </c>
      <c r="P1190" t="s">
        <v>35</v>
      </c>
      <c r="Q1190" t="s">
        <v>56</v>
      </c>
      <c r="R1190" t="s">
        <v>37</v>
      </c>
      <c r="S1190">
        <v>0</v>
      </c>
      <c r="T1190">
        <v>0</v>
      </c>
      <c r="U1190">
        <v>0</v>
      </c>
      <c r="V1190" t="s">
        <v>38</v>
      </c>
      <c r="W1190" t="s">
        <v>38</v>
      </c>
      <c r="X1190">
        <v>0</v>
      </c>
      <c r="Y1190" t="s">
        <v>39</v>
      </c>
      <c r="Z1190">
        <v>85</v>
      </c>
      <c r="AA1190" t="s">
        <v>40</v>
      </c>
      <c r="AB1190">
        <v>0</v>
      </c>
      <c r="AC1190" t="s">
        <v>41</v>
      </c>
      <c r="AD1190">
        <v>65.75</v>
      </c>
      <c r="AE1190">
        <v>0</v>
      </c>
      <c r="AF1190">
        <v>0</v>
      </c>
      <c r="AG1190" t="s">
        <v>48</v>
      </c>
      <c r="AH1190" s="1" t="s">
        <v>43</v>
      </c>
      <c r="AI1190" s="1">
        <f>DATE(Evaluation_02[[#This Row],[arrival_date_year]],MONTH(Evaluation_02[[#This Row],[arrival_date_month]]&amp;1),Evaluation_02[[#This Row],[arrival_date_day_of_month]])</f>
        <v>42434</v>
      </c>
    </row>
    <row r="1191" spans="1:35" x14ac:dyDescent="0.3">
      <c r="A1191">
        <v>6190</v>
      </c>
      <c r="B1191" t="s">
        <v>32</v>
      </c>
      <c r="C1191" t="str">
        <f>IF(Evaluation_02[[#This Row],[is_canceled]]=1,"Cancelled","Not Cancelled")</f>
        <v>Cancelled</v>
      </c>
      <c r="D1191">
        <v>1</v>
      </c>
      <c r="E1191">
        <v>0</v>
      </c>
      <c r="F1191" s="4">
        <v>2016</v>
      </c>
      <c r="G1191" s="1" t="s">
        <v>119</v>
      </c>
      <c r="H1191">
        <v>26</v>
      </c>
      <c r="I1191" s="4">
        <v>22</v>
      </c>
      <c r="J1191">
        <v>0</v>
      </c>
      <c r="K1191">
        <v>4</v>
      </c>
      <c r="L1191">
        <v>2</v>
      </c>
      <c r="M1191">
        <v>0</v>
      </c>
      <c r="N1191">
        <v>0</v>
      </c>
      <c r="O1191" t="s">
        <v>34</v>
      </c>
      <c r="P1191" t="s">
        <v>35</v>
      </c>
      <c r="Q1191" t="s">
        <v>50</v>
      </c>
      <c r="R1191" t="s">
        <v>47</v>
      </c>
      <c r="S1191">
        <v>0</v>
      </c>
      <c r="T1191">
        <v>0</v>
      </c>
      <c r="U1191">
        <v>0</v>
      </c>
      <c r="V1191" t="s">
        <v>38</v>
      </c>
      <c r="W1191" t="s">
        <v>38</v>
      </c>
      <c r="X1191">
        <v>1</v>
      </c>
      <c r="Y1191" t="s">
        <v>39</v>
      </c>
      <c r="Z1191" t="s">
        <v>40</v>
      </c>
      <c r="AA1191" t="s">
        <v>40</v>
      </c>
      <c r="AB1191">
        <v>0</v>
      </c>
      <c r="AC1191" t="s">
        <v>41</v>
      </c>
      <c r="AD1191">
        <v>8</v>
      </c>
      <c r="AE1191">
        <v>0</v>
      </c>
      <c r="AF1191">
        <v>0</v>
      </c>
      <c r="AG1191" t="s">
        <v>42</v>
      </c>
      <c r="AH1191" s="1">
        <v>42543</v>
      </c>
      <c r="AI1191" s="1">
        <f>DATE(Evaluation_02[[#This Row],[arrival_date_year]],MONTH(Evaluation_02[[#This Row],[arrival_date_month]]&amp;1),Evaluation_02[[#This Row],[arrival_date_day_of_month]])</f>
        <v>42543</v>
      </c>
    </row>
    <row r="1192" spans="1:35" x14ac:dyDescent="0.3">
      <c r="A1192">
        <v>6191</v>
      </c>
      <c r="B1192" t="s">
        <v>44</v>
      </c>
      <c r="C1192" t="str">
        <f>IF(Evaluation_02[[#This Row],[is_canceled]]=1,"Cancelled","Not Cancelled")</f>
        <v>Cancelled</v>
      </c>
      <c r="D1192">
        <v>1</v>
      </c>
      <c r="E1192">
        <v>9</v>
      </c>
      <c r="F1192" s="4">
        <v>2016</v>
      </c>
      <c r="G1192" s="1" t="s">
        <v>121</v>
      </c>
      <c r="H1192">
        <v>16</v>
      </c>
      <c r="I1192" s="4">
        <v>11</v>
      </c>
      <c r="J1192">
        <v>1</v>
      </c>
      <c r="K1192">
        <v>0</v>
      </c>
      <c r="L1192">
        <v>1</v>
      </c>
      <c r="M1192">
        <v>0</v>
      </c>
      <c r="N1192">
        <v>0</v>
      </c>
      <c r="O1192" t="s">
        <v>34</v>
      </c>
      <c r="P1192" t="s">
        <v>68</v>
      </c>
      <c r="Q1192" t="s">
        <v>36</v>
      </c>
      <c r="R1192" t="s">
        <v>37</v>
      </c>
      <c r="S1192">
        <v>0</v>
      </c>
      <c r="T1192">
        <v>0</v>
      </c>
      <c r="U1192">
        <v>0</v>
      </c>
      <c r="V1192" t="s">
        <v>38</v>
      </c>
      <c r="W1192" t="s">
        <v>38</v>
      </c>
      <c r="X1192">
        <v>0</v>
      </c>
      <c r="Y1192" t="s">
        <v>39</v>
      </c>
      <c r="Z1192">
        <v>9</v>
      </c>
      <c r="AA1192" t="s">
        <v>40</v>
      </c>
      <c r="AB1192">
        <v>0</v>
      </c>
      <c r="AC1192" t="s">
        <v>41</v>
      </c>
      <c r="AD1192">
        <v>95</v>
      </c>
      <c r="AE1192">
        <v>0</v>
      </c>
      <c r="AF1192">
        <v>0</v>
      </c>
      <c r="AG1192" t="s">
        <v>42</v>
      </c>
      <c r="AH1192" s="1">
        <v>42462</v>
      </c>
      <c r="AI1192" s="1">
        <f>DATE(Evaluation_02[[#This Row],[arrival_date_year]],MONTH(Evaluation_02[[#This Row],[arrival_date_month]]&amp;1),Evaluation_02[[#This Row],[arrival_date_day_of_month]])</f>
        <v>42471</v>
      </c>
    </row>
    <row r="1193" spans="1:35" x14ac:dyDescent="0.3">
      <c r="A1193">
        <v>6192</v>
      </c>
      <c r="B1193" t="s">
        <v>32</v>
      </c>
      <c r="C1193" t="str">
        <f>IF(Evaluation_02[[#This Row],[is_canceled]]=1,"Cancelled","Not Cancelled")</f>
        <v>Not Cancelled</v>
      </c>
      <c r="D1193">
        <v>0</v>
      </c>
      <c r="E1193">
        <v>213</v>
      </c>
      <c r="F1193" s="4">
        <v>2016</v>
      </c>
      <c r="G1193" s="1" t="s">
        <v>116</v>
      </c>
      <c r="H1193">
        <v>22</v>
      </c>
      <c r="I1193" s="4">
        <v>28</v>
      </c>
      <c r="J1193">
        <v>2</v>
      </c>
      <c r="K1193">
        <v>3</v>
      </c>
      <c r="L1193">
        <v>2</v>
      </c>
      <c r="M1193">
        <v>0</v>
      </c>
      <c r="N1193">
        <v>0</v>
      </c>
      <c r="O1193" t="s">
        <v>34</v>
      </c>
      <c r="P1193" t="s">
        <v>58</v>
      </c>
      <c r="Q1193" t="s">
        <v>56</v>
      </c>
      <c r="R1193" t="s">
        <v>37</v>
      </c>
      <c r="S1193">
        <v>0</v>
      </c>
      <c r="T1193">
        <v>0</v>
      </c>
      <c r="U1193">
        <v>0</v>
      </c>
      <c r="V1193" t="s">
        <v>38</v>
      </c>
      <c r="W1193" t="s">
        <v>38</v>
      </c>
      <c r="X1193">
        <v>0</v>
      </c>
      <c r="Y1193" t="s">
        <v>39</v>
      </c>
      <c r="Z1193">
        <v>314</v>
      </c>
      <c r="AA1193" t="s">
        <v>40</v>
      </c>
      <c r="AB1193">
        <v>0</v>
      </c>
      <c r="AC1193" t="s">
        <v>41</v>
      </c>
      <c r="AD1193">
        <v>46.93</v>
      </c>
      <c r="AE1193">
        <v>0</v>
      </c>
      <c r="AF1193">
        <v>1</v>
      </c>
      <c r="AG1193" t="s">
        <v>48</v>
      </c>
      <c r="AH1193" s="1">
        <v>42523</v>
      </c>
      <c r="AI1193" s="1">
        <f>DATE(Evaluation_02[[#This Row],[arrival_date_year]],MONTH(Evaluation_02[[#This Row],[arrival_date_month]]&amp;1),Evaluation_02[[#This Row],[arrival_date_day_of_month]])</f>
        <v>42518</v>
      </c>
    </row>
    <row r="1194" spans="1:35" x14ac:dyDescent="0.3">
      <c r="A1194">
        <v>6193</v>
      </c>
      <c r="B1194" t="s">
        <v>44</v>
      </c>
      <c r="C1194" t="str">
        <f>IF(Evaluation_02[[#This Row],[is_canceled]]=1,"Cancelled","Not Cancelled")</f>
        <v>Not Cancelled</v>
      </c>
      <c r="D1194">
        <v>0</v>
      </c>
      <c r="E1194">
        <v>1</v>
      </c>
      <c r="F1194" s="4">
        <v>2016</v>
      </c>
      <c r="G1194" s="1" t="s">
        <v>120</v>
      </c>
      <c r="H1194">
        <v>8</v>
      </c>
      <c r="I1194" s="4">
        <v>17</v>
      </c>
      <c r="J1194">
        <v>0</v>
      </c>
      <c r="K1194">
        <v>1</v>
      </c>
      <c r="L1194">
        <v>1</v>
      </c>
      <c r="M1194">
        <v>0</v>
      </c>
      <c r="N1194">
        <v>0</v>
      </c>
      <c r="O1194" t="s">
        <v>34</v>
      </c>
      <c r="P1194" t="s">
        <v>35</v>
      </c>
      <c r="Q1194" t="s">
        <v>69</v>
      </c>
      <c r="R1194" t="s">
        <v>69</v>
      </c>
      <c r="S1194">
        <v>1</v>
      </c>
      <c r="T1194">
        <v>0</v>
      </c>
      <c r="U1194">
        <v>11</v>
      </c>
      <c r="V1194" t="s">
        <v>38</v>
      </c>
      <c r="W1194" t="s">
        <v>38</v>
      </c>
      <c r="X1194">
        <v>0</v>
      </c>
      <c r="Y1194" t="s">
        <v>39</v>
      </c>
      <c r="Z1194" t="s">
        <v>40</v>
      </c>
      <c r="AA1194">
        <v>40</v>
      </c>
      <c r="AB1194">
        <v>0</v>
      </c>
      <c r="AC1194" t="s">
        <v>41</v>
      </c>
      <c r="AD1194">
        <v>66</v>
      </c>
      <c r="AE1194">
        <v>0</v>
      </c>
      <c r="AF1194">
        <v>1</v>
      </c>
      <c r="AG1194" t="s">
        <v>48</v>
      </c>
      <c r="AH1194" s="1">
        <v>42418</v>
      </c>
      <c r="AI1194" s="1">
        <f>DATE(Evaluation_02[[#This Row],[arrival_date_year]],MONTH(Evaluation_02[[#This Row],[arrival_date_month]]&amp;1),Evaluation_02[[#This Row],[arrival_date_day_of_month]])</f>
        <v>42417</v>
      </c>
    </row>
    <row r="1195" spans="1:35" x14ac:dyDescent="0.3">
      <c r="A1195">
        <v>6194</v>
      </c>
      <c r="B1195" t="s">
        <v>44</v>
      </c>
      <c r="C1195" t="str">
        <f>IF(Evaluation_02[[#This Row],[is_canceled]]=1,"Cancelled","Not Cancelled")</f>
        <v>Cancelled</v>
      </c>
      <c r="D1195">
        <v>1</v>
      </c>
      <c r="E1195">
        <v>19</v>
      </c>
      <c r="F1195" s="4">
        <v>2016</v>
      </c>
      <c r="G1195" s="1" t="s">
        <v>121</v>
      </c>
      <c r="H1195">
        <v>16</v>
      </c>
      <c r="I1195" s="4">
        <v>14</v>
      </c>
      <c r="J1195">
        <v>1</v>
      </c>
      <c r="K1195">
        <v>3</v>
      </c>
      <c r="L1195">
        <v>3</v>
      </c>
      <c r="M1195">
        <v>0</v>
      </c>
      <c r="N1195">
        <v>0</v>
      </c>
      <c r="O1195" t="s">
        <v>34</v>
      </c>
      <c r="P1195" t="s">
        <v>58</v>
      </c>
      <c r="Q1195" t="s">
        <v>36</v>
      </c>
      <c r="R1195" t="s">
        <v>37</v>
      </c>
      <c r="S1195">
        <v>0</v>
      </c>
      <c r="T1195">
        <v>0</v>
      </c>
      <c r="U1195">
        <v>0</v>
      </c>
      <c r="V1195" t="s">
        <v>60</v>
      </c>
      <c r="W1195" t="s">
        <v>60</v>
      </c>
      <c r="X1195">
        <v>0</v>
      </c>
      <c r="Y1195" t="s">
        <v>39</v>
      </c>
      <c r="Z1195">
        <v>9</v>
      </c>
      <c r="AA1195" t="s">
        <v>40</v>
      </c>
      <c r="AB1195">
        <v>0</v>
      </c>
      <c r="AC1195" t="s">
        <v>41</v>
      </c>
      <c r="AD1195">
        <v>156.5</v>
      </c>
      <c r="AE1195">
        <v>0</v>
      </c>
      <c r="AF1195">
        <v>0</v>
      </c>
      <c r="AG1195" t="s">
        <v>42</v>
      </c>
      <c r="AH1195" s="1">
        <v>42464</v>
      </c>
      <c r="AI1195" s="1">
        <f>DATE(Evaluation_02[[#This Row],[arrival_date_year]],MONTH(Evaluation_02[[#This Row],[arrival_date_month]]&amp;1),Evaluation_02[[#This Row],[arrival_date_day_of_month]])</f>
        <v>42474</v>
      </c>
    </row>
    <row r="1196" spans="1:35" x14ac:dyDescent="0.3">
      <c r="A1196">
        <v>6195</v>
      </c>
      <c r="B1196" t="s">
        <v>44</v>
      </c>
      <c r="C1196" t="str">
        <f>IF(Evaluation_02[[#This Row],[is_canceled]]=1,"Cancelled","Not Cancelled")</f>
        <v>Not Cancelled</v>
      </c>
      <c r="D1196">
        <v>0</v>
      </c>
      <c r="E1196">
        <v>185</v>
      </c>
      <c r="F1196" s="4">
        <v>2016</v>
      </c>
      <c r="G1196" s="1" t="s">
        <v>33</v>
      </c>
      <c r="H1196">
        <v>42</v>
      </c>
      <c r="I1196" s="4">
        <v>10</v>
      </c>
      <c r="J1196">
        <v>1</v>
      </c>
      <c r="K1196">
        <v>3</v>
      </c>
      <c r="L1196">
        <v>2</v>
      </c>
      <c r="M1196">
        <v>0</v>
      </c>
      <c r="N1196">
        <v>0</v>
      </c>
      <c r="O1196" t="s">
        <v>34</v>
      </c>
      <c r="P1196" t="s">
        <v>87</v>
      </c>
      <c r="Q1196" t="s">
        <v>36</v>
      </c>
      <c r="R1196" t="s">
        <v>37</v>
      </c>
      <c r="S1196">
        <v>0</v>
      </c>
      <c r="T1196">
        <v>0</v>
      </c>
      <c r="U1196">
        <v>0</v>
      </c>
      <c r="V1196" t="s">
        <v>38</v>
      </c>
      <c r="W1196" t="s">
        <v>38</v>
      </c>
      <c r="X1196">
        <v>0</v>
      </c>
      <c r="Y1196" t="s">
        <v>39</v>
      </c>
      <c r="Z1196">
        <v>9</v>
      </c>
      <c r="AA1196" t="s">
        <v>40</v>
      </c>
      <c r="AB1196">
        <v>0</v>
      </c>
      <c r="AC1196" t="s">
        <v>41</v>
      </c>
      <c r="AD1196">
        <v>113.4</v>
      </c>
      <c r="AE1196">
        <v>0</v>
      </c>
      <c r="AF1196">
        <v>2</v>
      </c>
      <c r="AG1196" t="s">
        <v>48</v>
      </c>
      <c r="AH1196" s="1">
        <v>42657</v>
      </c>
      <c r="AI1196" s="1">
        <f>DATE(Evaluation_02[[#This Row],[arrival_date_year]],MONTH(Evaluation_02[[#This Row],[arrival_date_month]]&amp;1),Evaluation_02[[#This Row],[arrival_date_day_of_month]])</f>
        <v>42653</v>
      </c>
    </row>
    <row r="1197" spans="1:35" x14ac:dyDescent="0.3">
      <c r="A1197">
        <v>6196</v>
      </c>
      <c r="B1197" t="s">
        <v>32</v>
      </c>
      <c r="C1197" t="str">
        <f>IF(Evaluation_02[[#This Row],[is_canceled]]=1,"Cancelled","Not Cancelled")</f>
        <v>Not Cancelled</v>
      </c>
      <c r="D1197">
        <v>0</v>
      </c>
      <c r="E1197">
        <v>143</v>
      </c>
      <c r="F1197" s="4">
        <v>2016</v>
      </c>
      <c r="G1197" s="1" t="s">
        <v>121</v>
      </c>
      <c r="H1197">
        <v>18</v>
      </c>
      <c r="I1197" s="4">
        <v>29</v>
      </c>
      <c r="J1197">
        <v>2</v>
      </c>
      <c r="K1197">
        <v>5</v>
      </c>
      <c r="L1197">
        <v>2</v>
      </c>
      <c r="M1197">
        <v>0</v>
      </c>
      <c r="N1197">
        <v>0</v>
      </c>
      <c r="O1197" t="s">
        <v>34</v>
      </c>
      <c r="P1197" t="s">
        <v>64</v>
      </c>
      <c r="Q1197" t="s">
        <v>36</v>
      </c>
      <c r="R1197" t="s">
        <v>37</v>
      </c>
      <c r="S1197">
        <v>0</v>
      </c>
      <c r="T1197">
        <v>0</v>
      </c>
      <c r="U1197">
        <v>0</v>
      </c>
      <c r="V1197" t="s">
        <v>38</v>
      </c>
      <c r="W1197" t="s">
        <v>38</v>
      </c>
      <c r="X1197">
        <v>0</v>
      </c>
      <c r="Y1197" t="s">
        <v>39</v>
      </c>
      <c r="Z1197">
        <v>240</v>
      </c>
      <c r="AA1197" t="s">
        <v>40</v>
      </c>
      <c r="AB1197">
        <v>0</v>
      </c>
      <c r="AC1197" t="s">
        <v>41</v>
      </c>
      <c r="AD1197">
        <v>52.2</v>
      </c>
      <c r="AE1197">
        <v>0</v>
      </c>
      <c r="AF1197">
        <v>3</v>
      </c>
      <c r="AG1197" t="s">
        <v>48</v>
      </c>
      <c r="AH1197" s="1">
        <v>42496</v>
      </c>
      <c r="AI1197" s="1">
        <f>DATE(Evaluation_02[[#This Row],[arrival_date_year]],MONTH(Evaluation_02[[#This Row],[arrival_date_month]]&amp;1),Evaluation_02[[#This Row],[arrival_date_day_of_month]])</f>
        <v>42489</v>
      </c>
    </row>
    <row r="1198" spans="1:35" x14ac:dyDescent="0.3">
      <c r="A1198">
        <v>6197</v>
      </c>
      <c r="B1198" t="s">
        <v>44</v>
      </c>
      <c r="C1198" t="str">
        <f>IF(Evaluation_02[[#This Row],[is_canceled]]=1,"Cancelled","Not Cancelled")</f>
        <v>Not Cancelled</v>
      </c>
      <c r="D1198">
        <v>0</v>
      </c>
      <c r="E1198">
        <v>25</v>
      </c>
      <c r="F1198" s="4">
        <v>2016</v>
      </c>
      <c r="G1198" s="1" t="s">
        <v>116</v>
      </c>
      <c r="H1198">
        <v>20</v>
      </c>
      <c r="I1198" s="4">
        <v>10</v>
      </c>
      <c r="J1198">
        <v>0</v>
      </c>
      <c r="K1198">
        <v>3</v>
      </c>
      <c r="L1198">
        <v>1</v>
      </c>
      <c r="M1198">
        <v>0</v>
      </c>
      <c r="N1198">
        <v>0</v>
      </c>
      <c r="O1198" t="s">
        <v>80</v>
      </c>
      <c r="P1198" t="s">
        <v>68</v>
      </c>
      <c r="Q1198" t="s">
        <v>36</v>
      </c>
      <c r="R1198" t="s">
        <v>37</v>
      </c>
      <c r="S1198">
        <v>0</v>
      </c>
      <c r="T1198">
        <v>0</v>
      </c>
      <c r="U1198">
        <v>0</v>
      </c>
      <c r="V1198" t="s">
        <v>38</v>
      </c>
      <c r="W1198" t="s">
        <v>38</v>
      </c>
      <c r="X1198">
        <v>1</v>
      </c>
      <c r="Y1198" t="s">
        <v>39</v>
      </c>
      <c r="Z1198">
        <v>9</v>
      </c>
      <c r="AA1198" t="s">
        <v>40</v>
      </c>
      <c r="AB1198">
        <v>0</v>
      </c>
      <c r="AC1198" t="s">
        <v>41</v>
      </c>
      <c r="AD1198">
        <v>129</v>
      </c>
      <c r="AE1198">
        <v>0</v>
      </c>
      <c r="AF1198">
        <v>0</v>
      </c>
      <c r="AG1198" t="s">
        <v>48</v>
      </c>
      <c r="AH1198" s="1">
        <v>42503</v>
      </c>
      <c r="AI1198" s="1">
        <f>DATE(Evaluation_02[[#This Row],[arrival_date_year]],MONTH(Evaluation_02[[#This Row],[arrival_date_month]]&amp;1),Evaluation_02[[#This Row],[arrival_date_day_of_month]])</f>
        <v>42500</v>
      </c>
    </row>
    <row r="1199" spans="1:35" x14ac:dyDescent="0.3">
      <c r="A1199">
        <v>6198</v>
      </c>
      <c r="B1199" t="s">
        <v>32</v>
      </c>
      <c r="C1199" t="str">
        <f>IF(Evaluation_02[[#This Row],[is_canceled]]=1,"Cancelled","Not Cancelled")</f>
        <v>Cancelled</v>
      </c>
      <c r="D1199">
        <v>1</v>
      </c>
      <c r="E1199">
        <v>88</v>
      </c>
      <c r="F1199" s="4">
        <v>2016</v>
      </c>
      <c r="G1199" s="1" t="s">
        <v>49</v>
      </c>
      <c r="H1199">
        <v>49</v>
      </c>
      <c r="I1199" s="4">
        <v>1</v>
      </c>
      <c r="J1199">
        <v>0</v>
      </c>
      <c r="K1199">
        <v>3</v>
      </c>
      <c r="L1199">
        <v>2</v>
      </c>
      <c r="M1199">
        <v>0</v>
      </c>
      <c r="N1199">
        <v>0</v>
      </c>
      <c r="O1199" t="s">
        <v>34</v>
      </c>
      <c r="P1199" t="s">
        <v>35</v>
      </c>
      <c r="Q1199" t="s">
        <v>36</v>
      </c>
      <c r="R1199" t="s">
        <v>37</v>
      </c>
      <c r="S1199">
        <v>0</v>
      </c>
      <c r="T1199">
        <v>0</v>
      </c>
      <c r="U1199">
        <v>0</v>
      </c>
      <c r="V1199" t="s">
        <v>38</v>
      </c>
      <c r="W1199" t="s">
        <v>38</v>
      </c>
      <c r="X1199">
        <v>0</v>
      </c>
      <c r="Y1199" t="s">
        <v>39</v>
      </c>
      <c r="Z1199">
        <v>240</v>
      </c>
      <c r="AA1199" t="s">
        <v>40</v>
      </c>
      <c r="AB1199">
        <v>0</v>
      </c>
      <c r="AC1199" t="s">
        <v>41</v>
      </c>
      <c r="AD1199">
        <v>39.9</v>
      </c>
      <c r="AE1199">
        <v>0</v>
      </c>
      <c r="AF1199">
        <v>1</v>
      </c>
      <c r="AG1199" t="s">
        <v>42</v>
      </c>
      <c r="AH1199" s="1">
        <v>42636</v>
      </c>
      <c r="AI1199" s="1">
        <f>DATE(Evaluation_02[[#This Row],[arrival_date_year]],MONTH(Evaluation_02[[#This Row],[arrival_date_month]]&amp;1),Evaluation_02[[#This Row],[arrival_date_day_of_month]])</f>
        <v>42705</v>
      </c>
    </row>
    <row r="1200" spans="1:35" x14ac:dyDescent="0.3">
      <c r="A1200">
        <v>6199</v>
      </c>
      <c r="B1200" t="s">
        <v>44</v>
      </c>
      <c r="C1200" t="str">
        <f>IF(Evaluation_02[[#This Row],[is_canceled]]=1,"Cancelled","Not Cancelled")</f>
        <v>Cancelled</v>
      </c>
      <c r="D1200">
        <v>1</v>
      </c>
      <c r="E1200">
        <v>277</v>
      </c>
      <c r="F1200" s="4">
        <v>2016</v>
      </c>
      <c r="G1200" s="1" t="s">
        <v>72</v>
      </c>
      <c r="H1200">
        <v>46</v>
      </c>
      <c r="I1200" s="4">
        <v>7</v>
      </c>
      <c r="J1200">
        <v>1</v>
      </c>
      <c r="K1200">
        <v>2</v>
      </c>
      <c r="L1200">
        <v>2</v>
      </c>
      <c r="M1200">
        <v>0</v>
      </c>
      <c r="N1200">
        <v>0</v>
      </c>
      <c r="O1200" t="s">
        <v>34</v>
      </c>
      <c r="P1200" t="s">
        <v>35</v>
      </c>
      <c r="Q1200" t="s">
        <v>50</v>
      </c>
      <c r="R1200" t="s">
        <v>37</v>
      </c>
      <c r="S1200">
        <v>0</v>
      </c>
      <c r="T1200">
        <v>0</v>
      </c>
      <c r="U1200">
        <v>0</v>
      </c>
      <c r="V1200" t="s">
        <v>38</v>
      </c>
      <c r="W1200" t="s">
        <v>38</v>
      </c>
      <c r="X1200">
        <v>0</v>
      </c>
      <c r="Y1200" t="s">
        <v>51</v>
      </c>
      <c r="Z1200" t="s">
        <v>40</v>
      </c>
      <c r="AA1200" t="s">
        <v>40</v>
      </c>
      <c r="AB1200">
        <v>0</v>
      </c>
      <c r="AC1200" t="s">
        <v>41</v>
      </c>
      <c r="AD1200">
        <v>100</v>
      </c>
      <c r="AE1200">
        <v>0</v>
      </c>
      <c r="AF1200">
        <v>0</v>
      </c>
      <c r="AG1200" t="s">
        <v>42</v>
      </c>
      <c r="AH1200" s="1">
        <v>42464</v>
      </c>
      <c r="AI1200" s="1">
        <f>DATE(Evaluation_02[[#This Row],[arrival_date_year]],MONTH(Evaluation_02[[#This Row],[arrival_date_month]]&amp;1),Evaluation_02[[#This Row],[arrival_date_day_of_month]])</f>
        <v>42681</v>
      </c>
    </row>
    <row r="1201" spans="1:35" x14ac:dyDescent="0.3">
      <c r="A1201">
        <v>6200</v>
      </c>
      <c r="B1201" t="s">
        <v>44</v>
      </c>
      <c r="C1201" t="str">
        <f>IF(Evaluation_02[[#This Row],[is_canceled]]=1,"Cancelled","Not Cancelled")</f>
        <v>Cancelled</v>
      </c>
      <c r="D1201">
        <v>1</v>
      </c>
      <c r="E1201">
        <v>304</v>
      </c>
      <c r="F1201" s="4">
        <v>2016</v>
      </c>
      <c r="G1201" s="1" t="s">
        <v>72</v>
      </c>
      <c r="H1201">
        <v>45</v>
      </c>
      <c r="I1201" s="4">
        <v>3</v>
      </c>
      <c r="J1201">
        <v>0</v>
      </c>
      <c r="K1201">
        <v>3</v>
      </c>
      <c r="L1201">
        <v>2</v>
      </c>
      <c r="M1201">
        <v>0</v>
      </c>
      <c r="N1201">
        <v>0</v>
      </c>
      <c r="O1201" t="s">
        <v>34</v>
      </c>
      <c r="P1201" t="s">
        <v>35</v>
      </c>
      <c r="Q1201" t="s">
        <v>56</v>
      </c>
      <c r="R1201" t="s">
        <v>37</v>
      </c>
      <c r="S1201">
        <v>0</v>
      </c>
      <c r="T1201">
        <v>0</v>
      </c>
      <c r="U1201">
        <v>0</v>
      </c>
      <c r="V1201" t="s">
        <v>38</v>
      </c>
      <c r="W1201" t="s">
        <v>38</v>
      </c>
      <c r="X1201">
        <v>0</v>
      </c>
      <c r="Y1201" t="s">
        <v>51</v>
      </c>
      <c r="Z1201">
        <v>21</v>
      </c>
      <c r="AA1201" t="s">
        <v>40</v>
      </c>
      <c r="AB1201">
        <v>0</v>
      </c>
      <c r="AC1201" t="s">
        <v>41</v>
      </c>
      <c r="AD1201">
        <v>89</v>
      </c>
      <c r="AE1201">
        <v>0</v>
      </c>
      <c r="AF1201">
        <v>0</v>
      </c>
      <c r="AG1201" t="s">
        <v>42</v>
      </c>
      <c r="AH1201" s="1">
        <v>42401</v>
      </c>
      <c r="AI1201" s="1">
        <f>DATE(Evaluation_02[[#This Row],[arrival_date_year]],MONTH(Evaluation_02[[#This Row],[arrival_date_month]]&amp;1),Evaluation_02[[#This Row],[arrival_date_day_of_month]])</f>
        <v>42677</v>
      </c>
    </row>
    <row r="1202" spans="1:35" x14ac:dyDescent="0.3">
      <c r="A1202">
        <v>6201</v>
      </c>
      <c r="B1202" t="s">
        <v>32</v>
      </c>
      <c r="C1202" t="str">
        <f>IF(Evaluation_02[[#This Row],[is_canceled]]=1,"Cancelled","Not Cancelled")</f>
        <v>Cancelled</v>
      </c>
      <c r="D1202">
        <v>1</v>
      </c>
      <c r="E1202">
        <v>32</v>
      </c>
      <c r="F1202" s="4">
        <v>2016</v>
      </c>
      <c r="G1202" s="1" t="s">
        <v>121</v>
      </c>
      <c r="H1202">
        <v>18</v>
      </c>
      <c r="I1202" s="4">
        <v>30</v>
      </c>
      <c r="J1202">
        <v>2</v>
      </c>
      <c r="K1202">
        <v>5</v>
      </c>
      <c r="L1202">
        <v>2</v>
      </c>
      <c r="M1202">
        <v>0</v>
      </c>
      <c r="N1202">
        <v>0</v>
      </c>
      <c r="O1202" t="s">
        <v>34</v>
      </c>
      <c r="P1202" t="s">
        <v>87</v>
      </c>
      <c r="Q1202" t="s">
        <v>36</v>
      </c>
      <c r="R1202" t="s">
        <v>37</v>
      </c>
      <c r="S1202">
        <v>0</v>
      </c>
      <c r="T1202">
        <v>0</v>
      </c>
      <c r="U1202">
        <v>0</v>
      </c>
      <c r="V1202" t="s">
        <v>71</v>
      </c>
      <c r="W1202" t="s">
        <v>71</v>
      </c>
      <c r="X1202">
        <v>0</v>
      </c>
      <c r="Y1202" t="s">
        <v>39</v>
      </c>
      <c r="Z1202">
        <v>240</v>
      </c>
      <c r="AA1202" t="s">
        <v>40</v>
      </c>
      <c r="AB1202">
        <v>0</v>
      </c>
      <c r="AC1202" t="s">
        <v>41</v>
      </c>
      <c r="AD1202">
        <v>93.57</v>
      </c>
      <c r="AE1202">
        <v>0</v>
      </c>
      <c r="AF1202">
        <v>0</v>
      </c>
      <c r="AG1202" t="s">
        <v>42</v>
      </c>
      <c r="AH1202" s="1">
        <v>42478</v>
      </c>
      <c r="AI1202" s="1">
        <f>DATE(Evaluation_02[[#This Row],[arrival_date_year]],MONTH(Evaluation_02[[#This Row],[arrival_date_month]]&amp;1),Evaluation_02[[#This Row],[arrival_date_day_of_month]])</f>
        <v>42490</v>
      </c>
    </row>
    <row r="1203" spans="1:35" x14ac:dyDescent="0.3">
      <c r="A1203">
        <v>6202</v>
      </c>
      <c r="B1203" t="s">
        <v>44</v>
      </c>
      <c r="C1203" t="str">
        <f>IF(Evaluation_02[[#This Row],[is_canceled]]=1,"Cancelled","Not Cancelled")</f>
        <v>Not Cancelled</v>
      </c>
      <c r="D1203">
        <v>0</v>
      </c>
      <c r="E1203">
        <v>82</v>
      </c>
      <c r="F1203" s="4">
        <v>2016</v>
      </c>
      <c r="G1203" s="1" t="s">
        <v>116</v>
      </c>
      <c r="H1203">
        <v>21</v>
      </c>
      <c r="I1203" s="4">
        <v>17</v>
      </c>
      <c r="J1203">
        <v>0</v>
      </c>
      <c r="K1203">
        <v>2</v>
      </c>
      <c r="L1203">
        <v>2</v>
      </c>
      <c r="M1203">
        <v>0</v>
      </c>
      <c r="N1203">
        <v>0</v>
      </c>
      <c r="O1203" t="s">
        <v>34</v>
      </c>
      <c r="P1203" t="s">
        <v>79</v>
      </c>
      <c r="Q1203" t="s">
        <v>36</v>
      </c>
      <c r="R1203" t="s">
        <v>37</v>
      </c>
      <c r="S1203">
        <v>0</v>
      </c>
      <c r="T1203">
        <v>0</v>
      </c>
      <c r="U1203">
        <v>0</v>
      </c>
      <c r="V1203" t="s">
        <v>60</v>
      </c>
      <c r="W1203" t="s">
        <v>65</v>
      </c>
      <c r="X1203">
        <v>0</v>
      </c>
      <c r="Y1203" t="s">
        <v>39</v>
      </c>
      <c r="Z1203">
        <v>9</v>
      </c>
      <c r="AA1203" t="s">
        <v>40</v>
      </c>
      <c r="AB1203">
        <v>0</v>
      </c>
      <c r="AC1203" t="s">
        <v>41</v>
      </c>
      <c r="AD1203">
        <v>149.4</v>
      </c>
      <c r="AE1203">
        <v>0</v>
      </c>
      <c r="AF1203">
        <v>0</v>
      </c>
      <c r="AG1203" t="s">
        <v>48</v>
      </c>
      <c r="AH1203" s="1">
        <v>42509</v>
      </c>
      <c r="AI1203" s="1">
        <f>DATE(Evaluation_02[[#This Row],[arrival_date_year]],MONTH(Evaluation_02[[#This Row],[arrival_date_month]]&amp;1),Evaluation_02[[#This Row],[arrival_date_day_of_month]])</f>
        <v>42507</v>
      </c>
    </row>
    <row r="1204" spans="1:35" x14ac:dyDescent="0.3">
      <c r="A1204">
        <v>6203</v>
      </c>
      <c r="B1204" t="s">
        <v>44</v>
      </c>
      <c r="C1204" t="str">
        <f>IF(Evaluation_02[[#This Row],[is_canceled]]=1,"Cancelled","Not Cancelled")</f>
        <v>Cancelled</v>
      </c>
      <c r="D1204">
        <v>1</v>
      </c>
      <c r="E1204">
        <v>193</v>
      </c>
      <c r="F1204" s="4">
        <v>2016</v>
      </c>
      <c r="G1204" s="1" t="s">
        <v>119</v>
      </c>
      <c r="H1204">
        <v>26</v>
      </c>
      <c r="I1204" s="4">
        <v>20</v>
      </c>
      <c r="J1204">
        <v>1</v>
      </c>
      <c r="K1204">
        <v>2</v>
      </c>
      <c r="L1204">
        <v>2</v>
      </c>
      <c r="M1204">
        <v>0</v>
      </c>
      <c r="N1204">
        <v>0</v>
      </c>
      <c r="O1204" t="s">
        <v>34</v>
      </c>
      <c r="P1204" t="s">
        <v>35</v>
      </c>
      <c r="Q1204" t="s">
        <v>56</v>
      </c>
      <c r="R1204" t="s">
        <v>37</v>
      </c>
      <c r="S1204">
        <v>0</v>
      </c>
      <c r="T1204">
        <v>0</v>
      </c>
      <c r="U1204">
        <v>0</v>
      </c>
      <c r="V1204" t="s">
        <v>38</v>
      </c>
      <c r="W1204" t="s">
        <v>38</v>
      </c>
      <c r="X1204">
        <v>0</v>
      </c>
      <c r="Y1204" t="s">
        <v>51</v>
      </c>
      <c r="Z1204">
        <v>162</v>
      </c>
      <c r="AA1204" t="s">
        <v>40</v>
      </c>
      <c r="AB1204">
        <v>39</v>
      </c>
      <c r="AC1204" t="s">
        <v>41</v>
      </c>
      <c r="AD1204">
        <v>120</v>
      </c>
      <c r="AE1204">
        <v>0</v>
      </c>
      <c r="AF1204">
        <v>0</v>
      </c>
      <c r="AG1204" t="s">
        <v>42</v>
      </c>
      <c r="AH1204" s="1">
        <v>42387</v>
      </c>
      <c r="AI1204" s="1">
        <f>DATE(Evaluation_02[[#This Row],[arrival_date_year]],MONTH(Evaluation_02[[#This Row],[arrival_date_month]]&amp;1),Evaluation_02[[#This Row],[arrival_date_day_of_month]])</f>
        <v>42541</v>
      </c>
    </row>
    <row r="1205" spans="1:35" x14ac:dyDescent="0.3">
      <c r="A1205">
        <v>6204</v>
      </c>
      <c r="B1205" t="s">
        <v>32</v>
      </c>
      <c r="C1205" t="str">
        <f>IF(Evaluation_02[[#This Row],[is_canceled]]=1,"Cancelled","Not Cancelled")</f>
        <v>Cancelled</v>
      </c>
      <c r="D1205">
        <v>1</v>
      </c>
      <c r="E1205">
        <v>99</v>
      </c>
      <c r="F1205" s="4">
        <v>2016</v>
      </c>
      <c r="G1205" s="1" t="s">
        <v>116</v>
      </c>
      <c r="H1205">
        <v>22</v>
      </c>
      <c r="I1205" s="4">
        <v>25</v>
      </c>
      <c r="J1205">
        <v>0</v>
      </c>
      <c r="K1205">
        <v>4</v>
      </c>
      <c r="L1205">
        <v>3</v>
      </c>
      <c r="M1205">
        <v>0</v>
      </c>
      <c r="N1205">
        <v>0</v>
      </c>
      <c r="O1205" t="s">
        <v>54</v>
      </c>
      <c r="P1205" t="s">
        <v>35</v>
      </c>
      <c r="Q1205" t="s">
        <v>56</v>
      </c>
      <c r="R1205" t="s">
        <v>37</v>
      </c>
      <c r="S1205">
        <v>0</v>
      </c>
      <c r="T1205">
        <v>0</v>
      </c>
      <c r="U1205">
        <v>0</v>
      </c>
      <c r="V1205" t="s">
        <v>60</v>
      </c>
      <c r="W1205" t="s">
        <v>60</v>
      </c>
      <c r="X1205">
        <v>0</v>
      </c>
      <c r="Y1205" t="s">
        <v>39</v>
      </c>
      <c r="Z1205">
        <v>314</v>
      </c>
      <c r="AA1205" t="s">
        <v>40</v>
      </c>
      <c r="AB1205">
        <v>0</v>
      </c>
      <c r="AC1205" t="s">
        <v>41</v>
      </c>
      <c r="AD1205">
        <v>109.75</v>
      </c>
      <c r="AE1205">
        <v>0</v>
      </c>
      <c r="AF1205">
        <v>0</v>
      </c>
      <c r="AG1205" t="s">
        <v>42</v>
      </c>
      <c r="AH1205" s="1">
        <v>42494</v>
      </c>
      <c r="AI1205" s="1">
        <f>DATE(Evaluation_02[[#This Row],[arrival_date_year]],MONTH(Evaluation_02[[#This Row],[arrival_date_month]]&amp;1),Evaluation_02[[#This Row],[arrival_date_day_of_month]])</f>
        <v>42515</v>
      </c>
    </row>
    <row r="1206" spans="1:35" x14ac:dyDescent="0.3">
      <c r="A1206">
        <v>6205</v>
      </c>
      <c r="B1206" t="s">
        <v>32</v>
      </c>
      <c r="C1206" t="str">
        <f>IF(Evaluation_02[[#This Row],[is_canceled]]=1,"Cancelled","Not Cancelled")</f>
        <v>Cancelled</v>
      </c>
      <c r="D1206">
        <v>1</v>
      </c>
      <c r="E1206">
        <v>139</v>
      </c>
      <c r="F1206" s="4">
        <v>2016</v>
      </c>
      <c r="G1206" s="1" t="s">
        <v>52</v>
      </c>
      <c r="H1206">
        <v>30</v>
      </c>
      <c r="I1206" s="4">
        <v>22</v>
      </c>
      <c r="J1206">
        <v>2</v>
      </c>
      <c r="K1206">
        <v>5</v>
      </c>
      <c r="L1206">
        <v>2</v>
      </c>
      <c r="M1206">
        <v>0</v>
      </c>
      <c r="N1206">
        <v>0</v>
      </c>
      <c r="O1206" t="s">
        <v>34</v>
      </c>
      <c r="P1206" t="s">
        <v>64</v>
      </c>
      <c r="Q1206" t="s">
        <v>36</v>
      </c>
      <c r="R1206" t="s">
        <v>37</v>
      </c>
      <c r="S1206">
        <v>0</v>
      </c>
      <c r="T1206">
        <v>0</v>
      </c>
      <c r="U1206">
        <v>0</v>
      </c>
      <c r="V1206" t="s">
        <v>71</v>
      </c>
      <c r="W1206" t="s">
        <v>71</v>
      </c>
      <c r="X1206">
        <v>0</v>
      </c>
      <c r="Y1206" t="s">
        <v>39</v>
      </c>
      <c r="Z1206">
        <v>240</v>
      </c>
      <c r="AA1206" t="s">
        <v>40</v>
      </c>
      <c r="AB1206">
        <v>0</v>
      </c>
      <c r="AC1206" t="s">
        <v>41</v>
      </c>
      <c r="AD1206">
        <v>195</v>
      </c>
      <c r="AE1206">
        <v>0</v>
      </c>
      <c r="AF1206">
        <v>2</v>
      </c>
      <c r="AG1206" t="s">
        <v>42</v>
      </c>
      <c r="AH1206" s="1">
        <v>42437</v>
      </c>
      <c r="AI1206" s="1">
        <f>DATE(Evaluation_02[[#This Row],[arrival_date_year]],MONTH(Evaluation_02[[#This Row],[arrival_date_month]]&amp;1),Evaluation_02[[#This Row],[arrival_date_day_of_month]])</f>
        <v>42573</v>
      </c>
    </row>
    <row r="1207" spans="1:35" x14ac:dyDescent="0.3">
      <c r="A1207">
        <v>6206</v>
      </c>
      <c r="B1207" t="s">
        <v>32</v>
      </c>
      <c r="C1207" t="str">
        <f>IF(Evaluation_02[[#This Row],[is_canceled]]=1,"Cancelled","Not Cancelled")</f>
        <v>Not Cancelled</v>
      </c>
      <c r="D1207">
        <v>0</v>
      </c>
      <c r="E1207">
        <v>14</v>
      </c>
      <c r="F1207" s="4">
        <v>2016</v>
      </c>
      <c r="G1207" s="1" t="s">
        <v>49</v>
      </c>
      <c r="H1207">
        <v>51</v>
      </c>
      <c r="I1207" s="4">
        <v>14</v>
      </c>
      <c r="J1207">
        <v>0</v>
      </c>
      <c r="K1207">
        <v>2</v>
      </c>
      <c r="L1207">
        <v>1</v>
      </c>
      <c r="M1207">
        <v>0</v>
      </c>
      <c r="N1207">
        <v>0</v>
      </c>
      <c r="O1207" t="s">
        <v>34</v>
      </c>
      <c r="P1207" t="s">
        <v>112</v>
      </c>
      <c r="Q1207" t="s">
        <v>36</v>
      </c>
      <c r="R1207" t="s">
        <v>37</v>
      </c>
      <c r="S1207">
        <v>0</v>
      </c>
      <c r="T1207">
        <v>0</v>
      </c>
      <c r="U1207">
        <v>0</v>
      </c>
      <c r="V1207" t="s">
        <v>38</v>
      </c>
      <c r="W1207" t="s">
        <v>38</v>
      </c>
      <c r="X1207">
        <v>0</v>
      </c>
      <c r="Y1207" t="s">
        <v>39</v>
      </c>
      <c r="Z1207">
        <v>241</v>
      </c>
      <c r="AA1207" t="s">
        <v>40</v>
      </c>
      <c r="AB1207">
        <v>0</v>
      </c>
      <c r="AC1207" t="s">
        <v>41</v>
      </c>
      <c r="AD1207">
        <v>29.8</v>
      </c>
      <c r="AE1207">
        <v>0</v>
      </c>
      <c r="AF1207">
        <v>1</v>
      </c>
      <c r="AG1207" t="s">
        <v>48</v>
      </c>
      <c r="AH1207" s="1">
        <v>42720</v>
      </c>
      <c r="AI1207" s="1">
        <f>DATE(Evaluation_02[[#This Row],[arrival_date_year]],MONTH(Evaluation_02[[#This Row],[arrival_date_month]]&amp;1),Evaluation_02[[#This Row],[arrival_date_day_of_month]])</f>
        <v>42718</v>
      </c>
    </row>
    <row r="1208" spans="1:35" x14ac:dyDescent="0.3">
      <c r="A1208">
        <v>6207</v>
      </c>
      <c r="B1208" t="s">
        <v>44</v>
      </c>
      <c r="C1208" t="str">
        <f>IF(Evaluation_02[[#This Row],[is_canceled]]=1,"Cancelled","Not Cancelled")</f>
        <v>Not Cancelled</v>
      </c>
      <c r="D1208">
        <v>0</v>
      </c>
      <c r="E1208">
        <v>154</v>
      </c>
      <c r="F1208" s="4">
        <v>2016</v>
      </c>
      <c r="G1208" s="1" t="s">
        <v>120</v>
      </c>
      <c r="H1208">
        <v>7</v>
      </c>
      <c r="I1208" s="4">
        <v>12</v>
      </c>
      <c r="J1208">
        <v>1</v>
      </c>
      <c r="K1208">
        <v>2</v>
      </c>
      <c r="L1208">
        <v>2</v>
      </c>
      <c r="M1208">
        <v>0</v>
      </c>
      <c r="N1208">
        <v>0</v>
      </c>
      <c r="O1208" t="s">
        <v>34</v>
      </c>
      <c r="P1208" t="s">
        <v>35</v>
      </c>
      <c r="Q1208" t="s">
        <v>56</v>
      </c>
      <c r="R1208" t="s">
        <v>37</v>
      </c>
      <c r="S1208">
        <v>0</v>
      </c>
      <c r="T1208">
        <v>0</v>
      </c>
      <c r="U1208">
        <v>0</v>
      </c>
      <c r="V1208" t="s">
        <v>60</v>
      </c>
      <c r="W1208" t="s">
        <v>60</v>
      </c>
      <c r="X1208">
        <v>0</v>
      </c>
      <c r="Y1208" t="s">
        <v>39</v>
      </c>
      <c r="Z1208">
        <v>28</v>
      </c>
      <c r="AA1208" t="s">
        <v>40</v>
      </c>
      <c r="AB1208">
        <v>0</v>
      </c>
      <c r="AC1208" t="s">
        <v>41</v>
      </c>
      <c r="AD1208">
        <v>62</v>
      </c>
      <c r="AE1208">
        <v>0</v>
      </c>
      <c r="AF1208">
        <v>1</v>
      </c>
      <c r="AG1208" t="s">
        <v>48</v>
      </c>
      <c r="AH1208" s="1">
        <v>42415</v>
      </c>
      <c r="AI1208" s="1">
        <f>DATE(Evaluation_02[[#This Row],[arrival_date_year]],MONTH(Evaluation_02[[#This Row],[arrival_date_month]]&amp;1),Evaluation_02[[#This Row],[arrival_date_day_of_month]])</f>
        <v>42412</v>
      </c>
    </row>
    <row r="1209" spans="1:35" x14ac:dyDescent="0.3">
      <c r="A1209">
        <v>6208</v>
      </c>
      <c r="B1209" t="s">
        <v>32</v>
      </c>
      <c r="C1209" t="str">
        <f>IF(Evaluation_02[[#This Row],[is_canceled]]=1,"Cancelled","Not Cancelled")</f>
        <v>Not Cancelled</v>
      </c>
      <c r="D1209">
        <v>0</v>
      </c>
      <c r="E1209">
        <v>123</v>
      </c>
      <c r="F1209" s="4">
        <v>2016</v>
      </c>
      <c r="G1209" s="1" t="s">
        <v>120</v>
      </c>
      <c r="H1209">
        <v>9</v>
      </c>
      <c r="I1209" s="4">
        <v>27</v>
      </c>
      <c r="J1209">
        <v>1</v>
      </c>
      <c r="K1209">
        <v>1</v>
      </c>
      <c r="L1209">
        <v>2</v>
      </c>
      <c r="M1209">
        <v>0</v>
      </c>
      <c r="N1209">
        <v>0</v>
      </c>
      <c r="O1209" t="s">
        <v>70</v>
      </c>
      <c r="P1209" t="s">
        <v>46</v>
      </c>
      <c r="Q1209" t="s">
        <v>50</v>
      </c>
      <c r="R1209" t="s">
        <v>47</v>
      </c>
      <c r="S1209">
        <v>0</v>
      </c>
      <c r="T1209">
        <v>0</v>
      </c>
      <c r="U1209">
        <v>0</v>
      </c>
      <c r="V1209" t="s">
        <v>38</v>
      </c>
      <c r="W1209" t="s">
        <v>38</v>
      </c>
      <c r="X1209">
        <v>0</v>
      </c>
      <c r="Y1209" t="s">
        <v>39</v>
      </c>
      <c r="Z1209">
        <v>38</v>
      </c>
      <c r="AA1209" t="s">
        <v>40</v>
      </c>
      <c r="AB1209">
        <v>0</v>
      </c>
      <c r="AC1209" t="s">
        <v>53</v>
      </c>
      <c r="AD1209">
        <v>64</v>
      </c>
      <c r="AE1209">
        <v>0</v>
      </c>
      <c r="AF1209">
        <v>0</v>
      </c>
      <c r="AG1209" t="s">
        <v>48</v>
      </c>
      <c r="AH1209" s="1">
        <v>42429</v>
      </c>
      <c r="AI1209" s="1">
        <f>DATE(Evaluation_02[[#This Row],[arrival_date_year]],MONTH(Evaluation_02[[#This Row],[arrival_date_month]]&amp;1),Evaluation_02[[#This Row],[arrival_date_day_of_month]])</f>
        <v>42427</v>
      </c>
    </row>
    <row r="1210" spans="1:35" x14ac:dyDescent="0.3">
      <c r="A1210">
        <v>6209</v>
      </c>
      <c r="B1210" t="s">
        <v>44</v>
      </c>
      <c r="C1210" t="str">
        <f>IF(Evaluation_02[[#This Row],[is_canceled]]=1,"Cancelled","Not Cancelled")</f>
        <v>Not Cancelled</v>
      </c>
      <c r="D1210">
        <v>0</v>
      </c>
      <c r="E1210">
        <v>74</v>
      </c>
      <c r="F1210" s="4">
        <v>2016</v>
      </c>
      <c r="G1210" s="1" t="s">
        <v>57</v>
      </c>
      <c r="H1210">
        <v>38</v>
      </c>
      <c r="I1210" s="4">
        <v>14</v>
      </c>
      <c r="J1210">
        <v>0</v>
      </c>
      <c r="K1210">
        <v>4</v>
      </c>
      <c r="L1210">
        <v>3</v>
      </c>
      <c r="M1210">
        <v>0</v>
      </c>
      <c r="N1210">
        <v>0</v>
      </c>
      <c r="O1210" t="s">
        <v>34</v>
      </c>
      <c r="P1210" t="s">
        <v>73</v>
      </c>
      <c r="Q1210" t="s">
        <v>36</v>
      </c>
      <c r="R1210" t="s">
        <v>37</v>
      </c>
      <c r="S1210">
        <v>0</v>
      </c>
      <c r="T1210">
        <v>0</v>
      </c>
      <c r="U1210">
        <v>0</v>
      </c>
      <c r="V1210" t="s">
        <v>60</v>
      </c>
      <c r="W1210" t="s">
        <v>60</v>
      </c>
      <c r="X1210">
        <v>0</v>
      </c>
      <c r="Y1210" t="s">
        <v>39</v>
      </c>
      <c r="Z1210">
        <v>9</v>
      </c>
      <c r="AA1210" t="s">
        <v>40</v>
      </c>
      <c r="AB1210">
        <v>0</v>
      </c>
      <c r="AC1210" t="s">
        <v>41</v>
      </c>
      <c r="AD1210">
        <v>168.3</v>
      </c>
      <c r="AE1210">
        <v>0</v>
      </c>
      <c r="AF1210">
        <v>0</v>
      </c>
      <c r="AG1210" t="s">
        <v>48</v>
      </c>
      <c r="AH1210" s="1">
        <v>42631</v>
      </c>
      <c r="AI1210" s="1">
        <f>DATE(Evaluation_02[[#This Row],[arrival_date_year]],MONTH(Evaluation_02[[#This Row],[arrival_date_month]]&amp;1),Evaluation_02[[#This Row],[arrival_date_day_of_month]])</f>
        <v>42627</v>
      </c>
    </row>
    <row r="1211" spans="1:35" x14ac:dyDescent="0.3">
      <c r="A1211">
        <v>6210</v>
      </c>
      <c r="B1211" t="s">
        <v>32</v>
      </c>
      <c r="C1211" t="str">
        <f>IF(Evaluation_02[[#This Row],[is_canceled]]=1,"Cancelled","Not Cancelled")</f>
        <v>Not Cancelled</v>
      </c>
      <c r="D1211">
        <v>0</v>
      </c>
      <c r="E1211">
        <v>310</v>
      </c>
      <c r="F1211" s="4">
        <v>2016</v>
      </c>
      <c r="G1211" s="1" t="s">
        <v>119</v>
      </c>
      <c r="H1211">
        <v>26</v>
      </c>
      <c r="I1211" s="4">
        <v>24</v>
      </c>
      <c r="J1211">
        <v>4</v>
      </c>
      <c r="K1211">
        <v>10</v>
      </c>
      <c r="L1211">
        <v>2</v>
      </c>
      <c r="M1211">
        <v>0</v>
      </c>
      <c r="N1211">
        <v>0</v>
      </c>
      <c r="O1211" t="s">
        <v>34</v>
      </c>
      <c r="P1211" t="s">
        <v>58</v>
      </c>
      <c r="Q1211" t="s">
        <v>56</v>
      </c>
      <c r="R1211" t="s">
        <v>37</v>
      </c>
      <c r="S1211">
        <v>0</v>
      </c>
      <c r="T1211">
        <v>0</v>
      </c>
      <c r="U1211">
        <v>0</v>
      </c>
      <c r="V1211" t="s">
        <v>71</v>
      </c>
      <c r="W1211" t="s">
        <v>71</v>
      </c>
      <c r="X1211">
        <v>0</v>
      </c>
      <c r="Y1211" t="s">
        <v>39</v>
      </c>
      <c r="Z1211">
        <v>40</v>
      </c>
      <c r="AA1211" t="s">
        <v>40</v>
      </c>
      <c r="AB1211">
        <v>0</v>
      </c>
      <c r="AC1211" t="s">
        <v>59</v>
      </c>
      <c r="AD1211">
        <v>85.3</v>
      </c>
      <c r="AE1211">
        <v>0</v>
      </c>
      <c r="AF1211">
        <v>0</v>
      </c>
      <c r="AG1211" t="s">
        <v>48</v>
      </c>
      <c r="AH1211" s="1">
        <v>42559</v>
      </c>
      <c r="AI1211" s="1">
        <f>DATE(Evaluation_02[[#This Row],[arrival_date_year]],MONTH(Evaluation_02[[#This Row],[arrival_date_month]]&amp;1),Evaluation_02[[#This Row],[arrival_date_day_of_month]])</f>
        <v>42545</v>
      </c>
    </row>
    <row r="1212" spans="1:35" x14ac:dyDescent="0.3">
      <c r="A1212">
        <v>6211</v>
      </c>
      <c r="B1212" t="s">
        <v>32</v>
      </c>
      <c r="C1212" t="str">
        <f>IF(Evaluation_02[[#This Row],[is_canceled]]=1,"Cancelled","Not Cancelled")</f>
        <v>Not Cancelled</v>
      </c>
      <c r="D1212">
        <v>0</v>
      </c>
      <c r="E1212">
        <v>285</v>
      </c>
      <c r="F1212" s="4">
        <v>2016</v>
      </c>
      <c r="G1212" s="1" t="s">
        <v>57</v>
      </c>
      <c r="H1212">
        <v>39</v>
      </c>
      <c r="I1212" s="4">
        <v>20</v>
      </c>
      <c r="J1212">
        <v>2</v>
      </c>
      <c r="K1212">
        <v>5</v>
      </c>
      <c r="L1212">
        <v>2</v>
      </c>
      <c r="M1212">
        <v>0</v>
      </c>
      <c r="N1212">
        <v>0</v>
      </c>
      <c r="O1212" t="s">
        <v>34</v>
      </c>
      <c r="P1212" t="s">
        <v>64</v>
      </c>
      <c r="Q1212" t="s">
        <v>50</v>
      </c>
      <c r="R1212" t="s">
        <v>37</v>
      </c>
      <c r="S1212">
        <v>0</v>
      </c>
      <c r="T1212">
        <v>0</v>
      </c>
      <c r="U1212">
        <v>0</v>
      </c>
      <c r="V1212" t="s">
        <v>60</v>
      </c>
      <c r="W1212" t="s">
        <v>60</v>
      </c>
      <c r="X1212">
        <v>2</v>
      </c>
      <c r="Y1212" t="s">
        <v>39</v>
      </c>
      <c r="Z1212">
        <v>96</v>
      </c>
      <c r="AA1212" t="s">
        <v>40</v>
      </c>
      <c r="AB1212">
        <v>0</v>
      </c>
      <c r="AC1212" t="s">
        <v>53</v>
      </c>
      <c r="AD1212">
        <v>76</v>
      </c>
      <c r="AE1212">
        <v>0</v>
      </c>
      <c r="AF1212">
        <v>2</v>
      </c>
      <c r="AG1212" t="s">
        <v>48</v>
      </c>
      <c r="AH1212" s="1">
        <v>42640</v>
      </c>
      <c r="AI1212" s="1">
        <f>DATE(Evaluation_02[[#This Row],[arrival_date_year]],MONTH(Evaluation_02[[#This Row],[arrival_date_month]]&amp;1),Evaluation_02[[#This Row],[arrival_date_day_of_month]])</f>
        <v>42633</v>
      </c>
    </row>
    <row r="1213" spans="1:35" x14ac:dyDescent="0.3">
      <c r="A1213">
        <v>6212</v>
      </c>
      <c r="B1213" t="s">
        <v>44</v>
      </c>
      <c r="C1213" t="str">
        <f>IF(Evaluation_02[[#This Row],[is_canceled]]=1,"Cancelled","Not Cancelled")</f>
        <v>Not Cancelled</v>
      </c>
      <c r="D1213">
        <v>0</v>
      </c>
      <c r="E1213">
        <v>151</v>
      </c>
      <c r="F1213" s="4">
        <v>2016</v>
      </c>
      <c r="G1213" s="1" t="s">
        <v>45</v>
      </c>
      <c r="H1213">
        <v>32</v>
      </c>
      <c r="I1213" s="4">
        <v>5</v>
      </c>
      <c r="J1213">
        <v>1</v>
      </c>
      <c r="K1213">
        <v>2</v>
      </c>
      <c r="L1213">
        <v>2</v>
      </c>
      <c r="M1213">
        <v>0</v>
      </c>
      <c r="N1213">
        <v>0</v>
      </c>
      <c r="O1213" t="s">
        <v>80</v>
      </c>
      <c r="P1213" t="s">
        <v>58</v>
      </c>
      <c r="Q1213" t="s">
        <v>56</v>
      </c>
      <c r="R1213" t="s">
        <v>37</v>
      </c>
      <c r="S1213">
        <v>0</v>
      </c>
      <c r="T1213">
        <v>0</v>
      </c>
      <c r="U1213">
        <v>0</v>
      </c>
      <c r="V1213" t="s">
        <v>38</v>
      </c>
      <c r="W1213" t="s">
        <v>38</v>
      </c>
      <c r="X1213">
        <v>0</v>
      </c>
      <c r="Y1213" t="s">
        <v>39</v>
      </c>
      <c r="Z1213">
        <v>138</v>
      </c>
      <c r="AA1213" t="s">
        <v>40</v>
      </c>
      <c r="AB1213">
        <v>0</v>
      </c>
      <c r="AC1213" t="s">
        <v>41</v>
      </c>
      <c r="AD1213">
        <v>63.75</v>
      </c>
      <c r="AE1213">
        <v>0</v>
      </c>
      <c r="AF1213">
        <v>0</v>
      </c>
      <c r="AG1213" t="s">
        <v>48</v>
      </c>
      <c r="AH1213" s="1">
        <v>42590</v>
      </c>
      <c r="AI1213" s="1">
        <f>DATE(Evaluation_02[[#This Row],[arrival_date_year]],MONTH(Evaluation_02[[#This Row],[arrival_date_month]]&amp;1),Evaluation_02[[#This Row],[arrival_date_day_of_month]])</f>
        <v>42587</v>
      </c>
    </row>
    <row r="1214" spans="1:35" x14ac:dyDescent="0.3">
      <c r="A1214">
        <v>6213</v>
      </c>
      <c r="B1214" t="s">
        <v>44</v>
      </c>
      <c r="C1214" t="str">
        <f>IF(Evaluation_02[[#This Row],[is_canceled]]=1,"Cancelled","Not Cancelled")</f>
        <v>Not Cancelled</v>
      </c>
      <c r="D1214">
        <v>0</v>
      </c>
      <c r="E1214">
        <v>55</v>
      </c>
      <c r="F1214" s="4">
        <v>2016</v>
      </c>
      <c r="G1214" s="1" t="s">
        <v>57</v>
      </c>
      <c r="H1214">
        <v>36</v>
      </c>
      <c r="I1214" s="4">
        <v>3</v>
      </c>
      <c r="J1214">
        <v>1</v>
      </c>
      <c r="K1214">
        <v>1</v>
      </c>
      <c r="L1214">
        <v>2</v>
      </c>
      <c r="M1214">
        <v>0</v>
      </c>
      <c r="N1214">
        <v>0</v>
      </c>
      <c r="O1214" t="s">
        <v>34</v>
      </c>
      <c r="P1214" t="s">
        <v>58</v>
      </c>
      <c r="Q1214" t="s">
        <v>36</v>
      </c>
      <c r="R1214" t="s">
        <v>37</v>
      </c>
      <c r="S1214">
        <v>0</v>
      </c>
      <c r="T1214">
        <v>0</v>
      </c>
      <c r="U1214">
        <v>0</v>
      </c>
      <c r="V1214" t="s">
        <v>60</v>
      </c>
      <c r="W1214" t="s">
        <v>60</v>
      </c>
      <c r="X1214">
        <v>0</v>
      </c>
      <c r="Y1214" t="s">
        <v>39</v>
      </c>
      <c r="Z1214">
        <v>9</v>
      </c>
      <c r="AA1214" t="s">
        <v>40</v>
      </c>
      <c r="AB1214">
        <v>0</v>
      </c>
      <c r="AC1214" t="s">
        <v>41</v>
      </c>
      <c r="AD1214">
        <v>123.3</v>
      </c>
      <c r="AE1214">
        <v>0</v>
      </c>
      <c r="AF1214">
        <v>2</v>
      </c>
      <c r="AG1214" t="s">
        <v>48</v>
      </c>
      <c r="AH1214" s="1">
        <v>42618</v>
      </c>
      <c r="AI1214" s="1">
        <f>DATE(Evaluation_02[[#This Row],[arrival_date_year]],MONTH(Evaluation_02[[#This Row],[arrival_date_month]]&amp;1),Evaluation_02[[#This Row],[arrival_date_day_of_month]])</f>
        <v>42616</v>
      </c>
    </row>
    <row r="1215" spans="1:35" x14ac:dyDescent="0.3">
      <c r="A1215">
        <v>6214</v>
      </c>
      <c r="B1215" t="s">
        <v>32</v>
      </c>
      <c r="C1215" t="str">
        <f>IF(Evaluation_02[[#This Row],[is_canceled]]=1,"Cancelled","Not Cancelled")</f>
        <v>Not Cancelled</v>
      </c>
      <c r="D1215">
        <v>0</v>
      </c>
      <c r="E1215">
        <v>50</v>
      </c>
      <c r="F1215" s="4">
        <v>2016</v>
      </c>
      <c r="G1215" s="1" t="s">
        <v>72</v>
      </c>
      <c r="H1215">
        <v>45</v>
      </c>
      <c r="I1215" s="4">
        <v>4</v>
      </c>
      <c r="J1215">
        <v>2</v>
      </c>
      <c r="K1215">
        <v>5</v>
      </c>
      <c r="L1215">
        <v>2</v>
      </c>
      <c r="M1215">
        <v>0</v>
      </c>
      <c r="N1215">
        <v>0</v>
      </c>
      <c r="O1215" t="s">
        <v>34</v>
      </c>
      <c r="P1215" t="s">
        <v>46</v>
      </c>
      <c r="Q1215" t="s">
        <v>36</v>
      </c>
      <c r="R1215" t="s">
        <v>37</v>
      </c>
      <c r="S1215">
        <v>0</v>
      </c>
      <c r="T1215">
        <v>0</v>
      </c>
      <c r="U1215">
        <v>0</v>
      </c>
      <c r="V1215" t="s">
        <v>38</v>
      </c>
      <c r="W1215" t="s">
        <v>38</v>
      </c>
      <c r="X1215">
        <v>0</v>
      </c>
      <c r="Y1215" t="s">
        <v>39</v>
      </c>
      <c r="Z1215">
        <v>240</v>
      </c>
      <c r="AA1215" t="s">
        <v>40</v>
      </c>
      <c r="AB1215">
        <v>0</v>
      </c>
      <c r="AC1215" t="s">
        <v>41</v>
      </c>
      <c r="AD1215">
        <v>37.799999999999997</v>
      </c>
      <c r="AE1215">
        <v>0</v>
      </c>
      <c r="AF1215">
        <v>1</v>
      </c>
      <c r="AG1215" t="s">
        <v>48</v>
      </c>
      <c r="AH1215" s="1" t="s">
        <v>43</v>
      </c>
      <c r="AI1215" s="1">
        <f>DATE(Evaluation_02[[#This Row],[arrival_date_year]],MONTH(Evaluation_02[[#This Row],[arrival_date_month]]&amp;1),Evaluation_02[[#This Row],[arrival_date_day_of_month]])</f>
        <v>42678</v>
      </c>
    </row>
    <row r="1216" spans="1:35" x14ac:dyDescent="0.3">
      <c r="A1216">
        <v>6215</v>
      </c>
      <c r="B1216" t="s">
        <v>32</v>
      </c>
      <c r="C1216" t="str">
        <f>IF(Evaluation_02[[#This Row],[is_canceled]]=1,"Cancelled","Not Cancelled")</f>
        <v>Cancelled</v>
      </c>
      <c r="D1216">
        <v>1</v>
      </c>
      <c r="E1216">
        <v>99</v>
      </c>
      <c r="F1216" s="4">
        <v>2016</v>
      </c>
      <c r="G1216" s="1" t="s">
        <v>49</v>
      </c>
      <c r="H1216">
        <v>50</v>
      </c>
      <c r="I1216" s="4">
        <v>8</v>
      </c>
      <c r="J1216">
        <v>0</v>
      </c>
      <c r="K1216">
        <v>3</v>
      </c>
      <c r="L1216">
        <v>2</v>
      </c>
      <c r="M1216">
        <v>0</v>
      </c>
      <c r="N1216">
        <v>0</v>
      </c>
      <c r="O1216" t="s">
        <v>34</v>
      </c>
      <c r="P1216" t="s">
        <v>46</v>
      </c>
      <c r="Q1216" t="s">
        <v>36</v>
      </c>
      <c r="R1216" t="s">
        <v>37</v>
      </c>
      <c r="S1216">
        <v>0</v>
      </c>
      <c r="T1216">
        <v>0</v>
      </c>
      <c r="U1216">
        <v>0</v>
      </c>
      <c r="V1216" t="s">
        <v>38</v>
      </c>
      <c r="W1216" t="s">
        <v>38</v>
      </c>
      <c r="X1216">
        <v>0</v>
      </c>
      <c r="Y1216" t="s">
        <v>39</v>
      </c>
      <c r="Z1216">
        <v>240</v>
      </c>
      <c r="AA1216" t="s">
        <v>40</v>
      </c>
      <c r="AB1216">
        <v>0</v>
      </c>
      <c r="AC1216" t="s">
        <v>41</v>
      </c>
      <c r="AD1216">
        <v>54</v>
      </c>
      <c r="AE1216">
        <v>0</v>
      </c>
      <c r="AF1216">
        <v>1</v>
      </c>
      <c r="AG1216" t="s">
        <v>42</v>
      </c>
      <c r="AH1216" s="1">
        <v>42615</v>
      </c>
      <c r="AI1216" s="1">
        <f>DATE(Evaluation_02[[#This Row],[arrival_date_year]],MONTH(Evaluation_02[[#This Row],[arrival_date_month]]&amp;1),Evaluation_02[[#This Row],[arrival_date_day_of_month]])</f>
        <v>42712</v>
      </c>
    </row>
    <row r="1217" spans="1:35" x14ac:dyDescent="0.3">
      <c r="A1217">
        <v>6216</v>
      </c>
      <c r="B1217" t="s">
        <v>44</v>
      </c>
      <c r="C1217" t="str">
        <f>IF(Evaluation_02[[#This Row],[is_canceled]]=1,"Cancelled","Not Cancelled")</f>
        <v>Not Cancelled</v>
      </c>
      <c r="D1217">
        <v>0</v>
      </c>
      <c r="E1217">
        <v>3</v>
      </c>
      <c r="F1217" s="4">
        <v>2016</v>
      </c>
      <c r="G1217" s="1" t="s">
        <v>33</v>
      </c>
      <c r="H1217">
        <v>42</v>
      </c>
      <c r="I1217" s="4">
        <v>15</v>
      </c>
      <c r="J1217">
        <v>0</v>
      </c>
      <c r="K1217">
        <v>1</v>
      </c>
      <c r="L1217">
        <v>3</v>
      </c>
      <c r="M1217">
        <v>0</v>
      </c>
      <c r="N1217">
        <v>0</v>
      </c>
      <c r="O1217" t="s">
        <v>34</v>
      </c>
      <c r="P1217" t="s">
        <v>35</v>
      </c>
      <c r="Q1217" t="s">
        <v>36</v>
      </c>
      <c r="R1217" t="s">
        <v>37</v>
      </c>
      <c r="S1217">
        <v>0</v>
      </c>
      <c r="T1217">
        <v>0</v>
      </c>
      <c r="U1217">
        <v>0</v>
      </c>
      <c r="V1217" t="s">
        <v>60</v>
      </c>
      <c r="W1217" t="s">
        <v>71</v>
      </c>
      <c r="X1217">
        <v>0</v>
      </c>
      <c r="Y1217" t="s">
        <v>39</v>
      </c>
      <c r="Z1217">
        <v>7</v>
      </c>
      <c r="AA1217" t="s">
        <v>40</v>
      </c>
      <c r="AB1217">
        <v>0</v>
      </c>
      <c r="AC1217" t="s">
        <v>41</v>
      </c>
      <c r="AD1217">
        <v>157.27000000000001</v>
      </c>
      <c r="AE1217">
        <v>0</v>
      </c>
      <c r="AF1217">
        <v>1</v>
      </c>
      <c r="AG1217" t="s">
        <v>48</v>
      </c>
      <c r="AH1217" s="1">
        <v>42659</v>
      </c>
      <c r="AI1217" s="1">
        <f>DATE(Evaluation_02[[#This Row],[arrival_date_year]],MONTH(Evaluation_02[[#This Row],[arrival_date_month]]&amp;1),Evaluation_02[[#This Row],[arrival_date_day_of_month]])</f>
        <v>42658</v>
      </c>
    </row>
    <row r="1218" spans="1:35" x14ac:dyDescent="0.3">
      <c r="A1218">
        <v>6217</v>
      </c>
      <c r="B1218" t="s">
        <v>44</v>
      </c>
      <c r="C1218" t="str">
        <f>IF(Evaluation_02[[#This Row],[is_canceled]]=1,"Cancelled","Not Cancelled")</f>
        <v>Cancelled</v>
      </c>
      <c r="D1218">
        <v>1</v>
      </c>
      <c r="E1218">
        <v>159</v>
      </c>
      <c r="F1218" s="4">
        <v>2016</v>
      </c>
      <c r="G1218" s="1" t="s">
        <v>119</v>
      </c>
      <c r="H1218">
        <v>25</v>
      </c>
      <c r="I1218" s="4">
        <v>12</v>
      </c>
      <c r="J1218">
        <v>2</v>
      </c>
      <c r="K1218">
        <v>2</v>
      </c>
      <c r="L1218">
        <v>2</v>
      </c>
      <c r="M1218">
        <v>0</v>
      </c>
      <c r="N1218">
        <v>0</v>
      </c>
      <c r="O1218" t="s">
        <v>34</v>
      </c>
      <c r="P1218" t="s">
        <v>95</v>
      </c>
      <c r="Q1218" t="s">
        <v>36</v>
      </c>
      <c r="R1218" t="s">
        <v>37</v>
      </c>
      <c r="S1218">
        <v>0</v>
      </c>
      <c r="T1218">
        <v>0</v>
      </c>
      <c r="U1218">
        <v>0</v>
      </c>
      <c r="V1218" t="s">
        <v>76</v>
      </c>
      <c r="W1218" t="s">
        <v>76</v>
      </c>
      <c r="X1218">
        <v>0</v>
      </c>
      <c r="Y1218" t="s">
        <v>39</v>
      </c>
      <c r="Z1218">
        <v>9</v>
      </c>
      <c r="AA1218" t="s">
        <v>40</v>
      </c>
      <c r="AB1218">
        <v>0</v>
      </c>
      <c r="AC1218" t="s">
        <v>53</v>
      </c>
      <c r="AD1218">
        <v>103.21</v>
      </c>
      <c r="AE1218">
        <v>0</v>
      </c>
      <c r="AF1218">
        <v>0</v>
      </c>
      <c r="AG1218" t="s">
        <v>42</v>
      </c>
      <c r="AH1218" s="1" t="s">
        <v>43</v>
      </c>
      <c r="AI1218" s="1">
        <f>DATE(Evaluation_02[[#This Row],[arrival_date_year]],MONTH(Evaluation_02[[#This Row],[arrival_date_month]]&amp;1),Evaluation_02[[#This Row],[arrival_date_day_of_month]])</f>
        <v>42533</v>
      </c>
    </row>
    <row r="1219" spans="1:35" x14ac:dyDescent="0.3">
      <c r="A1219">
        <v>6218</v>
      </c>
      <c r="B1219" t="s">
        <v>44</v>
      </c>
      <c r="C1219" t="str">
        <f>IF(Evaluation_02[[#This Row],[is_canceled]]=1,"Cancelled","Not Cancelled")</f>
        <v>Not Cancelled</v>
      </c>
      <c r="D1219">
        <v>0</v>
      </c>
      <c r="E1219">
        <v>7</v>
      </c>
      <c r="F1219" s="4">
        <v>2016</v>
      </c>
      <c r="G1219" s="1" t="s">
        <v>52</v>
      </c>
      <c r="H1219">
        <v>29</v>
      </c>
      <c r="I1219" s="4">
        <v>12</v>
      </c>
      <c r="J1219">
        <v>0</v>
      </c>
      <c r="K1219">
        <v>2</v>
      </c>
      <c r="L1219">
        <v>2</v>
      </c>
      <c r="M1219">
        <v>1</v>
      </c>
      <c r="N1219">
        <v>0</v>
      </c>
      <c r="O1219" t="s">
        <v>34</v>
      </c>
      <c r="P1219" t="s">
        <v>113</v>
      </c>
      <c r="Q1219" t="s">
        <v>56</v>
      </c>
      <c r="R1219" t="s">
        <v>37</v>
      </c>
      <c r="S1219">
        <v>0</v>
      </c>
      <c r="T1219">
        <v>0</v>
      </c>
      <c r="U1219">
        <v>0</v>
      </c>
      <c r="V1219" t="s">
        <v>60</v>
      </c>
      <c r="W1219" t="s">
        <v>38</v>
      </c>
      <c r="X1219">
        <v>0</v>
      </c>
      <c r="Y1219" t="s">
        <v>39</v>
      </c>
      <c r="Z1219">
        <v>83</v>
      </c>
      <c r="AA1219" t="s">
        <v>40</v>
      </c>
      <c r="AB1219">
        <v>0</v>
      </c>
      <c r="AC1219" t="s">
        <v>41</v>
      </c>
      <c r="AD1219">
        <v>147.30000000000001</v>
      </c>
      <c r="AE1219">
        <v>0</v>
      </c>
      <c r="AF1219">
        <v>1</v>
      </c>
      <c r="AG1219" t="s">
        <v>48</v>
      </c>
      <c r="AH1219" s="1">
        <v>42565</v>
      </c>
      <c r="AI1219" s="1">
        <f>DATE(Evaluation_02[[#This Row],[arrival_date_year]],MONTH(Evaluation_02[[#This Row],[arrival_date_month]]&amp;1),Evaluation_02[[#This Row],[arrival_date_day_of_month]])</f>
        <v>42563</v>
      </c>
    </row>
    <row r="1220" spans="1:35" x14ac:dyDescent="0.3">
      <c r="A1220">
        <v>6219</v>
      </c>
      <c r="B1220" t="s">
        <v>32</v>
      </c>
      <c r="C1220" t="str">
        <f>IF(Evaluation_02[[#This Row],[is_canceled]]=1,"Cancelled","Not Cancelled")</f>
        <v>Not Cancelled</v>
      </c>
      <c r="D1220">
        <v>0</v>
      </c>
      <c r="E1220">
        <v>3</v>
      </c>
      <c r="F1220" s="4">
        <v>2016</v>
      </c>
      <c r="G1220" s="1" t="s">
        <v>117</v>
      </c>
      <c r="H1220">
        <v>11</v>
      </c>
      <c r="I1220" s="4">
        <v>12</v>
      </c>
      <c r="J1220">
        <v>0</v>
      </c>
      <c r="K1220">
        <v>1</v>
      </c>
      <c r="L1220">
        <v>1</v>
      </c>
      <c r="M1220">
        <v>0</v>
      </c>
      <c r="N1220">
        <v>0</v>
      </c>
      <c r="O1220" t="s">
        <v>34</v>
      </c>
      <c r="P1220" t="s">
        <v>35</v>
      </c>
      <c r="Q1220" t="s">
        <v>56</v>
      </c>
      <c r="R1220" t="s">
        <v>37</v>
      </c>
      <c r="S1220">
        <v>0</v>
      </c>
      <c r="T1220">
        <v>0</v>
      </c>
      <c r="U1220">
        <v>0</v>
      </c>
      <c r="V1220" t="s">
        <v>38</v>
      </c>
      <c r="W1220" t="s">
        <v>38</v>
      </c>
      <c r="X1220">
        <v>0</v>
      </c>
      <c r="Y1220" t="s">
        <v>39</v>
      </c>
      <c r="Z1220">
        <v>330</v>
      </c>
      <c r="AA1220" t="s">
        <v>40</v>
      </c>
      <c r="AB1220">
        <v>0</v>
      </c>
      <c r="AC1220" t="s">
        <v>53</v>
      </c>
      <c r="AD1220">
        <v>50</v>
      </c>
      <c r="AE1220">
        <v>0</v>
      </c>
      <c r="AF1220">
        <v>0</v>
      </c>
      <c r="AG1220" t="s">
        <v>48</v>
      </c>
      <c r="AH1220" s="1">
        <v>42442</v>
      </c>
      <c r="AI1220" s="1">
        <f>DATE(Evaluation_02[[#This Row],[arrival_date_year]],MONTH(Evaluation_02[[#This Row],[arrival_date_month]]&amp;1),Evaluation_02[[#This Row],[arrival_date_day_of_month]])</f>
        <v>42441</v>
      </c>
    </row>
    <row r="1221" spans="1:35" x14ac:dyDescent="0.3">
      <c r="A1221">
        <v>6220</v>
      </c>
      <c r="B1221" t="s">
        <v>44</v>
      </c>
      <c r="C1221" t="str">
        <f>IF(Evaluation_02[[#This Row],[is_canceled]]=1,"Cancelled","Not Cancelled")</f>
        <v>Not Cancelled</v>
      </c>
      <c r="D1221">
        <v>0</v>
      </c>
      <c r="E1221">
        <v>5</v>
      </c>
      <c r="F1221" s="4">
        <v>2016</v>
      </c>
      <c r="G1221" s="1" t="s">
        <v>116</v>
      </c>
      <c r="H1221">
        <v>22</v>
      </c>
      <c r="I1221" s="4">
        <v>24</v>
      </c>
      <c r="J1221">
        <v>0</v>
      </c>
      <c r="K1221">
        <v>2</v>
      </c>
      <c r="L1221">
        <v>2</v>
      </c>
      <c r="M1221">
        <v>0</v>
      </c>
      <c r="N1221">
        <v>0</v>
      </c>
      <c r="O1221" t="s">
        <v>34</v>
      </c>
      <c r="P1221" t="s">
        <v>104</v>
      </c>
      <c r="Q1221" t="s">
        <v>69</v>
      </c>
      <c r="R1221" t="s">
        <v>69</v>
      </c>
      <c r="S1221">
        <v>0</v>
      </c>
      <c r="T1221">
        <v>0</v>
      </c>
      <c r="U1221">
        <v>0</v>
      </c>
      <c r="V1221" t="s">
        <v>38</v>
      </c>
      <c r="W1221" t="s">
        <v>38</v>
      </c>
      <c r="X1221">
        <v>0</v>
      </c>
      <c r="Y1221" t="s">
        <v>39</v>
      </c>
      <c r="Z1221" t="s">
        <v>40</v>
      </c>
      <c r="AA1221">
        <v>78</v>
      </c>
      <c r="AB1221">
        <v>0</v>
      </c>
      <c r="AC1221" t="s">
        <v>53</v>
      </c>
      <c r="AD1221">
        <v>110</v>
      </c>
      <c r="AE1221">
        <v>0</v>
      </c>
      <c r="AF1221">
        <v>1</v>
      </c>
      <c r="AG1221" t="s">
        <v>48</v>
      </c>
      <c r="AH1221" s="1">
        <v>42516</v>
      </c>
      <c r="AI1221" s="1">
        <f>DATE(Evaluation_02[[#This Row],[arrival_date_year]],MONTH(Evaluation_02[[#This Row],[arrival_date_month]]&amp;1),Evaluation_02[[#This Row],[arrival_date_day_of_month]])</f>
        <v>42514</v>
      </c>
    </row>
    <row r="1222" spans="1:35" x14ac:dyDescent="0.3">
      <c r="A1222">
        <v>6221</v>
      </c>
      <c r="B1222" t="s">
        <v>44</v>
      </c>
      <c r="C1222" t="str">
        <f>IF(Evaluation_02[[#This Row],[is_canceled]]=1,"Cancelled","Not Cancelled")</f>
        <v>Not Cancelled</v>
      </c>
      <c r="D1222">
        <v>0</v>
      </c>
      <c r="E1222">
        <v>176</v>
      </c>
      <c r="F1222" s="4">
        <v>2016</v>
      </c>
      <c r="G1222" s="1" t="s">
        <v>45</v>
      </c>
      <c r="H1222">
        <v>32</v>
      </c>
      <c r="I1222" s="4">
        <v>1</v>
      </c>
      <c r="J1222">
        <v>1</v>
      </c>
      <c r="K1222">
        <v>4</v>
      </c>
      <c r="L1222">
        <v>3</v>
      </c>
      <c r="M1222">
        <v>0</v>
      </c>
      <c r="N1222">
        <v>0</v>
      </c>
      <c r="O1222" t="s">
        <v>34</v>
      </c>
      <c r="P1222" t="s">
        <v>68</v>
      </c>
      <c r="Q1222" t="s">
        <v>36</v>
      </c>
      <c r="R1222" t="s">
        <v>37</v>
      </c>
      <c r="S1222">
        <v>0</v>
      </c>
      <c r="T1222">
        <v>0</v>
      </c>
      <c r="U1222">
        <v>0</v>
      </c>
      <c r="V1222" t="s">
        <v>60</v>
      </c>
      <c r="W1222" t="s">
        <v>60</v>
      </c>
      <c r="X1222">
        <v>0</v>
      </c>
      <c r="Y1222" t="s">
        <v>39</v>
      </c>
      <c r="Z1222">
        <v>9</v>
      </c>
      <c r="AA1222" t="s">
        <v>40</v>
      </c>
      <c r="AB1222">
        <v>0</v>
      </c>
      <c r="AC1222" t="s">
        <v>41</v>
      </c>
      <c r="AD1222">
        <v>130.05000000000001</v>
      </c>
      <c r="AE1222">
        <v>0</v>
      </c>
      <c r="AF1222">
        <v>2</v>
      </c>
      <c r="AG1222" t="s">
        <v>48</v>
      </c>
      <c r="AH1222" s="1">
        <v>42588</v>
      </c>
      <c r="AI1222" s="1">
        <f>DATE(Evaluation_02[[#This Row],[arrival_date_year]],MONTH(Evaluation_02[[#This Row],[arrival_date_month]]&amp;1),Evaluation_02[[#This Row],[arrival_date_day_of_month]])</f>
        <v>42583</v>
      </c>
    </row>
    <row r="1223" spans="1:35" x14ac:dyDescent="0.3">
      <c r="A1223">
        <v>6222</v>
      </c>
      <c r="B1223" t="s">
        <v>44</v>
      </c>
      <c r="C1223" t="str">
        <f>IF(Evaluation_02[[#This Row],[is_canceled]]=1,"Cancelled","Not Cancelled")</f>
        <v>Not Cancelled</v>
      </c>
      <c r="D1223">
        <v>0</v>
      </c>
      <c r="E1223">
        <v>192</v>
      </c>
      <c r="F1223" s="4">
        <v>2016</v>
      </c>
      <c r="G1223" s="1" t="s">
        <v>119</v>
      </c>
      <c r="H1223">
        <v>26</v>
      </c>
      <c r="I1223" s="4">
        <v>24</v>
      </c>
      <c r="J1223">
        <v>0</v>
      </c>
      <c r="K1223">
        <v>2</v>
      </c>
      <c r="L1223">
        <v>1</v>
      </c>
      <c r="M1223">
        <v>0</v>
      </c>
      <c r="N1223">
        <v>0</v>
      </c>
      <c r="O1223" t="s">
        <v>34</v>
      </c>
      <c r="P1223" t="s">
        <v>35</v>
      </c>
      <c r="Q1223" t="s">
        <v>56</v>
      </c>
      <c r="R1223" t="s">
        <v>37</v>
      </c>
      <c r="S1223">
        <v>0</v>
      </c>
      <c r="T1223">
        <v>0</v>
      </c>
      <c r="U1223">
        <v>0</v>
      </c>
      <c r="V1223" t="s">
        <v>38</v>
      </c>
      <c r="W1223" t="s">
        <v>60</v>
      </c>
      <c r="X1223">
        <v>0</v>
      </c>
      <c r="Y1223" t="s">
        <v>39</v>
      </c>
      <c r="Z1223">
        <v>34</v>
      </c>
      <c r="AA1223" t="s">
        <v>40</v>
      </c>
      <c r="AB1223">
        <v>0</v>
      </c>
      <c r="AC1223" t="s">
        <v>53</v>
      </c>
      <c r="AD1223">
        <v>95</v>
      </c>
      <c r="AE1223">
        <v>0</v>
      </c>
      <c r="AF1223">
        <v>0</v>
      </c>
      <c r="AG1223" t="s">
        <v>48</v>
      </c>
      <c r="AH1223" s="1">
        <v>42547</v>
      </c>
      <c r="AI1223" s="1">
        <f>DATE(Evaluation_02[[#This Row],[arrival_date_year]],MONTH(Evaluation_02[[#This Row],[arrival_date_month]]&amp;1),Evaluation_02[[#This Row],[arrival_date_day_of_month]])</f>
        <v>42545</v>
      </c>
    </row>
    <row r="1224" spans="1:35" x14ac:dyDescent="0.3">
      <c r="A1224">
        <v>6223</v>
      </c>
      <c r="B1224" t="s">
        <v>44</v>
      </c>
      <c r="C1224" t="str">
        <f>IF(Evaluation_02[[#This Row],[is_canceled]]=1,"Cancelled","Not Cancelled")</f>
        <v>Cancelled</v>
      </c>
      <c r="D1224">
        <v>1</v>
      </c>
      <c r="E1224">
        <v>15</v>
      </c>
      <c r="F1224" s="4">
        <v>2016</v>
      </c>
      <c r="G1224" s="1" t="s">
        <v>116</v>
      </c>
      <c r="H1224">
        <v>23</v>
      </c>
      <c r="I1224" s="4">
        <v>31</v>
      </c>
      <c r="J1224">
        <v>0</v>
      </c>
      <c r="K1224">
        <v>3</v>
      </c>
      <c r="L1224">
        <v>2</v>
      </c>
      <c r="M1224">
        <v>0</v>
      </c>
      <c r="N1224">
        <v>0</v>
      </c>
      <c r="O1224" t="s">
        <v>80</v>
      </c>
      <c r="P1224" t="s">
        <v>58</v>
      </c>
      <c r="Q1224" t="s">
        <v>36</v>
      </c>
      <c r="R1224" t="s">
        <v>37</v>
      </c>
      <c r="S1224">
        <v>0</v>
      </c>
      <c r="T1224">
        <v>0</v>
      </c>
      <c r="U1224">
        <v>0</v>
      </c>
      <c r="V1224" t="s">
        <v>38</v>
      </c>
      <c r="W1224" t="s">
        <v>38</v>
      </c>
      <c r="X1224">
        <v>0</v>
      </c>
      <c r="Y1224" t="s">
        <v>39</v>
      </c>
      <c r="Z1224">
        <v>9</v>
      </c>
      <c r="AA1224" t="s">
        <v>40</v>
      </c>
      <c r="AB1224">
        <v>0</v>
      </c>
      <c r="AC1224" t="s">
        <v>41</v>
      </c>
      <c r="AD1224">
        <v>109</v>
      </c>
      <c r="AE1224">
        <v>0</v>
      </c>
      <c r="AF1224">
        <v>0</v>
      </c>
      <c r="AG1224" t="s">
        <v>42</v>
      </c>
      <c r="AH1224" s="1">
        <v>42511</v>
      </c>
      <c r="AI1224" s="1">
        <f>DATE(Evaluation_02[[#This Row],[arrival_date_year]],MONTH(Evaluation_02[[#This Row],[arrival_date_month]]&amp;1),Evaluation_02[[#This Row],[arrival_date_day_of_month]])</f>
        <v>42521</v>
      </c>
    </row>
    <row r="1225" spans="1:35" x14ac:dyDescent="0.3">
      <c r="A1225">
        <v>6224</v>
      </c>
      <c r="B1225" t="s">
        <v>44</v>
      </c>
      <c r="C1225" t="str">
        <f>IF(Evaluation_02[[#This Row],[is_canceled]]=1,"Cancelled","Not Cancelled")</f>
        <v>Cancelled</v>
      </c>
      <c r="D1225">
        <v>1</v>
      </c>
      <c r="E1225">
        <v>49</v>
      </c>
      <c r="F1225" s="4">
        <v>2016</v>
      </c>
      <c r="G1225" s="1" t="s">
        <v>49</v>
      </c>
      <c r="H1225">
        <v>49</v>
      </c>
      <c r="I1225" s="4">
        <v>1</v>
      </c>
      <c r="J1225">
        <v>0</v>
      </c>
      <c r="K1225">
        <v>2</v>
      </c>
      <c r="L1225">
        <v>2</v>
      </c>
      <c r="M1225">
        <v>1</v>
      </c>
      <c r="N1225">
        <v>0</v>
      </c>
      <c r="O1225" t="s">
        <v>34</v>
      </c>
      <c r="P1225" t="s">
        <v>97</v>
      </c>
      <c r="Q1225" t="s">
        <v>36</v>
      </c>
      <c r="R1225" t="s">
        <v>37</v>
      </c>
      <c r="S1225">
        <v>0</v>
      </c>
      <c r="T1225">
        <v>0</v>
      </c>
      <c r="U1225">
        <v>0</v>
      </c>
      <c r="V1225" t="s">
        <v>38</v>
      </c>
      <c r="W1225" t="s">
        <v>38</v>
      </c>
      <c r="X1225">
        <v>0</v>
      </c>
      <c r="Y1225" t="s">
        <v>39</v>
      </c>
      <c r="Z1225">
        <v>9</v>
      </c>
      <c r="AA1225" t="s">
        <v>40</v>
      </c>
      <c r="AB1225">
        <v>0</v>
      </c>
      <c r="AC1225" t="s">
        <v>41</v>
      </c>
      <c r="AD1225">
        <v>98.82</v>
      </c>
      <c r="AE1225">
        <v>0</v>
      </c>
      <c r="AF1225">
        <v>1</v>
      </c>
      <c r="AG1225" t="s">
        <v>42</v>
      </c>
      <c r="AH1225" s="1">
        <v>42690</v>
      </c>
      <c r="AI1225" s="1">
        <f>DATE(Evaluation_02[[#This Row],[arrival_date_year]],MONTH(Evaluation_02[[#This Row],[arrival_date_month]]&amp;1),Evaluation_02[[#This Row],[arrival_date_day_of_month]])</f>
        <v>42705</v>
      </c>
    </row>
    <row r="1226" spans="1:35" x14ac:dyDescent="0.3">
      <c r="A1226">
        <v>6225</v>
      </c>
      <c r="B1226" t="s">
        <v>44</v>
      </c>
      <c r="C1226" t="str">
        <f>IF(Evaluation_02[[#This Row],[is_canceled]]=1,"Cancelled","Not Cancelled")</f>
        <v>Cancelled</v>
      </c>
      <c r="D1226">
        <v>1</v>
      </c>
      <c r="E1226">
        <v>131</v>
      </c>
      <c r="F1226" s="4">
        <v>2016</v>
      </c>
      <c r="G1226" s="1" t="s">
        <v>119</v>
      </c>
      <c r="H1226">
        <v>26</v>
      </c>
      <c r="I1226" s="4">
        <v>19</v>
      </c>
      <c r="J1226">
        <v>2</v>
      </c>
      <c r="K1226">
        <v>3</v>
      </c>
      <c r="L1226">
        <v>1</v>
      </c>
      <c r="M1226">
        <v>0</v>
      </c>
      <c r="N1226">
        <v>0</v>
      </c>
      <c r="O1226" t="s">
        <v>34</v>
      </c>
      <c r="P1226" t="s">
        <v>87</v>
      </c>
      <c r="Q1226" t="s">
        <v>36</v>
      </c>
      <c r="R1226" t="s">
        <v>37</v>
      </c>
      <c r="S1226">
        <v>0</v>
      </c>
      <c r="T1226">
        <v>0</v>
      </c>
      <c r="U1226">
        <v>0</v>
      </c>
      <c r="V1226" t="s">
        <v>38</v>
      </c>
      <c r="W1226" t="s">
        <v>38</v>
      </c>
      <c r="X1226">
        <v>0</v>
      </c>
      <c r="Y1226" t="s">
        <v>39</v>
      </c>
      <c r="Z1226">
        <v>9</v>
      </c>
      <c r="AA1226" t="s">
        <v>40</v>
      </c>
      <c r="AB1226">
        <v>0</v>
      </c>
      <c r="AC1226" t="s">
        <v>41</v>
      </c>
      <c r="AD1226">
        <v>115.94</v>
      </c>
      <c r="AE1226">
        <v>0</v>
      </c>
      <c r="AF1226">
        <v>0</v>
      </c>
      <c r="AG1226" t="s">
        <v>42</v>
      </c>
      <c r="AH1226" s="1">
        <v>42409</v>
      </c>
      <c r="AI1226" s="1">
        <f>DATE(Evaluation_02[[#This Row],[arrival_date_year]],MONTH(Evaluation_02[[#This Row],[arrival_date_month]]&amp;1),Evaluation_02[[#This Row],[arrival_date_day_of_month]])</f>
        <v>42540</v>
      </c>
    </row>
    <row r="1227" spans="1:35" x14ac:dyDescent="0.3">
      <c r="A1227">
        <v>6226</v>
      </c>
      <c r="B1227" t="s">
        <v>44</v>
      </c>
      <c r="C1227" t="str">
        <f>IF(Evaluation_02[[#This Row],[is_canceled]]=1,"Cancelled","Not Cancelled")</f>
        <v>Not Cancelled</v>
      </c>
      <c r="D1227">
        <v>0</v>
      </c>
      <c r="E1227">
        <v>101</v>
      </c>
      <c r="F1227" s="4">
        <v>2016</v>
      </c>
      <c r="G1227" s="1" t="s">
        <v>121</v>
      </c>
      <c r="H1227">
        <v>18</v>
      </c>
      <c r="I1227" s="4">
        <v>26</v>
      </c>
      <c r="J1227">
        <v>0</v>
      </c>
      <c r="K1227">
        <v>1</v>
      </c>
      <c r="L1227">
        <v>2</v>
      </c>
      <c r="M1227">
        <v>0</v>
      </c>
      <c r="N1227">
        <v>0</v>
      </c>
      <c r="O1227" t="s">
        <v>54</v>
      </c>
      <c r="P1227" t="s">
        <v>35</v>
      </c>
      <c r="Q1227" t="s">
        <v>50</v>
      </c>
      <c r="R1227" t="s">
        <v>37</v>
      </c>
      <c r="S1227">
        <v>0</v>
      </c>
      <c r="T1227">
        <v>0</v>
      </c>
      <c r="U1227">
        <v>0</v>
      </c>
      <c r="V1227" t="s">
        <v>38</v>
      </c>
      <c r="W1227" t="s">
        <v>38</v>
      </c>
      <c r="X1227">
        <v>0</v>
      </c>
      <c r="Y1227" t="s">
        <v>39</v>
      </c>
      <c r="Z1227">
        <v>35</v>
      </c>
      <c r="AA1227" t="s">
        <v>40</v>
      </c>
      <c r="AB1227">
        <v>0</v>
      </c>
      <c r="AC1227" t="s">
        <v>53</v>
      </c>
      <c r="AD1227">
        <v>98</v>
      </c>
      <c r="AE1227">
        <v>0</v>
      </c>
      <c r="AF1227">
        <v>0</v>
      </c>
      <c r="AG1227" t="s">
        <v>48</v>
      </c>
      <c r="AH1227" s="1">
        <v>42487</v>
      </c>
      <c r="AI1227" s="1">
        <f>DATE(Evaluation_02[[#This Row],[arrival_date_year]],MONTH(Evaluation_02[[#This Row],[arrival_date_month]]&amp;1),Evaluation_02[[#This Row],[arrival_date_day_of_month]])</f>
        <v>42486</v>
      </c>
    </row>
    <row r="1228" spans="1:35" x14ac:dyDescent="0.3">
      <c r="A1228">
        <v>6227</v>
      </c>
      <c r="B1228" t="s">
        <v>44</v>
      </c>
      <c r="C1228" t="str">
        <f>IF(Evaluation_02[[#This Row],[is_canceled]]=1,"Cancelled","Not Cancelled")</f>
        <v>Not Cancelled</v>
      </c>
      <c r="D1228">
        <v>0</v>
      </c>
      <c r="E1228">
        <v>7</v>
      </c>
      <c r="F1228" s="4">
        <v>2016</v>
      </c>
      <c r="G1228" s="1" t="s">
        <v>33</v>
      </c>
      <c r="H1228">
        <v>44</v>
      </c>
      <c r="I1228" s="4">
        <v>27</v>
      </c>
      <c r="J1228">
        <v>0</v>
      </c>
      <c r="K1228">
        <v>1</v>
      </c>
      <c r="L1228">
        <v>2</v>
      </c>
      <c r="M1228">
        <v>1</v>
      </c>
      <c r="N1228">
        <v>0</v>
      </c>
      <c r="O1228" t="s">
        <v>34</v>
      </c>
      <c r="P1228" t="s">
        <v>129</v>
      </c>
      <c r="Q1228" t="s">
        <v>36</v>
      </c>
      <c r="R1228" t="s">
        <v>37</v>
      </c>
      <c r="S1228">
        <v>0</v>
      </c>
      <c r="T1228">
        <v>0</v>
      </c>
      <c r="U1228">
        <v>0</v>
      </c>
      <c r="V1228" t="s">
        <v>38</v>
      </c>
      <c r="W1228" t="s">
        <v>71</v>
      </c>
      <c r="X1228">
        <v>0</v>
      </c>
      <c r="Y1228" t="s">
        <v>39</v>
      </c>
      <c r="Z1228">
        <v>9</v>
      </c>
      <c r="AA1228" t="s">
        <v>40</v>
      </c>
      <c r="AB1228">
        <v>0</v>
      </c>
      <c r="AC1228" t="s">
        <v>41</v>
      </c>
      <c r="AD1228">
        <v>160</v>
      </c>
      <c r="AE1228">
        <v>0</v>
      </c>
      <c r="AF1228">
        <v>2</v>
      </c>
      <c r="AG1228" t="s">
        <v>48</v>
      </c>
      <c r="AH1228" s="1">
        <v>42671</v>
      </c>
      <c r="AI1228" s="1">
        <f>DATE(Evaluation_02[[#This Row],[arrival_date_year]],MONTH(Evaluation_02[[#This Row],[arrival_date_month]]&amp;1),Evaluation_02[[#This Row],[arrival_date_day_of_month]])</f>
        <v>42670</v>
      </c>
    </row>
    <row r="1229" spans="1:35" x14ac:dyDescent="0.3">
      <c r="A1229">
        <v>6228</v>
      </c>
      <c r="B1229" t="s">
        <v>44</v>
      </c>
      <c r="C1229" t="str">
        <f>IF(Evaluation_02[[#This Row],[is_canceled]]=1,"Cancelled","Not Cancelled")</f>
        <v>Cancelled</v>
      </c>
      <c r="D1229">
        <v>1</v>
      </c>
      <c r="E1229">
        <v>141</v>
      </c>
      <c r="F1229" s="4">
        <v>2016</v>
      </c>
      <c r="G1229" s="1" t="s">
        <v>116</v>
      </c>
      <c r="H1229">
        <v>22</v>
      </c>
      <c r="I1229" s="4">
        <v>23</v>
      </c>
      <c r="J1229">
        <v>1</v>
      </c>
      <c r="K1229">
        <v>4</v>
      </c>
      <c r="L1229">
        <v>2</v>
      </c>
      <c r="M1229">
        <v>0</v>
      </c>
      <c r="N1229">
        <v>0</v>
      </c>
      <c r="O1229" t="s">
        <v>34</v>
      </c>
      <c r="P1229" t="s">
        <v>130</v>
      </c>
      <c r="Q1229" t="s">
        <v>36</v>
      </c>
      <c r="R1229" t="s">
        <v>37</v>
      </c>
      <c r="S1229">
        <v>0</v>
      </c>
      <c r="T1229">
        <v>0</v>
      </c>
      <c r="U1229">
        <v>0</v>
      </c>
      <c r="V1229" t="s">
        <v>60</v>
      </c>
      <c r="W1229" t="s">
        <v>60</v>
      </c>
      <c r="X1229">
        <v>0</v>
      </c>
      <c r="Y1229" t="s">
        <v>39</v>
      </c>
      <c r="Z1229">
        <v>9</v>
      </c>
      <c r="AA1229" t="s">
        <v>40</v>
      </c>
      <c r="AB1229">
        <v>0</v>
      </c>
      <c r="AC1229" t="s">
        <v>41</v>
      </c>
      <c r="AD1229">
        <v>116.11</v>
      </c>
      <c r="AE1229">
        <v>0</v>
      </c>
      <c r="AF1229">
        <v>0</v>
      </c>
      <c r="AG1229" t="s">
        <v>42</v>
      </c>
      <c r="AH1229" s="1">
        <v>42372</v>
      </c>
      <c r="AI1229" s="1">
        <f>DATE(Evaluation_02[[#This Row],[arrival_date_year]],MONTH(Evaluation_02[[#This Row],[arrival_date_month]]&amp;1),Evaluation_02[[#This Row],[arrival_date_day_of_month]])</f>
        <v>42513</v>
      </c>
    </row>
    <row r="1230" spans="1:35" x14ac:dyDescent="0.3">
      <c r="A1230">
        <v>6229</v>
      </c>
      <c r="B1230" t="s">
        <v>44</v>
      </c>
      <c r="C1230" t="str">
        <f>IF(Evaluation_02[[#This Row],[is_canceled]]=1,"Cancelled","Not Cancelled")</f>
        <v>Not Cancelled</v>
      </c>
      <c r="D1230">
        <v>0</v>
      </c>
      <c r="E1230">
        <v>74</v>
      </c>
      <c r="F1230" s="4">
        <v>2016</v>
      </c>
      <c r="G1230" s="1" t="s">
        <v>117</v>
      </c>
      <c r="H1230">
        <v>11</v>
      </c>
      <c r="I1230" s="4">
        <v>11</v>
      </c>
      <c r="J1230">
        <v>1</v>
      </c>
      <c r="K1230">
        <v>2</v>
      </c>
      <c r="L1230">
        <v>2</v>
      </c>
      <c r="M1230">
        <v>0</v>
      </c>
      <c r="N1230">
        <v>0</v>
      </c>
      <c r="O1230" t="s">
        <v>34</v>
      </c>
      <c r="P1230" t="s">
        <v>87</v>
      </c>
      <c r="Q1230" t="s">
        <v>36</v>
      </c>
      <c r="R1230" t="s">
        <v>37</v>
      </c>
      <c r="S1230">
        <v>0</v>
      </c>
      <c r="T1230">
        <v>0</v>
      </c>
      <c r="U1230">
        <v>0</v>
      </c>
      <c r="V1230" t="s">
        <v>38</v>
      </c>
      <c r="W1230" t="s">
        <v>38</v>
      </c>
      <c r="X1230">
        <v>0</v>
      </c>
      <c r="Y1230" t="s">
        <v>39</v>
      </c>
      <c r="Z1230">
        <v>9</v>
      </c>
      <c r="AA1230" t="s">
        <v>40</v>
      </c>
      <c r="AB1230">
        <v>0</v>
      </c>
      <c r="AC1230" t="s">
        <v>41</v>
      </c>
      <c r="AD1230">
        <v>78.3</v>
      </c>
      <c r="AE1230">
        <v>0</v>
      </c>
      <c r="AF1230">
        <v>1</v>
      </c>
      <c r="AG1230" t="s">
        <v>48</v>
      </c>
      <c r="AH1230" s="1">
        <v>42443</v>
      </c>
      <c r="AI1230" s="1">
        <f>DATE(Evaluation_02[[#This Row],[arrival_date_year]],MONTH(Evaluation_02[[#This Row],[arrival_date_month]]&amp;1),Evaluation_02[[#This Row],[arrival_date_day_of_month]])</f>
        <v>42440</v>
      </c>
    </row>
    <row r="1231" spans="1:35" x14ac:dyDescent="0.3">
      <c r="A1231">
        <v>6230</v>
      </c>
      <c r="B1231" t="s">
        <v>44</v>
      </c>
      <c r="C1231" t="str">
        <f>IF(Evaluation_02[[#This Row],[is_canceled]]=1,"Cancelled","Not Cancelled")</f>
        <v>Not Cancelled</v>
      </c>
      <c r="D1231">
        <v>0</v>
      </c>
      <c r="E1231">
        <v>62</v>
      </c>
      <c r="F1231" s="4">
        <v>2016</v>
      </c>
      <c r="G1231" s="1" t="s">
        <v>121</v>
      </c>
      <c r="H1231">
        <v>17</v>
      </c>
      <c r="I1231" s="4">
        <v>22</v>
      </c>
      <c r="J1231">
        <v>0</v>
      </c>
      <c r="K1231">
        <v>1</v>
      </c>
      <c r="L1231">
        <v>2</v>
      </c>
      <c r="M1231">
        <v>0</v>
      </c>
      <c r="N1231">
        <v>0</v>
      </c>
      <c r="O1231" t="s">
        <v>34</v>
      </c>
      <c r="P1231" t="s">
        <v>67</v>
      </c>
      <c r="Q1231" t="s">
        <v>36</v>
      </c>
      <c r="R1231" t="s">
        <v>37</v>
      </c>
      <c r="S1231">
        <v>0</v>
      </c>
      <c r="T1231">
        <v>0</v>
      </c>
      <c r="U1231">
        <v>0</v>
      </c>
      <c r="V1231" t="s">
        <v>60</v>
      </c>
      <c r="W1231" t="s">
        <v>60</v>
      </c>
      <c r="X1231">
        <v>0</v>
      </c>
      <c r="Y1231" t="s">
        <v>39</v>
      </c>
      <c r="Z1231">
        <v>7</v>
      </c>
      <c r="AA1231" t="s">
        <v>40</v>
      </c>
      <c r="AB1231">
        <v>0</v>
      </c>
      <c r="AC1231" t="s">
        <v>41</v>
      </c>
      <c r="AD1231">
        <v>91.48</v>
      </c>
      <c r="AE1231">
        <v>0</v>
      </c>
      <c r="AF1231">
        <v>1</v>
      </c>
      <c r="AG1231" t="s">
        <v>48</v>
      </c>
      <c r="AH1231" s="1">
        <v>42483</v>
      </c>
      <c r="AI1231" s="1">
        <f>DATE(Evaluation_02[[#This Row],[arrival_date_year]],MONTH(Evaluation_02[[#This Row],[arrival_date_month]]&amp;1),Evaluation_02[[#This Row],[arrival_date_day_of_month]])</f>
        <v>42482</v>
      </c>
    </row>
    <row r="1232" spans="1:35" x14ac:dyDescent="0.3">
      <c r="A1232">
        <v>6231</v>
      </c>
      <c r="B1232" t="s">
        <v>44</v>
      </c>
      <c r="C1232" t="str">
        <f>IF(Evaluation_02[[#This Row],[is_canceled]]=1,"Cancelled","Not Cancelled")</f>
        <v>Not Cancelled</v>
      </c>
      <c r="D1232">
        <v>0</v>
      </c>
      <c r="E1232">
        <v>115</v>
      </c>
      <c r="F1232" s="4">
        <v>2016</v>
      </c>
      <c r="G1232" s="1" t="s">
        <v>117</v>
      </c>
      <c r="H1232">
        <v>12</v>
      </c>
      <c r="I1232" s="4">
        <v>18</v>
      </c>
      <c r="J1232">
        <v>0</v>
      </c>
      <c r="K1232">
        <v>2</v>
      </c>
      <c r="L1232">
        <v>2</v>
      </c>
      <c r="M1232">
        <v>0</v>
      </c>
      <c r="N1232">
        <v>0</v>
      </c>
      <c r="O1232" t="s">
        <v>54</v>
      </c>
      <c r="P1232" t="s">
        <v>35</v>
      </c>
      <c r="Q1232" t="s">
        <v>50</v>
      </c>
      <c r="R1232" t="s">
        <v>37</v>
      </c>
      <c r="S1232">
        <v>0</v>
      </c>
      <c r="T1232">
        <v>0</v>
      </c>
      <c r="U1232">
        <v>0</v>
      </c>
      <c r="V1232" t="s">
        <v>38</v>
      </c>
      <c r="W1232" t="s">
        <v>38</v>
      </c>
      <c r="X1232">
        <v>0</v>
      </c>
      <c r="Y1232" t="s">
        <v>39</v>
      </c>
      <c r="Z1232">
        <v>1</v>
      </c>
      <c r="AA1232" t="s">
        <v>40</v>
      </c>
      <c r="AB1232">
        <v>0</v>
      </c>
      <c r="AC1232" t="s">
        <v>53</v>
      </c>
      <c r="AD1232">
        <v>90</v>
      </c>
      <c r="AE1232">
        <v>0</v>
      </c>
      <c r="AF1232">
        <v>0</v>
      </c>
      <c r="AG1232" t="s">
        <v>48</v>
      </c>
      <c r="AH1232" s="1">
        <v>42449</v>
      </c>
      <c r="AI1232" s="1">
        <f>DATE(Evaluation_02[[#This Row],[arrival_date_year]],MONTH(Evaluation_02[[#This Row],[arrival_date_month]]&amp;1),Evaluation_02[[#This Row],[arrival_date_day_of_month]])</f>
        <v>42447</v>
      </c>
    </row>
    <row r="1233" spans="1:35" x14ac:dyDescent="0.3">
      <c r="A1233">
        <v>6232</v>
      </c>
      <c r="B1233" t="s">
        <v>44</v>
      </c>
      <c r="C1233" t="str">
        <f>IF(Evaluation_02[[#This Row],[is_canceled]]=1,"Cancelled","Not Cancelled")</f>
        <v>Cancelled</v>
      </c>
      <c r="D1233">
        <v>1</v>
      </c>
      <c r="E1233">
        <v>58</v>
      </c>
      <c r="F1233" s="4">
        <v>2016</v>
      </c>
      <c r="G1233" s="1" t="s">
        <v>116</v>
      </c>
      <c r="H1233">
        <v>21</v>
      </c>
      <c r="I1233" s="4">
        <v>17</v>
      </c>
      <c r="J1233">
        <v>0</v>
      </c>
      <c r="K1233">
        <v>3</v>
      </c>
      <c r="L1233">
        <v>2</v>
      </c>
      <c r="M1233">
        <v>0</v>
      </c>
      <c r="N1233">
        <v>0</v>
      </c>
      <c r="O1233" t="s">
        <v>80</v>
      </c>
      <c r="P1233" t="s">
        <v>96</v>
      </c>
      <c r="Q1233" t="s">
        <v>36</v>
      </c>
      <c r="R1233" t="s">
        <v>37</v>
      </c>
      <c r="S1233">
        <v>0</v>
      </c>
      <c r="T1233">
        <v>0</v>
      </c>
      <c r="U1233">
        <v>0</v>
      </c>
      <c r="V1233" t="s">
        <v>38</v>
      </c>
      <c r="W1233" t="s">
        <v>38</v>
      </c>
      <c r="X1233">
        <v>0</v>
      </c>
      <c r="Y1233" t="s">
        <v>39</v>
      </c>
      <c r="Z1233">
        <v>9</v>
      </c>
      <c r="AA1233" t="s">
        <v>40</v>
      </c>
      <c r="AB1233">
        <v>0</v>
      </c>
      <c r="AC1233" t="s">
        <v>41</v>
      </c>
      <c r="AD1233">
        <v>116.1</v>
      </c>
      <c r="AE1233">
        <v>0</v>
      </c>
      <c r="AF1233">
        <v>0</v>
      </c>
      <c r="AG1233" t="s">
        <v>42</v>
      </c>
      <c r="AH1233" s="1">
        <v>42492</v>
      </c>
      <c r="AI1233" s="1">
        <f>DATE(Evaluation_02[[#This Row],[arrival_date_year]],MONTH(Evaluation_02[[#This Row],[arrival_date_month]]&amp;1),Evaluation_02[[#This Row],[arrival_date_day_of_month]])</f>
        <v>42507</v>
      </c>
    </row>
    <row r="1234" spans="1:35" x14ac:dyDescent="0.3">
      <c r="A1234">
        <v>6233</v>
      </c>
      <c r="B1234" t="s">
        <v>44</v>
      </c>
      <c r="C1234" t="str">
        <f>IF(Evaluation_02[[#This Row],[is_canceled]]=1,"Cancelled","Not Cancelled")</f>
        <v>Cancelled</v>
      </c>
      <c r="D1234">
        <v>1</v>
      </c>
      <c r="E1234">
        <v>386</v>
      </c>
      <c r="F1234" s="4">
        <v>2016</v>
      </c>
      <c r="G1234" s="1" t="s">
        <v>52</v>
      </c>
      <c r="H1234">
        <v>31</v>
      </c>
      <c r="I1234" s="4">
        <v>28</v>
      </c>
      <c r="J1234">
        <v>0</v>
      </c>
      <c r="K1234">
        <v>2</v>
      </c>
      <c r="L1234">
        <v>2</v>
      </c>
      <c r="M1234">
        <v>0</v>
      </c>
      <c r="N1234">
        <v>0</v>
      </c>
      <c r="O1234" t="s">
        <v>34</v>
      </c>
      <c r="P1234" t="s">
        <v>35</v>
      </c>
      <c r="Q1234" t="s">
        <v>50</v>
      </c>
      <c r="R1234" t="s">
        <v>37</v>
      </c>
      <c r="S1234">
        <v>0</v>
      </c>
      <c r="T1234">
        <v>0</v>
      </c>
      <c r="U1234">
        <v>0</v>
      </c>
      <c r="V1234" t="s">
        <v>38</v>
      </c>
      <c r="W1234" t="s">
        <v>38</v>
      </c>
      <c r="X1234">
        <v>0</v>
      </c>
      <c r="Y1234" t="s">
        <v>51</v>
      </c>
      <c r="Z1234">
        <v>1</v>
      </c>
      <c r="AA1234" t="s">
        <v>40</v>
      </c>
      <c r="AB1234">
        <v>0</v>
      </c>
      <c r="AC1234" t="s">
        <v>41</v>
      </c>
      <c r="AD1234">
        <v>62</v>
      </c>
      <c r="AE1234">
        <v>0</v>
      </c>
      <c r="AF1234">
        <v>0</v>
      </c>
      <c r="AG1234" t="s">
        <v>42</v>
      </c>
      <c r="AH1234" s="1">
        <v>42298</v>
      </c>
      <c r="AI1234" s="1">
        <f>DATE(Evaluation_02[[#This Row],[arrival_date_year]],MONTH(Evaluation_02[[#This Row],[arrival_date_month]]&amp;1),Evaluation_02[[#This Row],[arrival_date_day_of_month]])</f>
        <v>42579</v>
      </c>
    </row>
    <row r="1235" spans="1:35" x14ac:dyDescent="0.3">
      <c r="A1235">
        <v>6234</v>
      </c>
      <c r="B1235" t="s">
        <v>44</v>
      </c>
      <c r="C1235" t="str">
        <f>IF(Evaluation_02[[#This Row],[is_canceled]]=1,"Cancelled","Not Cancelled")</f>
        <v>Cancelled</v>
      </c>
      <c r="D1235">
        <v>1</v>
      </c>
      <c r="E1235">
        <v>117</v>
      </c>
      <c r="F1235" s="4">
        <v>2016</v>
      </c>
      <c r="G1235" s="1" t="s">
        <v>120</v>
      </c>
      <c r="H1235">
        <v>10</v>
      </c>
      <c r="I1235" s="4">
        <v>29</v>
      </c>
      <c r="J1235">
        <v>1</v>
      </c>
      <c r="K1235">
        <v>2</v>
      </c>
      <c r="L1235">
        <v>2</v>
      </c>
      <c r="M1235">
        <v>0</v>
      </c>
      <c r="N1235">
        <v>0</v>
      </c>
      <c r="O1235" t="s">
        <v>34</v>
      </c>
      <c r="P1235" t="s">
        <v>35</v>
      </c>
      <c r="Q1235" t="s">
        <v>56</v>
      </c>
      <c r="R1235" t="s">
        <v>37</v>
      </c>
      <c r="S1235">
        <v>0</v>
      </c>
      <c r="T1235">
        <v>1</v>
      </c>
      <c r="U1235">
        <v>0</v>
      </c>
      <c r="V1235" t="s">
        <v>38</v>
      </c>
      <c r="W1235" t="s">
        <v>38</v>
      </c>
      <c r="X1235">
        <v>0</v>
      </c>
      <c r="Y1235" t="s">
        <v>51</v>
      </c>
      <c r="Z1235">
        <v>19</v>
      </c>
      <c r="AA1235" t="s">
        <v>40</v>
      </c>
      <c r="AB1235">
        <v>44</v>
      </c>
      <c r="AC1235" t="s">
        <v>41</v>
      </c>
      <c r="AD1235">
        <v>75</v>
      </c>
      <c r="AE1235">
        <v>0</v>
      </c>
      <c r="AF1235">
        <v>0</v>
      </c>
      <c r="AG1235" t="s">
        <v>42</v>
      </c>
      <c r="AH1235" s="1">
        <v>42356</v>
      </c>
      <c r="AI1235" s="1">
        <f>DATE(Evaluation_02[[#This Row],[arrival_date_year]],MONTH(Evaluation_02[[#This Row],[arrival_date_month]]&amp;1),Evaluation_02[[#This Row],[arrival_date_day_of_month]])</f>
        <v>42429</v>
      </c>
    </row>
    <row r="1236" spans="1:35" x14ac:dyDescent="0.3">
      <c r="A1236">
        <v>6235</v>
      </c>
      <c r="B1236" t="s">
        <v>44</v>
      </c>
      <c r="C1236" t="str">
        <f>IF(Evaluation_02[[#This Row],[is_canceled]]=1,"Cancelled","Not Cancelled")</f>
        <v>Not Cancelled</v>
      </c>
      <c r="D1236">
        <v>0</v>
      </c>
      <c r="E1236">
        <v>70</v>
      </c>
      <c r="F1236" s="4">
        <v>2016</v>
      </c>
      <c r="G1236" s="1" t="s">
        <v>119</v>
      </c>
      <c r="H1236">
        <v>23</v>
      </c>
      <c r="I1236" s="4">
        <v>3</v>
      </c>
      <c r="J1236">
        <v>0</v>
      </c>
      <c r="K1236">
        <v>2</v>
      </c>
      <c r="L1236">
        <v>2</v>
      </c>
      <c r="M1236">
        <v>0</v>
      </c>
      <c r="N1236">
        <v>0</v>
      </c>
      <c r="O1236" t="s">
        <v>34</v>
      </c>
      <c r="P1236" t="s">
        <v>35</v>
      </c>
      <c r="Q1236" t="s">
        <v>56</v>
      </c>
      <c r="R1236" t="s">
        <v>37</v>
      </c>
      <c r="S1236">
        <v>0</v>
      </c>
      <c r="T1236">
        <v>0</v>
      </c>
      <c r="U1236">
        <v>0</v>
      </c>
      <c r="V1236" t="s">
        <v>38</v>
      </c>
      <c r="W1236" t="s">
        <v>38</v>
      </c>
      <c r="X1236">
        <v>0</v>
      </c>
      <c r="Y1236" t="s">
        <v>39</v>
      </c>
      <c r="Z1236">
        <v>20</v>
      </c>
      <c r="AA1236" t="s">
        <v>40</v>
      </c>
      <c r="AB1236">
        <v>0</v>
      </c>
      <c r="AC1236" t="s">
        <v>53</v>
      </c>
      <c r="AD1236">
        <v>100</v>
      </c>
      <c r="AE1236">
        <v>0</v>
      </c>
      <c r="AF1236">
        <v>0</v>
      </c>
      <c r="AG1236" t="s">
        <v>48</v>
      </c>
      <c r="AH1236" s="1">
        <v>42526</v>
      </c>
      <c r="AI1236" s="1">
        <f>DATE(Evaluation_02[[#This Row],[arrival_date_year]],MONTH(Evaluation_02[[#This Row],[arrival_date_month]]&amp;1),Evaluation_02[[#This Row],[arrival_date_day_of_month]])</f>
        <v>42524</v>
      </c>
    </row>
    <row r="1237" spans="1:35" x14ac:dyDescent="0.3">
      <c r="A1237">
        <v>6236</v>
      </c>
      <c r="B1237" t="s">
        <v>44</v>
      </c>
      <c r="C1237" t="str">
        <f>IF(Evaluation_02[[#This Row],[is_canceled]]=1,"Cancelled","Not Cancelled")</f>
        <v>Not Cancelled</v>
      </c>
      <c r="D1237">
        <v>0</v>
      </c>
      <c r="E1237">
        <v>175</v>
      </c>
      <c r="F1237" s="4">
        <v>2016</v>
      </c>
      <c r="G1237" s="1" t="s">
        <v>57</v>
      </c>
      <c r="H1237">
        <v>38</v>
      </c>
      <c r="I1237" s="4">
        <v>11</v>
      </c>
      <c r="J1237">
        <v>2</v>
      </c>
      <c r="K1237">
        <v>2</v>
      </c>
      <c r="L1237">
        <v>2</v>
      </c>
      <c r="M1237">
        <v>0</v>
      </c>
      <c r="N1237">
        <v>0</v>
      </c>
      <c r="O1237" t="s">
        <v>54</v>
      </c>
      <c r="P1237" t="s">
        <v>89</v>
      </c>
      <c r="Q1237" t="s">
        <v>36</v>
      </c>
      <c r="R1237" t="s">
        <v>37</v>
      </c>
      <c r="S1237">
        <v>0</v>
      </c>
      <c r="T1237">
        <v>0</v>
      </c>
      <c r="U1237">
        <v>0</v>
      </c>
      <c r="V1237" t="s">
        <v>38</v>
      </c>
      <c r="W1237" t="s">
        <v>38</v>
      </c>
      <c r="X1237">
        <v>0</v>
      </c>
      <c r="Y1237" t="s">
        <v>39</v>
      </c>
      <c r="Z1237">
        <v>9</v>
      </c>
      <c r="AA1237" t="s">
        <v>40</v>
      </c>
      <c r="AB1237">
        <v>0</v>
      </c>
      <c r="AC1237" t="s">
        <v>41</v>
      </c>
      <c r="AD1237">
        <v>152.15</v>
      </c>
      <c r="AE1237">
        <v>0</v>
      </c>
      <c r="AF1237">
        <v>1</v>
      </c>
      <c r="AG1237" t="s">
        <v>48</v>
      </c>
      <c r="AH1237" s="1">
        <v>42628</v>
      </c>
      <c r="AI1237" s="1">
        <f>DATE(Evaluation_02[[#This Row],[arrival_date_year]],MONTH(Evaluation_02[[#This Row],[arrival_date_month]]&amp;1),Evaluation_02[[#This Row],[arrival_date_day_of_month]])</f>
        <v>42624</v>
      </c>
    </row>
    <row r="1238" spans="1:35" x14ac:dyDescent="0.3">
      <c r="A1238">
        <v>6237</v>
      </c>
      <c r="B1238" t="s">
        <v>44</v>
      </c>
      <c r="C1238" t="str">
        <f>IF(Evaluation_02[[#This Row],[is_canceled]]=1,"Cancelled","Not Cancelled")</f>
        <v>Not Cancelled</v>
      </c>
      <c r="D1238">
        <v>0</v>
      </c>
      <c r="E1238">
        <v>136</v>
      </c>
      <c r="F1238" s="4">
        <v>2016</v>
      </c>
      <c r="G1238" s="1" t="s">
        <v>45</v>
      </c>
      <c r="H1238">
        <v>33</v>
      </c>
      <c r="I1238" s="4">
        <v>11</v>
      </c>
      <c r="J1238">
        <v>2</v>
      </c>
      <c r="K1238">
        <v>3</v>
      </c>
      <c r="L1238">
        <v>2</v>
      </c>
      <c r="M1238">
        <v>0</v>
      </c>
      <c r="N1238">
        <v>0</v>
      </c>
      <c r="O1238" t="s">
        <v>34</v>
      </c>
      <c r="P1238" t="s">
        <v>68</v>
      </c>
      <c r="Q1238" t="s">
        <v>36</v>
      </c>
      <c r="R1238" t="s">
        <v>37</v>
      </c>
      <c r="S1238">
        <v>0</v>
      </c>
      <c r="T1238">
        <v>0</v>
      </c>
      <c r="U1238">
        <v>0</v>
      </c>
      <c r="V1238" t="s">
        <v>38</v>
      </c>
      <c r="W1238" t="s">
        <v>38</v>
      </c>
      <c r="X1238">
        <v>2</v>
      </c>
      <c r="Y1238" t="s">
        <v>39</v>
      </c>
      <c r="Z1238">
        <v>11</v>
      </c>
      <c r="AA1238" t="s">
        <v>40</v>
      </c>
      <c r="AB1238">
        <v>0</v>
      </c>
      <c r="AC1238" t="s">
        <v>41</v>
      </c>
      <c r="AD1238">
        <v>86.36</v>
      </c>
      <c r="AE1238">
        <v>0</v>
      </c>
      <c r="AF1238">
        <v>1</v>
      </c>
      <c r="AG1238" t="s">
        <v>48</v>
      </c>
      <c r="AH1238" s="1">
        <v>42598</v>
      </c>
      <c r="AI1238" s="1">
        <f>DATE(Evaluation_02[[#This Row],[arrival_date_year]],MONTH(Evaluation_02[[#This Row],[arrival_date_month]]&amp;1),Evaluation_02[[#This Row],[arrival_date_day_of_month]])</f>
        <v>42593</v>
      </c>
    </row>
    <row r="1239" spans="1:35" x14ac:dyDescent="0.3">
      <c r="A1239">
        <v>6238</v>
      </c>
      <c r="B1239" t="s">
        <v>44</v>
      </c>
      <c r="C1239" t="str">
        <f>IF(Evaluation_02[[#This Row],[is_canceled]]=1,"Cancelled","Not Cancelled")</f>
        <v>Not Cancelled</v>
      </c>
      <c r="D1239">
        <v>0</v>
      </c>
      <c r="E1239">
        <v>215</v>
      </c>
      <c r="F1239" s="4">
        <v>2016</v>
      </c>
      <c r="G1239" s="1" t="s">
        <v>72</v>
      </c>
      <c r="H1239">
        <v>48</v>
      </c>
      <c r="I1239" s="4">
        <v>21</v>
      </c>
      <c r="J1239">
        <v>1</v>
      </c>
      <c r="K1239">
        <v>1</v>
      </c>
      <c r="L1239">
        <v>1</v>
      </c>
      <c r="M1239">
        <v>0</v>
      </c>
      <c r="N1239">
        <v>0</v>
      </c>
      <c r="O1239" t="s">
        <v>34</v>
      </c>
      <c r="P1239" t="s">
        <v>131</v>
      </c>
      <c r="Q1239" t="s">
        <v>50</v>
      </c>
      <c r="R1239" t="s">
        <v>69</v>
      </c>
      <c r="S1239">
        <v>0</v>
      </c>
      <c r="T1239">
        <v>0</v>
      </c>
      <c r="U1239">
        <v>0</v>
      </c>
      <c r="V1239" t="s">
        <v>38</v>
      </c>
      <c r="W1239" t="s">
        <v>38</v>
      </c>
      <c r="X1239">
        <v>0</v>
      </c>
      <c r="Y1239" t="s">
        <v>39</v>
      </c>
      <c r="Z1239" t="s">
        <v>40</v>
      </c>
      <c r="AA1239">
        <v>233</v>
      </c>
      <c r="AB1239">
        <v>0</v>
      </c>
      <c r="AC1239" t="s">
        <v>41</v>
      </c>
      <c r="AD1239">
        <v>75</v>
      </c>
      <c r="AE1239">
        <v>0</v>
      </c>
      <c r="AF1239">
        <v>0</v>
      </c>
      <c r="AG1239" t="s">
        <v>48</v>
      </c>
      <c r="AH1239" s="1">
        <v>42697</v>
      </c>
      <c r="AI1239" s="1">
        <f>DATE(Evaluation_02[[#This Row],[arrival_date_year]],MONTH(Evaluation_02[[#This Row],[arrival_date_month]]&amp;1),Evaluation_02[[#This Row],[arrival_date_day_of_month]])</f>
        <v>42695</v>
      </c>
    </row>
    <row r="1240" spans="1:35" x14ac:dyDescent="0.3">
      <c r="A1240">
        <v>6239</v>
      </c>
      <c r="B1240" t="s">
        <v>44</v>
      </c>
      <c r="C1240" t="str">
        <f>IF(Evaluation_02[[#This Row],[is_canceled]]=1,"Cancelled","Not Cancelled")</f>
        <v>Not Cancelled</v>
      </c>
      <c r="D1240">
        <v>0</v>
      </c>
      <c r="E1240">
        <v>4</v>
      </c>
      <c r="F1240" s="4">
        <v>2016</v>
      </c>
      <c r="G1240" s="1" t="s">
        <v>49</v>
      </c>
      <c r="H1240">
        <v>51</v>
      </c>
      <c r="I1240" s="4">
        <v>16</v>
      </c>
      <c r="J1240">
        <v>0</v>
      </c>
      <c r="K1240">
        <v>1</v>
      </c>
      <c r="L1240">
        <v>1</v>
      </c>
      <c r="M1240">
        <v>0</v>
      </c>
      <c r="N1240">
        <v>0</v>
      </c>
      <c r="O1240" t="s">
        <v>34</v>
      </c>
      <c r="P1240" t="s">
        <v>35</v>
      </c>
      <c r="Q1240" t="s">
        <v>56</v>
      </c>
      <c r="R1240" t="s">
        <v>37</v>
      </c>
      <c r="S1240">
        <v>0</v>
      </c>
      <c r="T1240">
        <v>0</v>
      </c>
      <c r="U1240">
        <v>0</v>
      </c>
      <c r="V1240" t="s">
        <v>38</v>
      </c>
      <c r="W1240" t="s">
        <v>38</v>
      </c>
      <c r="X1240">
        <v>0</v>
      </c>
      <c r="Y1240" t="s">
        <v>39</v>
      </c>
      <c r="Z1240">
        <v>86</v>
      </c>
      <c r="AA1240" t="s">
        <v>40</v>
      </c>
      <c r="AB1240">
        <v>0</v>
      </c>
      <c r="AC1240" t="s">
        <v>53</v>
      </c>
      <c r="AD1240">
        <v>70</v>
      </c>
      <c r="AE1240">
        <v>0</v>
      </c>
      <c r="AF1240">
        <v>0</v>
      </c>
      <c r="AG1240" t="s">
        <v>48</v>
      </c>
      <c r="AH1240" s="1">
        <v>42721</v>
      </c>
      <c r="AI1240" s="1">
        <f>DATE(Evaluation_02[[#This Row],[arrival_date_year]],MONTH(Evaluation_02[[#This Row],[arrival_date_month]]&amp;1),Evaluation_02[[#This Row],[arrival_date_day_of_month]])</f>
        <v>42720</v>
      </c>
    </row>
    <row r="1241" spans="1:35" x14ac:dyDescent="0.3">
      <c r="A1241">
        <v>6240</v>
      </c>
      <c r="B1241" t="s">
        <v>44</v>
      </c>
      <c r="C1241" t="str">
        <f>IF(Evaluation_02[[#This Row],[is_canceled]]=1,"Cancelled","Not Cancelled")</f>
        <v>Cancelled</v>
      </c>
      <c r="D1241">
        <v>1</v>
      </c>
      <c r="E1241">
        <v>188</v>
      </c>
      <c r="F1241" s="4">
        <v>2016</v>
      </c>
      <c r="G1241" s="1" t="s">
        <v>119</v>
      </c>
      <c r="H1241">
        <v>25</v>
      </c>
      <c r="I1241" s="4">
        <v>15</v>
      </c>
      <c r="J1241">
        <v>0</v>
      </c>
      <c r="K1241">
        <v>2</v>
      </c>
      <c r="L1241">
        <v>1</v>
      </c>
      <c r="M1241">
        <v>0</v>
      </c>
      <c r="N1241">
        <v>0</v>
      </c>
      <c r="O1241" t="s">
        <v>34</v>
      </c>
      <c r="P1241" t="s">
        <v>35</v>
      </c>
      <c r="Q1241" t="s">
        <v>56</v>
      </c>
      <c r="R1241" t="s">
        <v>37</v>
      </c>
      <c r="S1241">
        <v>0</v>
      </c>
      <c r="T1241">
        <v>0</v>
      </c>
      <c r="U1241">
        <v>0</v>
      </c>
      <c r="V1241" t="s">
        <v>38</v>
      </c>
      <c r="W1241" t="s">
        <v>38</v>
      </c>
      <c r="X1241">
        <v>0</v>
      </c>
      <c r="Y1241" t="s">
        <v>51</v>
      </c>
      <c r="Z1241">
        <v>119</v>
      </c>
      <c r="AA1241" t="s">
        <v>40</v>
      </c>
      <c r="AB1241">
        <v>39</v>
      </c>
      <c r="AC1241" t="s">
        <v>41</v>
      </c>
      <c r="AD1241">
        <v>130</v>
      </c>
      <c r="AE1241">
        <v>0</v>
      </c>
      <c r="AF1241">
        <v>0</v>
      </c>
      <c r="AG1241" t="s">
        <v>42</v>
      </c>
      <c r="AH1241" s="1">
        <v>42387</v>
      </c>
      <c r="AI1241" s="1">
        <f>DATE(Evaluation_02[[#This Row],[arrival_date_year]],MONTH(Evaluation_02[[#This Row],[arrival_date_month]]&amp;1),Evaluation_02[[#This Row],[arrival_date_day_of_month]])</f>
        <v>42536</v>
      </c>
    </row>
    <row r="1242" spans="1:35" x14ac:dyDescent="0.3">
      <c r="A1242">
        <v>6241</v>
      </c>
      <c r="B1242" t="s">
        <v>44</v>
      </c>
      <c r="C1242" t="str">
        <f>IF(Evaluation_02[[#This Row],[is_canceled]]=1,"Cancelled","Not Cancelled")</f>
        <v>Not Cancelled</v>
      </c>
      <c r="D1242">
        <v>0</v>
      </c>
      <c r="E1242">
        <v>51</v>
      </c>
      <c r="F1242" s="4">
        <v>2016</v>
      </c>
      <c r="G1242" s="1" t="s">
        <v>120</v>
      </c>
      <c r="H1242">
        <v>7</v>
      </c>
      <c r="I1242" s="4">
        <v>7</v>
      </c>
      <c r="J1242">
        <v>2</v>
      </c>
      <c r="K1242">
        <v>1</v>
      </c>
      <c r="L1242">
        <v>1</v>
      </c>
      <c r="M1242">
        <v>0</v>
      </c>
      <c r="N1242">
        <v>0</v>
      </c>
      <c r="O1242" t="s">
        <v>34</v>
      </c>
      <c r="P1242" t="s">
        <v>68</v>
      </c>
      <c r="Q1242" t="s">
        <v>47</v>
      </c>
      <c r="R1242" t="s">
        <v>47</v>
      </c>
      <c r="S1242">
        <v>0</v>
      </c>
      <c r="T1242">
        <v>0</v>
      </c>
      <c r="U1242">
        <v>0</v>
      </c>
      <c r="V1242" t="s">
        <v>38</v>
      </c>
      <c r="W1242" t="s">
        <v>38</v>
      </c>
      <c r="X1242">
        <v>0</v>
      </c>
      <c r="Y1242" t="s">
        <v>39</v>
      </c>
      <c r="Z1242" t="s">
        <v>40</v>
      </c>
      <c r="AA1242" t="s">
        <v>40</v>
      </c>
      <c r="AB1242">
        <v>0</v>
      </c>
      <c r="AC1242" t="s">
        <v>41</v>
      </c>
      <c r="AD1242">
        <v>68.5</v>
      </c>
      <c r="AE1242">
        <v>0</v>
      </c>
      <c r="AF1242">
        <v>2</v>
      </c>
      <c r="AG1242" t="s">
        <v>48</v>
      </c>
      <c r="AH1242" s="1" t="s">
        <v>43</v>
      </c>
      <c r="AI1242" s="1">
        <f>DATE(Evaluation_02[[#This Row],[arrival_date_year]],MONTH(Evaluation_02[[#This Row],[arrival_date_month]]&amp;1),Evaluation_02[[#This Row],[arrival_date_day_of_month]])</f>
        <v>42407</v>
      </c>
    </row>
    <row r="1243" spans="1:35" x14ac:dyDescent="0.3">
      <c r="A1243">
        <v>6242</v>
      </c>
      <c r="B1243" t="s">
        <v>32</v>
      </c>
      <c r="C1243" t="str">
        <f>IF(Evaluation_02[[#This Row],[is_canceled]]=1,"Cancelled","Not Cancelled")</f>
        <v>Not Cancelled</v>
      </c>
      <c r="D1243">
        <v>0</v>
      </c>
      <c r="E1243">
        <v>3</v>
      </c>
      <c r="F1243" s="4">
        <v>2016</v>
      </c>
      <c r="G1243" s="1" t="s">
        <v>117</v>
      </c>
      <c r="H1243">
        <v>11</v>
      </c>
      <c r="I1243" s="4">
        <v>9</v>
      </c>
      <c r="J1243">
        <v>0</v>
      </c>
      <c r="K1243">
        <v>2</v>
      </c>
      <c r="L1243">
        <v>2</v>
      </c>
      <c r="M1243">
        <v>0</v>
      </c>
      <c r="N1243">
        <v>0</v>
      </c>
      <c r="O1243" t="s">
        <v>34</v>
      </c>
      <c r="P1243" t="s">
        <v>35</v>
      </c>
      <c r="Q1243" t="s">
        <v>47</v>
      </c>
      <c r="R1243" t="s">
        <v>47</v>
      </c>
      <c r="S1243">
        <v>0</v>
      </c>
      <c r="T1243">
        <v>0</v>
      </c>
      <c r="U1243">
        <v>0</v>
      </c>
      <c r="V1243" t="s">
        <v>60</v>
      </c>
      <c r="W1243" t="s">
        <v>60</v>
      </c>
      <c r="X1243">
        <v>0</v>
      </c>
      <c r="Y1243" t="s">
        <v>39</v>
      </c>
      <c r="Z1243">
        <v>250</v>
      </c>
      <c r="AA1243" t="s">
        <v>40</v>
      </c>
      <c r="AB1243">
        <v>0</v>
      </c>
      <c r="AC1243" t="s">
        <v>41</v>
      </c>
      <c r="AD1243">
        <v>55</v>
      </c>
      <c r="AE1243">
        <v>0</v>
      </c>
      <c r="AF1243">
        <v>0</v>
      </c>
      <c r="AG1243" t="s">
        <v>48</v>
      </c>
      <c r="AH1243" s="1" t="s">
        <v>43</v>
      </c>
      <c r="AI1243" s="1">
        <f>DATE(Evaluation_02[[#This Row],[arrival_date_year]],MONTH(Evaluation_02[[#This Row],[arrival_date_month]]&amp;1),Evaluation_02[[#This Row],[arrival_date_day_of_month]])</f>
        <v>42438</v>
      </c>
    </row>
    <row r="1244" spans="1:35" x14ac:dyDescent="0.3">
      <c r="A1244">
        <v>6243</v>
      </c>
      <c r="B1244" t="s">
        <v>44</v>
      </c>
      <c r="C1244" t="str">
        <f>IF(Evaluation_02[[#This Row],[is_canceled]]=1,"Cancelled","Not Cancelled")</f>
        <v>Not Cancelled</v>
      </c>
      <c r="D1244">
        <v>0</v>
      </c>
      <c r="E1244">
        <v>20</v>
      </c>
      <c r="F1244" s="4">
        <v>2016</v>
      </c>
      <c r="G1244" s="1" t="s">
        <v>120</v>
      </c>
      <c r="H1244">
        <v>7</v>
      </c>
      <c r="I1244" s="4">
        <v>13</v>
      </c>
      <c r="J1244">
        <v>2</v>
      </c>
      <c r="K1244">
        <v>1</v>
      </c>
      <c r="L1244">
        <v>3</v>
      </c>
      <c r="M1244">
        <v>0</v>
      </c>
      <c r="N1244">
        <v>0</v>
      </c>
      <c r="O1244" t="s">
        <v>54</v>
      </c>
      <c r="P1244" t="s">
        <v>58</v>
      </c>
      <c r="Q1244" t="s">
        <v>36</v>
      </c>
      <c r="R1244" t="s">
        <v>37</v>
      </c>
      <c r="S1244">
        <v>0</v>
      </c>
      <c r="T1244">
        <v>0</v>
      </c>
      <c r="U1244">
        <v>0</v>
      </c>
      <c r="V1244" t="s">
        <v>60</v>
      </c>
      <c r="W1244" t="s">
        <v>71</v>
      </c>
      <c r="X1244">
        <v>1</v>
      </c>
      <c r="Y1244" t="s">
        <v>39</v>
      </c>
      <c r="Z1244">
        <v>9</v>
      </c>
      <c r="AA1244" t="s">
        <v>40</v>
      </c>
      <c r="AB1244">
        <v>0</v>
      </c>
      <c r="AC1244" t="s">
        <v>41</v>
      </c>
      <c r="AD1244">
        <v>187</v>
      </c>
      <c r="AE1244">
        <v>0</v>
      </c>
      <c r="AF1244">
        <v>2</v>
      </c>
      <c r="AG1244" t="s">
        <v>48</v>
      </c>
      <c r="AH1244" s="1">
        <v>42416</v>
      </c>
      <c r="AI1244" s="1">
        <f>DATE(Evaluation_02[[#This Row],[arrival_date_year]],MONTH(Evaluation_02[[#This Row],[arrival_date_month]]&amp;1),Evaluation_02[[#This Row],[arrival_date_day_of_month]])</f>
        <v>42413</v>
      </c>
    </row>
    <row r="1245" spans="1:35" x14ac:dyDescent="0.3">
      <c r="A1245">
        <v>6244</v>
      </c>
      <c r="B1245" t="s">
        <v>32</v>
      </c>
      <c r="C1245" t="str">
        <f>IF(Evaluation_02[[#This Row],[is_canceled]]=1,"Cancelled","Not Cancelled")</f>
        <v>Not Cancelled</v>
      </c>
      <c r="D1245">
        <v>0</v>
      </c>
      <c r="E1245">
        <v>2</v>
      </c>
      <c r="F1245" s="4">
        <v>2016</v>
      </c>
      <c r="G1245" s="1" t="s">
        <v>117</v>
      </c>
      <c r="H1245">
        <v>12</v>
      </c>
      <c r="I1245" s="4">
        <v>19</v>
      </c>
      <c r="J1245">
        <v>0</v>
      </c>
      <c r="K1245">
        <v>1</v>
      </c>
      <c r="L1245">
        <v>2</v>
      </c>
      <c r="M1245">
        <v>0</v>
      </c>
      <c r="N1245">
        <v>0</v>
      </c>
      <c r="O1245" t="s">
        <v>34</v>
      </c>
      <c r="P1245" t="s">
        <v>35</v>
      </c>
      <c r="Q1245" t="s">
        <v>56</v>
      </c>
      <c r="R1245" t="s">
        <v>37</v>
      </c>
      <c r="S1245">
        <v>0</v>
      </c>
      <c r="T1245">
        <v>0</v>
      </c>
      <c r="U1245">
        <v>0</v>
      </c>
      <c r="V1245" t="s">
        <v>60</v>
      </c>
      <c r="W1245" t="s">
        <v>60</v>
      </c>
      <c r="X1245">
        <v>0</v>
      </c>
      <c r="Y1245" t="s">
        <v>39</v>
      </c>
      <c r="Z1245">
        <v>330</v>
      </c>
      <c r="AA1245" t="s">
        <v>40</v>
      </c>
      <c r="AB1245">
        <v>0</v>
      </c>
      <c r="AC1245" t="s">
        <v>53</v>
      </c>
      <c r="AD1245">
        <v>65</v>
      </c>
      <c r="AE1245">
        <v>0</v>
      </c>
      <c r="AF1245">
        <v>0</v>
      </c>
      <c r="AG1245" t="s">
        <v>48</v>
      </c>
      <c r="AH1245" s="1">
        <v>42449</v>
      </c>
      <c r="AI1245" s="1">
        <f>DATE(Evaluation_02[[#This Row],[arrival_date_year]],MONTH(Evaluation_02[[#This Row],[arrival_date_month]]&amp;1),Evaluation_02[[#This Row],[arrival_date_day_of_month]])</f>
        <v>42448</v>
      </c>
    </row>
    <row r="1246" spans="1:35" x14ac:dyDescent="0.3">
      <c r="A1246">
        <v>6245</v>
      </c>
      <c r="B1246" t="s">
        <v>44</v>
      </c>
      <c r="C1246" t="str">
        <f>IF(Evaluation_02[[#This Row],[is_canceled]]=1,"Cancelled","Not Cancelled")</f>
        <v>Not Cancelled</v>
      </c>
      <c r="D1246">
        <v>0</v>
      </c>
      <c r="E1246">
        <v>68</v>
      </c>
      <c r="F1246" s="4">
        <v>2016</v>
      </c>
      <c r="G1246" s="1" t="s">
        <v>121</v>
      </c>
      <c r="H1246">
        <v>15</v>
      </c>
      <c r="I1246" s="4">
        <v>6</v>
      </c>
      <c r="J1246">
        <v>2</v>
      </c>
      <c r="K1246">
        <v>5</v>
      </c>
      <c r="L1246">
        <v>2</v>
      </c>
      <c r="M1246">
        <v>0</v>
      </c>
      <c r="N1246">
        <v>0</v>
      </c>
      <c r="O1246" t="s">
        <v>34</v>
      </c>
      <c r="P1246" t="s">
        <v>58</v>
      </c>
      <c r="Q1246" t="s">
        <v>36</v>
      </c>
      <c r="R1246" t="s">
        <v>37</v>
      </c>
      <c r="S1246">
        <v>0</v>
      </c>
      <c r="T1246">
        <v>0</v>
      </c>
      <c r="U1246">
        <v>0</v>
      </c>
      <c r="V1246" t="s">
        <v>60</v>
      </c>
      <c r="W1246" t="s">
        <v>60</v>
      </c>
      <c r="X1246">
        <v>0</v>
      </c>
      <c r="Y1246" t="s">
        <v>39</v>
      </c>
      <c r="Z1246">
        <v>9</v>
      </c>
      <c r="AA1246" t="s">
        <v>40</v>
      </c>
      <c r="AB1246">
        <v>0</v>
      </c>
      <c r="AC1246" t="s">
        <v>41</v>
      </c>
      <c r="AD1246">
        <v>112.2</v>
      </c>
      <c r="AE1246">
        <v>0</v>
      </c>
      <c r="AF1246">
        <v>1</v>
      </c>
      <c r="AG1246" t="s">
        <v>48</v>
      </c>
      <c r="AH1246" s="1">
        <v>42473</v>
      </c>
      <c r="AI1246" s="1">
        <f>DATE(Evaluation_02[[#This Row],[arrival_date_year]],MONTH(Evaluation_02[[#This Row],[arrival_date_month]]&amp;1),Evaluation_02[[#This Row],[arrival_date_day_of_month]])</f>
        <v>42466</v>
      </c>
    </row>
    <row r="1247" spans="1:35" x14ac:dyDescent="0.3">
      <c r="A1247">
        <v>6246</v>
      </c>
      <c r="B1247" t="s">
        <v>44</v>
      </c>
      <c r="C1247" t="str">
        <f>IF(Evaluation_02[[#This Row],[is_canceled]]=1,"Cancelled","Not Cancelled")</f>
        <v>Not Cancelled</v>
      </c>
      <c r="D1247">
        <v>0</v>
      </c>
      <c r="E1247">
        <v>4</v>
      </c>
      <c r="F1247" s="4">
        <v>2016</v>
      </c>
      <c r="G1247" s="1" t="s">
        <v>52</v>
      </c>
      <c r="H1247">
        <v>28</v>
      </c>
      <c r="I1247" s="4">
        <v>5</v>
      </c>
      <c r="J1247">
        <v>0</v>
      </c>
      <c r="K1247">
        <v>1</v>
      </c>
      <c r="L1247">
        <v>1</v>
      </c>
      <c r="M1247">
        <v>0</v>
      </c>
      <c r="N1247">
        <v>0</v>
      </c>
      <c r="O1247" t="s">
        <v>34</v>
      </c>
      <c r="P1247" t="s">
        <v>68</v>
      </c>
      <c r="Q1247" t="s">
        <v>36</v>
      </c>
      <c r="R1247" t="s">
        <v>37</v>
      </c>
      <c r="S1247">
        <v>0</v>
      </c>
      <c r="T1247">
        <v>0</v>
      </c>
      <c r="U1247">
        <v>0</v>
      </c>
      <c r="V1247" t="s">
        <v>38</v>
      </c>
      <c r="W1247" t="s">
        <v>38</v>
      </c>
      <c r="X1247">
        <v>0</v>
      </c>
      <c r="Y1247" t="s">
        <v>39</v>
      </c>
      <c r="Z1247">
        <v>9</v>
      </c>
      <c r="AA1247" t="s">
        <v>40</v>
      </c>
      <c r="AB1247">
        <v>0</v>
      </c>
      <c r="AC1247" t="s">
        <v>41</v>
      </c>
      <c r="AD1247">
        <v>151</v>
      </c>
      <c r="AE1247">
        <v>0</v>
      </c>
      <c r="AF1247">
        <v>1</v>
      </c>
      <c r="AG1247" t="s">
        <v>48</v>
      </c>
      <c r="AH1247" s="1">
        <v>42557</v>
      </c>
      <c r="AI1247" s="1">
        <f>DATE(Evaluation_02[[#This Row],[arrival_date_year]],MONTH(Evaluation_02[[#This Row],[arrival_date_month]]&amp;1),Evaluation_02[[#This Row],[arrival_date_day_of_month]])</f>
        <v>42556</v>
      </c>
    </row>
    <row r="1248" spans="1:35" x14ac:dyDescent="0.3">
      <c r="A1248">
        <v>6247</v>
      </c>
      <c r="B1248" t="s">
        <v>44</v>
      </c>
      <c r="C1248" t="str">
        <f>IF(Evaluation_02[[#This Row],[is_canceled]]=1,"Cancelled","Not Cancelled")</f>
        <v>Cancelled</v>
      </c>
      <c r="D1248">
        <v>1</v>
      </c>
      <c r="E1248">
        <v>1</v>
      </c>
      <c r="F1248" s="4">
        <v>2016</v>
      </c>
      <c r="G1248" s="1" t="s">
        <v>125</v>
      </c>
      <c r="H1248">
        <v>3</v>
      </c>
      <c r="I1248" s="4">
        <v>14</v>
      </c>
      <c r="J1248">
        <v>0</v>
      </c>
      <c r="K1248">
        <v>1</v>
      </c>
      <c r="L1248">
        <v>1</v>
      </c>
      <c r="M1248">
        <v>0</v>
      </c>
      <c r="N1248">
        <v>0</v>
      </c>
      <c r="O1248" t="s">
        <v>80</v>
      </c>
      <c r="P1248" t="s">
        <v>35</v>
      </c>
      <c r="Q1248" t="s">
        <v>36</v>
      </c>
      <c r="R1248" t="s">
        <v>37</v>
      </c>
      <c r="S1248">
        <v>0</v>
      </c>
      <c r="T1248">
        <v>0</v>
      </c>
      <c r="U1248">
        <v>0</v>
      </c>
      <c r="V1248" t="s">
        <v>38</v>
      </c>
      <c r="W1248" t="s">
        <v>38</v>
      </c>
      <c r="X1248">
        <v>0</v>
      </c>
      <c r="Y1248" t="s">
        <v>39</v>
      </c>
      <c r="Z1248">
        <v>10</v>
      </c>
      <c r="AA1248" t="s">
        <v>40</v>
      </c>
      <c r="AB1248">
        <v>0</v>
      </c>
      <c r="AC1248" t="s">
        <v>41</v>
      </c>
      <c r="AD1248">
        <v>66.7</v>
      </c>
      <c r="AE1248">
        <v>0</v>
      </c>
      <c r="AF1248">
        <v>0</v>
      </c>
      <c r="AG1248" t="s">
        <v>85</v>
      </c>
      <c r="AH1248" s="1">
        <v>42383</v>
      </c>
      <c r="AI1248" s="1">
        <f>DATE(Evaluation_02[[#This Row],[arrival_date_year]],MONTH(Evaluation_02[[#This Row],[arrival_date_month]]&amp;1),Evaluation_02[[#This Row],[arrival_date_day_of_month]])</f>
        <v>42383</v>
      </c>
    </row>
    <row r="1249" spans="1:35" x14ac:dyDescent="0.3">
      <c r="A1249">
        <v>6248</v>
      </c>
      <c r="B1249" t="s">
        <v>32</v>
      </c>
      <c r="C1249" t="str">
        <f>IF(Evaluation_02[[#This Row],[is_canceled]]=1,"Cancelled","Not Cancelled")</f>
        <v>Not Cancelled</v>
      </c>
      <c r="D1249">
        <v>0</v>
      </c>
      <c r="E1249">
        <v>146</v>
      </c>
      <c r="F1249" s="4">
        <v>2016</v>
      </c>
      <c r="G1249" s="1" t="s">
        <v>45</v>
      </c>
      <c r="H1249">
        <v>32</v>
      </c>
      <c r="I1249" s="4">
        <v>1</v>
      </c>
      <c r="J1249">
        <v>3</v>
      </c>
      <c r="K1249">
        <v>6</v>
      </c>
      <c r="L1249">
        <v>3</v>
      </c>
      <c r="M1249">
        <v>0</v>
      </c>
      <c r="N1249">
        <v>0</v>
      </c>
      <c r="O1249" t="s">
        <v>54</v>
      </c>
      <c r="P1249" t="s">
        <v>58</v>
      </c>
      <c r="Q1249" t="s">
        <v>47</v>
      </c>
      <c r="R1249" t="s">
        <v>47</v>
      </c>
      <c r="S1249">
        <v>0</v>
      </c>
      <c r="T1249">
        <v>0</v>
      </c>
      <c r="U1249">
        <v>0</v>
      </c>
      <c r="V1249" t="s">
        <v>60</v>
      </c>
      <c r="W1249" t="s">
        <v>60</v>
      </c>
      <c r="X1249">
        <v>1</v>
      </c>
      <c r="Y1249" t="s">
        <v>39</v>
      </c>
      <c r="Z1249">
        <v>250</v>
      </c>
      <c r="AA1249" t="s">
        <v>40</v>
      </c>
      <c r="AB1249">
        <v>0</v>
      </c>
      <c r="AC1249" t="s">
        <v>41</v>
      </c>
      <c r="AD1249">
        <v>234.7</v>
      </c>
      <c r="AE1249">
        <v>0</v>
      </c>
      <c r="AF1249">
        <v>1</v>
      </c>
      <c r="AG1249" t="s">
        <v>48</v>
      </c>
      <c r="AH1249" s="1" t="s">
        <v>43</v>
      </c>
      <c r="AI1249" s="1">
        <f>DATE(Evaluation_02[[#This Row],[arrival_date_year]],MONTH(Evaluation_02[[#This Row],[arrival_date_month]]&amp;1),Evaluation_02[[#This Row],[arrival_date_day_of_month]])</f>
        <v>42583</v>
      </c>
    </row>
    <row r="1250" spans="1:35" x14ac:dyDescent="0.3">
      <c r="A1250">
        <v>6249</v>
      </c>
      <c r="B1250" t="s">
        <v>44</v>
      </c>
      <c r="C1250" t="str">
        <f>IF(Evaluation_02[[#This Row],[is_canceled]]=1,"Cancelled","Not Cancelled")</f>
        <v>Cancelled</v>
      </c>
      <c r="D1250">
        <v>1</v>
      </c>
      <c r="E1250">
        <v>92</v>
      </c>
      <c r="F1250" s="4">
        <v>2016</v>
      </c>
      <c r="G1250" s="1" t="s">
        <v>117</v>
      </c>
      <c r="H1250">
        <v>13</v>
      </c>
      <c r="I1250" s="4">
        <v>26</v>
      </c>
      <c r="J1250">
        <v>2</v>
      </c>
      <c r="K1250">
        <v>1</v>
      </c>
      <c r="L1250">
        <v>2</v>
      </c>
      <c r="M1250">
        <v>0</v>
      </c>
      <c r="N1250">
        <v>0</v>
      </c>
      <c r="O1250" t="s">
        <v>34</v>
      </c>
      <c r="P1250" t="s">
        <v>35</v>
      </c>
      <c r="Q1250" t="s">
        <v>56</v>
      </c>
      <c r="R1250" t="s">
        <v>37</v>
      </c>
      <c r="S1250">
        <v>0</v>
      </c>
      <c r="T1250">
        <v>0</v>
      </c>
      <c r="U1250">
        <v>0</v>
      </c>
      <c r="V1250" t="s">
        <v>38</v>
      </c>
      <c r="W1250" t="s">
        <v>38</v>
      </c>
      <c r="X1250">
        <v>0</v>
      </c>
      <c r="Y1250" t="s">
        <v>51</v>
      </c>
      <c r="Z1250">
        <v>170</v>
      </c>
      <c r="AA1250" t="s">
        <v>40</v>
      </c>
      <c r="AB1250">
        <v>0</v>
      </c>
      <c r="AC1250" t="s">
        <v>41</v>
      </c>
      <c r="AD1250">
        <v>100</v>
      </c>
      <c r="AE1250">
        <v>0</v>
      </c>
      <c r="AF1250">
        <v>0</v>
      </c>
      <c r="AG1250" t="s">
        <v>42</v>
      </c>
      <c r="AH1250" s="1">
        <v>42388</v>
      </c>
      <c r="AI1250" s="1">
        <f>DATE(Evaluation_02[[#This Row],[arrival_date_year]],MONTH(Evaluation_02[[#This Row],[arrival_date_month]]&amp;1),Evaluation_02[[#This Row],[arrival_date_day_of_month]])</f>
        <v>42455</v>
      </c>
    </row>
    <row r="1251" spans="1:35" x14ac:dyDescent="0.3">
      <c r="A1251">
        <v>6250</v>
      </c>
      <c r="B1251" t="s">
        <v>44</v>
      </c>
      <c r="C1251" t="str">
        <f>IF(Evaluation_02[[#This Row],[is_canceled]]=1,"Cancelled","Not Cancelled")</f>
        <v>Cancelled</v>
      </c>
      <c r="D1251">
        <v>1</v>
      </c>
      <c r="E1251">
        <v>121</v>
      </c>
      <c r="F1251" s="4">
        <v>2016</v>
      </c>
      <c r="G1251" s="1" t="s">
        <v>119</v>
      </c>
      <c r="H1251">
        <v>26</v>
      </c>
      <c r="I1251" s="4">
        <v>24</v>
      </c>
      <c r="J1251">
        <v>1</v>
      </c>
      <c r="K1251">
        <v>2</v>
      </c>
      <c r="L1251">
        <v>2</v>
      </c>
      <c r="M1251">
        <v>0</v>
      </c>
      <c r="N1251">
        <v>0</v>
      </c>
      <c r="O1251" t="s">
        <v>34</v>
      </c>
      <c r="P1251" t="s">
        <v>35</v>
      </c>
      <c r="Q1251" t="s">
        <v>56</v>
      </c>
      <c r="R1251" t="s">
        <v>37</v>
      </c>
      <c r="S1251">
        <v>0</v>
      </c>
      <c r="T1251">
        <v>0</v>
      </c>
      <c r="U1251">
        <v>0</v>
      </c>
      <c r="V1251" t="s">
        <v>38</v>
      </c>
      <c r="W1251" t="s">
        <v>38</v>
      </c>
      <c r="X1251">
        <v>0</v>
      </c>
      <c r="Y1251" t="s">
        <v>51</v>
      </c>
      <c r="Z1251">
        <v>3</v>
      </c>
      <c r="AA1251" t="s">
        <v>40</v>
      </c>
      <c r="AB1251">
        <v>0</v>
      </c>
      <c r="AC1251" t="s">
        <v>41</v>
      </c>
      <c r="AD1251">
        <v>90</v>
      </c>
      <c r="AE1251">
        <v>0</v>
      </c>
      <c r="AF1251">
        <v>0</v>
      </c>
      <c r="AG1251" t="s">
        <v>42</v>
      </c>
      <c r="AH1251" s="1">
        <v>42493</v>
      </c>
      <c r="AI1251" s="1">
        <f>DATE(Evaluation_02[[#This Row],[arrival_date_year]],MONTH(Evaluation_02[[#This Row],[arrival_date_month]]&amp;1),Evaluation_02[[#This Row],[arrival_date_day_of_month]])</f>
        <v>42545</v>
      </c>
    </row>
    <row r="1252" spans="1:35" x14ac:dyDescent="0.3">
      <c r="A1252">
        <v>6251</v>
      </c>
      <c r="B1252" t="s">
        <v>32</v>
      </c>
      <c r="C1252" t="str">
        <f>IF(Evaluation_02[[#This Row],[is_canceled]]=1,"Cancelled","Not Cancelled")</f>
        <v>Not Cancelled</v>
      </c>
      <c r="D1252">
        <v>0</v>
      </c>
      <c r="E1252">
        <v>51</v>
      </c>
      <c r="F1252" s="4">
        <v>2016</v>
      </c>
      <c r="G1252" s="1" t="s">
        <v>72</v>
      </c>
      <c r="H1252">
        <v>46</v>
      </c>
      <c r="I1252" s="4">
        <v>11</v>
      </c>
      <c r="J1252">
        <v>0</v>
      </c>
      <c r="K1252">
        <v>2</v>
      </c>
      <c r="L1252">
        <v>3</v>
      </c>
      <c r="M1252">
        <v>0</v>
      </c>
      <c r="N1252">
        <v>0</v>
      </c>
      <c r="O1252" t="s">
        <v>34</v>
      </c>
      <c r="P1252" t="s">
        <v>95</v>
      </c>
      <c r="Q1252" t="s">
        <v>36</v>
      </c>
      <c r="R1252" t="s">
        <v>37</v>
      </c>
      <c r="S1252">
        <v>0</v>
      </c>
      <c r="T1252">
        <v>0</v>
      </c>
      <c r="U1252">
        <v>0</v>
      </c>
      <c r="V1252" t="s">
        <v>63</v>
      </c>
      <c r="W1252" t="s">
        <v>63</v>
      </c>
      <c r="X1252">
        <v>1</v>
      </c>
      <c r="Y1252" t="s">
        <v>39</v>
      </c>
      <c r="Z1252">
        <v>240</v>
      </c>
      <c r="AA1252" t="s">
        <v>40</v>
      </c>
      <c r="AB1252">
        <v>0</v>
      </c>
      <c r="AC1252" t="s">
        <v>41</v>
      </c>
      <c r="AD1252">
        <v>93</v>
      </c>
      <c r="AE1252">
        <v>1</v>
      </c>
      <c r="AF1252">
        <v>1</v>
      </c>
      <c r="AG1252" t="s">
        <v>48</v>
      </c>
      <c r="AH1252" s="1">
        <v>42687</v>
      </c>
      <c r="AI1252" s="1">
        <f>DATE(Evaluation_02[[#This Row],[arrival_date_year]],MONTH(Evaluation_02[[#This Row],[arrival_date_month]]&amp;1),Evaluation_02[[#This Row],[arrival_date_day_of_month]])</f>
        <v>42685</v>
      </c>
    </row>
    <row r="1253" spans="1:35" x14ac:dyDescent="0.3">
      <c r="A1253">
        <v>6252</v>
      </c>
      <c r="B1253" t="s">
        <v>44</v>
      </c>
      <c r="C1253" t="str">
        <f>IF(Evaluation_02[[#This Row],[is_canceled]]=1,"Cancelled","Not Cancelled")</f>
        <v>Not Cancelled</v>
      </c>
      <c r="D1253">
        <v>0</v>
      </c>
      <c r="E1253">
        <v>164</v>
      </c>
      <c r="F1253" s="4">
        <v>2016</v>
      </c>
      <c r="G1253" s="1" t="s">
        <v>117</v>
      </c>
      <c r="H1253">
        <v>12</v>
      </c>
      <c r="I1253" s="4">
        <v>13</v>
      </c>
      <c r="J1253">
        <v>2</v>
      </c>
      <c r="K1253">
        <v>2</v>
      </c>
      <c r="L1253">
        <v>2</v>
      </c>
      <c r="M1253">
        <v>0</v>
      </c>
      <c r="N1253">
        <v>0</v>
      </c>
      <c r="O1253" t="s">
        <v>34</v>
      </c>
      <c r="P1253" t="s">
        <v>132</v>
      </c>
      <c r="Q1253" t="s">
        <v>36</v>
      </c>
      <c r="R1253" t="s">
        <v>37</v>
      </c>
      <c r="S1253">
        <v>0</v>
      </c>
      <c r="T1253">
        <v>0</v>
      </c>
      <c r="U1253">
        <v>0</v>
      </c>
      <c r="V1253" t="s">
        <v>38</v>
      </c>
      <c r="W1253" t="s">
        <v>38</v>
      </c>
      <c r="X1253">
        <v>0</v>
      </c>
      <c r="Y1253" t="s">
        <v>39</v>
      </c>
      <c r="Z1253">
        <v>9</v>
      </c>
      <c r="AA1253" t="s">
        <v>40</v>
      </c>
      <c r="AB1253">
        <v>0</v>
      </c>
      <c r="AC1253" t="s">
        <v>59</v>
      </c>
      <c r="AD1253">
        <v>90</v>
      </c>
      <c r="AE1253">
        <v>0</v>
      </c>
      <c r="AF1253">
        <v>2</v>
      </c>
      <c r="AG1253" t="s">
        <v>48</v>
      </c>
      <c r="AH1253" s="1">
        <v>42446</v>
      </c>
      <c r="AI1253" s="1">
        <f>DATE(Evaluation_02[[#This Row],[arrival_date_year]],MONTH(Evaluation_02[[#This Row],[arrival_date_month]]&amp;1),Evaluation_02[[#This Row],[arrival_date_day_of_month]])</f>
        <v>42442</v>
      </c>
    </row>
    <row r="1254" spans="1:35" x14ac:dyDescent="0.3">
      <c r="A1254">
        <v>6253</v>
      </c>
      <c r="B1254" t="s">
        <v>32</v>
      </c>
      <c r="C1254" t="str">
        <f>IF(Evaluation_02[[#This Row],[is_canceled]]=1,"Cancelled","Not Cancelled")</f>
        <v>Cancelled</v>
      </c>
      <c r="D1254">
        <v>1</v>
      </c>
      <c r="E1254">
        <v>200</v>
      </c>
      <c r="F1254" s="4">
        <v>2016</v>
      </c>
      <c r="G1254" s="1" t="s">
        <v>125</v>
      </c>
      <c r="H1254">
        <v>2</v>
      </c>
      <c r="I1254" s="4">
        <v>8</v>
      </c>
      <c r="J1254">
        <v>8</v>
      </c>
      <c r="K1254">
        <v>20</v>
      </c>
      <c r="L1254">
        <v>2</v>
      </c>
      <c r="M1254">
        <v>0</v>
      </c>
      <c r="N1254">
        <v>0</v>
      </c>
      <c r="O1254" t="s">
        <v>34</v>
      </c>
      <c r="P1254" t="s">
        <v>35</v>
      </c>
      <c r="Q1254" t="s">
        <v>36</v>
      </c>
      <c r="R1254" t="s">
        <v>37</v>
      </c>
      <c r="S1254">
        <v>0</v>
      </c>
      <c r="T1254">
        <v>0</v>
      </c>
      <c r="U1254">
        <v>0</v>
      </c>
      <c r="V1254" t="s">
        <v>71</v>
      </c>
      <c r="W1254" t="s">
        <v>71</v>
      </c>
      <c r="X1254">
        <v>0</v>
      </c>
      <c r="Y1254" t="s">
        <v>39</v>
      </c>
      <c r="Z1254">
        <v>240</v>
      </c>
      <c r="AA1254" t="s">
        <v>40</v>
      </c>
      <c r="AB1254">
        <v>0</v>
      </c>
      <c r="AC1254" t="s">
        <v>41</v>
      </c>
      <c r="AD1254">
        <v>50.4</v>
      </c>
      <c r="AE1254">
        <v>0</v>
      </c>
      <c r="AF1254">
        <v>0</v>
      </c>
      <c r="AG1254" t="s">
        <v>42</v>
      </c>
      <c r="AH1254" s="1">
        <v>42268</v>
      </c>
      <c r="AI1254" s="1">
        <f>DATE(Evaluation_02[[#This Row],[arrival_date_year]],MONTH(Evaluation_02[[#This Row],[arrival_date_month]]&amp;1),Evaluation_02[[#This Row],[arrival_date_day_of_month]])</f>
        <v>42377</v>
      </c>
    </row>
    <row r="1255" spans="1:35" x14ac:dyDescent="0.3">
      <c r="A1255">
        <v>6254</v>
      </c>
      <c r="B1255" t="s">
        <v>32</v>
      </c>
      <c r="C1255" t="str">
        <f>IF(Evaluation_02[[#This Row],[is_canceled]]=1,"Cancelled","Not Cancelled")</f>
        <v>Not Cancelled</v>
      </c>
      <c r="D1255">
        <v>0</v>
      </c>
      <c r="E1255">
        <v>177</v>
      </c>
      <c r="F1255" s="4">
        <v>2016</v>
      </c>
      <c r="G1255" s="1" t="s">
        <v>116</v>
      </c>
      <c r="H1255">
        <v>23</v>
      </c>
      <c r="I1255" s="4">
        <v>29</v>
      </c>
      <c r="J1255">
        <v>2</v>
      </c>
      <c r="K1255">
        <v>5</v>
      </c>
      <c r="L1255">
        <v>2</v>
      </c>
      <c r="M1255">
        <v>2</v>
      </c>
      <c r="N1255">
        <v>0</v>
      </c>
      <c r="O1255" t="s">
        <v>34</v>
      </c>
      <c r="P1255" t="s">
        <v>64</v>
      </c>
      <c r="Q1255" t="s">
        <v>36</v>
      </c>
      <c r="R1255" t="s">
        <v>37</v>
      </c>
      <c r="S1255">
        <v>0</v>
      </c>
      <c r="T1255">
        <v>0</v>
      </c>
      <c r="U1255">
        <v>0</v>
      </c>
      <c r="V1255" t="s">
        <v>66</v>
      </c>
      <c r="W1255" t="s">
        <v>66</v>
      </c>
      <c r="X1255">
        <v>1</v>
      </c>
      <c r="Y1255" t="s">
        <v>39</v>
      </c>
      <c r="Z1255">
        <v>240</v>
      </c>
      <c r="AA1255" t="s">
        <v>40</v>
      </c>
      <c r="AB1255">
        <v>0</v>
      </c>
      <c r="AC1255" t="s">
        <v>41</v>
      </c>
      <c r="AD1255">
        <v>126.29</v>
      </c>
      <c r="AE1255">
        <v>0</v>
      </c>
      <c r="AF1255">
        <v>1</v>
      </c>
      <c r="AG1255" t="s">
        <v>48</v>
      </c>
      <c r="AH1255" s="1">
        <v>42526</v>
      </c>
      <c r="AI1255" s="1">
        <f>DATE(Evaluation_02[[#This Row],[arrival_date_year]],MONTH(Evaluation_02[[#This Row],[arrival_date_month]]&amp;1),Evaluation_02[[#This Row],[arrival_date_day_of_month]])</f>
        <v>42519</v>
      </c>
    </row>
    <row r="1256" spans="1:35" x14ac:dyDescent="0.3">
      <c r="A1256">
        <v>6255</v>
      </c>
      <c r="B1256" t="s">
        <v>32</v>
      </c>
      <c r="C1256" t="str">
        <f>IF(Evaluation_02[[#This Row],[is_canceled]]=1,"Cancelled","Not Cancelled")</f>
        <v>Not Cancelled</v>
      </c>
      <c r="D1256">
        <v>0</v>
      </c>
      <c r="E1256">
        <v>50</v>
      </c>
      <c r="F1256" s="4">
        <v>2016</v>
      </c>
      <c r="G1256" s="1" t="s">
        <v>119</v>
      </c>
      <c r="H1256">
        <v>25</v>
      </c>
      <c r="I1256" s="4">
        <v>18</v>
      </c>
      <c r="J1256">
        <v>1</v>
      </c>
      <c r="K1256">
        <v>1</v>
      </c>
      <c r="L1256">
        <v>2</v>
      </c>
      <c r="M1256">
        <v>0</v>
      </c>
      <c r="N1256">
        <v>0</v>
      </c>
      <c r="O1256" t="s">
        <v>34</v>
      </c>
      <c r="P1256" t="s">
        <v>89</v>
      </c>
      <c r="Q1256" t="s">
        <v>56</v>
      </c>
      <c r="R1256" t="s">
        <v>37</v>
      </c>
      <c r="S1256">
        <v>0</v>
      </c>
      <c r="T1256">
        <v>0</v>
      </c>
      <c r="U1256">
        <v>0</v>
      </c>
      <c r="V1256" t="s">
        <v>60</v>
      </c>
      <c r="W1256" t="s">
        <v>60</v>
      </c>
      <c r="X1256">
        <v>0</v>
      </c>
      <c r="Y1256" t="s">
        <v>39</v>
      </c>
      <c r="Z1256">
        <v>251</v>
      </c>
      <c r="AA1256" t="s">
        <v>40</v>
      </c>
      <c r="AB1256">
        <v>0</v>
      </c>
      <c r="AC1256" t="s">
        <v>53</v>
      </c>
      <c r="AD1256">
        <v>78</v>
      </c>
      <c r="AE1256">
        <v>0</v>
      </c>
      <c r="AF1256">
        <v>0</v>
      </c>
      <c r="AG1256" t="s">
        <v>48</v>
      </c>
      <c r="AH1256" s="1">
        <v>42541</v>
      </c>
      <c r="AI1256" s="1">
        <f>DATE(Evaluation_02[[#This Row],[arrival_date_year]],MONTH(Evaluation_02[[#This Row],[arrival_date_month]]&amp;1),Evaluation_02[[#This Row],[arrival_date_day_of_month]])</f>
        <v>42539</v>
      </c>
    </row>
    <row r="1257" spans="1:35" x14ac:dyDescent="0.3">
      <c r="A1257">
        <v>6256</v>
      </c>
      <c r="B1257" t="s">
        <v>32</v>
      </c>
      <c r="C1257" t="str">
        <f>IF(Evaluation_02[[#This Row],[is_canceled]]=1,"Cancelled","Not Cancelled")</f>
        <v>Not Cancelled</v>
      </c>
      <c r="D1257">
        <v>0</v>
      </c>
      <c r="E1257">
        <v>1</v>
      </c>
      <c r="F1257" s="4">
        <v>2016</v>
      </c>
      <c r="G1257" s="1" t="s">
        <v>116</v>
      </c>
      <c r="H1257">
        <v>19</v>
      </c>
      <c r="I1257" s="4">
        <v>4</v>
      </c>
      <c r="J1257">
        <v>0</v>
      </c>
      <c r="K1257">
        <v>1</v>
      </c>
      <c r="L1257">
        <v>1</v>
      </c>
      <c r="M1257">
        <v>0</v>
      </c>
      <c r="N1257">
        <v>0</v>
      </c>
      <c r="O1257" t="s">
        <v>34</v>
      </c>
      <c r="P1257" t="s">
        <v>35</v>
      </c>
      <c r="Q1257" t="s">
        <v>47</v>
      </c>
      <c r="R1257" t="s">
        <v>47</v>
      </c>
      <c r="S1257">
        <v>1</v>
      </c>
      <c r="T1257">
        <v>0</v>
      </c>
      <c r="U1257">
        <v>1</v>
      </c>
      <c r="V1257" t="s">
        <v>38</v>
      </c>
      <c r="W1257" t="s">
        <v>38</v>
      </c>
      <c r="X1257">
        <v>0</v>
      </c>
      <c r="Y1257" t="s">
        <v>39</v>
      </c>
      <c r="Z1257" t="s">
        <v>40</v>
      </c>
      <c r="AA1257" t="s">
        <v>40</v>
      </c>
      <c r="AB1257">
        <v>0</v>
      </c>
      <c r="AC1257" t="s">
        <v>41</v>
      </c>
      <c r="AD1257">
        <v>63</v>
      </c>
      <c r="AE1257">
        <v>0</v>
      </c>
      <c r="AF1257">
        <v>0</v>
      </c>
      <c r="AG1257" t="s">
        <v>48</v>
      </c>
      <c r="AH1257" s="1">
        <v>42495</v>
      </c>
      <c r="AI1257" s="1">
        <f>DATE(Evaluation_02[[#This Row],[arrival_date_year]],MONTH(Evaluation_02[[#This Row],[arrival_date_month]]&amp;1),Evaluation_02[[#This Row],[arrival_date_day_of_month]])</f>
        <v>42494</v>
      </c>
    </row>
    <row r="1258" spans="1:35" x14ac:dyDescent="0.3">
      <c r="A1258">
        <v>6257</v>
      </c>
      <c r="B1258" t="s">
        <v>32</v>
      </c>
      <c r="C1258" t="str">
        <f>IF(Evaluation_02[[#This Row],[is_canceled]]=1,"Cancelled","Not Cancelled")</f>
        <v>Cancelled</v>
      </c>
      <c r="D1258">
        <v>1</v>
      </c>
      <c r="E1258">
        <v>277</v>
      </c>
      <c r="F1258" s="4">
        <v>2016</v>
      </c>
      <c r="G1258" s="1" t="s">
        <v>119</v>
      </c>
      <c r="H1258">
        <v>25</v>
      </c>
      <c r="I1258" s="4">
        <v>12</v>
      </c>
      <c r="J1258">
        <v>2</v>
      </c>
      <c r="K1258">
        <v>2</v>
      </c>
      <c r="L1258">
        <v>2</v>
      </c>
      <c r="M1258">
        <v>0</v>
      </c>
      <c r="N1258">
        <v>0</v>
      </c>
      <c r="O1258" t="s">
        <v>84</v>
      </c>
      <c r="P1258" t="s">
        <v>35</v>
      </c>
      <c r="Q1258" t="s">
        <v>50</v>
      </c>
      <c r="R1258" t="s">
        <v>37</v>
      </c>
      <c r="S1258">
        <v>0</v>
      </c>
      <c r="T1258">
        <v>0</v>
      </c>
      <c r="U1258">
        <v>0</v>
      </c>
      <c r="V1258" t="s">
        <v>38</v>
      </c>
      <c r="W1258" t="s">
        <v>38</v>
      </c>
      <c r="X1258">
        <v>0</v>
      </c>
      <c r="Y1258" t="s">
        <v>51</v>
      </c>
      <c r="Z1258" t="s">
        <v>40</v>
      </c>
      <c r="AA1258" t="s">
        <v>40</v>
      </c>
      <c r="AB1258">
        <v>0</v>
      </c>
      <c r="AC1258" t="s">
        <v>41</v>
      </c>
      <c r="AD1258">
        <v>110</v>
      </c>
      <c r="AE1258">
        <v>0</v>
      </c>
      <c r="AF1258">
        <v>0</v>
      </c>
      <c r="AG1258" t="s">
        <v>42</v>
      </c>
      <c r="AH1258" s="1">
        <v>42458</v>
      </c>
      <c r="AI1258" s="1">
        <f>DATE(Evaluation_02[[#This Row],[arrival_date_year]],MONTH(Evaluation_02[[#This Row],[arrival_date_month]]&amp;1),Evaluation_02[[#This Row],[arrival_date_day_of_month]])</f>
        <v>42533</v>
      </c>
    </row>
    <row r="1259" spans="1:35" x14ac:dyDescent="0.3">
      <c r="A1259">
        <v>6258</v>
      </c>
      <c r="B1259" t="s">
        <v>32</v>
      </c>
      <c r="C1259" t="str">
        <f>IF(Evaluation_02[[#This Row],[is_canceled]]=1,"Cancelled","Not Cancelled")</f>
        <v>Not Cancelled</v>
      </c>
      <c r="D1259">
        <v>0</v>
      </c>
      <c r="E1259">
        <v>6</v>
      </c>
      <c r="F1259" s="4">
        <v>2016</v>
      </c>
      <c r="G1259" s="1" t="s">
        <v>121</v>
      </c>
      <c r="H1259">
        <v>18</v>
      </c>
      <c r="I1259" s="4">
        <v>28</v>
      </c>
      <c r="J1259">
        <v>0</v>
      </c>
      <c r="K1259">
        <v>1</v>
      </c>
      <c r="L1259">
        <v>1</v>
      </c>
      <c r="M1259">
        <v>0</v>
      </c>
      <c r="N1259">
        <v>0</v>
      </c>
      <c r="O1259" t="s">
        <v>34</v>
      </c>
      <c r="P1259" t="s">
        <v>35</v>
      </c>
      <c r="Q1259" t="s">
        <v>36</v>
      </c>
      <c r="R1259" t="s">
        <v>37</v>
      </c>
      <c r="S1259">
        <v>0</v>
      </c>
      <c r="T1259">
        <v>0</v>
      </c>
      <c r="U1259">
        <v>0</v>
      </c>
      <c r="V1259" t="s">
        <v>38</v>
      </c>
      <c r="W1259" t="s">
        <v>60</v>
      </c>
      <c r="X1259">
        <v>0</v>
      </c>
      <c r="Y1259" t="s">
        <v>39</v>
      </c>
      <c r="Z1259">
        <v>240</v>
      </c>
      <c r="AA1259" t="s">
        <v>40</v>
      </c>
      <c r="AB1259">
        <v>0</v>
      </c>
      <c r="AC1259" t="s">
        <v>41</v>
      </c>
      <c r="AD1259">
        <v>56</v>
      </c>
      <c r="AE1259">
        <v>0</v>
      </c>
      <c r="AF1259">
        <v>0</v>
      </c>
      <c r="AG1259" t="s">
        <v>48</v>
      </c>
      <c r="AH1259" s="1">
        <v>42489</v>
      </c>
      <c r="AI1259" s="1">
        <f>DATE(Evaluation_02[[#This Row],[arrival_date_year]],MONTH(Evaluation_02[[#This Row],[arrival_date_month]]&amp;1),Evaluation_02[[#This Row],[arrival_date_day_of_month]])</f>
        <v>42488</v>
      </c>
    </row>
    <row r="1260" spans="1:35" x14ac:dyDescent="0.3">
      <c r="A1260">
        <v>6259</v>
      </c>
      <c r="B1260" t="s">
        <v>32</v>
      </c>
      <c r="C1260" t="str">
        <f>IF(Evaluation_02[[#This Row],[is_canceled]]=1,"Cancelled","Not Cancelled")</f>
        <v>Not Cancelled</v>
      </c>
      <c r="D1260">
        <v>0</v>
      </c>
      <c r="E1260">
        <v>47</v>
      </c>
      <c r="F1260" s="4">
        <v>2016</v>
      </c>
      <c r="G1260" s="1" t="s">
        <v>33</v>
      </c>
      <c r="H1260">
        <v>43</v>
      </c>
      <c r="I1260" s="4">
        <v>18</v>
      </c>
      <c r="J1260">
        <v>0</v>
      </c>
      <c r="K1260">
        <v>1</v>
      </c>
      <c r="L1260">
        <v>2</v>
      </c>
      <c r="M1260">
        <v>0</v>
      </c>
      <c r="N1260">
        <v>0</v>
      </c>
      <c r="O1260" t="s">
        <v>54</v>
      </c>
      <c r="P1260" t="s">
        <v>78</v>
      </c>
      <c r="Q1260" t="s">
        <v>50</v>
      </c>
      <c r="R1260" t="s">
        <v>37</v>
      </c>
      <c r="S1260">
        <v>0</v>
      </c>
      <c r="T1260">
        <v>0</v>
      </c>
      <c r="U1260">
        <v>0</v>
      </c>
      <c r="V1260" t="s">
        <v>38</v>
      </c>
      <c r="W1260" t="s">
        <v>38</v>
      </c>
      <c r="X1260">
        <v>0</v>
      </c>
      <c r="Y1260" t="s">
        <v>39</v>
      </c>
      <c r="Z1260">
        <v>368</v>
      </c>
      <c r="AA1260" t="s">
        <v>40</v>
      </c>
      <c r="AB1260">
        <v>0</v>
      </c>
      <c r="AC1260" t="s">
        <v>53</v>
      </c>
      <c r="AD1260">
        <v>72</v>
      </c>
      <c r="AE1260">
        <v>0</v>
      </c>
      <c r="AF1260">
        <v>0</v>
      </c>
      <c r="AG1260" t="s">
        <v>48</v>
      </c>
      <c r="AH1260" s="1">
        <v>42662</v>
      </c>
      <c r="AI1260" s="1">
        <f>DATE(Evaluation_02[[#This Row],[arrival_date_year]],MONTH(Evaluation_02[[#This Row],[arrival_date_month]]&amp;1),Evaluation_02[[#This Row],[arrival_date_day_of_month]])</f>
        <v>42661</v>
      </c>
    </row>
    <row r="1261" spans="1:35" x14ac:dyDescent="0.3">
      <c r="A1261">
        <v>6260</v>
      </c>
      <c r="B1261" t="s">
        <v>44</v>
      </c>
      <c r="C1261" t="str">
        <f>IF(Evaluation_02[[#This Row],[is_canceled]]=1,"Cancelled","Not Cancelled")</f>
        <v>Not Cancelled</v>
      </c>
      <c r="D1261">
        <v>0</v>
      </c>
      <c r="E1261">
        <v>158</v>
      </c>
      <c r="F1261" s="4">
        <v>2016</v>
      </c>
      <c r="G1261" s="1" t="s">
        <v>119</v>
      </c>
      <c r="H1261">
        <v>27</v>
      </c>
      <c r="I1261" s="4">
        <v>30</v>
      </c>
      <c r="J1261">
        <v>1</v>
      </c>
      <c r="K1261">
        <v>3</v>
      </c>
      <c r="L1261">
        <v>3</v>
      </c>
      <c r="M1261">
        <v>0</v>
      </c>
      <c r="N1261">
        <v>0</v>
      </c>
      <c r="O1261" t="s">
        <v>34</v>
      </c>
      <c r="P1261" t="s">
        <v>86</v>
      </c>
      <c r="Q1261" t="s">
        <v>36</v>
      </c>
      <c r="R1261" t="s">
        <v>37</v>
      </c>
      <c r="S1261">
        <v>0</v>
      </c>
      <c r="T1261">
        <v>0</v>
      </c>
      <c r="U1261">
        <v>0</v>
      </c>
      <c r="V1261" t="s">
        <v>60</v>
      </c>
      <c r="W1261" t="s">
        <v>60</v>
      </c>
      <c r="X1261">
        <v>2</v>
      </c>
      <c r="Y1261" t="s">
        <v>39</v>
      </c>
      <c r="Z1261">
        <v>9</v>
      </c>
      <c r="AA1261" t="s">
        <v>40</v>
      </c>
      <c r="AB1261">
        <v>0</v>
      </c>
      <c r="AC1261" t="s">
        <v>53</v>
      </c>
      <c r="AD1261">
        <v>121.55</v>
      </c>
      <c r="AE1261">
        <v>0</v>
      </c>
      <c r="AF1261">
        <v>2</v>
      </c>
      <c r="AG1261" t="s">
        <v>48</v>
      </c>
      <c r="AH1261" s="1">
        <v>42555</v>
      </c>
      <c r="AI1261" s="1">
        <f>DATE(Evaluation_02[[#This Row],[arrival_date_year]],MONTH(Evaluation_02[[#This Row],[arrival_date_month]]&amp;1),Evaluation_02[[#This Row],[arrival_date_day_of_month]])</f>
        <v>42551</v>
      </c>
    </row>
    <row r="1262" spans="1:35" x14ac:dyDescent="0.3">
      <c r="A1262">
        <v>6261</v>
      </c>
      <c r="B1262" t="s">
        <v>44</v>
      </c>
      <c r="C1262" t="str">
        <f>IF(Evaluation_02[[#This Row],[is_canceled]]=1,"Cancelled","Not Cancelled")</f>
        <v>Not Cancelled</v>
      </c>
      <c r="D1262">
        <v>0</v>
      </c>
      <c r="E1262">
        <v>247</v>
      </c>
      <c r="F1262" s="4">
        <v>2016</v>
      </c>
      <c r="G1262" s="1" t="s">
        <v>119</v>
      </c>
      <c r="H1262">
        <v>24</v>
      </c>
      <c r="I1262" s="4">
        <v>6</v>
      </c>
      <c r="J1262">
        <v>1</v>
      </c>
      <c r="K1262">
        <v>1</v>
      </c>
      <c r="L1262">
        <v>2</v>
      </c>
      <c r="M1262">
        <v>0</v>
      </c>
      <c r="N1262">
        <v>0</v>
      </c>
      <c r="O1262" t="s">
        <v>54</v>
      </c>
      <c r="P1262" t="s">
        <v>67</v>
      </c>
      <c r="Q1262" t="s">
        <v>56</v>
      </c>
      <c r="R1262" t="s">
        <v>37</v>
      </c>
      <c r="S1262">
        <v>0</v>
      </c>
      <c r="T1262">
        <v>0</v>
      </c>
      <c r="U1262">
        <v>0</v>
      </c>
      <c r="V1262" t="s">
        <v>38</v>
      </c>
      <c r="W1262" t="s">
        <v>65</v>
      </c>
      <c r="X1262">
        <v>0</v>
      </c>
      <c r="Y1262" t="s">
        <v>39</v>
      </c>
      <c r="Z1262">
        <v>6</v>
      </c>
      <c r="AA1262" t="s">
        <v>40</v>
      </c>
      <c r="AB1262">
        <v>0</v>
      </c>
      <c r="AC1262" t="s">
        <v>53</v>
      </c>
      <c r="AD1262">
        <v>115</v>
      </c>
      <c r="AE1262">
        <v>0</v>
      </c>
      <c r="AF1262">
        <v>0</v>
      </c>
      <c r="AG1262" t="s">
        <v>48</v>
      </c>
      <c r="AH1262" s="1">
        <v>42529</v>
      </c>
      <c r="AI1262" s="1">
        <f>DATE(Evaluation_02[[#This Row],[arrival_date_year]],MONTH(Evaluation_02[[#This Row],[arrival_date_month]]&amp;1),Evaluation_02[[#This Row],[arrival_date_day_of_month]])</f>
        <v>42527</v>
      </c>
    </row>
    <row r="1263" spans="1:35" x14ac:dyDescent="0.3">
      <c r="A1263">
        <v>6262</v>
      </c>
      <c r="B1263" t="s">
        <v>44</v>
      </c>
      <c r="C1263" t="str">
        <f>IF(Evaluation_02[[#This Row],[is_canceled]]=1,"Cancelled","Not Cancelled")</f>
        <v>Not Cancelled</v>
      </c>
      <c r="D1263">
        <v>0</v>
      </c>
      <c r="E1263">
        <v>169</v>
      </c>
      <c r="F1263" s="4">
        <v>2016</v>
      </c>
      <c r="G1263" s="1" t="s">
        <v>52</v>
      </c>
      <c r="H1263">
        <v>31</v>
      </c>
      <c r="I1263" s="4">
        <v>24</v>
      </c>
      <c r="J1263">
        <v>2</v>
      </c>
      <c r="K1263">
        <v>1</v>
      </c>
      <c r="L1263">
        <v>3</v>
      </c>
      <c r="M1263">
        <v>0</v>
      </c>
      <c r="N1263">
        <v>0</v>
      </c>
      <c r="O1263" t="s">
        <v>34</v>
      </c>
      <c r="P1263" t="s">
        <v>86</v>
      </c>
      <c r="Q1263" t="s">
        <v>47</v>
      </c>
      <c r="R1263" t="s">
        <v>47</v>
      </c>
      <c r="S1263">
        <v>0</v>
      </c>
      <c r="T1263">
        <v>0</v>
      </c>
      <c r="U1263">
        <v>0</v>
      </c>
      <c r="V1263" t="s">
        <v>60</v>
      </c>
      <c r="W1263" t="s">
        <v>60</v>
      </c>
      <c r="X1263">
        <v>0</v>
      </c>
      <c r="Y1263" t="s">
        <v>39</v>
      </c>
      <c r="Z1263" t="s">
        <v>40</v>
      </c>
      <c r="AA1263" t="s">
        <v>40</v>
      </c>
      <c r="AB1263">
        <v>0</v>
      </c>
      <c r="AC1263" t="s">
        <v>41</v>
      </c>
      <c r="AD1263">
        <v>152.4</v>
      </c>
      <c r="AE1263">
        <v>0</v>
      </c>
      <c r="AF1263">
        <v>2</v>
      </c>
      <c r="AG1263" t="s">
        <v>48</v>
      </c>
      <c r="AH1263" s="1">
        <v>42578</v>
      </c>
      <c r="AI1263" s="1">
        <f>DATE(Evaluation_02[[#This Row],[arrival_date_year]],MONTH(Evaluation_02[[#This Row],[arrival_date_month]]&amp;1),Evaluation_02[[#This Row],[arrival_date_day_of_month]])</f>
        <v>42575</v>
      </c>
    </row>
    <row r="1264" spans="1:35" x14ac:dyDescent="0.3">
      <c r="A1264">
        <v>6263</v>
      </c>
      <c r="B1264" t="s">
        <v>44</v>
      </c>
      <c r="C1264" t="str">
        <f>IF(Evaluation_02[[#This Row],[is_canceled]]=1,"Cancelled","Not Cancelled")</f>
        <v>Not Cancelled</v>
      </c>
      <c r="D1264">
        <v>0</v>
      </c>
      <c r="E1264">
        <v>97</v>
      </c>
      <c r="F1264" s="4">
        <v>2016</v>
      </c>
      <c r="G1264" s="1" t="s">
        <v>121</v>
      </c>
      <c r="H1264">
        <v>18</v>
      </c>
      <c r="I1264" s="4">
        <v>25</v>
      </c>
      <c r="J1264">
        <v>1</v>
      </c>
      <c r="K1264">
        <v>3</v>
      </c>
      <c r="L1264">
        <v>2</v>
      </c>
      <c r="M1264">
        <v>0</v>
      </c>
      <c r="N1264">
        <v>0</v>
      </c>
      <c r="O1264" t="s">
        <v>80</v>
      </c>
      <c r="P1264" t="s">
        <v>95</v>
      </c>
      <c r="Q1264" t="s">
        <v>36</v>
      </c>
      <c r="R1264" t="s">
        <v>37</v>
      </c>
      <c r="S1264">
        <v>0</v>
      </c>
      <c r="T1264">
        <v>0</v>
      </c>
      <c r="U1264">
        <v>0</v>
      </c>
      <c r="V1264" t="s">
        <v>38</v>
      </c>
      <c r="W1264" t="s">
        <v>38</v>
      </c>
      <c r="X1264">
        <v>0</v>
      </c>
      <c r="Y1264" t="s">
        <v>39</v>
      </c>
      <c r="Z1264">
        <v>8</v>
      </c>
      <c r="AA1264" t="s">
        <v>40</v>
      </c>
      <c r="AB1264">
        <v>0</v>
      </c>
      <c r="AC1264" t="s">
        <v>41</v>
      </c>
      <c r="AD1264">
        <v>80.75</v>
      </c>
      <c r="AE1264">
        <v>0</v>
      </c>
      <c r="AF1264">
        <v>1</v>
      </c>
      <c r="AG1264" t="s">
        <v>48</v>
      </c>
      <c r="AH1264" s="1">
        <v>42489</v>
      </c>
      <c r="AI1264" s="1">
        <f>DATE(Evaluation_02[[#This Row],[arrival_date_year]],MONTH(Evaluation_02[[#This Row],[arrival_date_month]]&amp;1),Evaluation_02[[#This Row],[arrival_date_day_of_month]])</f>
        <v>42485</v>
      </c>
    </row>
    <row r="1265" spans="1:35" x14ac:dyDescent="0.3">
      <c r="A1265">
        <v>6264</v>
      </c>
      <c r="B1265" t="s">
        <v>44</v>
      </c>
      <c r="C1265" t="str">
        <f>IF(Evaluation_02[[#This Row],[is_canceled]]=1,"Cancelled","Not Cancelled")</f>
        <v>Not Cancelled</v>
      </c>
      <c r="D1265">
        <v>0</v>
      </c>
      <c r="E1265">
        <v>21</v>
      </c>
      <c r="F1265" s="4">
        <v>2016</v>
      </c>
      <c r="G1265" s="1" t="s">
        <v>72</v>
      </c>
      <c r="H1265">
        <v>49</v>
      </c>
      <c r="I1265" s="4">
        <v>30</v>
      </c>
      <c r="J1265">
        <v>0</v>
      </c>
      <c r="K1265">
        <v>2</v>
      </c>
      <c r="L1265">
        <v>1</v>
      </c>
      <c r="M1265">
        <v>0</v>
      </c>
      <c r="N1265">
        <v>0</v>
      </c>
      <c r="O1265" t="s">
        <v>34</v>
      </c>
      <c r="P1265" t="s">
        <v>89</v>
      </c>
      <c r="Q1265" t="s">
        <v>50</v>
      </c>
      <c r="R1265" t="s">
        <v>47</v>
      </c>
      <c r="S1265">
        <v>0</v>
      </c>
      <c r="T1265">
        <v>0</v>
      </c>
      <c r="U1265">
        <v>0</v>
      </c>
      <c r="V1265" t="s">
        <v>38</v>
      </c>
      <c r="W1265" t="s">
        <v>38</v>
      </c>
      <c r="X1265">
        <v>0</v>
      </c>
      <c r="Y1265" t="s">
        <v>39</v>
      </c>
      <c r="Z1265" t="s">
        <v>40</v>
      </c>
      <c r="AA1265" t="s">
        <v>40</v>
      </c>
      <c r="AB1265">
        <v>0</v>
      </c>
      <c r="AC1265" t="s">
        <v>53</v>
      </c>
      <c r="AD1265">
        <v>76</v>
      </c>
      <c r="AE1265">
        <v>0</v>
      </c>
      <c r="AF1265">
        <v>0</v>
      </c>
      <c r="AG1265" t="s">
        <v>48</v>
      </c>
      <c r="AH1265" s="1" t="s">
        <v>43</v>
      </c>
      <c r="AI1265" s="1">
        <f>DATE(Evaluation_02[[#This Row],[arrival_date_year]],MONTH(Evaluation_02[[#This Row],[arrival_date_month]]&amp;1),Evaluation_02[[#This Row],[arrival_date_day_of_month]])</f>
        <v>42704</v>
      </c>
    </row>
    <row r="1266" spans="1:35" x14ac:dyDescent="0.3">
      <c r="A1266">
        <v>6265</v>
      </c>
      <c r="B1266" t="s">
        <v>32</v>
      </c>
      <c r="C1266" t="str">
        <f>IF(Evaluation_02[[#This Row],[is_canceled]]=1,"Cancelled","Not Cancelled")</f>
        <v>Not Cancelled</v>
      </c>
      <c r="D1266">
        <v>0</v>
      </c>
      <c r="E1266">
        <v>10</v>
      </c>
      <c r="F1266" s="4">
        <v>2016</v>
      </c>
      <c r="G1266" s="1" t="s">
        <v>57</v>
      </c>
      <c r="H1266">
        <v>38</v>
      </c>
      <c r="I1266" s="4">
        <v>13</v>
      </c>
      <c r="J1266">
        <v>0</v>
      </c>
      <c r="K1266">
        <v>2</v>
      </c>
      <c r="L1266">
        <v>2</v>
      </c>
      <c r="M1266">
        <v>0</v>
      </c>
      <c r="N1266">
        <v>1</v>
      </c>
      <c r="O1266" t="s">
        <v>34</v>
      </c>
      <c r="P1266" t="s">
        <v>95</v>
      </c>
      <c r="Q1266" t="s">
        <v>47</v>
      </c>
      <c r="R1266" t="s">
        <v>47</v>
      </c>
      <c r="S1266">
        <v>0</v>
      </c>
      <c r="T1266">
        <v>0</v>
      </c>
      <c r="U1266">
        <v>0</v>
      </c>
      <c r="V1266" t="s">
        <v>71</v>
      </c>
      <c r="W1266" t="s">
        <v>71</v>
      </c>
      <c r="X1266">
        <v>1</v>
      </c>
      <c r="Y1266" t="s">
        <v>39</v>
      </c>
      <c r="Z1266">
        <v>250</v>
      </c>
      <c r="AA1266" t="s">
        <v>40</v>
      </c>
      <c r="AB1266">
        <v>0</v>
      </c>
      <c r="AC1266" t="s">
        <v>41</v>
      </c>
      <c r="AD1266">
        <v>129</v>
      </c>
      <c r="AE1266">
        <v>0</v>
      </c>
      <c r="AF1266">
        <v>0</v>
      </c>
      <c r="AG1266" t="s">
        <v>48</v>
      </c>
      <c r="AH1266" s="1">
        <v>42628</v>
      </c>
      <c r="AI1266" s="1">
        <f>DATE(Evaluation_02[[#This Row],[arrival_date_year]],MONTH(Evaluation_02[[#This Row],[arrival_date_month]]&amp;1),Evaluation_02[[#This Row],[arrival_date_day_of_month]])</f>
        <v>42626</v>
      </c>
    </row>
    <row r="1267" spans="1:35" x14ac:dyDescent="0.3">
      <c r="A1267">
        <v>6266</v>
      </c>
      <c r="B1267" t="s">
        <v>32</v>
      </c>
      <c r="C1267" t="str">
        <f>IF(Evaluation_02[[#This Row],[is_canceled]]=1,"Cancelled","Not Cancelled")</f>
        <v>Not Cancelled</v>
      </c>
      <c r="D1267">
        <v>0</v>
      </c>
      <c r="E1267">
        <v>194</v>
      </c>
      <c r="F1267" s="4">
        <v>2016</v>
      </c>
      <c r="G1267" s="1" t="s">
        <v>45</v>
      </c>
      <c r="H1267">
        <v>32</v>
      </c>
      <c r="I1267" s="4">
        <v>1</v>
      </c>
      <c r="J1267">
        <v>2</v>
      </c>
      <c r="K1267">
        <v>5</v>
      </c>
      <c r="L1267">
        <v>2</v>
      </c>
      <c r="M1267">
        <v>0</v>
      </c>
      <c r="N1267">
        <v>0</v>
      </c>
      <c r="O1267" t="s">
        <v>54</v>
      </c>
      <c r="P1267" t="s">
        <v>89</v>
      </c>
      <c r="Q1267" t="s">
        <v>56</v>
      </c>
      <c r="R1267" t="s">
        <v>37</v>
      </c>
      <c r="S1267">
        <v>0</v>
      </c>
      <c r="T1267">
        <v>0</v>
      </c>
      <c r="U1267">
        <v>0</v>
      </c>
      <c r="V1267" t="s">
        <v>38</v>
      </c>
      <c r="W1267" t="s">
        <v>38</v>
      </c>
      <c r="X1267">
        <v>0</v>
      </c>
      <c r="Y1267" t="s">
        <v>39</v>
      </c>
      <c r="Z1267">
        <v>315</v>
      </c>
      <c r="AA1267" t="s">
        <v>40</v>
      </c>
      <c r="AB1267">
        <v>0</v>
      </c>
      <c r="AC1267" t="s">
        <v>41</v>
      </c>
      <c r="AD1267">
        <v>116.1</v>
      </c>
      <c r="AE1267">
        <v>0</v>
      </c>
      <c r="AF1267">
        <v>1</v>
      </c>
      <c r="AG1267" t="s">
        <v>48</v>
      </c>
      <c r="AH1267" s="1">
        <v>42590</v>
      </c>
      <c r="AI1267" s="1">
        <f>DATE(Evaluation_02[[#This Row],[arrival_date_year]],MONTH(Evaluation_02[[#This Row],[arrival_date_month]]&amp;1),Evaluation_02[[#This Row],[arrival_date_day_of_month]])</f>
        <v>42583</v>
      </c>
    </row>
    <row r="1268" spans="1:35" x14ac:dyDescent="0.3">
      <c r="A1268">
        <v>6267</v>
      </c>
      <c r="B1268" t="s">
        <v>32</v>
      </c>
      <c r="C1268" t="str">
        <f>IF(Evaluation_02[[#This Row],[is_canceled]]=1,"Cancelled","Not Cancelled")</f>
        <v>Not Cancelled</v>
      </c>
      <c r="D1268">
        <v>0</v>
      </c>
      <c r="E1268">
        <v>63</v>
      </c>
      <c r="F1268" s="4">
        <v>2016</v>
      </c>
      <c r="G1268" s="1" t="s">
        <v>116</v>
      </c>
      <c r="H1268">
        <v>23</v>
      </c>
      <c r="I1268" s="4">
        <v>30</v>
      </c>
      <c r="J1268">
        <v>1</v>
      </c>
      <c r="K1268">
        <v>4</v>
      </c>
      <c r="L1268">
        <v>2</v>
      </c>
      <c r="M1268">
        <v>0</v>
      </c>
      <c r="N1268">
        <v>0</v>
      </c>
      <c r="O1268" t="s">
        <v>34</v>
      </c>
      <c r="P1268" t="s">
        <v>68</v>
      </c>
      <c r="Q1268" t="s">
        <v>36</v>
      </c>
      <c r="R1268" t="s">
        <v>37</v>
      </c>
      <c r="S1268">
        <v>0</v>
      </c>
      <c r="T1268">
        <v>0</v>
      </c>
      <c r="U1268">
        <v>0</v>
      </c>
      <c r="V1268" t="s">
        <v>38</v>
      </c>
      <c r="W1268" t="s">
        <v>62</v>
      </c>
      <c r="X1268">
        <v>0</v>
      </c>
      <c r="Y1268" t="s">
        <v>39</v>
      </c>
      <c r="Z1268">
        <v>240</v>
      </c>
      <c r="AA1268" t="s">
        <v>40</v>
      </c>
      <c r="AB1268">
        <v>0</v>
      </c>
      <c r="AC1268" t="s">
        <v>41</v>
      </c>
      <c r="AD1268">
        <v>95.6</v>
      </c>
      <c r="AE1268">
        <v>0</v>
      </c>
      <c r="AF1268">
        <v>1</v>
      </c>
      <c r="AG1268" t="s">
        <v>48</v>
      </c>
      <c r="AH1268" s="1">
        <v>42525</v>
      </c>
      <c r="AI1268" s="1">
        <f>DATE(Evaluation_02[[#This Row],[arrival_date_year]],MONTH(Evaluation_02[[#This Row],[arrival_date_month]]&amp;1),Evaluation_02[[#This Row],[arrival_date_day_of_month]])</f>
        <v>42520</v>
      </c>
    </row>
    <row r="1269" spans="1:35" x14ac:dyDescent="0.3">
      <c r="A1269">
        <v>6268</v>
      </c>
      <c r="B1269" t="s">
        <v>44</v>
      </c>
      <c r="C1269" t="str">
        <f>IF(Evaluation_02[[#This Row],[is_canceled]]=1,"Cancelled","Not Cancelled")</f>
        <v>Not Cancelled</v>
      </c>
      <c r="D1269">
        <v>0</v>
      </c>
      <c r="E1269">
        <v>20</v>
      </c>
      <c r="F1269" s="4">
        <v>2016</v>
      </c>
      <c r="G1269" s="1" t="s">
        <v>125</v>
      </c>
      <c r="H1269">
        <v>6</v>
      </c>
      <c r="I1269" s="4">
        <v>31</v>
      </c>
      <c r="J1269">
        <v>2</v>
      </c>
      <c r="K1269">
        <v>1</v>
      </c>
      <c r="L1269">
        <v>2</v>
      </c>
      <c r="M1269">
        <v>0</v>
      </c>
      <c r="N1269">
        <v>0</v>
      </c>
      <c r="O1269" t="s">
        <v>34</v>
      </c>
      <c r="P1269" t="s">
        <v>68</v>
      </c>
      <c r="Q1269" t="s">
        <v>56</v>
      </c>
      <c r="R1269" t="s">
        <v>37</v>
      </c>
      <c r="S1269">
        <v>0</v>
      </c>
      <c r="T1269">
        <v>0</v>
      </c>
      <c r="U1269">
        <v>0</v>
      </c>
      <c r="V1269" t="s">
        <v>38</v>
      </c>
      <c r="W1269" t="s">
        <v>60</v>
      </c>
      <c r="X1269">
        <v>0</v>
      </c>
      <c r="Y1269" t="s">
        <v>39</v>
      </c>
      <c r="Z1269">
        <v>28</v>
      </c>
      <c r="AA1269" t="s">
        <v>40</v>
      </c>
      <c r="AB1269">
        <v>0</v>
      </c>
      <c r="AC1269" t="s">
        <v>41</v>
      </c>
      <c r="AD1269">
        <v>66</v>
      </c>
      <c r="AE1269">
        <v>0</v>
      </c>
      <c r="AF1269">
        <v>0</v>
      </c>
      <c r="AG1269" t="s">
        <v>48</v>
      </c>
      <c r="AH1269" s="1">
        <v>42403</v>
      </c>
      <c r="AI1269" s="1">
        <f>DATE(Evaluation_02[[#This Row],[arrival_date_year]],MONTH(Evaluation_02[[#This Row],[arrival_date_month]]&amp;1),Evaluation_02[[#This Row],[arrival_date_day_of_month]])</f>
        <v>42400</v>
      </c>
    </row>
    <row r="1270" spans="1:35" x14ac:dyDescent="0.3">
      <c r="A1270">
        <v>6269</v>
      </c>
      <c r="B1270" t="s">
        <v>32</v>
      </c>
      <c r="C1270" t="str">
        <f>IF(Evaluation_02[[#This Row],[is_canceled]]=1,"Cancelled","Not Cancelled")</f>
        <v>Not Cancelled</v>
      </c>
      <c r="D1270">
        <v>0</v>
      </c>
      <c r="E1270">
        <v>14</v>
      </c>
      <c r="F1270" s="4">
        <v>2016</v>
      </c>
      <c r="G1270" s="1" t="s">
        <v>49</v>
      </c>
      <c r="H1270">
        <v>50</v>
      </c>
      <c r="I1270" s="4">
        <v>5</v>
      </c>
      <c r="J1270">
        <v>1</v>
      </c>
      <c r="K1270">
        <v>2</v>
      </c>
      <c r="L1270">
        <v>2</v>
      </c>
      <c r="M1270">
        <v>0</v>
      </c>
      <c r="N1270">
        <v>0</v>
      </c>
      <c r="O1270" t="s">
        <v>84</v>
      </c>
      <c r="P1270" t="s">
        <v>46</v>
      </c>
      <c r="Q1270" t="s">
        <v>50</v>
      </c>
      <c r="R1270" t="s">
        <v>37</v>
      </c>
      <c r="S1270">
        <v>0</v>
      </c>
      <c r="T1270">
        <v>0</v>
      </c>
      <c r="U1270">
        <v>0</v>
      </c>
      <c r="V1270" t="s">
        <v>38</v>
      </c>
      <c r="W1270" t="s">
        <v>38</v>
      </c>
      <c r="X1270">
        <v>0</v>
      </c>
      <c r="Y1270" t="s">
        <v>39</v>
      </c>
      <c r="Z1270">
        <v>134</v>
      </c>
      <c r="AA1270" t="s">
        <v>40</v>
      </c>
      <c r="AB1270">
        <v>0</v>
      </c>
      <c r="AC1270" t="s">
        <v>53</v>
      </c>
      <c r="AD1270">
        <v>84</v>
      </c>
      <c r="AE1270">
        <v>0</v>
      </c>
      <c r="AF1270">
        <v>0</v>
      </c>
      <c r="AG1270" t="s">
        <v>48</v>
      </c>
      <c r="AH1270" s="1" t="s">
        <v>43</v>
      </c>
      <c r="AI1270" s="1">
        <f>DATE(Evaluation_02[[#This Row],[arrival_date_year]],MONTH(Evaluation_02[[#This Row],[arrival_date_month]]&amp;1),Evaluation_02[[#This Row],[arrival_date_day_of_month]])</f>
        <v>42709</v>
      </c>
    </row>
    <row r="1271" spans="1:35" x14ac:dyDescent="0.3">
      <c r="A1271">
        <v>6270</v>
      </c>
      <c r="B1271" t="s">
        <v>32</v>
      </c>
      <c r="C1271" t="str">
        <f>IF(Evaluation_02[[#This Row],[is_canceled]]=1,"Cancelled","Not Cancelled")</f>
        <v>Not Cancelled</v>
      </c>
      <c r="D1271">
        <v>0</v>
      </c>
      <c r="E1271">
        <v>334</v>
      </c>
      <c r="F1271" s="4">
        <v>2016</v>
      </c>
      <c r="G1271" s="1" t="s">
        <v>57</v>
      </c>
      <c r="H1271">
        <v>38</v>
      </c>
      <c r="I1271" s="4">
        <v>13</v>
      </c>
      <c r="J1271">
        <v>0</v>
      </c>
      <c r="K1271">
        <v>5</v>
      </c>
      <c r="L1271">
        <v>2</v>
      </c>
      <c r="M1271">
        <v>0</v>
      </c>
      <c r="N1271">
        <v>0</v>
      </c>
      <c r="O1271" t="s">
        <v>34</v>
      </c>
      <c r="P1271" t="s">
        <v>58</v>
      </c>
      <c r="Q1271" t="s">
        <v>50</v>
      </c>
      <c r="R1271" t="s">
        <v>47</v>
      </c>
      <c r="S1271">
        <v>0</v>
      </c>
      <c r="T1271">
        <v>0</v>
      </c>
      <c r="U1271">
        <v>0</v>
      </c>
      <c r="V1271" t="s">
        <v>38</v>
      </c>
      <c r="W1271" t="s">
        <v>38</v>
      </c>
      <c r="X1271">
        <v>1</v>
      </c>
      <c r="Y1271" t="s">
        <v>39</v>
      </c>
      <c r="Z1271" t="s">
        <v>40</v>
      </c>
      <c r="AA1271">
        <v>223</v>
      </c>
      <c r="AB1271">
        <v>0</v>
      </c>
      <c r="AC1271" t="s">
        <v>53</v>
      </c>
      <c r="AD1271">
        <v>66</v>
      </c>
      <c r="AE1271">
        <v>0</v>
      </c>
      <c r="AF1271">
        <v>0</v>
      </c>
      <c r="AG1271" t="s">
        <v>48</v>
      </c>
      <c r="AH1271" s="1">
        <v>42631</v>
      </c>
      <c r="AI1271" s="1">
        <f>DATE(Evaluation_02[[#This Row],[arrival_date_year]],MONTH(Evaluation_02[[#This Row],[arrival_date_month]]&amp;1),Evaluation_02[[#This Row],[arrival_date_day_of_month]])</f>
        <v>42626</v>
      </c>
    </row>
    <row r="1272" spans="1:35" x14ac:dyDescent="0.3">
      <c r="A1272">
        <v>6271</v>
      </c>
      <c r="B1272" t="s">
        <v>44</v>
      </c>
      <c r="C1272" t="str">
        <f>IF(Evaluation_02[[#This Row],[is_canceled]]=1,"Cancelled","Not Cancelled")</f>
        <v>Not Cancelled</v>
      </c>
      <c r="D1272">
        <v>0</v>
      </c>
      <c r="E1272">
        <v>6</v>
      </c>
      <c r="F1272" s="4">
        <v>2016</v>
      </c>
      <c r="G1272" s="1" t="s">
        <v>117</v>
      </c>
      <c r="H1272">
        <v>12</v>
      </c>
      <c r="I1272" s="4">
        <v>19</v>
      </c>
      <c r="J1272">
        <v>2</v>
      </c>
      <c r="K1272">
        <v>1</v>
      </c>
      <c r="L1272">
        <v>3</v>
      </c>
      <c r="M1272">
        <v>0</v>
      </c>
      <c r="N1272">
        <v>0</v>
      </c>
      <c r="O1272" t="s">
        <v>34</v>
      </c>
      <c r="P1272" t="s">
        <v>95</v>
      </c>
      <c r="Q1272" t="s">
        <v>36</v>
      </c>
      <c r="R1272" t="s">
        <v>37</v>
      </c>
      <c r="S1272">
        <v>0</v>
      </c>
      <c r="T1272">
        <v>0</v>
      </c>
      <c r="U1272">
        <v>0</v>
      </c>
      <c r="V1272" t="s">
        <v>60</v>
      </c>
      <c r="W1272" t="s">
        <v>60</v>
      </c>
      <c r="X1272">
        <v>0</v>
      </c>
      <c r="Y1272" t="s">
        <v>39</v>
      </c>
      <c r="Z1272">
        <v>9</v>
      </c>
      <c r="AA1272" t="s">
        <v>40</v>
      </c>
      <c r="AB1272">
        <v>0</v>
      </c>
      <c r="AC1272" t="s">
        <v>41</v>
      </c>
      <c r="AD1272">
        <v>177</v>
      </c>
      <c r="AE1272">
        <v>0</v>
      </c>
      <c r="AF1272">
        <v>1</v>
      </c>
      <c r="AG1272" t="s">
        <v>48</v>
      </c>
      <c r="AH1272" s="1">
        <v>42451</v>
      </c>
      <c r="AI1272" s="1">
        <f>DATE(Evaluation_02[[#This Row],[arrival_date_year]],MONTH(Evaluation_02[[#This Row],[arrival_date_month]]&amp;1),Evaluation_02[[#This Row],[arrival_date_day_of_month]])</f>
        <v>42448</v>
      </c>
    </row>
    <row r="1273" spans="1:35" x14ac:dyDescent="0.3">
      <c r="A1273">
        <v>6272</v>
      </c>
      <c r="B1273" t="s">
        <v>44</v>
      </c>
      <c r="C1273" t="str">
        <f>IF(Evaluation_02[[#This Row],[is_canceled]]=1,"Cancelled","Not Cancelled")</f>
        <v>Not Cancelled</v>
      </c>
      <c r="D1273">
        <v>0</v>
      </c>
      <c r="E1273">
        <v>70</v>
      </c>
      <c r="F1273" s="4">
        <v>2016</v>
      </c>
      <c r="G1273" s="1" t="s">
        <v>121</v>
      </c>
      <c r="H1273">
        <v>15</v>
      </c>
      <c r="I1273" s="4">
        <v>4</v>
      </c>
      <c r="J1273">
        <v>1</v>
      </c>
      <c r="K1273">
        <v>2</v>
      </c>
      <c r="L1273">
        <v>2</v>
      </c>
      <c r="M1273">
        <v>0</v>
      </c>
      <c r="N1273">
        <v>0</v>
      </c>
      <c r="O1273" t="s">
        <v>34</v>
      </c>
      <c r="P1273" t="s">
        <v>96</v>
      </c>
      <c r="Q1273" t="s">
        <v>36</v>
      </c>
      <c r="R1273" t="s">
        <v>37</v>
      </c>
      <c r="S1273">
        <v>0</v>
      </c>
      <c r="T1273">
        <v>0</v>
      </c>
      <c r="U1273">
        <v>0</v>
      </c>
      <c r="V1273" t="s">
        <v>38</v>
      </c>
      <c r="W1273" t="s">
        <v>38</v>
      </c>
      <c r="X1273">
        <v>0</v>
      </c>
      <c r="Y1273" t="s">
        <v>39</v>
      </c>
      <c r="Z1273">
        <v>9</v>
      </c>
      <c r="AA1273" t="s">
        <v>40</v>
      </c>
      <c r="AB1273">
        <v>0</v>
      </c>
      <c r="AC1273" t="s">
        <v>53</v>
      </c>
      <c r="AD1273">
        <v>96.3</v>
      </c>
      <c r="AE1273">
        <v>0</v>
      </c>
      <c r="AF1273">
        <v>1</v>
      </c>
      <c r="AG1273" t="s">
        <v>48</v>
      </c>
      <c r="AH1273" s="1">
        <v>42467</v>
      </c>
      <c r="AI1273" s="1">
        <f>DATE(Evaluation_02[[#This Row],[arrival_date_year]],MONTH(Evaluation_02[[#This Row],[arrival_date_month]]&amp;1),Evaluation_02[[#This Row],[arrival_date_day_of_month]])</f>
        <v>42464</v>
      </c>
    </row>
    <row r="1274" spans="1:35" x14ac:dyDescent="0.3">
      <c r="A1274">
        <v>6273</v>
      </c>
      <c r="B1274" t="s">
        <v>44</v>
      </c>
      <c r="C1274" t="str">
        <f>IF(Evaluation_02[[#This Row],[is_canceled]]=1,"Cancelled","Not Cancelled")</f>
        <v>Not Cancelled</v>
      </c>
      <c r="D1274">
        <v>0</v>
      </c>
      <c r="E1274">
        <v>147</v>
      </c>
      <c r="F1274" s="4">
        <v>2016</v>
      </c>
      <c r="G1274" s="1" t="s">
        <v>119</v>
      </c>
      <c r="H1274">
        <v>24</v>
      </c>
      <c r="I1274" s="4">
        <v>11</v>
      </c>
      <c r="J1274">
        <v>2</v>
      </c>
      <c r="K1274">
        <v>1</v>
      </c>
      <c r="L1274">
        <v>2</v>
      </c>
      <c r="M1274">
        <v>0</v>
      </c>
      <c r="N1274">
        <v>0</v>
      </c>
      <c r="O1274" t="s">
        <v>34</v>
      </c>
      <c r="P1274" t="s">
        <v>46</v>
      </c>
      <c r="Q1274" t="s">
        <v>47</v>
      </c>
      <c r="R1274" t="s">
        <v>47</v>
      </c>
      <c r="S1274">
        <v>0</v>
      </c>
      <c r="T1274">
        <v>0</v>
      </c>
      <c r="U1274">
        <v>0</v>
      </c>
      <c r="V1274" t="s">
        <v>38</v>
      </c>
      <c r="W1274" t="s">
        <v>38</v>
      </c>
      <c r="X1274">
        <v>0</v>
      </c>
      <c r="Y1274" t="s">
        <v>39</v>
      </c>
      <c r="Z1274">
        <v>14</v>
      </c>
      <c r="AA1274" t="s">
        <v>40</v>
      </c>
      <c r="AB1274">
        <v>0</v>
      </c>
      <c r="AC1274" t="s">
        <v>53</v>
      </c>
      <c r="AD1274">
        <v>102.3</v>
      </c>
      <c r="AE1274">
        <v>0</v>
      </c>
      <c r="AF1274">
        <v>0</v>
      </c>
      <c r="AG1274" t="s">
        <v>48</v>
      </c>
      <c r="AH1274" s="1">
        <v>42535</v>
      </c>
      <c r="AI1274" s="1">
        <f>DATE(Evaluation_02[[#This Row],[arrival_date_year]],MONTH(Evaluation_02[[#This Row],[arrival_date_month]]&amp;1),Evaluation_02[[#This Row],[arrival_date_day_of_month]])</f>
        <v>42532</v>
      </c>
    </row>
    <row r="1275" spans="1:35" x14ac:dyDescent="0.3">
      <c r="A1275">
        <v>6274</v>
      </c>
      <c r="B1275" t="s">
        <v>44</v>
      </c>
      <c r="C1275" t="str">
        <f>IF(Evaluation_02[[#This Row],[is_canceled]]=1,"Cancelled","Not Cancelled")</f>
        <v>Cancelled</v>
      </c>
      <c r="D1275">
        <v>1</v>
      </c>
      <c r="E1275">
        <v>50</v>
      </c>
      <c r="F1275" s="4">
        <v>2016</v>
      </c>
      <c r="G1275" s="1" t="s">
        <v>117</v>
      </c>
      <c r="H1275">
        <v>14</v>
      </c>
      <c r="I1275" s="4">
        <v>29</v>
      </c>
      <c r="J1275">
        <v>0</v>
      </c>
      <c r="K1275">
        <v>1</v>
      </c>
      <c r="L1275">
        <v>2</v>
      </c>
      <c r="M1275">
        <v>0</v>
      </c>
      <c r="N1275">
        <v>0</v>
      </c>
      <c r="O1275" t="s">
        <v>80</v>
      </c>
      <c r="P1275" t="s">
        <v>78</v>
      </c>
      <c r="Q1275" t="s">
        <v>36</v>
      </c>
      <c r="R1275" t="s">
        <v>37</v>
      </c>
      <c r="S1275">
        <v>0</v>
      </c>
      <c r="T1275">
        <v>0</v>
      </c>
      <c r="U1275">
        <v>0</v>
      </c>
      <c r="V1275" t="s">
        <v>38</v>
      </c>
      <c r="W1275" t="s">
        <v>38</v>
      </c>
      <c r="X1275">
        <v>0</v>
      </c>
      <c r="Y1275" t="s">
        <v>39</v>
      </c>
      <c r="Z1275">
        <v>9</v>
      </c>
      <c r="AA1275" t="s">
        <v>40</v>
      </c>
      <c r="AB1275">
        <v>0</v>
      </c>
      <c r="AC1275" t="s">
        <v>41</v>
      </c>
      <c r="AD1275">
        <v>80.099999999999994</v>
      </c>
      <c r="AE1275">
        <v>0</v>
      </c>
      <c r="AF1275">
        <v>2</v>
      </c>
      <c r="AG1275" t="s">
        <v>42</v>
      </c>
      <c r="AH1275" s="1">
        <v>42443</v>
      </c>
      <c r="AI1275" s="1">
        <f>DATE(Evaluation_02[[#This Row],[arrival_date_year]],MONTH(Evaluation_02[[#This Row],[arrival_date_month]]&amp;1),Evaluation_02[[#This Row],[arrival_date_day_of_month]])</f>
        <v>42458</v>
      </c>
    </row>
    <row r="1276" spans="1:35" x14ac:dyDescent="0.3">
      <c r="A1276">
        <v>6275</v>
      </c>
      <c r="B1276" t="s">
        <v>44</v>
      </c>
      <c r="C1276" t="str">
        <f>IF(Evaluation_02[[#This Row],[is_canceled]]=1,"Cancelled","Not Cancelled")</f>
        <v>Cancelled</v>
      </c>
      <c r="D1276">
        <v>1</v>
      </c>
      <c r="E1276">
        <v>135</v>
      </c>
      <c r="F1276" s="4">
        <v>2016</v>
      </c>
      <c r="G1276" s="1" t="s">
        <v>52</v>
      </c>
      <c r="H1276">
        <v>31</v>
      </c>
      <c r="I1276" s="4">
        <v>26</v>
      </c>
      <c r="J1276">
        <v>0</v>
      </c>
      <c r="K1276">
        <v>4</v>
      </c>
      <c r="L1276">
        <v>2</v>
      </c>
      <c r="M1276">
        <v>0</v>
      </c>
      <c r="N1276">
        <v>0</v>
      </c>
      <c r="O1276" t="s">
        <v>80</v>
      </c>
      <c r="P1276" t="s">
        <v>86</v>
      </c>
      <c r="Q1276" t="s">
        <v>36</v>
      </c>
      <c r="R1276" t="s">
        <v>37</v>
      </c>
      <c r="S1276">
        <v>0</v>
      </c>
      <c r="T1276">
        <v>0</v>
      </c>
      <c r="U1276">
        <v>0</v>
      </c>
      <c r="V1276" t="s">
        <v>38</v>
      </c>
      <c r="W1276" t="s">
        <v>38</v>
      </c>
      <c r="X1276">
        <v>0</v>
      </c>
      <c r="Y1276" t="s">
        <v>39</v>
      </c>
      <c r="Z1276">
        <v>9</v>
      </c>
      <c r="AA1276" t="s">
        <v>40</v>
      </c>
      <c r="AB1276">
        <v>0</v>
      </c>
      <c r="AC1276" t="s">
        <v>41</v>
      </c>
      <c r="AD1276">
        <v>89.25</v>
      </c>
      <c r="AE1276">
        <v>0</v>
      </c>
      <c r="AF1276">
        <v>0</v>
      </c>
      <c r="AG1276" t="s">
        <v>42</v>
      </c>
      <c r="AH1276" s="1">
        <v>42443</v>
      </c>
      <c r="AI1276" s="1">
        <f>DATE(Evaluation_02[[#This Row],[arrival_date_year]],MONTH(Evaluation_02[[#This Row],[arrival_date_month]]&amp;1),Evaluation_02[[#This Row],[arrival_date_day_of_month]])</f>
        <v>42577</v>
      </c>
    </row>
    <row r="1277" spans="1:35" x14ac:dyDescent="0.3">
      <c r="A1277">
        <v>6276</v>
      </c>
      <c r="B1277" t="s">
        <v>44</v>
      </c>
      <c r="C1277" t="str">
        <f>IF(Evaluation_02[[#This Row],[is_canceled]]=1,"Cancelled","Not Cancelled")</f>
        <v>Not Cancelled</v>
      </c>
      <c r="D1277">
        <v>0</v>
      </c>
      <c r="E1277">
        <v>215</v>
      </c>
      <c r="F1277" s="4">
        <v>2016</v>
      </c>
      <c r="G1277" s="1" t="s">
        <v>72</v>
      </c>
      <c r="H1277">
        <v>48</v>
      </c>
      <c r="I1277" s="4">
        <v>21</v>
      </c>
      <c r="J1277">
        <v>1</v>
      </c>
      <c r="K1277">
        <v>1</v>
      </c>
      <c r="L1277">
        <v>1</v>
      </c>
      <c r="M1277">
        <v>0</v>
      </c>
      <c r="N1277">
        <v>0</v>
      </c>
      <c r="O1277" t="s">
        <v>34</v>
      </c>
      <c r="P1277" t="s">
        <v>112</v>
      </c>
      <c r="Q1277" t="s">
        <v>50</v>
      </c>
      <c r="R1277" t="s">
        <v>69</v>
      </c>
      <c r="S1277">
        <v>0</v>
      </c>
      <c r="T1277">
        <v>0</v>
      </c>
      <c r="U1277">
        <v>0</v>
      </c>
      <c r="V1277" t="s">
        <v>38</v>
      </c>
      <c r="W1277" t="s">
        <v>38</v>
      </c>
      <c r="X1277">
        <v>0</v>
      </c>
      <c r="Y1277" t="s">
        <v>39</v>
      </c>
      <c r="Z1277" t="s">
        <v>40</v>
      </c>
      <c r="AA1277">
        <v>233</v>
      </c>
      <c r="AB1277">
        <v>0</v>
      </c>
      <c r="AC1277" t="s">
        <v>41</v>
      </c>
      <c r="AD1277">
        <v>75</v>
      </c>
      <c r="AE1277">
        <v>0</v>
      </c>
      <c r="AF1277">
        <v>0</v>
      </c>
      <c r="AG1277" t="s">
        <v>48</v>
      </c>
      <c r="AH1277" s="1">
        <v>42697</v>
      </c>
      <c r="AI1277" s="1">
        <f>DATE(Evaluation_02[[#This Row],[arrival_date_year]],MONTH(Evaluation_02[[#This Row],[arrival_date_month]]&amp;1),Evaluation_02[[#This Row],[arrival_date_day_of_month]])</f>
        <v>42695</v>
      </c>
    </row>
    <row r="1278" spans="1:35" x14ac:dyDescent="0.3">
      <c r="A1278">
        <v>6277</v>
      </c>
      <c r="B1278" t="s">
        <v>44</v>
      </c>
      <c r="C1278" t="str">
        <f>IF(Evaluation_02[[#This Row],[is_canceled]]=1,"Cancelled","Not Cancelled")</f>
        <v>Not Cancelled</v>
      </c>
      <c r="D1278">
        <v>0</v>
      </c>
      <c r="E1278">
        <v>57</v>
      </c>
      <c r="F1278" s="4">
        <v>2016</v>
      </c>
      <c r="G1278" s="1" t="s">
        <v>57</v>
      </c>
      <c r="H1278">
        <v>37</v>
      </c>
      <c r="I1278" s="4">
        <v>7</v>
      </c>
      <c r="J1278">
        <v>0</v>
      </c>
      <c r="K1278">
        <v>3</v>
      </c>
      <c r="L1278">
        <v>3</v>
      </c>
      <c r="M1278">
        <v>0</v>
      </c>
      <c r="N1278">
        <v>0</v>
      </c>
      <c r="O1278" t="s">
        <v>34</v>
      </c>
      <c r="P1278" t="s">
        <v>97</v>
      </c>
      <c r="Q1278" t="s">
        <v>36</v>
      </c>
      <c r="R1278" t="s">
        <v>37</v>
      </c>
      <c r="S1278">
        <v>0</v>
      </c>
      <c r="T1278">
        <v>0</v>
      </c>
      <c r="U1278">
        <v>0</v>
      </c>
      <c r="V1278" t="s">
        <v>60</v>
      </c>
      <c r="W1278" t="s">
        <v>60</v>
      </c>
      <c r="X1278">
        <v>1</v>
      </c>
      <c r="Y1278" t="s">
        <v>39</v>
      </c>
      <c r="Z1278">
        <v>9</v>
      </c>
      <c r="AA1278" t="s">
        <v>40</v>
      </c>
      <c r="AB1278">
        <v>0</v>
      </c>
      <c r="AC1278" t="s">
        <v>41</v>
      </c>
      <c r="AD1278">
        <v>140.13</v>
      </c>
      <c r="AE1278">
        <v>0</v>
      </c>
      <c r="AF1278">
        <v>1</v>
      </c>
      <c r="AG1278" t="s">
        <v>48</v>
      </c>
      <c r="AH1278" s="1" t="s">
        <v>43</v>
      </c>
      <c r="AI1278" s="1">
        <f>DATE(Evaluation_02[[#This Row],[arrival_date_year]],MONTH(Evaluation_02[[#This Row],[arrival_date_month]]&amp;1),Evaluation_02[[#This Row],[arrival_date_day_of_month]])</f>
        <v>42620</v>
      </c>
    </row>
    <row r="1279" spans="1:35" x14ac:dyDescent="0.3">
      <c r="A1279">
        <v>6278</v>
      </c>
      <c r="B1279" t="s">
        <v>32</v>
      </c>
      <c r="C1279" t="str">
        <f>IF(Evaluation_02[[#This Row],[is_canceled]]=1,"Cancelled","Not Cancelled")</f>
        <v>Cancelled</v>
      </c>
      <c r="D1279">
        <v>1</v>
      </c>
      <c r="E1279">
        <v>284</v>
      </c>
      <c r="F1279" s="4">
        <v>2016</v>
      </c>
      <c r="G1279" s="1" t="s">
        <v>52</v>
      </c>
      <c r="H1279">
        <v>29</v>
      </c>
      <c r="I1279" s="4">
        <v>11</v>
      </c>
      <c r="J1279">
        <v>4</v>
      </c>
      <c r="K1279">
        <v>10</v>
      </c>
      <c r="L1279">
        <v>2</v>
      </c>
      <c r="M1279">
        <v>1</v>
      </c>
      <c r="N1279">
        <v>0</v>
      </c>
      <c r="O1279" t="s">
        <v>34</v>
      </c>
      <c r="P1279" t="s">
        <v>35</v>
      </c>
      <c r="Q1279" t="s">
        <v>36</v>
      </c>
      <c r="R1279" t="s">
        <v>37</v>
      </c>
      <c r="S1279">
        <v>0</v>
      </c>
      <c r="T1279">
        <v>0</v>
      </c>
      <c r="U1279">
        <v>0</v>
      </c>
      <c r="V1279" t="s">
        <v>38</v>
      </c>
      <c r="W1279" t="s">
        <v>38</v>
      </c>
      <c r="X1279">
        <v>0</v>
      </c>
      <c r="Y1279" t="s">
        <v>39</v>
      </c>
      <c r="Z1279">
        <v>240</v>
      </c>
      <c r="AA1279" t="s">
        <v>40</v>
      </c>
      <c r="AB1279">
        <v>0</v>
      </c>
      <c r="AC1279" t="s">
        <v>41</v>
      </c>
      <c r="AD1279">
        <v>115.93</v>
      </c>
      <c r="AE1279">
        <v>0</v>
      </c>
      <c r="AF1279">
        <v>2</v>
      </c>
      <c r="AG1279" t="s">
        <v>42</v>
      </c>
      <c r="AH1279" s="1">
        <v>42467</v>
      </c>
      <c r="AI1279" s="1">
        <f>DATE(Evaluation_02[[#This Row],[arrival_date_year]],MONTH(Evaluation_02[[#This Row],[arrival_date_month]]&amp;1),Evaluation_02[[#This Row],[arrival_date_day_of_month]])</f>
        <v>42562</v>
      </c>
    </row>
    <row r="1280" spans="1:35" x14ac:dyDescent="0.3">
      <c r="A1280">
        <v>6279</v>
      </c>
      <c r="B1280" t="s">
        <v>32</v>
      </c>
      <c r="C1280" t="str">
        <f>IF(Evaluation_02[[#This Row],[is_canceled]]=1,"Cancelled","Not Cancelled")</f>
        <v>Not Cancelled</v>
      </c>
      <c r="D1280">
        <v>0</v>
      </c>
      <c r="E1280">
        <v>45</v>
      </c>
      <c r="F1280" s="4">
        <v>2016</v>
      </c>
      <c r="G1280" s="1" t="s">
        <v>72</v>
      </c>
      <c r="H1280">
        <v>45</v>
      </c>
      <c r="I1280" s="4">
        <v>4</v>
      </c>
      <c r="J1280">
        <v>2</v>
      </c>
      <c r="K1280">
        <v>3</v>
      </c>
      <c r="L1280">
        <v>2</v>
      </c>
      <c r="M1280">
        <v>2</v>
      </c>
      <c r="N1280">
        <v>0</v>
      </c>
      <c r="O1280" t="s">
        <v>34</v>
      </c>
      <c r="P1280" t="s">
        <v>58</v>
      </c>
      <c r="Q1280" t="s">
        <v>36</v>
      </c>
      <c r="R1280" t="s">
        <v>37</v>
      </c>
      <c r="S1280">
        <v>0</v>
      </c>
      <c r="T1280">
        <v>0</v>
      </c>
      <c r="U1280">
        <v>0</v>
      </c>
      <c r="V1280" t="s">
        <v>66</v>
      </c>
      <c r="W1280" t="s">
        <v>66</v>
      </c>
      <c r="X1280">
        <v>0</v>
      </c>
      <c r="Y1280" t="s">
        <v>39</v>
      </c>
      <c r="Z1280">
        <v>240</v>
      </c>
      <c r="AA1280" t="s">
        <v>40</v>
      </c>
      <c r="AB1280">
        <v>0</v>
      </c>
      <c r="AC1280" t="s">
        <v>41</v>
      </c>
      <c r="AD1280">
        <v>82</v>
      </c>
      <c r="AE1280">
        <v>0</v>
      </c>
      <c r="AF1280">
        <v>0</v>
      </c>
      <c r="AG1280" t="s">
        <v>48</v>
      </c>
      <c r="AH1280" s="1" t="s">
        <v>43</v>
      </c>
      <c r="AI1280" s="1">
        <f>DATE(Evaluation_02[[#This Row],[arrival_date_year]],MONTH(Evaluation_02[[#This Row],[arrival_date_month]]&amp;1),Evaluation_02[[#This Row],[arrival_date_day_of_month]])</f>
        <v>42678</v>
      </c>
    </row>
    <row r="1281" spans="1:35" x14ac:dyDescent="0.3">
      <c r="A1281">
        <v>6280</v>
      </c>
      <c r="B1281" t="s">
        <v>44</v>
      </c>
      <c r="C1281" t="str">
        <f>IF(Evaluation_02[[#This Row],[is_canceled]]=1,"Cancelled","Not Cancelled")</f>
        <v>Cancelled</v>
      </c>
      <c r="D1281">
        <v>1</v>
      </c>
      <c r="E1281">
        <v>47</v>
      </c>
      <c r="F1281" s="4">
        <v>2016</v>
      </c>
      <c r="G1281" s="1" t="s">
        <v>49</v>
      </c>
      <c r="H1281">
        <v>50</v>
      </c>
      <c r="I1281" s="4">
        <v>7</v>
      </c>
      <c r="J1281">
        <v>0</v>
      </c>
      <c r="K1281">
        <v>4</v>
      </c>
      <c r="L1281">
        <v>2</v>
      </c>
      <c r="M1281">
        <v>0</v>
      </c>
      <c r="N1281">
        <v>0</v>
      </c>
      <c r="O1281" t="s">
        <v>80</v>
      </c>
      <c r="P1281" t="s">
        <v>86</v>
      </c>
      <c r="Q1281" t="s">
        <v>36</v>
      </c>
      <c r="R1281" t="s">
        <v>37</v>
      </c>
      <c r="S1281">
        <v>0</v>
      </c>
      <c r="T1281">
        <v>0</v>
      </c>
      <c r="U1281">
        <v>0</v>
      </c>
      <c r="V1281" t="s">
        <v>38</v>
      </c>
      <c r="W1281" t="s">
        <v>38</v>
      </c>
      <c r="X1281">
        <v>0</v>
      </c>
      <c r="Y1281" t="s">
        <v>39</v>
      </c>
      <c r="Z1281">
        <v>9</v>
      </c>
      <c r="AA1281" t="s">
        <v>40</v>
      </c>
      <c r="AB1281">
        <v>0</v>
      </c>
      <c r="AC1281" t="s">
        <v>41</v>
      </c>
      <c r="AD1281">
        <v>74.8</v>
      </c>
      <c r="AE1281">
        <v>0</v>
      </c>
      <c r="AF1281">
        <v>1</v>
      </c>
      <c r="AG1281" t="s">
        <v>42</v>
      </c>
      <c r="AH1281" s="1">
        <v>42695</v>
      </c>
      <c r="AI1281" s="1">
        <f>DATE(Evaluation_02[[#This Row],[arrival_date_year]],MONTH(Evaluation_02[[#This Row],[arrival_date_month]]&amp;1),Evaluation_02[[#This Row],[arrival_date_day_of_month]])</f>
        <v>42711</v>
      </c>
    </row>
    <row r="1282" spans="1:35" x14ac:dyDescent="0.3">
      <c r="A1282">
        <v>6281</v>
      </c>
      <c r="B1282" t="s">
        <v>44</v>
      </c>
      <c r="C1282" t="str">
        <f>IF(Evaluation_02[[#This Row],[is_canceled]]=1,"Cancelled","Not Cancelled")</f>
        <v>Not Cancelled</v>
      </c>
      <c r="D1282">
        <v>0</v>
      </c>
      <c r="E1282">
        <v>6</v>
      </c>
      <c r="F1282" s="4">
        <v>2016</v>
      </c>
      <c r="G1282" s="1" t="s">
        <v>121</v>
      </c>
      <c r="H1282">
        <v>18</v>
      </c>
      <c r="I1282" s="4">
        <v>24</v>
      </c>
      <c r="J1282">
        <v>1</v>
      </c>
      <c r="K1282">
        <v>0</v>
      </c>
      <c r="L1282">
        <v>3</v>
      </c>
      <c r="M1282">
        <v>0</v>
      </c>
      <c r="N1282">
        <v>0</v>
      </c>
      <c r="O1282" t="s">
        <v>34</v>
      </c>
      <c r="P1282" t="s">
        <v>68</v>
      </c>
      <c r="Q1282" t="s">
        <v>36</v>
      </c>
      <c r="R1282" t="s">
        <v>37</v>
      </c>
      <c r="S1282">
        <v>0</v>
      </c>
      <c r="T1282">
        <v>0</v>
      </c>
      <c r="U1282">
        <v>0</v>
      </c>
      <c r="V1282" t="s">
        <v>60</v>
      </c>
      <c r="W1282" t="s">
        <v>60</v>
      </c>
      <c r="X1282">
        <v>0</v>
      </c>
      <c r="Y1282" t="s">
        <v>39</v>
      </c>
      <c r="Z1282">
        <v>9</v>
      </c>
      <c r="AA1282" t="s">
        <v>40</v>
      </c>
      <c r="AB1282">
        <v>0</v>
      </c>
      <c r="AC1282" t="s">
        <v>41</v>
      </c>
      <c r="AD1282">
        <v>146</v>
      </c>
      <c r="AE1282">
        <v>1</v>
      </c>
      <c r="AF1282">
        <v>2</v>
      </c>
      <c r="AG1282" t="s">
        <v>48</v>
      </c>
      <c r="AH1282" s="1">
        <v>42485</v>
      </c>
      <c r="AI1282" s="1">
        <f>DATE(Evaluation_02[[#This Row],[arrival_date_year]],MONTH(Evaluation_02[[#This Row],[arrival_date_month]]&amp;1),Evaluation_02[[#This Row],[arrival_date_day_of_month]])</f>
        <v>42484</v>
      </c>
    </row>
    <row r="1283" spans="1:35" x14ac:dyDescent="0.3">
      <c r="A1283">
        <v>6282</v>
      </c>
      <c r="B1283" t="s">
        <v>44</v>
      </c>
      <c r="C1283" t="str">
        <f>IF(Evaluation_02[[#This Row],[is_canceled]]=1,"Cancelled","Not Cancelled")</f>
        <v>Cancelled</v>
      </c>
      <c r="D1283">
        <v>1</v>
      </c>
      <c r="E1283">
        <v>72</v>
      </c>
      <c r="F1283" s="4">
        <v>2016</v>
      </c>
      <c r="G1283" s="1" t="s">
        <v>117</v>
      </c>
      <c r="H1283">
        <v>13</v>
      </c>
      <c r="I1283" s="4">
        <v>26</v>
      </c>
      <c r="J1283">
        <v>1</v>
      </c>
      <c r="K1283">
        <v>1</v>
      </c>
      <c r="L1283">
        <v>2</v>
      </c>
      <c r="M1283">
        <v>0</v>
      </c>
      <c r="N1283">
        <v>0</v>
      </c>
      <c r="O1283" t="s">
        <v>54</v>
      </c>
      <c r="P1283" t="s">
        <v>35</v>
      </c>
      <c r="Q1283" t="s">
        <v>50</v>
      </c>
      <c r="R1283" t="s">
        <v>37</v>
      </c>
      <c r="S1283">
        <v>0</v>
      </c>
      <c r="T1283">
        <v>0</v>
      </c>
      <c r="U1283">
        <v>0</v>
      </c>
      <c r="V1283" t="s">
        <v>38</v>
      </c>
      <c r="W1283" t="s">
        <v>38</v>
      </c>
      <c r="X1283">
        <v>0</v>
      </c>
      <c r="Y1283" t="s">
        <v>51</v>
      </c>
      <c r="Z1283">
        <v>1</v>
      </c>
      <c r="AA1283" t="s">
        <v>40</v>
      </c>
      <c r="AB1283">
        <v>0</v>
      </c>
      <c r="AC1283" t="s">
        <v>41</v>
      </c>
      <c r="AD1283">
        <v>96</v>
      </c>
      <c r="AE1283">
        <v>0</v>
      </c>
      <c r="AF1283">
        <v>0</v>
      </c>
      <c r="AG1283" t="s">
        <v>42</v>
      </c>
      <c r="AH1283" s="1">
        <v>42409</v>
      </c>
      <c r="AI1283" s="1">
        <f>DATE(Evaluation_02[[#This Row],[arrival_date_year]],MONTH(Evaluation_02[[#This Row],[arrival_date_month]]&amp;1),Evaluation_02[[#This Row],[arrival_date_day_of_month]])</f>
        <v>42455</v>
      </c>
    </row>
    <row r="1284" spans="1:35" x14ac:dyDescent="0.3">
      <c r="A1284">
        <v>6283</v>
      </c>
      <c r="B1284" t="s">
        <v>44</v>
      </c>
      <c r="C1284" t="str">
        <f>IF(Evaluation_02[[#This Row],[is_canceled]]=1,"Cancelled","Not Cancelled")</f>
        <v>Cancelled</v>
      </c>
      <c r="D1284">
        <v>1</v>
      </c>
      <c r="E1284">
        <v>126</v>
      </c>
      <c r="F1284" s="4">
        <v>2016</v>
      </c>
      <c r="G1284" s="1" t="s">
        <v>57</v>
      </c>
      <c r="H1284">
        <v>37</v>
      </c>
      <c r="I1284" s="4">
        <v>8</v>
      </c>
      <c r="J1284">
        <v>0</v>
      </c>
      <c r="K1284">
        <v>3</v>
      </c>
      <c r="L1284">
        <v>2</v>
      </c>
      <c r="M1284">
        <v>0</v>
      </c>
      <c r="N1284">
        <v>0</v>
      </c>
      <c r="O1284" t="s">
        <v>80</v>
      </c>
      <c r="P1284" t="s">
        <v>64</v>
      </c>
      <c r="Q1284" t="s">
        <v>36</v>
      </c>
      <c r="R1284" t="s">
        <v>37</v>
      </c>
      <c r="S1284">
        <v>0</v>
      </c>
      <c r="T1284">
        <v>0</v>
      </c>
      <c r="U1284">
        <v>0</v>
      </c>
      <c r="V1284" t="s">
        <v>38</v>
      </c>
      <c r="W1284" t="s">
        <v>38</v>
      </c>
      <c r="X1284">
        <v>0</v>
      </c>
      <c r="Y1284" t="s">
        <v>39</v>
      </c>
      <c r="Z1284">
        <v>9</v>
      </c>
      <c r="AA1284" t="s">
        <v>40</v>
      </c>
      <c r="AB1284">
        <v>0</v>
      </c>
      <c r="AC1284" t="s">
        <v>41</v>
      </c>
      <c r="AD1284">
        <v>118.8</v>
      </c>
      <c r="AE1284">
        <v>0</v>
      </c>
      <c r="AF1284">
        <v>0</v>
      </c>
      <c r="AG1284" t="s">
        <v>42</v>
      </c>
      <c r="AH1284" s="1">
        <v>42507</v>
      </c>
      <c r="AI1284" s="1">
        <f>DATE(Evaluation_02[[#This Row],[arrival_date_year]],MONTH(Evaluation_02[[#This Row],[arrival_date_month]]&amp;1),Evaluation_02[[#This Row],[arrival_date_day_of_month]])</f>
        <v>42621</v>
      </c>
    </row>
    <row r="1285" spans="1:35" x14ac:dyDescent="0.3">
      <c r="A1285">
        <v>6284</v>
      </c>
      <c r="B1285" t="s">
        <v>44</v>
      </c>
      <c r="C1285" t="str">
        <f>IF(Evaluation_02[[#This Row],[is_canceled]]=1,"Cancelled","Not Cancelled")</f>
        <v>Not Cancelled</v>
      </c>
      <c r="D1285">
        <v>0</v>
      </c>
      <c r="E1285">
        <v>0</v>
      </c>
      <c r="F1285" s="4">
        <v>2016</v>
      </c>
      <c r="G1285" s="1" t="s">
        <v>117</v>
      </c>
      <c r="H1285">
        <v>13</v>
      </c>
      <c r="I1285" s="4">
        <v>21</v>
      </c>
      <c r="J1285">
        <v>1</v>
      </c>
      <c r="K1285">
        <v>1</v>
      </c>
      <c r="L1285">
        <v>1</v>
      </c>
      <c r="M1285">
        <v>0</v>
      </c>
      <c r="N1285">
        <v>0</v>
      </c>
      <c r="O1285" t="s">
        <v>34</v>
      </c>
      <c r="P1285" t="s">
        <v>35</v>
      </c>
      <c r="Q1285" t="s">
        <v>61</v>
      </c>
      <c r="R1285" t="s">
        <v>69</v>
      </c>
      <c r="S1285">
        <v>1</v>
      </c>
      <c r="T1285">
        <v>0</v>
      </c>
      <c r="U1285">
        <v>20</v>
      </c>
      <c r="V1285" t="s">
        <v>65</v>
      </c>
      <c r="W1285" t="s">
        <v>38</v>
      </c>
      <c r="X1285">
        <v>1</v>
      </c>
      <c r="Y1285" t="s">
        <v>39</v>
      </c>
      <c r="Z1285" t="s">
        <v>40</v>
      </c>
      <c r="AA1285">
        <v>45</v>
      </c>
      <c r="AB1285">
        <v>0</v>
      </c>
      <c r="AC1285" t="s">
        <v>41</v>
      </c>
      <c r="AD1285">
        <v>0</v>
      </c>
      <c r="AE1285">
        <v>0</v>
      </c>
      <c r="AF1285">
        <v>2</v>
      </c>
      <c r="AG1285" t="s">
        <v>48</v>
      </c>
      <c r="AH1285" s="1">
        <v>42452</v>
      </c>
      <c r="AI1285" s="1">
        <f>DATE(Evaluation_02[[#This Row],[arrival_date_year]],MONTH(Evaluation_02[[#This Row],[arrival_date_month]]&amp;1),Evaluation_02[[#This Row],[arrival_date_day_of_month]])</f>
        <v>42450</v>
      </c>
    </row>
    <row r="1286" spans="1:35" x14ac:dyDescent="0.3">
      <c r="A1286">
        <v>6285</v>
      </c>
      <c r="B1286" t="s">
        <v>44</v>
      </c>
      <c r="C1286" t="str">
        <f>IF(Evaluation_02[[#This Row],[is_canceled]]=1,"Cancelled","Not Cancelled")</f>
        <v>Not Cancelled</v>
      </c>
      <c r="D1286">
        <v>0</v>
      </c>
      <c r="E1286">
        <v>89</v>
      </c>
      <c r="F1286" s="4">
        <v>2016</v>
      </c>
      <c r="G1286" s="1" t="s">
        <v>49</v>
      </c>
      <c r="H1286">
        <v>51</v>
      </c>
      <c r="I1286" s="4">
        <v>17</v>
      </c>
      <c r="J1286">
        <v>2</v>
      </c>
      <c r="K1286">
        <v>1</v>
      </c>
      <c r="L1286">
        <v>1</v>
      </c>
      <c r="M1286">
        <v>0</v>
      </c>
      <c r="N1286">
        <v>0</v>
      </c>
      <c r="O1286" t="s">
        <v>80</v>
      </c>
      <c r="P1286" t="s">
        <v>55</v>
      </c>
      <c r="Q1286" t="s">
        <v>36</v>
      </c>
      <c r="R1286" t="s">
        <v>37</v>
      </c>
      <c r="S1286">
        <v>0</v>
      </c>
      <c r="T1286">
        <v>0</v>
      </c>
      <c r="U1286">
        <v>0</v>
      </c>
      <c r="V1286" t="s">
        <v>38</v>
      </c>
      <c r="W1286" t="s">
        <v>38</v>
      </c>
      <c r="X1286">
        <v>0</v>
      </c>
      <c r="Y1286" t="s">
        <v>39</v>
      </c>
      <c r="Z1286">
        <v>9</v>
      </c>
      <c r="AA1286" t="s">
        <v>40</v>
      </c>
      <c r="AB1286">
        <v>0</v>
      </c>
      <c r="AC1286" t="s">
        <v>41</v>
      </c>
      <c r="AD1286">
        <v>79.2</v>
      </c>
      <c r="AE1286">
        <v>0</v>
      </c>
      <c r="AF1286">
        <v>2</v>
      </c>
      <c r="AG1286" t="s">
        <v>48</v>
      </c>
      <c r="AH1286" s="1">
        <v>42724</v>
      </c>
      <c r="AI1286" s="1">
        <f>DATE(Evaluation_02[[#This Row],[arrival_date_year]],MONTH(Evaluation_02[[#This Row],[arrival_date_month]]&amp;1),Evaluation_02[[#This Row],[arrival_date_day_of_month]])</f>
        <v>42721</v>
      </c>
    </row>
    <row r="1287" spans="1:35" x14ac:dyDescent="0.3">
      <c r="A1287">
        <v>6286</v>
      </c>
      <c r="B1287" t="s">
        <v>44</v>
      </c>
      <c r="C1287" t="str">
        <f>IF(Evaluation_02[[#This Row],[is_canceled]]=1,"Cancelled","Not Cancelled")</f>
        <v>Not Cancelled</v>
      </c>
      <c r="D1287">
        <v>0</v>
      </c>
      <c r="E1287">
        <v>6</v>
      </c>
      <c r="F1287" s="4">
        <v>2016</v>
      </c>
      <c r="G1287" s="1" t="s">
        <v>49</v>
      </c>
      <c r="H1287">
        <v>53</v>
      </c>
      <c r="I1287" s="4">
        <v>28</v>
      </c>
      <c r="J1287">
        <v>0</v>
      </c>
      <c r="K1287">
        <v>4</v>
      </c>
      <c r="L1287">
        <v>2</v>
      </c>
      <c r="M1287">
        <v>0</v>
      </c>
      <c r="N1287">
        <v>0</v>
      </c>
      <c r="O1287" t="s">
        <v>34</v>
      </c>
      <c r="P1287" t="s">
        <v>98</v>
      </c>
      <c r="Q1287" t="s">
        <v>36</v>
      </c>
      <c r="R1287" t="s">
        <v>37</v>
      </c>
      <c r="S1287">
        <v>0</v>
      </c>
      <c r="T1287">
        <v>0</v>
      </c>
      <c r="U1287">
        <v>0</v>
      </c>
      <c r="V1287" t="s">
        <v>60</v>
      </c>
      <c r="W1287" t="s">
        <v>60</v>
      </c>
      <c r="X1287">
        <v>0</v>
      </c>
      <c r="Y1287" t="s">
        <v>39</v>
      </c>
      <c r="Z1287">
        <v>9</v>
      </c>
      <c r="AA1287" t="s">
        <v>40</v>
      </c>
      <c r="AB1287">
        <v>0</v>
      </c>
      <c r="AC1287" t="s">
        <v>41</v>
      </c>
      <c r="AD1287">
        <v>119</v>
      </c>
      <c r="AE1287">
        <v>0</v>
      </c>
      <c r="AF1287">
        <v>3</v>
      </c>
      <c r="AG1287" t="s">
        <v>48</v>
      </c>
      <c r="AH1287" s="1">
        <v>42736</v>
      </c>
      <c r="AI1287" s="1">
        <f>DATE(Evaluation_02[[#This Row],[arrival_date_year]],MONTH(Evaluation_02[[#This Row],[arrival_date_month]]&amp;1),Evaluation_02[[#This Row],[arrival_date_day_of_month]])</f>
        <v>42732</v>
      </c>
    </row>
    <row r="1288" spans="1:35" x14ac:dyDescent="0.3">
      <c r="A1288">
        <v>6287</v>
      </c>
      <c r="B1288" t="s">
        <v>44</v>
      </c>
      <c r="C1288" t="str">
        <f>IF(Evaluation_02[[#This Row],[is_canceled]]=1,"Cancelled","Not Cancelled")</f>
        <v>Not Cancelled</v>
      </c>
      <c r="D1288">
        <v>0</v>
      </c>
      <c r="E1288">
        <v>95</v>
      </c>
      <c r="F1288" s="4">
        <v>2016</v>
      </c>
      <c r="G1288" s="1" t="s">
        <v>116</v>
      </c>
      <c r="H1288">
        <v>19</v>
      </c>
      <c r="I1288" s="4">
        <v>6</v>
      </c>
      <c r="J1288">
        <v>1</v>
      </c>
      <c r="K1288">
        <v>2</v>
      </c>
      <c r="L1288">
        <v>2</v>
      </c>
      <c r="M1288">
        <v>0</v>
      </c>
      <c r="N1288">
        <v>0</v>
      </c>
      <c r="O1288" t="s">
        <v>34</v>
      </c>
      <c r="P1288" t="s">
        <v>67</v>
      </c>
      <c r="Q1288" t="s">
        <v>56</v>
      </c>
      <c r="R1288" t="s">
        <v>37</v>
      </c>
      <c r="S1288">
        <v>0</v>
      </c>
      <c r="T1288">
        <v>0</v>
      </c>
      <c r="U1288">
        <v>0</v>
      </c>
      <c r="V1288" t="s">
        <v>38</v>
      </c>
      <c r="W1288" t="s">
        <v>38</v>
      </c>
      <c r="X1288">
        <v>0</v>
      </c>
      <c r="Y1288" t="s">
        <v>39</v>
      </c>
      <c r="Z1288">
        <v>168</v>
      </c>
      <c r="AA1288" t="s">
        <v>40</v>
      </c>
      <c r="AB1288">
        <v>0</v>
      </c>
      <c r="AC1288" t="s">
        <v>41</v>
      </c>
      <c r="AD1288">
        <v>80.75</v>
      </c>
      <c r="AE1288">
        <v>0</v>
      </c>
      <c r="AF1288">
        <v>0</v>
      </c>
      <c r="AG1288" t="s">
        <v>48</v>
      </c>
      <c r="AH1288" s="1">
        <v>42499</v>
      </c>
      <c r="AI1288" s="1">
        <f>DATE(Evaluation_02[[#This Row],[arrival_date_year]],MONTH(Evaluation_02[[#This Row],[arrival_date_month]]&amp;1),Evaluation_02[[#This Row],[arrival_date_day_of_month]])</f>
        <v>42496</v>
      </c>
    </row>
    <row r="1289" spans="1:35" x14ac:dyDescent="0.3">
      <c r="A1289">
        <v>6288</v>
      </c>
      <c r="B1289" t="s">
        <v>44</v>
      </c>
      <c r="C1289" t="str">
        <f>IF(Evaluation_02[[#This Row],[is_canceled]]=1,"Cancelled","Not Cancelled")</f>
        <v>Cancelled</v>
      </c>
      <c r="D1289">
        <v>1</v>
      </c>
      <c r="E1289">
        <v>255</v>
      </c>
      <c r="F1289" s="4">
        <v>2016</v>
      </c>
      <c r="G1289" s="1" t="s">
        <v>72</v>
      </c>
      <c r="H1289">
        <v>46</v>
      </c>
      <c r="I1289" s="4">
        <v>7</v>
      </c>
      <c r="J1289">
        <v>1</v>
      </c>
      <c r="K1289">
        <v>2</v>
      </c>
      <c r="L1289">
        <v>1</v>
      </c>
      <c r="M1289">
        <v>0</v>
      </c>
      <c r="N1289">
        <v>0</v>
      </c>
      <c r="O1289" t="s">
        <v>34</v>
      </c>
      <c r="P1289" t="s">
        <v>35</v>
      </c>
      <c r="Q1289" t="s">
        <v>69</v>
      </c>
      <c r="R1289" t="s">
        <v>69</v>
      </c>
      <c r="S1289">
        <v>0</v>
      </c>
      <c r="T1289">
        <v>0</v>
      </c>
      <c r="U1289">
        <v>0</v>
      </c>
      <c r="V1289" t="s">
        <v>71</v>
      </c>
      <c r="W1289" t="s">
        <v>71</v>
      </c>
      <c r="X1289">
        <v>0</v>
      </c>
      <c r="Y1289" t="s">
        <v>51</v>
      </c>
      <c r="Z1289" t="s">
        <v>40</v>
      </c>
      <c r="AA1289">
        <v>51</v>
      </c>
      <c r="AB1289">
        <v>0</v>
      </c>
      <c r="AC1289" t="s">
        <v>53</v>
      </c>
      <c r="AD1289">
        <v>106</v>
      </c>
      <c r="AE1289">
        <v>0</v>
      </c>
      <c r="AF1289">
        <v>0</v>
      </c>
      <c r="AG1289" t="s">
        <v>42</v>
      </c>
      <c r="AH1289" s="1">
        <v>42611</v>
      </c>
      <c r="AI1289" s="1">
        <f>DATE(Evaluation_02[[#This Row],[arrival_date_year]],MONTH(Evaluation_02[[#This Row],[arrival_date_month]]&amp;1),Evaluation_02[[#This Row],[arrival_date_day_of_month]])</f>
        <v>42681</v>
      </c>
    </row>
    <row r="1290" spans="1:35" x14ac:dyDescent="0.3">
      <c r="A1290">
        <v>6289</v>
      </c>
      <c r="B1290" t="s">
        <v>44</v>
      </c>
      <c r="C1290" t="str">
        <f>IF(Evaluation_02[[#This Row],[is_canceled]]=1,"Cancelled","Not Cancelled")</f>
        <v>Cancelled</v>
      </c>
      <c r="D1290">
        <v>1</v>
      </c>
      <c r="E1290">
        <v>126</v>
      </c>
      <c r="F1290" s="4">
        <v>2016</v>
      </c>
      <c r="G1290" s="1" t="s">
        <v>49</v>
      </c>
      <c r="H1290">
        <v>53</v>
      </c>
      <c r="I1290" s="4">
        <v>30</v>
      </c>
      <c r="J1290">
        <v>0</v>
      </c>
      <c r="K1290">
        <v>2</v>
      </c>
      <c r="L1290">
        <v>2</v>
      </c>
      <c r="M1290">
        <v>0</v>
      </c>
      <c r="N1290">
        <v>0</v>
      </c>
      <c r="O1290" t="s">
        <v>34</v>
      </c>
      <c r="P1290" t="s">
        <v>132</v>
      </c>
      <c r="Q1290" t="s">
        <v>36</v>
      </c>
      <c r="R1290" t="s">
        <v>37</v>
      </c>
      <c r="S1290">
        <v>0</v>
      </c>
      <c r="T1290">
        <v>0</v>
      </c>
      <c r="U1290">
        <v>0</v>
      </c>
      <c r="V1290" t="s">
        <v>60</v>
      </c>
      <c r="W1290" t="s">
        <v>60</v>
      </c>
      <c r="X1290">
        <v>0</v>
      </c>
      <c r="Y1290" t="s">
        <v>39</v>
      </c>
      <c r="Z1290">
        <v>9</v>
      </c>
      <c r="AA1290" t="s">
        <v>40</v>
      </c>
      <c r="AB1290">
        <v>0</v>
      </c>
      <c r="AC1290" t="s">
        <v>41</v>
      </c>
      <c r="AD1290">
        <v>139.88</v>
      </c>
      <c r="AE1290">
        <v>0</v>
      </c>
      <c r="AF1290">
        <v>1</v>
      </c>
      <c r="AG1290" t="s">
        <v>42</v>
      </c>
      <c r="AH1290" s="1" t="s">
        <v>43</v>
      </c>
      <c r="AI1290" s="1">
        <f>DATE(Evaluation_02[[#This Row],[arrival_date_year]],MONTH(Evaluation_02[[#This Row],[arrival_date_month]]&amp;1),Evaluation_02[[#This Row],[arrival_date_day_of_month]])</f>
        <v>42734</v>
      </c>
    </row>
    <row r="1291" spans="1:35" x14ac:dyDescent="0.3">
      <c r="A1291">
        <v>6290</v>
      </c>
      <c r="B1291" t="s">
        <v>32</v>
      </c>
      <c r="C1291" t="str">
        <f>IF(Evaluation_02[[#This Row],[is_canceled]]=1,"Cancelled","Not Cancelled")</f>
        <v>Cancelled</v>
      </c>
      <c r="D1291">
        <v>1</v>
      </c>
      <c r="E1291">
        <v>113</v>
      </c>
      <c r="F1291" s="4">
        <v>2016</v>
      </c>
      <c r="G1291" s="1" t="s">
        <v>45</v>
      </c>
      <c r="H1291">
        <v>33</v>
      </c>
      <c r="I1291" s="4">
        <v>13</v>
      </c>
      <c r="J1291">
        <v>1</v>
      </c>
      <c r="K1291">
        <v>1</v>
      </c>
      <c r="L1291">
        <v>2</v>
      </c>
      <c r="M1291">
        <v>0</v>
      </c>
      <c r="N1291">
        <v>0</v>
      </c>
      <c r="O1291" t="s">
        <v>54</v>
      </c>
      <c r="P1291" t="s">
        <v>46</v>
      </c>
      <c r="Q1291" t="s">
        <v>36</v>
      </c>
      <c r="R1291" t="s">
        <v>37</v>
      </c>
      <c r="S1291">
        <v>0</v>
      </c>
      <c r="T1291">
        <v>0</v>
      </c>
      <c r="U1291">
        <v>0</v>
      </c>
      <c r="V1291" t="s">
        <v>60</v>
      </c>
      <c r="W1291" t="s">
        <v>60</v>
      </c>
      <c r="X1291">
        <v>0</v>
      </c>
      <c r="Y1291" t="s">
        <v>39</v>
      </c>
      <c r="Z1291">
        <v>240</v>
      </c>
      <c r="AA1291" t="s">
        <v>40</v>
      </c>
      <c r="AB1291">
        <v>0</v>
      </c>
      <c r="AC1291" t="s">
        <v>41</v>
      </c>
      <c r="AD1291">
        <v>241</v>
      </c>
      <c r="AE1291">
        <v>0</v>
      </c>
      <c r="AF1291">
        <v>0</v>
      </c>
      <c r="AG1291" t="s">
        <v>42</v>
      </c>
      <c r="AH1291" s="1">
        <v>42526</v>
      </c>
      <c r="AI1291" s="1">
        <f>DATE(Evaluation_02[[#This Row],[arrival_date_year]],MONTH(Evaluation_02[[#This Row],[arrival_date_month]]&amp;1),Evaluation_02[[#This Row],[arrival_date_day_of_month]])</f>
        <v>42595</v>
      </c>
    </row>
    <row r="1292" spans="1:35" x14ac:dyDescent="0.3">
      <c r="A1292">
        <v>6291</v>
      </c>
      <c r="B1292" t="s">
        <v>44</v>
      </c>
      <c r="C1292" t="str">
        <f>IF(Evaluation_02[[#This Row],[is_canceled]]=1,"Cancelled","Not Cancelled")</f>
        <v>Not Cancelled</v>
      </c>
      <c r="D1292">
        <v>0</v>
      </c>
      <c r="E1292">
        <v>5</v>
      </c>
      <c r="F1292" s="4">
        <v>2016</v>
      </c>
      <c r="G1292" s="1" t="s">
        <v>125</v>
      </c>
      <c r="H1292">
        <v>4</v>
      </c>
      <c r="I1292" s="4">
        <v>20</v>
      </c>
      <c r="J1292">
        <v>0</v>
      </c>
      <c r="K1292">
        <v>1</v>
      </c>
      <c r="L1292">
        <v>1</v>
      </c>
      <c r="M1292">
        <v>0</v>
      </c>
      <c r="N1292">
        <v>0</v>
      </c>
      <c r="O1292" t="s">
        <v>34</v>
      </c>
      <c r="P1292" t="s">
        <v>46</v>
      </c>
      <c r="Q1292" t="s">
        <v>56</v>
      </c>
      <c r="R1292" t="s">
        <v>37</v>
      </c>
      <c r="S1292">
        <v>0</v>
      </c>
      <c r="T1292">
        <v>0</v>
      </c>
      <c r="U1292">
        <v>0</v>
      </c>
      <c r="V1292" t="s">
        <v>38</v>
      </c>
      <c r="W1292" t="s">
        <v>38</v>
      </c>
      <c r="X1292">
        <v>0</v>
      </c>
      <c r="Y1292" t="s">
        <v>39</v>
      </c>
      <c r="Z1292">
        <v>6</v>
      </c>
      <c r="AA1292" t="s">
        <v>40</v>
      </c>
      <c r="AB1292">
        <v>0</v>
      </c>
      <c r="AC1292" t="s">
        <v>41</v>
      </c>
      <c r="AD1292">
        <v>65.8</v>
      </c>
      <c r="AE1292">
        <v>0</v>
      </c>
      <c r="AF1292">
        <v>0</v>
      </c>
      <c r="AG1292" t="s">
        <v>48</v>
      </c>
      <c r="AH1292" s="1">
        <v>42390</v>
      </c>
      <c r="AI1292" s="1">
        <f>DATE(Evaluation_02[[#This Row],[arrival_date_year]],MONTH(Evaluation_02[[#This Row],[arrival_date_month]]&amp;1),Evaluation_02[[#This Row],[arrival_date_day_of_month]])</f>
        <v>42389</v>
      </c>
    </row>
    <row r="1293" spans="1:35" x14ac:dyDescent="0.3">
      <c r="A1293">
        <v>6292</v>
      </c>
      <c r="B1293" t="s">
        <v>44</v>
      </c>
      <c r="C1293" t="str">
        <f>IF(Evaluation_02[[#This Row],[is_canceled]]=1,"Cancelled","Not Cancelled")</f>
        <v>Not Cancelled</v>
      </c>
      <c r="D1293">
        <v>0</v>
      </c>
      <c r="E1293">
        <v>99</v>
      </c>
      <c r="F1293" s="4">
        <v>2016</v>
      </c>
      <c r="G1293" s="1" t="s">
        <v>117</v>
      </c>
      <c r="H1293">
        <v>11</v>
      </c>
      <c r="I1293" s="4">
        <v>12</v>
      </c>
      <c r="J1293">
        <v>2</v>
      </c>
      <c r="K1293">
        <v>2</v>
      </c>
      <c r="L1293">
        <v>2</v>
      </c>
      <c r="M1293">
        <v>0</v>
      </c>
      <c r="N1293">
        <v>0</v>
      </c>
      <c r="O1293" t="s">
        <v>34</v>
      </c>
      <c r="P1293" t="s">
        <v>68</v>
      </c>
      <c r="Q1293" t="s">
        <v>36</v>
      </c>
      <c r="R1293" t="s">
        <v>37</v>
      </c>
      <c r="S1293">
        <v>0</v>
      </c>
      <c r="T1293">
        <v>0</v>
      </c>
      <c r="U1293">
        <v>0</v>
      </c>
      <c r="V1293" t="s">
        <v>60</v>
      </c>
      <c r="W1293" t="s">
        <v>60</v>
      </c>
      <c r="X1293">
        <v>0</v>
      </c>
      <c r="Y1293" t="s">
        <v>39</v>
      </c>
      <c r="Z1293">
        <v>9</v>
      </c>
      <c r="AA1293" t="s">
        <v>40</v>
      </c>
      <c r="AB1293">
        <v>0</v>
      </c>
      <c r="AC1293" t="s">
        <v>41</v>
      </c>
      <c r="AD1293">
        <v>91.45</v>
      </c>
      <c r="AE1293">
        <v>1</v>
      </c>
      <c r="AF1293">
        <v>0</v>
      </c>
      <c r="AG1293" t="s">
        <v>48</v>
      </c>
      <c r="AH1293" s="1">
        <v>42445</v>
      </c>
      <c r="AI1293" s="1">
        <f>DATE(Evaluation_02[[#This Row],[arrival_date_year]],MONTH(Evaluation_02[[#This Row],[arrival_date_month]]&amp;1),Evaluation_02[[#This Row],[arrival_date_day_of_month]])</f>
        <v>42441</v>
      </c>
    </row>
    <row r="1294" spans="1:35" x14ac:dyDescent="0.3">
      <c r="A1294">
        <v>6293</v>
      </c>
      <c r="B1294" t="s">
        <v>44</v>
      </c>
      <c r="C1294" t="str">
        <f>IF(Evaluation_02[[#This Row],[is_canceled]]=1,"Cancelled","Not Cancelled")</f>
        <v>Not Cancelled</v>
      </c>
      <c r="D1294">
        <v>0</v>
      </c>
      <c r="E1294">
        <v>234</v>
      </c>
      <c r="F1294" s="4">
        <v>2016</v>
      </c>
      <c r="G1294" s="1" t="s">
        <v>57</v>
      </c>
      <c r="H1294">
        <v>39</v>
      </c>
      <c r="I1294" s="4">
        <v>23</v>
      </c>
      <c r="J1294">
        <v>1</v>
      </c>
      <c r="K1294">
        <v>2</v>
      </c>
      <c r="L1294">
        <v>3</v>
      </c>
      <c r="M1294">
        <v>0</v>
      </c>
      <c r="N1294">
        <v>0</v>
      </c>
      <c r="O1294" t="s">
        <v>34</v>
      </c>
      <c r="P1294" t="s">
        <v>58</v>
      </c>
      <c r="Q1294" t="s">
        <v>36</v>
      </c>
      <c r="R1294" t="s">
        <v>37</v>
      </c>
      <c r="S1294">
        <v>0</v>
      </c>
      <c r="T1294">
        <v>0</v>
      </c>
      <c r="U1294">
        <v>0</v>
      </c>
      <c r="V1294" t="s">
        <v>60</v>
      </c>
      <c r="W1294" t="s">
        <v>60</v>
      </c>
      <c r="X1294">
        <v>0</v>
      </c>
      <c r="Y1294" t="s">
        <v>39</v>
      </c>
      <c r="Z1294">
        <v>9</v>
      </c>
      <c r="AA1294" t="s">
        <v>40</v>
      </c>
      <c r="AB1294">
        <v>0</v>
      </c>
      <c r="AC1294" t="s">
        <v>41</v>
      </c>
      <c r="AD1294">
        <v>159.30000000000001</v>
      </c>
      <c r="AE1294">
        <v>0</v>
      </c>
      <c r="AF1294">
        <v>2</v>
      </c>
      <c r="AG1294" t="s">
        <v>48</v>
      </c>
      <c r="AH1294" s="1">
        <v>42639</v>
      </c>
      <c r="AI1294" s="1">
        <f>DATE(Evaluation_02[[#This Row],[arrival_date_year]],MONTH(Evaluation_02[[#This Row],[arrival_date_month]]&amp;1),Evaluation_02[[#This Row],[arrival_date_day_of_month]])</f>
        <v>42636</v>
      </c>
    </row>
    <row r="1295" spans="1:35" x14ac:dyDescent="0.3">
      <c r="A1295">
        <v>6294</v>
      </c>
      <c r="B1295" t="s">
        <v>44</v>
      </c>
      <c r="C1295" t="str">
        <f>IF(Evaluation_02[[#This Row],[is_canceled]]=1,"Cancelled","Not Cancelled")</f>
        <v>Not Cancelled</v>
      </c>
      <c r="D1295">
        <v>0</v>
      </c>
      <c r="E1295">
        <v>22</v>
      </c>
      <c r="F1295" s="4">
        <v>2016</v>
      </c>
      <c r="G1295" s="1" t="s">
        <v>57</v>
      </c>
      <c r="H1295">
        <v>40</v>
      </c>
      <c r="I1295" s="4">
        <v>26</v>
      </c>
      <c r="J1295">
        <v>1</v>
      </c>
      <c r="K1295">
        <v>3</v>
      </c>
      <c r="L1295">
        <v>2</v>
      </c>
      <c r="M1295">
        <v>0</v>
      </c>
      <c r="N1295">
        <v>0</v>
      </c>
      <c r="O1295" t="s">
        <v>80</v>
      </c>
      <c r="P1295" t="s">
        <v>68</v>
      </c>
      <c r="Q1295" t="s">
        <v>36</v>
      </c>
      <c r="R1295" t="s">
        <v>37</v>
      </c>
      <c r="S1295">
        <v>0</v>
      </c>
      <c r="T1295">
        <v>0</v>
      </c>
      <c r="U1295">
        <v>0</v>
      </c>
      <c r="V1295" t="s">
        <v>38</v>
      </c>
      <c r="W1295" t="s">
        <v>38</v>
      </c>
      <c r="X1295">
        <v>0</v>
      </c>
      <c r="Y1295" t="s">
        <v>39</v>
      </c>
      <c r="Z1295">
        <v>7</v>
      </c>
      <c r="AA1295" t="s">
        <v>40</v>
      </c>
      <c r="AB1295">
        <v>0</v>
      </c>
      <c r="AC1295" t="s">
        <v>41</v>
      </c>
      <c r="AD1295">
        <v>91.63</v>
      </c>
      <c r="AE1295">
        <v>0</v>
      </c>
      <c r="AF1295">
        <v>1</v>
      </c>
      <c r="AG1295" t="s">
        <v>48</v>
      </c>
      <c r="AH1295" s="1">
        <v>42643</v>
      </c>
      <c r="AI1295" s="1">
        <f>DATE(Evaluation_02[[#This Row],[arrival_date_year]],MONTH(Evaluation_02[[#This Row],[arrival_date_month]]&amp;1),Evaluation_02[[#This Row],[arrival_date_day_of_month]])</f>
        <v>42639</v>
      </c>
    </row>
    <row r="1296" spans="1:35" x14ac:dyDescent="0.3">
      <c r="A1296">
        <v>6295</v>
      </c>
      <c r="B1296" t="s">
        <v>44</v>
      </c>
      <c r="C1296" t="str">
        <f>IF(Evaluation_02[[#This Row],[is_canceled]]=1,"Cancelled","Not Cancelled")</f>
        <v>Not Cancelled</v>
      </c>
      <c r="D1296">
        <v>0</v>
      </c>
      <c r="E1296">
        <v>16</v>
      </c>
      <c r="F1296" s="4">
        <v>2016</v>
      </c>
      <c r="G1296" s="1" t="s">
        <v>125</v>
      </c>
      <c r="H1296">
        <v>4</v>
      </c>
      <c r="I1296" s="4">
        <v>17</v>
      </c>
      <c r="J1296">
        <v>2</v>
      </c>
      <c r="K1296">
        <v>1</v>
      </c>
      <c r="L1296">
        <v>2</v>
      </c>
      <c r="M1296">
        <v>0</v>
      </c>
      <c r="N1296">
        <v>0</v>
      </c>
      <c r="O1296" t="s">
        <v>34</v>
      </c>
      <c r="P1296" t="s">
        <v>68</v>
      </c>
      <c r="Q1296" t="s">
        <v>36</v>
      </c>
      <c r="R1296" t="s">
        <v>37</v>
      </c>
      <c r="S1296">
        <v>0</v>
      </c>
      <c r="T1296">
        <v>0</v>
      </c>
      <c r="U1296">
        <v>0</v>
      </c>
      <c r="V1296" t="s">
        <v>38</v>
      </c>
      <c r="W1296" t="s">
        <v>38</v>
      </c>
      <c r="X1296">
        <v>0</v>
      </c>
      <c r="Y1296" t="s">
        <v>39</v>
      </c>
      <c r="Z1296">
        <v>9</v>
      </c>
      <c r="AA1296" t="s">
        <v>40</v>
      </c>
      <c r="AB1296">
        <v>0</v>
      </c>
      <c r="AC1296" t="s">
        <v>41</v>
      </c>
      <c r="AD1296">
        <v>71.599999999999994</v>
      </c>
      <c r="AE1296">
        <v>0</v>
      </c>
      <c r="AF1296">
        <v>2</v>
      </c>
      <c r="AG1296" t="s">
        <v>48</v>
      </c>
      <c r="AH1296" s="1">
        <v>42389</v>
      </c>
      <c r="AI1296" s="1">
        <f>DATE(Evaluation_02[[#This Row],[arrival_date_year]],MONTH(Evaluation_02[[#This Row],[arrival_date_month]]&amp;1),Evaluation_02[[#This Row],[arrival_date_day_of_month]])</f>
        <v>42386</v>
      </c>
    </row>
    <row r="1297" spans="1:35" x14ac:dyDescent="0.3">
      <c r="A1297">
        <v>6296</v>
      </c>
      <c r="B1297" t="s">
        <v>44</v>
      </c>
      <c r="C1297" t="str">
        <f>IF(Evaluation_02[[#This Row],[is_canceled]]=1,"Cancelled","Not Cancelled")</f>
        <v>Cancelled</v>
      </c>
      <c r="D1297">
        <v>1</v>
      </c>
      <c r="E1297">
        <v>275</v>
      </c>
      <c r="F1297" s="4">
        <v>2016</v>
      </c>
      <c r="G1297" s="1" t="s">
        <v>119</v>
      </c>
      <c r="H1297">
        <v>23</v>
      </c>
      <c r="I1297" s="4">
        <v>4</v>
      </c>
      <c r="J1297">
        <v>1</v>
      </c>
      <c r="K1297">
        <v>1</v>
      </c>
      <c r="L1297">
        <v>2</v>
      </c>
      <c r="M1297">
        <v>0</v>
      </c>
      <c r="N1297">
        <v>0</v>
      </c>
      <c r="O1297" t="s">
        <v>34</v>
      </c>
      <c r="P1297" t="s">
        <v>35</v>
      </c>
      <c r="Q1297" t="s">
        <v>56</v>
      </c>
      <c r="R1297" t="s">
        <v>37</v>
      </c>
      <c r="S1297">
        <v>0</v>
      </c>
      <c r="T1297">
        <v>0</v>
      </c>
      <c r="U1297">
        <v>0</v>
      </c>
      <c r="V1297" t="s">
        <v>38</v>
      </c>
      <c r="W1297" t="s">
        <v>38</v>
      </c>
      <c r="X1297">
        <v>0</v>
      </c>
      <c r="Y1297" t="s">
        <v>51</v>
      </c>
      <c r="Z1297">
        <v>5</v>
      </c>
      <c r="AA1297" t="s">
        <v>40</v>
      </c>
      <c r="AB1297">
        <v>69</v>
      </c>
      <c r="AC1297" t="s">
        <v>41</v>
      </c>
      <c r="AD1297">
        <v>62.8</v>
      </c>
      <c r="AE1297">
        <v>0</v>
      </c>
      <c r="AF1297">
        <v>0</v>
      </c>
      <c r="AG1297" t="s">
        <v>42</v>
      </c>
      <c r="AH1297" s="1" t="s">
        <v>43</v>
      </c>
      <c r="AI1297" s="1">
        <f>DATE(Evaluation_02[[#This Row],[arrival_date_year]],MONTH(Evaluation_02[[#This Row],[arrival_date_month]]&amp;1),Evaluation_02[[#This Row],[arrival_date_day_of_month]])</f>
        <v>42525</v>
      </c>
    </row>
    <row r="1298" spans="1:35" x14ac:dyDescent="0.3">
      <c r="A1298">
        <v>6297</v>
      </c>
      <c r="B1298" t="s">
        <v>32</v>
      </c>
      <c r="C1298" t="str">
        <f>IF(Evaluation_02[[#This Row],[is_canceled]]=1,"Cancelled","Not Cancelled")</f>
        <v>Cancelled</v>
      </c>
      <c r="D1298">
        <v>1</v>
      </c>
      <c r="E1298">
        <v>69</v>
      </c>
      <c r="F1298" s="4">
        <v>2016</v>
      </c>
      <c r="G1298" s="1" t="s">
        <v>117</v>
      </c>
      <c r="H1298">
        <v>13</v>
      </c>
      <c r="I1298" s="4">
        <v>24</v>
      </c>
      <c r="J1298">
        <v>1</v>
      </c>
      <c r="K1298">
        <v>3</v>
      </c>
      <c r="L1298">
        <v>2</v>
      </c>
      <c r="M1298">
        <v>0</v>
      </c>
      <c r="N1298">
        <v>0</v>
      </c>
      <c r="O1298" t="s">
        <v>54</v>
      </c>
      <c r="P1298" t="s">
        <v>35</v>
      </c>
      <c r="Q1298" t="s">
        <v>56</v>
      </c>
      <c r="R1298" t="s">
        <v>37</v>
      </c>
      <c r="S1298">
        <v>0</v>
      </c>
      <c r="T1298">
        <v>0</v>
      </c>
      <c r="U1298">
        <v>0</v>
      </c>
      <c r="V1298" t="s">
        <v>60</v>
      </c>
      <c r="W1298" t="s">
        <v>60</v>
      </c>
      <c r="X1298">
        <v>0</v>
      </c>
      <c r="Y1298" t="s">
        <v>39</v>
      </c>
      <c r="Z1298">
        <v>142</v>
      </c>
      <c r="AA1298" t="s">
        <v>40</v>
      </c>
      <c r="AB1298">
        <v>0</v>
      </c>
      <c r="AC1298" t="s">
        <v>41</v>
      </c>
      <c r="AD1298">
        <v>49.22</v>
      </c>
      <c r="AE1298">
        <v>0</v>
      </c>
      <c r="AF1298">
        <v>0</v>
      </c>
      <c r="AG1298" t="s">
        <v>42</v>
      </c>
      <c r="AH1298" s="1">
        <v>42384</v>
      </c>
      <c r="AI1298" s="1">
        <f>DATE(Evaluation_02[[#This Row],[arrival_date_year]],MONTH(Evaluation_02[[#This Row],[arrival_date_month]]&amp;1),Evaluation_02[[#This Row],[arrival_date_day_of_month]])</f>
        <v>42453</v>
      </c>
    </row>
    <row r="1299" spans="1:35" x14ac:dyDescent="0.3">
      <c r="A1299">
        <v>6298</v>
      </c>
      <c r="B1299" t="s">
        <v>44</v>
      </c>
      <c r="C1299" t="str">
        <f>IF(Evaluation_02[[#This Row],[is_canceled]]=1,"Cancelled","Not Cancelled")</f>
        <v>Cancelled</v>
      </c>
      <c r="D1299">
        <v>1</v>
      </c>
      <c r="E1299">
        <v>322</v>
      </c>
      <c r="F1299" s="4">
        <v>2016</v>
      </c>
      <c r="G1299" s="1" t="s">
        <v>116</v>
      </c>
      <c r="H1299">
        <v>21</v>
      </c>
      <c r="I1299" s="4">
        <v>19</v>
      </c>
      <c r="J1299">
        <v>1</v>
      </c>
      <c r="K1299">
        <v>3</v>
      </c>
      <c r="L1299">
        <v>2</v>
      </c>
      <c r="M1299">
        <v>0</v>
      </c>
      <c r="N1299">
        <v>0</v>
      </c>
      <c r="O1299" t="s">
        <v>34</v>
      </c>
      <c r="P1299" t="s">
        <v>35</v>
      </c>
      <c r="Q1299" t="s">
        <v>56</v>
      </c>
      <c r="R1299" t="s">
        <v>37</v>
      </c>
      <c r="S1299">
        <v>0</v>
      </c>
      <c r="T1299">
        <v>0</v>
      </c>
      <c r="U1299">
        <v>0</v>
      </c>
      <c r="V1299" t="s">
        <v>38</v>
      </c>
      <c r="W1299" t="s">
        <v>38</v>
      </c>
      <c r="X1299">
        <v>0</v>
      </c>
      <c r="Y1299" t="s">
        <v>51</v>
      </c>
      <c r="Z1299">
        <v>31</v>
      </c>
      <c r="AA1299" t="s">
        <v>40</v>
      </c>
      <c r="AB1299">
        <v>120</v>
      </c>
      <c r="AC1299" t="s">
        <v>41</v>
      </c>
      <c r="AD1299">
        <v>80</v>
      </c>
      <c r="AE1299">
        <v>0</v>
      </c>
      <c r="AF1299">
        <v>0</v>
      </c>
      <c r="AG1299" t="s">
        <v>42</v>
      </c>
      <c r="AH1299" s="1" t="s">
        <v>43</v>
      </c>
      <c r="AI1299" s="1">
        <f>DATE(Evaluation_02[[#This Row],[arrival_date_year]],MONTH(Evaluation_02[[#This Row],[arrival_date_month]]&amp;1),Evaluation_02[[#This Row],[arrival_date_day_of_month]])</f>
        <v>42509</v>
      </c>
    </row>
    <row r="1300" spans="1:35" x14ac:dyDescent="0.3">
      <c r="A1300">
        <v>6299</v>
      </c>
      <c r="B1300" t="s">
        <v>44</v>
      </c>
      <c r="C1300" t="str">
        <f>IF(Evaluation_02[[#This Row],[is_canceled]]=1,"Cancelled","Not Cancelled")</f>
        <v>Not Cancelled</v>
      </c>
      <c r="D1300">
        <v>0</v>
      </c>
      <c r="E1300">
        <v>93</v>
      </c>
      <c r="F1300" s="4">
        <v>2016</v>
      </c>
      <c r="G1300" s="1" t="s">
        <v>45</v>
      </c>
      <c r="H1300">
        <v>33</v>
      </c>
      <c r="I1300" s="4">
        <v>13</v>
      </c>
      <c r="J1300">
        <v>0</v>
      </c>
      <c r="K1300">
        <v>1</v>
      </c>
      <c r="L1300">
        <v>2</v>
      </c>
      <c r="M1300">
        <v>0</v>
      </c>
      <c r="N1300">
        <v>0</v>
      </c>
      <c r="O1300" t="s">
        <v>34</v>
      </c>
      <c r="P1300" t="s">
        <v>68</v>
      </c>
      <c r="Q1300" t="s">
        <v>36</v>
      </c>
      <c r="R1300" t="s">
        <v>37</v>
      </c>
      <c r="S1300">
        <v>0</v>
      </c>
      <c r="T1300">
        <v>0</v>
      </c>
      <c r="U1300">
        <v>0</v>
      </c>
      <c r="V1300" t="s">
        <v>76</v>
      </c>
      <c r="W1300" t="s">
        <v>76</v>
      </c>
      <c r="X1300">
        <v>1</v>
      </c>
      <c r="Y1300" t="s">
        <v>39</v>
      </c>
      <c r="Z1300">
        <v>9</v>
      </c>
      <c r="AA1300" t="s">
        <v>40</v>
      </c>
      <c r="AB1300">
        <v>0</v>
      </c>
      <c r="AC1300" t="s">
        <v>41</v>
      </c>
      <c r="AD1300">
        <v>109.83</v>
      </c>
      <c r="AE1300">
        <v>0</v>
      </c>
      <c r="AF1300">
        <v>1</v>
      </c>
      <c r="AG1300" t="s">
        <v>48</v>
      </c>
      <c r="AH1300" s="1">
        <v>42596</v>
      </c>
      <c r="AI1300" s="1">
        <f>DATE(Evaluation_02[[#This Row],[arrival_date_year]],MONTH(Evaluation_02[[#This Row],[arrival_date_month]]&amp;1),Evaluation_02[[#This Row],[arrival_date_day_of_month]])</f>
        <v>42595</v>
      </c>
    </row>
    <row r="1301" spans="1:35" x14ac:dyDescent="0.3">
      <c r="A1301">
        <v>6300</v>
      </c>
      <c r="B1301" t="s">
        <v>32</v>
      </c>
      <c r="C1301" t="str">
        <f>IF(Evaluation_02[[#This Row],[is_canceled]]=1,"Cancelled","Not Cancelled")</f>
        <v>Not Cancelled</v>
      </c>
      <c r="D1301">
        <v>0</v>
      </c>
      <c r="E1301">
        <v>160</v>
      </c>
      <c r="F1301" s="4">
        <v>2016</v>
      </c>
      <c r="G1301" s="1" t="s">
        <v>33</v>
      </c>
      <c r="H1301">
        <v>44</v>
      </c>
      <c r="I1301" s="4">
        <v>28</v>
      </c>
      <c r="J1301">
        <v>2</v>
      </c>
      <c r="K1301">
        <v>3</v>
      </c>
      <c r="L1301">
        <v>2</v>
      </c>
      <c r="M1301">
        <v>2</v>
      </c>
      <c r="N1301">
        <v>0</v>
      </c>
      <c r="O1301" t="s">
        <v>34</v>
      </c>
      <c r="P1301" t="s">
        <v>58</v>
      </c>
      <c r="Q1301" t="s">
        <v>36</v>
      </c>
      <c r="R1301" t="s">
        <v>37</v>
      </c>
      <c r="S1301">
        <v>0</v>
      </c>
      <c r="T1301">
        <v>0</v>
      </c>
      <c r="U1301">
        <v>0</v>
      </c>
      <c r="V1301" t="s">
        <v>66</v>
      </c>
      <c r="W1301" t="s">
        <v>66</v>
      </c>
      <c r="X1301">
        <v>0</v>
      </c>
      <c r="Y1301" t="s">
        <v>39</v>
      </c>
      <c r="Z1301">
        <v>240</v>
      </c>
      <c r="AA1301" t="s">
        <v>40</v>
      </c>
      <c r="AB1301">
        <v>0</v>
      </c>
      <c r="AC1301" t="s">
        <v>41</v>
      </c>
      <c r="AD1301">
        <v>105.8</v>
      </c>
      <c r="AE1301">
        <v>0</v>
      </c>
      <c r="AF1301">
        <v>0</v>
      </c>
      <c r="AG1301" t="s">
        <v>48</v>
      </c>
      <c r="AH1301" s="1" t="s">
        <v>43</v>
      </c>
      <c r="AI1301" s="1">
        <f>DATE(Evaluation_02[[#This Row],[arrival_date_year]],MONTH(Evaluation_02[[#This Row],[arrival_date_month]]&amp;1),Evaluation_02[[#This Row],[arrival_date_day_of_month]])</f>
        <v>42671</v>
      </c>
    </row>
    <row r="1302" spans="1:35" x14ac:dyDescent="0.3">
      <c r="A1302">
        <v>6301</v>
      </c>
      <c r="B1302" t="s">
        <v>44</v>
      </c>
      <c r="C1302" t="str">
        <f>IF(Evaluation_02[[#This Row],[is_canceled]]=1,"Cancelled","Not Cancelled")</f>
        <v>Cancelled</v>
      </c>
      <c r="D1302">
        <v>1</v>
      </c>
      <c r="E1302">
        <v>277</v>
      </c>
      <c r="F1302" s="4">
        <v>2016</v>
      </c>
      <c r="G1302" s="1" t="s">
        <v>72</v>
      </c>
      <c r="H1302">
        <v>46</v>
      </c>
      <c r="I1302" s="4">
        <v>7</v>
      </c>
      <c r="J1302">
        <v>1</v>
      </c>
      <c r="K1302">
        <v>2</v>
      </c>
      <c r="L1302">
        <v>2</v>
      </c>
      <c r="M1302">
        <v>0</v>
      </c>
      <c r="N1302">
        <v>0</v>
      </c>
      <c r="O1302" t="s">
        <v>34</v>
      </c>
      <c r="P1302" t="s">
        <v>35</v>
      </c>
      <c r="Q1302" t="s">
        <v>50</v>
      </c>
      <c r="R1302" t="s">
        <v>37</v>
      </c>
      <c r="S1302">
        <v>0</v>
      </c>
      <c r="T1302">
        <v>0</v>
      </c>
      <c r="U1302">
        <v>0</v>
      </c>
      <c r="V1302" t="s">
        <v>38</v>
      </c>
      <c r="W1302" t="s">
        <v>38</v>
      </c>
      <c r="X1302">
        <v>0</v>
      </c>
      <c r="Y1302" t="s">
        <v>51</v>
      </c>
      <c r="Z1302" t="s">
        <v>40</v>
      </c>
      <c r="AA1302" t="s">
        <v>40</v>
      </c>
      <c r="AB1302">
        <v>0</v>
      </c>
      <c r="AC1302" t="s">
        <v>41</v>
      </c>
      <c r="AD1302">
        <v>100</v>
      </c>
      <c r="AE1302">
        <v>0</v>
      </c>
      <c r="AF1302">
        <v>0</v>
      </c>
      <c r="AG1302" t="s">
        <v>42</v>
      </c>
      <c r="AH1302" s="1">
        <v>42464</v>
      </c>
      <c r="AI1302" s="1">
        <f>DATE(Evaluation_02[[#This Row],[arrival_date_year]],MONTH(Evaluation_02[[#This Row],[arrival_date_month]]&amp;1),Evaluation_02[[#This Row],[arrival_date_day_of_month]])</f>
        <v>42681</v>
      </c>
    </row>
    <row r="1303" spans="1:35" x14ac:dyDescent="0.3">
      <c r="A1303">
        <v>6302</v>
      </c>
      <c r="B1303" t="s">
        <v>44</v>
      </c>
      <c r="C1303" t="str">
        <f>IF(Evaluation_02[[#This Row],[is_canceled]]=1,"Cancelled","Not Cancelled")</f>
        <v>Cancelled</v>
      </c>
      <c r="D1303">
        <v>1</v>
      </c>
      <c r="E1303">
        <v>56</v>
      </c>
      <c r="F1303" s="4">
        <v>2016</v>
      </c>
      <c r="G1303" s="1" t="s">
        <v>119</v>
      </c>
      <c r="H1303">
        <v>24</v>
      </c>
      <c r="I1303" s="4">
        <v>8</v>
      </c>
      <c r="J1303">
        <v>0</v>
      </c>
      <c r="K1303">
        <v>1</v>
      </c>
      <c r="L1303">
        <v>2</v>
      </c>
      <c r="M1303">
        <v>0</v>
      </c>
      <c r="N1303">
        <v>0</v>
      </c>
      <c r="O1303" t="s">
        <v>34</v>
      </c>
      <c r="P1303" t="s">
        <v>35</v>
      </c>
      <c r="Q1303" t="s">
        <v>56</v>
      </c>
      <c r="R1303" t="s">
        <v>69</v>
      </c>
      <c r="S1303">
        <v>0</v>
      </c>
      <c r="T1303">
        <v>0</v>
      </c>
      <c r="U1303">
        <v>0</v>
      </c>
      <c r="V1303" t="s">
        <v>38</v>
      </c>
      <c r="W1303" t="s">
        <v>38</v>
      </c>
      <c r="X1303">
        <v>0</v>
      </c>
      <c r="Y1303" t="s">
        <v>39</v>
      </c>
      <c r="Z1303">
        <v>191</v>
      </c>
      <c r="AA1303" t="s">
        <v>40</v>
      </c>
      <c r="AB1303">
        <v>0</v>
      </c>
      <c r="AC1303" t="s">
        <v>53</v>
      </c>
      <c r="AD1303">
        <v>120</v>
      </c>
      <c r="AE1303">
        <v>0</v>
      </c>
      <c r="AF1303">
        <v>0</v>
      </c>
      <c r="AG1303" t="s">
        <v>42</v>
      </c>
      <c r="AH1303" s="1">
        <v>42523</v>
      </c>
      <c r="AI1303" s="1">
        <f>DATE(Evaluation_02[[#This Row],[arrival_date_year]],MONTH(Evaluation_02[[#This Row],[arrival_date_month]]&amp;1),Evaluation_02[[#This Row],[arrival_date_day_of_month]])</f>
        <v>42529</v>
      </c>
    </row>
    <row r="1304" spans="1:35" x14ac:dyDescent="0.3">
      <c r="A1304">
        <v>6303</v>
      </c>
      <c r="B1304" t="s">
        <v>44</v>
      </c>
      <c r="C1304" t="str">
        <f>IF(Evaluation_02[[#This Row],[is_canceled]]=1,"Cancelled","Not Cancelled")</f>
        <v>Not Cancelled</v>
      </c>
      <c r="D1304">
        <v>0</v>
      </c>
      <c r="E1304">
        <v>13</v>
      </c>
      <c r="F1304" s="4">
        <v>2016</v>
      </c>
      <c r="G1304" s="1" t="s">
        <v>33</v>
      </c>
      <c r="H1304">
        <v>43</v>
      </c>
      <c r="I1304" s="4">
        <v>17</v>
      </c>
      <c r="J1304">
        <v>1</v>
      </c>
      <c r="K1304">
        <v>2</v>
      </c>
      <c r="L1304">
        <v>2</v>
      </c>
      <c r="M1304">
        <v>0</v>
      </c>
      <c r="N1304">
        <v>0</v>
      </c>
      <c r="O1304" t="s">
        <v>80</v>
      </c>
      <c r="P1304" t="s">
        <v>87</v>
      </c>
      <c r="Q1304" t="s">
        <v>36</v>
      </c>
      <c r="R1304" t="s">
        <v>37</v>
      </c>
      <c r="S1304">
        <v>0</v>
      </c>
      <c r="T1304">
        <v>0</v>
      </c>
      <c r="U1304">
        <v>0</v>
      </c>
      <c r="V1304" t="s">
        <v>38</v>
      </c>
      <c r="W1304" t="s">
        <v>38</v>
      </c>
      <c r="X1304">
        <v>0</v>
      </c>
      <c r="Y1304" t="s">
        <v>39</v>
      </c>
      <c r="Z1304">
        <v>9</v>
      </c>
      <c r="AA1304" t="s">
        <v>40</v>
      </c>
      <c r="AB1304">
        <v>0</v>
      </c>
      <c r="AC1304" t="s">
        <v>41</v>
      </c>
      <c r="AD1304">
        <v>140</v>
      </c>
      <c r="AE1304">
        <v>0</v>
      </c>
      <c r="AF1304">
        <v>2</v>
      </c>
      <c r="AG1304" t="s">
        <v>48</v>
      </c>
      <c r="AH1304" s="1">
        <v>42663</v>
      </c>
      <c r="AI1304" s="1">
        <f>DATE(Evaluation_02[[#This Row],[arrival_date_year]],MONTH(Evaluation_02[[#This Row],[arrival_date_month]]&amp;1),Evaluation_02[[#This Row],[arrival_date_day_of_month]])</f>
        <v>42660</v>
      </c>
    </row>
    <row r="1305" spans="1:35" x14ac:dyDescent="0.3">
      <c r="A1305">
        <v>6304</v>
      </c>
      <c r="B1305" t="s">
        <v>44</v>
      </c>
      <c r="C1305" t="str">
        <f>IF(Evaluation_02[[#This Row],[is_canceled]]=1,"Cancelled","Not Cancelled")</f>
        <v>Not Cancelled</v>
      </c>
      <c r="D1305">
        <v>0</v>
      </c>
      <c r="E1305">
        <v>17</v>
      </c>
      <c r="F1305" s="4">
        <v>2016</v>
      </c>
      <c r="G1305" s="1" t="s">
        <v>117</v>
      </c>
      <c r="H1305">
        <v>12</v>
      </c>
      <c r="I1305" s="4">
        <v>17</v>
      </c>
      <c r="J1305">
        <v>0</v>
      </c>
      <c r="K1305">
        <v>2</v>
      </c>
      <c r="L1305">
        <v>2</v>
      </c>
      <c r="M1305">
        <v>0</v>
      </c>
      <c r="N1305">
        <v>0</v>
      </c>
      <c r="O1305" t="s">
        <v>34</v>
      </c>
      <c r="P1305" t="s">
        <v>35</v>
      </c>
      <c r="Q1305" t="s">
        <v>69</v>
      </c>
      <c r="R1305" t="s">
        <v>69</v>
      </c>
      <c r="S1305">
        <v>0</v>
      </c>
      <c r="T1305">
        <v>0</v>
      </c>
      <c r="U1305">
        <v>0</v>
      </c>
      <c r="V1305" t="s">
        <v>38</v>
      </c>
      <c r="W1305" t="s">
        <v>38</v>
      </c>
      <c r="X1305">
        <v>0</v>
      </c>
      <c r="Y1305" t="s">
        <v>39</v>
      </c>
      <c r="Z1305">
        <v>174</v>
      </c>
      <c r="AA1305" t="s">
        <v>40</v>
      </c>
      <c r="AB1305">
        <v>0</v>
      </c>
      <c r="AC1305" t="s">
        <v>53</v>
      </c>
      <c r="AD1305">
        <v>80</v>
      </c>
      <c r="AE1305">
        <v>0</v>
      </c>
      <c r="AF1305">
        <v>1</v>
      </c>
      <c r="AG1305" t="s">
        <v>48</v>
      </c>
      <c r="AH1305" s="1">
        <v>42448</v>
      </c>
      <c r="AI1305" s="1">
        <f>DATE(Evaluation_02[[#This Row],[arrival_date_year]],MONTH(Evaluation_02[[#This Row],[arrival_date_month]]&amp;1),Evaluation_02[[#This Row],[arrival_date_day_of_month]])</f>
        <v>42446</v>
      </c>
    </row>
    <row r="1306" spans="1:35" x14ac:dyDescent="0.3">
      <c r="A1306">
        <v>6305</v>
      </c>
      <c r="B1306" t="s">
        <v>44</v>
      </c>
      <c r="C1306" t="str">
        <f>IF(Evaluation_02[[#This Row],[is_canceled]]=1,"Cancelled","Not Cancelled")</f>
        <v>Not Cancelled</v>
      </c>
      <c r="D1306">
        <v>0</v>
      </c>
      <c r="E1306">
        <v>328</v>
      </c>
      <c r="F1306" s="4">
        <v>2016</v>
      </c>
      <c r="G1306" s="1" t="s">
        <v>57</v>
      </c>
      <c r="H1306">
        <v>40</v>
      </c>
      <c r="I1306" s="4">
        <v>30</v>
      </c>
      <c r="J1306">
        <v>0</v>
      </c>
      <c r="K1306">
        <v>2</v>
      </c>
      <c r="L1306">
        <v>2</v>
      </c>
      <c r="M1306">
        <v>0</v>
      </c>
      <c r="N1306">
        <v>0</v>
      </c>
      <c r="O1306" t="s">
        <v>34</v>
      </c>
      <c r="P1306" t="s">
        <v>68</v>
      </c>
      <c r="Q1306" t="s">
        <v>50</v>
      </c>
      <c r="R1306" t="s">
        <v>37</v>
      </c>
      <c r="S1306">
        <v>0</v>
      </c>
      <c r="T1306">
        <v>0</v>
      </c>
      <c r="U1306">
        <v>0</v>
      </c>
      <c r="V1306" t="s">
        <v>38</v>
      </c>
      <c r="W1306" t="s">
        <v>38</v>
      </c>
      <c r="X1306">
        <v>0</v>
      </c>
      <c r="Y1306" t="s">
        <v>39</v>
      </c>
      <c r="Z1306">
        <v>1</v>
      </c>
      <c r="AA1306" t="s">
        <v>40</v>
      </c>
      <c r="AB1306">
        <v>38</v>
      </c>
      <c r="AC1306" t="s">
        <v>53</v>
      </c>
      <c r="AD1306">
        <v>65</v>
      </c>
      <c r="AE1306">
        <v>0</v>
      </c>
      <c r="AF1306">
        <v>1</v>
      </c>
      <c r="AG1306" t="s">
        <v>48</v>
      </c>
      <c r="AH1306" s="1" t="s">
        <v>43</v>
      </c>
      <c r="AI1306" s="1">
        <f>DATE(Evaluation_02[[#This Row],[arrival_date_year]],MONTH(Evaluation_02[[#This Row],[arrival_date_month]]&amp;1),Evaluation_02[[#This Row],[arrival_date_day_of_month]])</f>
        <v>42643</v>
      </c>
    </row>
    <row r="1307" spans="1:35" x14ac:dyDescent="0.3">
      <c r="A1307">
        <v>6306</v>
      </c>
      <c r="B1307" t="s">
        <v>44</v>
      </c>
      <c r="C1307" t="str">
        <f>IF(Evaluation_02[[#This Row],[is_canceled]]=1,"Cancelled","Not Cancelled")</f>
        <v>Cancelled</v>
      </c>
      <c r="D1307">
        <v>1</v>
      </c>
      <c r="E1307">
        <v>316</v>
      </c>
      <c r="F1307" s="4">
        <v>2016</v>
      </c>
      <c r="G1307" s="1" t="s">
        <v>116</v>
      </c>
      <c r="H1307">
        <v>22</v>
      </c>
      <c r="I1307" s="4">
        <v>26</v>
      </c>
      <c r="J1307">
        <v>0</v>
      </c>
      <c r="K1307">
        <v>3</v>
      </c>
      <c r="L1307">
        <v>1</v>
      </c>
      <c r="M1307">
        <v>0</v>
      </c>
      <c r="N1307">
        <v>0</v>
      </c>
      <c r="O1307" t="s">
        <v>34</v>
      </c>
      <c r="P1307" t="s">
        <v>35</v>
      </c>
      <c r="Q1307" t="s">
        <v>50</v>
      </c>
      <c r="R1307" t="s">
        <v>37</v>
      </c>
      <c r="S1307">
        <v>0</v>
      </c>
      <c r="T1307">
        <v>0</v>
      </c>
      <c r="U1307">
        <v>0</v>
      </c>
      <c r="V1307" t="s">
        <v>38</v>
      </c>
      <c r="W1307" t="s">
        <v>38</v>
      </c>
      <c r="X1307">
        <v>1</v>
      </c>
      <c r="Y1307" t="s">
        <v>39</v>
      </c>
      <c r="Z1307">
        <v>30</v>
      </c>
      <c r="AA1307" t="s">
        <v>40</v>
      </c>
      <c r="AB1307">
        <v>0</v>
      </c>
      <c r="AC1307" t="s">
        <v>53</v>
      </c>
      <c r="AD1307">
        <v>100</v>
      </c>
      <c r="AE1307">
        <v>0</v>
      </c>
      <c r="AF1307">
        <v>0</v>
      </c>
      <c r="AG1307" t="s">
        <v>42</v>
      </c>
      <c r="AH1307" s="1">
        <v>42513</v>
      </c>
      <c r="AI1307" s="1">
        <f>DATE(Evaluation_02[[#This Row],[arrival_date_year]],MONTH(Evaluation_02[[#This Row],[arrival_date_month]]&amp;1),Evaluation_02[[#This Row],[arrival_date_day_of_month]])</f>
        <v>42516</v>
      </c>
    </row>
    <row r="1308" spans="1:35" x14ac:dyDescent="0.3">
      <c r="A1308">
        <v>6307</v>
      </c>
      <c r="B1308" t="s">
        <v>44</v>
      </c>
      <c r="C1308" t="str">
        <f>IF(Evaluation_02[[#This Row],[is_canceled]]=1,"Cancelled","Not Cancelled")</f>
        <v>Not Cancelled</v>
      </c>
      <c r="D1308">
        <v>0</v>
      </c>
      <c r="E1308">
        <v>129</v>
      </c>
      <c r="F1308" s="4">
        <v>2016</v>
      </c>
      <c r="G1308" s="1" t="s">
        <v>116</v>
      </c>
      <c r="H1308">
        <v>19</v>
      </c>
      <c r="I1308" s="4">
        <v>6</v>
      </c>
      <c r="J1308">
        <v>0</v>
      </c>
      <c r="K1308">
        <v>2</v>
      </c>
      <c r="L1308">
        <v>2</v>
      </c>
      <c r="M1308">
        <v>0</v>
      </c>
      <c r="N1308">
        <v>0</v>
      </c>
      <c r="O1308" t="s">
        <v>80</v>
      </c>
      <c r="P1308" t="s">
        <v>46</v>
      </c>
      <c r="Q1308" t="s">
        <v>36</v>
      </c>
      <c r="R1308" t="s">
        <v>37</v>
      </c>
      <c r="S1308">
        <v>0</v>
      </c>
      <c r="T1308">
        <v>0</v>
      </c>
      <c r="U1308">
        <v>0</v>
      </c>
      <c r="V1308" t="s">
        <v>38</v>
      </c>
      <c r="W1308" t="s">
        <v>38</v>
      </c>
      <c r="X1308">
        <v>0</v>
      </c>
      <c r="Y1308" t="s">
        <v>39</v>
      </c>
      <c r="Z1308">
        <v>9</v>
      </c>
      <c r="AA1308" t="s">
        <v>40</v>
      </c>
      <c r="AB1308">
        <v>0</v>
      </c>
      <c r="AC1308" t="s">
        <v>41</v>
      </c>
      <c r="AD1308">
        <v>103.5</v>
      </c>
      <c r="AE1308">
        <v>0</v>
      </c>
      <c r="AF1308">
        <v>1</v>
      </c>
      <c r="AG1308" t="s">
        <v>48</v>
      </c>
      <c r="AH1308" s="1">
        <v>42498</v>
      </c>
      <c r="AI1308" s="1">
        <f>DATE(Evaluation_02[[#This Row],[arrival_date_year]],MONTH(Evaluation_02[[#This Row],[arrival_date_month]]&amp;1),Evaluation_02[[#This Row],[arrival_date_day_of_month]])</f>
        <v>42496</v>
      </c>
    </row>
    <row r="1309" spans="1:35" x14ac:dyDescent="0.3">
      <c r="A1309">
        <v>6308</v>
      </c>
      <c r="B1309" t="s">
        <v>44</v>
      </c>
      <c r="C1309" t="str">
        <f>IF(Evaluation_02[[#This Row],[is_canceled]]=1,"Cancelled","Not Cancelled")</f>
        <v>Not Cancelled</v>
      </c>
      <c r="D1309">
        <v>0</v>
      </c>
      <c r="E1309">
        <v>25</v>
      </c>
      <c r="F1309" s="4">
        <v>2016</v>
      </c>
      <c r="G1309" s="1" t="s">
        <v>72</v>
      </c>
      <c r="H1309">
        <v>45</v>
      </c>
      <c r="I1309" s="4">
        <v>1</v>
      </c>
      <c r="J1309">
        <v>0</v>
      </c>
      <c r="K1309">
        <v>4</v>
      </c>
      <c r="L1309">
        <v>2</v>
      </c>
      <c r="M1309">
        <v>0</v>
      </c>
      <c r="N1309">
        <v>0</v>
      </c>
      <c r="O1309" t="s">
        <v>80</v>
      </c>
      <c r="P1309" t="s">
        <v>46</v>
      </c>
      <c r="Q1309" t="s">
        <v>36</v>
      </c>
      <c r="R1309" t="s">
        <v>37</v>
      </c>
      <c r="S1309">
        <v>0</v>
      </c>
      <c r="T1309">
        <v>0</v>
      </c>
      <c r="U1309">
        <v>0</v>
      </c>
      <c r="V1309" t="s">
        <v>38</v>
      </c>
      <c r="W1309" t="s">
        <v>38</v>
      </c>
      <c r="X1309">
        <v>0</v>
      </c>
      <c r="Y1309" t="s">
        <v>39</v>
      </c>
      <c r="Z1309">
        <v>9</v>
      </c>
      <c r="AA1309" t="s">
        <v>40</v>
      </c>
      <c r="AB1309">
        <v>0</v>
      </c>
      <c r="AC1309" t="s">
        <v>41</v>
      </c>
      <c r="AD1309">
        <v>85</v>
      </c>
      <c r="AE1309">
        <v>0</v>
      </c>
      <c r="AF1309">
        <v>1</v>
      </c>
      <c r="AG1309" t="s">
        <v>48</v>
      </c>
      <c r="AH1309" s="1" t="s">
        <v>43</v>
      </c>
      <c r="AI1309" s="1">
        <f>DATE(Evaluation_02[[#This Row],[arrival_date_year]],MONTH(Evaluation_02[[#This Row],[arrival_date_month]]&amp;1),Evaluation_02[[#This Row],[arrival_date_day_of_month]])</f>
        <v>42675</v>
      </c>
    </row>
    <row r="1310" spans="1:35" x14ac:dyDescent="0.3">
      <c r="A1310">
        <v>6309</v>
      </c>
      <c r="B1310" t="s">
        <v>32</v>
      </c>
      <c r="C1310" t="str">
        <f>IF(Evaluation_02[[#This Row],[is_canceled]]=1,"Cancelled","Not Cancelled")</f>
        <v>Not Cancelled</v>
      </c>
      <c r="D1310">
        <v>0</v>
      </c>
      <c r="E1310">
        <v>0</v>
      </c>
      <c r="F1310" s="4">
        <v>2016</v>
      </c>
      <c r="G1310" s="1" t="s">
        <v>125</v>
      </c>
      <c r="H1310">
        <v>5</v>
      </c>
      <c r="I1310" s="4">
        <v>28</v>
      </c>
      <c r="J1310">
        <v>0</v>
      </c>
      <c r="K1310">
        <v>1</v>
      </c>
      <c r="L1310">
        <v>2</v>
      </c>
      <c r="M1310">
        <v>0</v>
      </c>
      <c r="N1310">
        <v>0</v>
      </c>
      <c r="O1310" t="s">
        <v>34</v>
      </c>
      <c r="P1310" t="s">
        <v>35</v>
      </c>
      <c r="Q1310" t="s">
        <v>36</v>
      </c>
      <c r="R1310" t="s">
        <v>37</v>
      </c>
      <c r="S1310">
        <v>0</v>
      </c>
      <c r="T1310">
        <v>0</v>
      </c>
      <c r="U1310">
        <v>0</v>
      </c>
      <c r="V1310" t="s">
        <v>71</v>
      </c>
      <c r="W1310" t="s">
        <v>71</v>
      </c>
      <c r="X1310">
        <v>0</v>
      </c>
      <c r="Y1310" t="s">
        <v>39</v>
      </c>
      <c r="Z1310">
        <v>240</v>
      </c>
      <c r="AA1310" t="s">
        <v>40</v>
      </c>
      <c r="AB1310">
        <v>0</v>
      </c>
      <c r="AC1310" t="s">
        <v>41</v>
      </c>
      <c r="AD1310">
        <v>58</v>
      </c>
      <c r="AE1310">
        <v>0</v>
      </c>
      <c r="AF1310">
        <v>2</v>
      </c>
      <c r="AG1310" t="s">
        <v>48</v>
      </c>
      <c r="AH1310" s="1">
        <v>42398</v>
      </c>
      <c r="AI1310" s="1">
        <f>DATE(Evaluation_02[[#This Row],[arrival_date_year]],MONTH(Evaluation_02[[#This Row],[arrival_date_month]]&amp;1),Evaluation_02[[#This Row],[arrival_date_day_of_month]])</f>
        <v>42397</v>
      </c>
    </row>
    <row r="1311" spans="1:35" x14ac:dyDescent="0.3">
      <c r="A1311">
        <v>6310</v>
      </c>
      <c r="B1311" t="s">
        <v>32</v>
      </c>
      <c r="C1311" t="str">
        <f>IF(Evaluation_02[[#This Row],[is_canceled]]=1,"Cancelled","Not Cancelled")</f>
        <v>Not Cancelled</v>
      </c>
      <c r="D1311">
        <v>0</v>
      </c>
      <c r="E1311">
        <v>57</v>
      </c>
      <c r="F1311" s="4">
        <v>2016</v>
      </c>
      <c r="G1311" s="1" t="s">
        <v>121</v>
      </c>
      <c r="H1311">
        <v>15</v>
      </c>
      <c r="I1311" s="4">
        <v>5</v>
      </c>
      <c r="J1311">
        <v>2</v>
      </c>
      <c r="K1311">
        <v>5</v>
      </c>
      <c r="L1311">
        <v>2</v>
      </c>
      <c r="M1311">
        <v>0</v>
      </c>
      <c r="N1311">
        <v>0</v>
      </c>
      <c r="O1311" t="s">
        <v>34</v>
      </c>
      <c r="P1311" t="s">
        <v>64</v>
      </c>
      <c r="Q1311" t="s">
        <v>56</v>
      </c>
      <c r="R1311" t="s">
        <v>37</v>
      </c>
      <c r="S1311">
        <v>0</v>
      </c>
      <c r="T1311">
        <v>0</v>
      </c>
      <c r="U1311">
        <v>0</v>
      </c>
      <c r="V1311" t="s">
        <v>38</v>
      </c>
      <c r="W1311" t="s">
        <v>62</v>
      </c>
      <c r="X1311">
        <v>0</v>
      </c>
      <c r="Y1311" t="s">
        <v>39</v>
      </c>
      <c r="Z1311">
        <v>314</v>
      </c>
      <c r="AA1311" t="s">
        <v>40</v>
      </c>
      <c r="AB1311">
        <v>0</v>
      </c>
      <c r="AC1311" t="s">
        <v>41</v>
      </c>
      <c r="AD1311">
        <v>43.47</v>
      </c>
      <c r="AE1311">
        <v>0</v>
      </c>
      <c r="AF1311">
        <v>0</v>
      </c>
      <c r="AG1311" t="s">
        <v>48</v>
      </c>
      <c r="AH1311" s="1" t="s">
        <v>43</v>
      </c>
      <c r="AI1311" s="1">
        <f>DATE(Evaluation_02[[#This Row],[arrival_date_year]],MONTH(Evaluation_02[[#This Row],[arrival_date_month]]&amp;1),Evaluation_02[[#This Row],[arrival_date_day_of_month]])</f>
        <v>42465</v>
      </c>
    </row>
    <row r="1312" spans="1:35" x14ac:dyDescent="0.3">
      <c r="A1312">
        <v>6311</v>
      </c>
      <c r="B1312" t="s">
        <v>32</v>
      </c>
      <c r="C1312" t="str">
        <f>IF(Evaluation_02[[#This Row],[is_canceled]]=1,"Cancelled","Not Cancelled")</f>
        <v>Not Cancelled</v>
      </c>
      <c r="D1312">
        <v>0</v>
      </c>
      <c r="E1312">
        <v>89</v>
      </c>
      <c r="F1312" s="4">
        <v>2016</v>
      </c>
      <c r="G1312" s="1" t="s">
        <v>45</v>
      </c>
      <c r="H1312">
        <v>36</v>
      </c>
      <c r="I1312" s="4">
        <v>29</v>
      </c>
      <c r="J1312">
        <v>1</v>
      </c>
      <c r="K1312">
        <v>3</v>
      </c>
      <c r="L1312">
        <v>2</v>
      </c>
      <c r="M1312">
        <v>0</v>
      </c>
      <c r="N1312">
        <v>0</v>
      </c>
      <c r="O1312" t="s">
        <v>34</v>
      </c>
      <c r="P1312" t="s">
        <v>74</v>
      </c>
      <c r="Q1312" t="s">
        <v>36</v>
      </c>
      <c r="R1312" t="s">
        <v>37</v>
      </c>
      <c r="S1312">
        <v>0</v>
      </c>
      <c r="T1312">
        <v>0</v>
      </c>
      <c r="U1312">
        <v>0</v>
      </c>
      <c r="V1312" t="s">
        <v>38</v>
      </c>
      <c r="W1312" t="s">
        <v>38</v>
      </c>
      <c r="X1312">
        <v>0</v>
      </c>
      <c r="Y1312" t="s">
        <v>39</v>
      </c>
      <c r="Z1312">
        <v>242</v>
      </c>
      <c r="AA1312" t="s">
        <v>40</v>
      </c>
      <c r="AB1312">
        <v>0</v>
      </c>
      <c r="AC1312" t="s">
        <v>41</v>
      </c>
      <c r="AD1312">
        <v>183.5</v>
      </c>
      <c r="AE1312">
        <v>0</v>
      </c>
      <c r="AF1312">
        <v>1</v>
      </c>
      <c r="AG1312" t="s">
        <v>48</v>
      </c>
      <c r="AH1312" s="1">
        <v>42615</v>
      </c>
      <c r="AI1312" s="1">
        <f>DATE(Evaluation_02[[#This Row],[arrival_date_year]],MONTH(Evaluation_02[[#This Row],[arrival_date_month]]&amp;1),Evaluation_02[[#This Row],[arrival_date_day_of_month]])</f>
        <v>42611</v>
      </c>
    </row>
    <row r="1313" spans="1:35" x14ac:dyDescent="0.3">
      <c r="A1313">
        <v>6312</v>
      </c>
      <c r="B1313" t="s">
        <v>44</v>
      </c>
      <c r="C1313" t="str">
        <f>IF(Evaluation_02[[#This Row],[is_canceled]]=1,"Cancelled","Not Cancelled")</f>
        <v>Cancelled</v>
      </c>
      <c r="D1313">
        <v>1</v>
      </c>
      <c r="E1313">
        <v>68</v>
      </c>
      <c r="F1313" s="4">
        <v>2016</v>
      </c>
      <c r="G1313" s="1" t="s">
        <v>120</v>
      </c>
      <c r="H1313">
        <v>8</v>
      </c>
      <c r="I1313" s="4">
        <v>17</v>
      </c>
      <c r="J1313">
        <v>0</v>
      </c>
      <c r="K1313">
        <v>2</v>
      </c>
      <c r="L1313">
        <v>2</v>
      </c>
      <c r="M1313">
        <v>0</v>
      </c>
      <c r="N1313">
        <v>0</v>
      </c>
      <c r="O1313" t="s">
        <v>34</v>
      </c>
      <c r="P1313" t="s">
        <v>35</v>
      </c>
      <c r="Q1313" t="s">
        <v>50</v>
      </c>
      <c r="R1313" t="s">
        <v>37</v>
      </c>
      <c r="S1313">
        <v>0</v>
      </c>
      <c r="T1313">
        <v>1</v>
      </c>
      <c r="U1313">
        <v>0</v>
      </c>
      <c r="V1313" t="s">
        <v>38</v>
      </c>
      <c r="W1313" t="s">
        <v>38</v>
      </c>
      <c r="X1313">
        <v>0</v>
      </c>
      <c r="Y1313" t="s">
        <v>51</v>
      </c>
      <c r="Z1313">
        <v>37</v>
      </c>
      <c r="AA1313" t="s">
        <v>40</v>
      </c>
      <c r="AB1313">
        <v>0</v>
      </c>
      <c r="AC1313" t="s">
        <v>41</v>
      </c>
      <c r="AD1313">
        <v>75</v>
      </c>
      <c r="AE1313">
        <v>0</v>
      </c>
      <c r="AF1313">
        <v>0</v>
      </c>
      <c r="AG1313" t="s">
        <v>42</v>
      </c>
      <c r="AH1313" s="1">
        <v>42375</v>
      </c>
      <c r="AI1313" s="1">
        <f>DATE(Evaluation_02[[#This Row],[arrival_date_year]],MONTH(Evaluation_02[[#This Row],[arrival_date_month]]&amp;1),Evaluation_02[[#This Row],[arrival_date_day_of_month]])</f>
        <v>42417</v>
      </c>
    </row>
    <row r="1314" spans="1:35" x14ac:dyDescent="0.3">
      <c r="A1314">
        <v>6313</v>
      </c>
      <c r="B1314" t="s">
        <v>44</v>
      </c>
      <c r="C1314" t="str">
        <f>IF(Evaluation_02[[#This Row],[is_canceled]]=1,"Cancelled","Not Cancelled")</f>
        <v>Not Cancelled</v>
      </c>
      <c r="D1314">
        <v>0</v>
      </c>
      <c r="E1314">
        <v>65</v>
      </c>
      <c r="F1314" s="4">
        <v>2016</v>
      </c>
      <c r="G1314" s="1" t="s">
        <v>52</v>
      </c>
      <c r="H1314">
        <v>31</v>
      </c>
      <c r="I1314" s="4">
        <v>27</v>
      </c>
      <c r="J1314">
        <v>0</v>
      </c>
      <c r="K1314">
        <v>2</v>
      </c>
      <c r="L1314">
        <v>2</v>
      </c>
      <c r="M1314">
        <v>0</v>
      </c>
      <c r="N1314">
        <v>0</v>
      </c>
      <c r="O1314" t="s">
        <v>34</v>
      </c>
      <c r="P1314" t="s">
        <v>123</v>
      </c>
      <c r="Q1314" t="s">
        <v>36</v>
      </c>
      <c r="R1314" t="s">
        <v>37</v>
      </c>
      <c r="S1314">
        <v>0</v>
      </c>
      <c r="T1314">
        <v>0</v>
      </c>
      <c r="U1314">
        <v>0</v>
      </c>
      <c r="V1314" t="s">
        <v>38</v>
      </c>
      <c r="W1314" t="s">
        <v>38</v>
      </c>
      <c r="X1314">
        <v>1</v>
      </c>
      <c r="Y1314" t="s">
        <v>39</v>
      </c>
      <c r="Z1314">
        <v>9</v>
      </c>
      <c r="AA1314" t="s">
        <v>40</v>
      </c>
      <c r="AB1314">
        <v>0</v>
      </c>
      <c r="AC1314" t="s">
        <v>41</v>
      </c>
      <c r="AD1314">
        <v>109.9</v>
      </c>
      <c r="AE1314">
        <v>0</v>
      </c>
      <c r="AF1314">
        <v>1</v>
      </c>
      <c r="AG1314" t="s">
        <v>48</v>
      </c>
      <c r="AH1314" s="1">
        <v>42580</v>
      </c>
      <c r="AI1314" s="1">
        <f>DATE(Evaluation_02[[#This Row],[arrival_date_year]],MONTH(Evaluation_02[[#This Row],[arrival_date_month]]&amp;1),Evaluation_02[[#This Row],[arrival_date_day_of_month]])</f>
        <v>42578</v>
      </c>
    </row>
    <row r="1315" spans="1:35" x14ac:dyDescent="0.3">
      <c r="A1315">
        <v>6314</v>
      </c>
      <c r="B1315" t="s">
        <v>44</v>
      </c>
      <c r="C1315" t="str">
        <f>IF(Evaluation_02[[#This Row],[is_canceled]]=1,"Cancelled","Not Cancelled")</f>
        <v>Not Cancelled</v>
      </c>
      <c r="D1315">
        <v>0</v>
      </c>
      <c r="E1315">
        <v>215</v>
      </c>
      <c r="F1315" s="4">
        <v>2016</v>
      </c>
      <c r="G1315" s="1" t="s">
        <v>72</v>
      </c>
      <c r="H1315">
        <v>48</v>
      </c>
      <c r="I1315" s="4">
        <v>21</v>
      </c>
      <c r="J1315">
        <v>1</v>
      </c>
      <c r="K1315">
        <v>1</v>
      </c>
      <c r="L1315">
        <v>1</v>
      </c>
      <c r="M1315">
        <v>0</v>
      </c>
      <c r="N1315">
        <v>0</v>
      </c>
      <c r="O1315" t="s">
        <v>34</v>
      </c>
      <c r="P1315" t="s">
        <v>133</v>
      </c>
      <c r="Q1315" t="s">
        <v>50</v>
      </c>
      <c r="R1315" t="s">
        <v>69</v>
      </c>
      <c r="S1315">
        <v>0</v>
      </c>
      <c r="T1315">
        <v>0</v>
      </c>
      <c r="U1315">
        <v>0</v>
      </c>
      <c r="V1315" t="s">
        <v>38</v>
      </c>
      <c r="W1315" t="s">
        <v>38</v>
      </c>
      <c r="X1315">
        <v>0</v>
      </c>
      <c r="Y1315" t="s">
        <v>39</v>
      </c>
      <c r="Z1315" t="s">
        <v>40</v>
      </c>
      <c r="AA1315">
        <v>233</v>
      </c>
      <c r="AB1315">
        <v>0</v>
      </c>
      <c r="AC1315" t="s">
        <v>41</v>
      </c>
      <c r="AD1315">
        <v>75</v>
      </c>
      <c r="AE1315">
        <v>0</v>
      </c>
      <c r="AF1315">
        <v>0</v>
      </c>
      <c r="AG1315" t="s">
        <v>48</v>
      </c>
      <c r="AH1315" s="1">
        <v>42697</v>
      </c>
      <c r="AI1315" s="1">
        <f>DATE(Evaluation_02[[#This Row],[arrival_date_year]],MONTH(Evaluation_02[[#This Row],[arrival_date_month]]&amp;1),Evaluation_02[[#This Row],[arrival_date_day_of_month]])</f>
        <v>42695</v>
      </c>
    </row>
    <row r="1316" spans="1:35" x14ac:dyDescent="0.3">
      <c r="A1316">
        <v>6315</v>
      </c>
      <c r="B1316" t="s">
        <v>44</v>
      </c>
      <c r="C1316" t="str">
        <f>IF(Evaluation_02[[#This Row],[is_canceled]]=1,"Cancelled","Not Cancelled")</f>
        <v>Not Cancelled</v>
      </c>
      <c r="D1316">
        <v>0</v>
      </c>
      <c r="E1316">
        <v>27</v>
      </c>
      <c r="F1316" s="4">
        <v>2016</v>
      </c>
      <c r="G1316" s="1" t="s">
        <v>45</v>
      </c>
      <c r="H1316">
        <v>36</v>
      </c>
      <c r="I1316" s="4">
        <v>30</v>
      </c>
      <c r="J1316">
        <v>0</v>
      </c>
      <c r="K1316">
        <v>1</v>
      </c>
      <c r="L1316">
        <v>2</v>
      </c>
      <c r="M1316">
        <v>0</v>
      </c>
      <c r="N1316">
        <v>0</v>
      </c>
      <c r="O1316" t="s">
        <v>34</v>
      </c>
      <c r="P1316" t="s">
        <v>46</v>
      </c>
      <c r="Q1316" t="s">
        <v>47</v>
      </c>
      <c r="R1316" t="s">
        <v>47</v>
      </c>
      <c r="S1316">
        <v>0</v>
      </c>
      <c r="T1316">
        <v>0</v>
      </c>
      <c r="U1316">
        <v>0</v>
      </c>
      <c r="V1316" t="s">
        <v>38</v>
      </c>
      <c r="W1316" t="s">
        <v>38</v>
      </c>
      <c r="X1316">
        <v>0</v>
      </c>
      <c r="Y1316" t="s">
        <v>39</v>
      </c>
      <c r="Z1316">
        <v>14</v>
      </c>
      <c r="AA1316" t="s">
        <v>40</v>
      </c>
      <c r="AB1316">
        <v>0</v>
      </c>
      <c r="AC1316" t="s">
        <v>75</v>
      </c>
      <c r="AD1316">
        <v>93.5</v>
      </c>
      <c r="AE1316">
        <v>0</v>
      </c>
      <c r="AF1316">
        <v>0</v>
      </c>
      <c r="AG1316" t="s">
        <v>48</v>
      </c>
      <c r="AH1316" s="1">
        <v>42613</v>
      </c>
      <c r="AI1316" s="1">
        <f>DATE(Evaluation_02[[#This Row],[arrival_date_year]],MONTH(Evaluation_02[[#This Row],[arrival_date_month]]&amp;1),Evaluation_02[[#This Row],[arrival_date_day_of_month]])</f>
        <v>42612</v>
      </c>
    </row>
    <row r="1317" spans="1:35" x14ac:dyDescent="0.3">
      <c r="A1317">
        <v>6316</v>
      </c>
      <c r="B1317" t="s">
        <v>32</v>
      </c>
      <c r="C1317" t="str">
        <f>IF(Evaluation_02[[#This Row],[is_canceled]]=1,"Cancelled","Not Cancelled")</f>
        <v>Not Cancelled</v>
      </c>
      <c r="D1317">
        <v>0</v>
      </c>
      <c r="E1317">
        <v>2</v>
      </c>
      <c r="F1317" s="4">
        <v>2016</v>
      </c>
      <c r="G1317" s="1" t="s">
        <v>120</v>
      </c>
      <c r="H1317">
        <v>7</v>
      </c>
      <c r="I1317" s="4">
        <v>12</v>
      </c>
      <c r="J1317">
        <v>0</v>
      </c>
      <c r="K1317">
        <v>2</v>
      </c>
      <c r="L1317">
        <v>2</v>
      </c>
      <c r="M1317">
        <v>0</v>
      </c>
      <c r="N1317">
        <v>0</v>
      </c>
      <c r="O1317" t="s">
        <v>54</v>
      </c>
      <c r="P1317" t="s">
        <v>35</v>
      </c>
      <c r="Q1317" t="s">
        <v>47</v>
      </c>
      <c r="R1317" t="s">
        <v>47</v>
      </c>
      <c r="S1317">
        <v>0</v>
      </c>
      <c r="T1317">
        <v>0</v>
      </c>
      <c r="U1317">
        <v>0</v>
      </c>
      <c r="V1317" t="s">
        <v>60</v>
      </c>
      <c r="W1317" t="s">
        <v>60</v>
      </c>
      <c r="X1317">
        <v>0</v>
      </c>
      <c r="Y1317" t="s">
        <v>39</v>
      </c>
      <c r="Z1317">
        <v>250</v>
      </c>
      <c r="AA1317" t="s">
        <v>40</v>
      </c>
      <c r="AB1317">
        <v>0</v>
      </c>
      <c r="AC1317" t="s">
        <v>41</v>
      </c>
      <c r="AD1317">
        <v>95</v>
      </c>
      <c r="AE1317">
        <v>0</v>
      </c>
      <c r="AF1317">
        <v>0</v>
      </c>
      <c r="AG1317" t="s">
        <v>48</v>
      </c>
      <c r="AH1317" s="1">
        <v>42414</v>
      </c>
      <c r="AI1317" s="1">
        <f>DATE(Evaluation_02[[#This Row],[arrival_date_year]],MONTH(Evaluation_02[[#This Row],[arrival_date_month]]&amp;1),Evaluation_02[[#This Row],[arrival_date_day_of_month]])</f>
        <v>42412</v>
      </c>
    </row>
    <row r="1318" spans="1:35" x14ac:dyDescent="0.3">
      <c r="A1318">
        <v>6317</v>
      </c>
      <c r="B1318" t="s">
        <v>32</v>
      </c>
      <c r="C1318" t="str">
        <f>IF(Evaluation_02[[#This Row],[is_canceled]]=1,"Cancelled","Not Cancelled")</f>
        <v>Not Cancelled</v>
      </c>
      <c r="D1318">
        <v>0</v>
      </c>
      <c r="E1318">
        <v>16</v>
      </c>
      <c r="F1318" s="4">
        <v>2016</v>
      </c>
      <c r="G1318" s="1" t="s">
        <v>33</v>
      </c>
      <c r="H1318">
        <v>42</v>
      </c>
      <c r="I1318" s="4">
        <v>9</v>
      </c>
      <c r="J1318">
        <v>2</v>
      </c>
      <c r="K1318">
        <v>0</v>
      </c>
      <c r="L1318">
        <v>1</v>
      </c>
      <c r="M1318">
        <v>0</v>
      </c>
      <c r="N1318">
        <v>0</v>
      </c>
      <c r="O1318" t="s">
        <v>34</v>
      </c>
      <c r="P1318" t="s">
        <v>58</v>
      </c>
      <c r="Q1318" t="s">
        <v>50</v>
      </c>
      <c r="R1318" t="s">
        <v>69</v>
      </c>
      <c r="S1318">
        <v>0</v>
      </c>
      <c r="T1318">
        <v>0</v>
      </c>
      <c r="U1318">
        <v>0</v>
      </c>
      <c r="V1318" t="s">
        <v>38</v>
      </c>
      <c r="W1318" t="s">
        <v>38</v>
      </c>
      <c r="X1318">
        <v>0</v>
      </c>
      <c r="Y1318" t="s">
        <v>39</v>
      </c>
      <c r="Z1318">
        <v>454</v>
      </c>
      <c r="AA1318" t="s">
        <v>40</v>
      </c>
      <c r="AB1318">
        <v>0</v>
      </c>
      <c r="AC1318" t="s">
        <v>41</v>
      </c>
      <c r="AD1318">
        <v>48</v>
      </c>
      <c r="AE1318">
        <v>0</v>
      </c>
      <c r="AF1318">
        <v>0</v>
      </c>
      <c r="AG1318" t="s">
        <v>48</v>
      </c>
      <c r="AH1318" s="1" t="s">
        <v>43</v>
      </c>
      <c r="AI1318" s="1">
        <f>DATE(Evaluation_02[[#This Row],[arrival_date_year]],MONTH(Evaluation_02[[#This Row],[arrival_date_month]]&amp;1),Evaluation_02[[#This Row],[arrival_date_day_of_month]])</f>
        <v>42652</v>
      </c>
    </row>
    <row r="1319" spans="1:35" x14ac:dyDescent="0.3">
      <c r="A1319">
        <v>6318</v>
      </c>
      <c r="B1319" t="s">
        <v>32</v>
      </c>
      <c r="C1319" t="str">
        <f>IF(Evaluation_02[[#This Row],[is_canceled]]=1,"Cancelled","Not Cancelled")</f>
        <v>Not Cancelled</v>
      </c>
      <c r="D1319">
        <v>0</v>
      </c>
      <c r="E1319">
        <v>62</v>
      </c>
      <c r="F1319" s="4">
        <v>2016</v>
      </c>
      <c r="G1319" s="1" t="s">
        <v>119</v>
      </c>
      <c r="H1319">
        <v>23</v>
      </c>
      <c r="I1319" s="4">
        <v>2</v>
      </c>
      <c r="J1319">
        <v>0</v>
      </c>
      <c r="K1319">
        <v>1</v>
      </c>
      <c r="L1319">
        <v>1</v>
      </c>
      <c r="M1319">
        <v>0</v>
      </c>
      <c r="N1319">
        <v>0</v>
      </c>
      <c r="O1319" t="s">
        <v>34</v>
      </c>
      <c r="P1319" t="s">
        <v>35</v>
      </c>
      <c r="Q1319" t="s">
        <v>36</v>
      </c>
      <c r="R1319" t="s">
        <v>37</v>
      </c>
      <c r="S1319">
        <v>0</v>
      </c>
      <c r="T1319">
        <v>0</v>
      </c>
      <c r="U1319">
        <v>0</v>
      </c>
      <c r="V1319" t="s">
        <v>38</v>
      </c>
      <c r="W1319" t="s">
        <v>38</v>
      </c>
      <c r="X1319">
        <v>0</v>
      </c>
      <c r="Y1319" t="s">
        <v>39</v>
      </c>
      <c r="Z1319">
        <v>240</v>
      </c>
      <c r="AA1319" t="s">
        <v>40</v>
      </c>
      <c r="AB1319">
        <v>0</v>
      </c>
      <c r="AC1319" t="s">
        <v>53</v>
      </c>
      <c r="AD1319">
        <v>107</v>
      </c>
      <c r="AE1319">
        <v>0</v>
      </c>
      <c r="AF1319">
        <v>0</v>
      </c>
      <c r="AG1319" t="s">
        <v>48</v>
      </c>
      <c r="AH1319" s="1">
        <v>42524</v>
      </c>
      <c r="AI1319" s="1">
        <f>DATE(Evaluation_02[[#This Row],[arrival_date_year]],MONTH(Evaluation_02[[#This Row],[arrival_date_month]]&amp;1),Evaluation_02[[#This Row],[arrival_date_day_of_month]])</f>
        <v>42523</v>
      </c>
    </row>
    <row r="1320" spans="1:35" x14ac:dyDescent="0.3">
      <c r="A1320">
        <v>6319</v>
      </c>
      <c r="B1320" t="s">
        <v>44</v>
      </c>
      <c r="C1320" t="str">
        <f>IF(Evaluation_02[[#This Row],[is_canceled]]=1,"Cancelled","Not Cancelled")</f>
        <v>Cancelled</v>
      </c>
      <c r="D1320">
        <v>1</v>
      </c>
      <c r="E1320">
        <v>283</v>
      </c>
      <c r="F1320" s="4">
        <v>2016</v>
      </c>
      <c r="G1320" s="1" t="s">
        <v>33</v>
      </c>
      <c r="H1320">
        <v>43</v>
      </c>
      <c r="I1320" s="4">
        <v>16</v>
      </c>
      <c r="J1320">
        <v>2</v>
      </c>
      <c r="K1320">
        <v>0</v>
      </c>
      <c r="L1320">
        <v>2</v>
      </c>
      <c r="M1320">
        <v>0</v>
      </c>
      <c r="N1320">
        <v>0</v>
      </c>
      <c r="O1320" t="s">
        <v>54</v>
      </c>
      <c r="P1320" t="s">
        <v>35</v>
      </c>
      <c r="Q1320" t="s">
        <v>50</v>
      </c>
      <c r="R1320" t="s">
        <v>37</v>
      </c>
      <c r="S1320">
        <v>0</v>
      </c>
      <c r="T1320">
        <v>0</v>
      </c>
      <c r="U1320">
        <v>0</v>
      </c>
      <c r="V1320" t="s">
        <v>38</v>
      </c>
      <c r="W1320" t="s">
        <v>38</v>
      </c>
      <c r="X1320">
        <v>0</v>
      </c>
      <c r="Y1320" t="s">
        <v>51</v>
      </c>
      <c r="Z1320">
        <v>1</v>
      </c>
      <c r="AA1320" t="s">
        <v>40</v>
      </c>
      <c r="AB1320">
        <v>0</v>
      </c>
      <c r="AC1320" t="s">
        <v>41</v>
      </c>
      <c r="AD1320">
        <v>96</v>
      </c>
      <c r="AE1320">
        <v>0</v>
      </c>
      <c r="AF1320">
        <v>0</v>
      </c>
      <c r="AG1320" t="s">
        <v>42</v>
      </c>
      <c r="AH1320" s="1">
        <v>42409</v>
      </c>
      <c r="AI1320" s="1">
        <f>DATE(Evaluation_02[[#This Row],[arrival_date_year]],MONTH(Evaluation_02[[#This Row],[arrival_date_month]]&amp;1),Evaluation_02[[#This Row],[arrival_date_day_of_month]])</f>
        <v>42659</v>
      </c>
    </row>
    <row r="1321" spans="1:35" x14ac:dyDescent="0.3">
      <c r="A1321">
        <v>6320</v>
      </c>
      <c r="B1321" t="s">
        <v>32</v>
      </c>
      <c r="C1321" t="str">
        <f>IF(Evaluation_02[[#This Row],[is_canceled]]=1,"Cancelled","Not Cancelled")</f>
        <v>Not Cancelled</v>
      </c>
      <c r="D1321">
        <v>0</v>
      </c>
      <c r="E1321">
        <v>26</v>
      </c>
      <c r="F1321" s="4">
        <v>2016</v>
      </c>
      <c r="G1321" s="1" t="s">
        <v>120</v>
      </c>
      <c r="H1321">
        <v>7</v>
      </c>
      <c r="I1321" s="4">
        <v>9</v>
      </c>
      <c r="J1321">
        <v>1</v>
      </c>
      <c r="K1321">
        <v>5</v>
      </c>
      <c r="L1321">
        <v>2</v>
      </c>
      <c r="M1321">
        <v>0</v>
      </c>
      <c r="N1321">
        <v>0</v>
      </c>
      <c r="O1321" t="s">
        <v>80</v>
      </c>
      <c r="P1321" t="s">
        <v>35</v>
      </c>
      <c r="Q1321" t="s">
        <v>47</v>
      </c>
      <c r="R1321" t="s">
        <v>47</v>
      </c>
      <c r="S1321">
        <v>0</v>
      </c>
      <c r="T1321">
        <v>0</v>
      </c>
      <c r="U1321">
        <v>0</v>
      </c>
      <c r="V1321" t="s">
        <v>38</v>
      </c>
      <c r="W1321" t="s">
        <v>91</v>
      </c>
      <c r="X1321">
        <v>5</v>
      </c>
      <c r="Y1321" t="s">
        <v>39</v>
      </c>
      <c r="Z1321" t="s">
        <v>40</v>
      </c>
      <c r="AA1321">
        <v>364</v>
      </c>
      <c r="AB1321">
        <v>0</v>
      </c>
      <c r="AC1321" t="s">
        <v>53</v>
      </c>
      <c r="AD1321">
        <v>0</v>
      </c>
      <c r="AE1321">
        <v>0</v>
      </c>
      <c r="AF1321">
        <v>1</v>
      </c>
      <c r="AG1321" t="s">
        <v>48</v>
      </c>
      <c r="AH1321" s="1">
        <v>42415</v>
      </c>
      <c r="AI1321" s="1">
        <f>DATE(Evaluation_02[[#This Row],[arrival_date_year]],MONTH(Evaluation_02[[#This Row],[arrival_date_month]]&amp;1),Evaluation_02[[#This Row],[arrival_date_day_of_month]])</f>
        <v>42409</v>
      </c>
    </row>
    <row r="1322" spans="1:35" x14ac:dyDescent="0.3">
      <c r="A1322">
        <v>6321</v>
      </c>
      <c r="B1322" t="s">
        <v>44</v>
      </c>
      <c r="C1322" t="str">
        <f>IF(Evaluation_02[[#This Row],[is_canceled]]=1,"Cancelled","Not Cancelled")</f>
        <v>Not Cancelled</v>
      </c>
      <c r="D1322">
        <v>0</v>
      </c>
      <c r="E1322">
        <v>4</v>
      </c>
      <c r="F1322" s="4">
        <v>2016</v>
      </c>
      <c r="G1322" s="1" t="s">
        <v>119</v>
      </c>
      <c r="H1322">
        <v>24</v>
      </c>
      <c r="I1322" s="4">
        <v>7</v>
      </c>
      <c r="J1322">
        <v>0</v>
      </c>
      <c r="K1322">
        <v>1</v>
      </c>
      <c r="L1322">
        <v>1</v>
      </c>
      <c r="M1322">
        <v>0</v>
      </c>
      <c r="N1322">
        <v>0</v>
      </c>
      <c r="O1322" t="s">
        <v>34</v>
      </c>
      <c r="P1322" t="s">
        <v>35</v>
      </c>
      <c r="Q1322" t="s">
        <v>69</v>
      </c>
      <c r="R1322" t="s">
        <v>69</v>
      </c>
      <c r="S1322">
        <v>1</v>
      </c>
      <c r="T1322">
        <v>0</v>
      </c>
      <c r="U1322">
        <v>1</v>
      </c>
      <c r="V1322" t="s">
        <v>38</v>
      </c>
      <c r="W1322" t="s">
        <v>38</v>
      </c>
      <c r="X1322">
        <v>0</v>
      </c>
      <c r="Y1322" t="s">
        <v>39</v>
      </c>
      <c r="Z1322" t="s">
        <v>40</v>
      </c>
      <c r="AA1322">
        <v>219</v>
      </c>
      <c r="AB1322">
        <v>0</v>
      </c>
      <c r="AC1322" t="s">
        <v>41</v>
      </c>
      <c r="AD1322">
        <v>98</v>
      </c>
      <c r="AE1322">
        <v>1</v>
      </c>
      <c r="AF1322">
        <v>1</v>
      </c>
      <c r="AG1322" t="s">
        <v>48</v>
      </c>
      <c r="AH1322" s="1">
        <v>42529</v>
      </c>
      <c r="AI1322" s="1">
        <f>DATE(Evaluation_02[[#This Row],[arrival_date_year]],MONTH(Evaluation_02[[#This Row],[arrival_date_month]]&amp;1),Evaluation_02[[#This Row],[arrival_date_day_of_month]])</f>
        <v>42528</v>
      </c>
    </row>
    <row r="1323" spans="1:35" x14ac:dyDescent="0.3">
      <c r="A1323">
        <v>6322</v>
      </c>
      <c r="B1323" t="s">
        <v>44</v>
      </c>
      <c r="C1323" t="str">
        <f>IF(Evaluation_02[[#This Row],[is_canceled]]=1,"Cancelled","Not Cancelled")</f>
        <v>Not Cancelled</v>
      </c>
      <c r="D1323">
        <v>0</v>
      </c>
      <c r="E1323">
        <v>2</v>
      </c>
      <c r="F1323" s="4">
        <v>2016</v>
      </c>
      <c r="G1323" s="1" t="s">
        <v>33</v>
      </c>
      <c r="H1323">
        <v>43</v>
      </c>
      <c r="I1323" s="4">
        <v>16</v>
      </c>
      <c r="J1323">
        <v>2</v>
      </c>
      <c r="K1323">
        <v>5</v>
      </c>
      <c r="L1323">
        <v>1</v>
      </c>
      <c r="M1323">
        <v>0</v>
      </c>
      <c r="N1323">
        <v>0</v>
      </c>
      <c r="O1323" t="s">
        <v>34</v>
      </c>
      <c r="P1323" t="s">
        <v>96</v>
      </c>
      <c r="Q1323" t="s">
        <v>47</v>
      </c>
      <c r="R1323" t="s">
        <v>47</v>
      </c>
      <c r="S1323">
        <v>0</v>
      </c>
      <c r="T1323">
        <v>0</v>
      </c>
      <c r="U1323">
        <v>0</v>
      </c>
      <c r="V1323" t="s">
        <v>38</v>
      </c>
      <c r="W1323" t="s">
        <v>38</v>
      </c>
      <c r="X1323">
        <v>2</v>
      </c>
      <c r="Y1323" t="s">
        <v>39</v>
      </c>
      <c r="Z1323">
        <v>14</v>
      </c>
      <c r="AA1323" t="s">
        <v>40</v>
      </c>
      <c r="AB1323">
        <v>0</v>
      </c>
      <c r="AC1323" t="s">
        <v>41</v>
      </c>
      <c r="AD1323">
        <v>137.13999999999999</v>
      </c>
      <c r="AE1323">
        <v>0</v>
      </c>
      <c r="AF1323">
        <v>2</v>
      </c>
      <c r="AG1323" t="s">
        <v>48</v>
      </c>
      <c r="AH1323" s="1">
        <v>42666</v>
      </c>
      <c r="AI1323" s="1">
        <f>DATE(Evaluation_02[[#This Row],[arrival_date_year]],MONTH(Evaluation_02[[#This Row],[arrival_date_month]]&amp;1),Evaluation_02[[#This Row],[arrival_date_day_of_month]])</f>
        <v>42659</v>
      </c>
    </row>
    <row r="1324" spans="1:35" x14ac:dyDescent="0.3">
      <c r="A1324">
        <v>6323</v>
      </c>
      <c r="B1324" t="s">
        <v>44</v>
      </c>
      <c r="C1324" t="str">
        <f>IF(Evaluation_02[[#This Row],[is_canceled]]=1,"Cancelled","Not Cancelled")</f>
        <v>Not Cancelled</v>
      </c>
      <c r="D1324">
        <v>0</v>
      </c>
      <c r="E1324">
        <v>22</v>
      </c>
      <c r="F1324" s="4">
        <v>2016</v>
      </c>
      <c r="G1324" s="1" t="s">
        <v>45</v>
      </c>
      <c r="H1324">
        <v>32</v>
      </c>
      <c r="I1324" s="4">
        <v>1</v>
      </c>
      <c r="J1324">
        <v>1</v>
      </c>
      <c r="K1324">
        <v>0</v>
      </c>
      <c r="L1324">
        <v>1</v>
      </c>
      <c r="M1324">
        <v>1</v>
      </c>
      <c r="N1324">
        <v>0</v>
      </c>
      <c r="O1324" t="s">
        <v>34</v>
      </c>
      <c r="P1324" t="s">
        <v>68</v>
      </c>
      <c r="Q1324" t="s">
        <v>36</v>
      </c>
      <c r="R1324" t="s">
        <v>37</v>
      </c>
      <c r="S1324">
        <v>0</v>
      </c>
      <c r="T1324">
        <v>0</v>
      </c>
      <c r="U1324">
        <v>0</v>
      </c>
      <c r="V1324" t="s">
        <v>38</v>
      </c>
      <c r="W1324" t="s">
        <v>38</v>
      </c>
      <c r="X1324">
        <v>0</v>
      </c>
      <c r="Y1324" t="s">
        <v>39</v>
      </c>
      <c r="Z1324">
        <v>9</v>
      </c>
      <c r="AA1324" t="s">
        <v>40</v>
      </c>
      <c r="AB1324">
        <v>0</v>
      </c>
      <c r="AC1324" t="s">
        <v>41</v>
      </c>
      <c r="AD1324">
        <v>138</v>
      </c>
      <c r="AE1324">
        <v>1</v>
      </c>
      <c r="AF1324">
        <v>1</v>
      </c>
      <c r="AG1324" t="s">
        <v>48</v>
      </c>
      <c r="AH1324" s="1">
        <v>42584</v>
      </c>
      <c r="AI1324" s="1">
        <f>DATE(Evaluation_02[[#This Row],[arrival_date_year]],MONTH(Evaluation_02[[#This Row],[arrival_date_month]]&amp;1),Evaluation_02[[#This Row],[arrival_date_day_of_month]])</f>
        <v>42583</v>
      </c>
    </row>
    <row r="1325" spans="1:35" x14ac:dyDescent="0.3">
      <c r="A1325">
        <v>6324</v>
      </c>
      <c r="B1325" t="s">
        <v>44</v>
      </c>
      <c r="C1325" t="str">
        <f>IF(Evaluation_02[[#This Row],[is_canceled]]=1,"Cancelled","Not Cancelled")</f>
        <v>Not Cancelled</v>
      </c>
      <c r="D1325">
        <v>0</v>
      </c>
      <c r="E1325">
        <v>57</v>
      </c>
      <c r="F1325" s="4">
        <v>2016</v>
      </c>
      <c r="G1325" s="1" t="s">
        <v>117</v>
      </c>
      <c r="H1325">
        <v>10</v>
      </c>
      <c r="I1325" s="4">
        <v>4</v>
      </c>
      <c r="J1325">
        <v>0</v>
      </c>
      <c r="K1325">
        <v>2</v>
      </c>
      <c r="L1325">
        <v>2</v>
      </c>
      <c r="M1325">
        <v>0</v>
      </c>
      <c r="N1325">
        <v>0</v>
      </c>
      <c r="O1325" t="s">
        <v>34</v>
      </c>
      <c r="P1325" t="s">
        <v>86</v>
      </c>
      <c r="Q1325" t="s">
        <v>36</v>
      </c>
      <c r="R1325" t="s">
        <v>37</v>
      </c>
      <c r="S1325">
        <v>0</v>
      </c>
      <c r="T1325">
        <v>0</v>
      </c>
      <c r="U1325">
        <v>0</v>
      </c>
      <c r="V1325" t="s">
        <v>38</v>
      </c>
      <c r="W1325" t="s">
        <v>38</v>
      </c>
      <c r="X1325">
        <v>0</v>
      </c>
      <c r="Y1325" t="s">
        <v>39</v>
      </c>
      <c r="Z1325">
        <v>9</v>
      </c>
      <c r="AA1325" t="s">
        <v>40</v>
      </c>
      <c r="AB1325">
        <v>0</v>
      </c>
      <c r="AC1325" t="s">
        <v>53</v>
      </c>
      <c r="AD1325">
        <v>80.3</v>
      </c>
      <c r="AE1325">
        <v>0</v>
      </c>
      <c r="AF1325">
        <v>0</v>
      </c>
      <c r="AG1325" t="s">
        <v>48</v>
      </c>
      <c r="AH1325" s="1">
        <v>42435</v>
      </c>
      <c r="AI1325" s="1">
        <f>DATE(Evaluation_02[[#This Row],[arrival_date_year]],MONTH(Evaluation_02[[#This Row],[arrival_date_month]]&amp;1),Evaluation_02[[#This Row],[arrival_date_day_of_month]])</f>
        <v>42433</v>
      </c>
    </row>
    <row r="1326" spans="1:35" x14ac:dyDescent="0.3">
      <c r="A1326">
        <v>6325</v>
      </c>
      <c r="B1326" t="s">
        <v>32</v>
      </c>
      <c r="C1326" t="str">
        <f>IF(Evaluation_02[[#This Row],[is_canceled]]=1,"Cancelled","Not Cancelled")</f>
        <v>Not Cancelled</v>
      </c>
      <c r="D1326">
        <v>0</v>
      </c>
      <c r="E1326">
        <v>185</v>
      </c>
      <c r="F1326" s="4">
        <v>2016</v>
      </c>
      <c r="G1326" s="1" t="s">
        <v>45</v>
      </c>
      <c r="H1326">
        <v>36</v>
      </c>
      <c r="I1326" s="4">
        <v>29</v>
      </c>
      <c r="J1326">
        <v>2</v>
      </c>
      <c r="K1326">
        <v>5</v>
      </c>
      <c r="L1326">
        <v>2</v>
      </c>
      <c r="M1326">
        <v>0</v>
      </c>
      <c r="N1326">
        <v>0</v>
      </c>
      <c r="O1326" t="s">
        <v>54</v>
      </c>
      <c r="P1326" t="s">
        <v>83</v>
      </c>
      <c r="Q1326" t="s">
        <v>56</v>
      </c>
      <c r="R1326" t="s">
        <v>37</v>
      </c>
      <c r="S1326">
        <v>0</v>
      </c>
      <c r="T1326">
        <v>0</v>
      </c>
      <c r="U1326">
        <v>0</v>
      </c>
      <c r="V1326" t="s">
        <v>60</v>
      </c>
      <c r="W1326" t="s">
        <v>60</v>
      </c>
      <c r="X1326">
        <v>0</v>
      </c>
      <c r="Y1326" t="s">
        <v>39</v>
      </c>
      <c r="Z1326">
        <v>11</v>
      </c>
      <c r="AA1326" t="s">
        <v>40</v>
      </c>
      <c r="AB1326">
        <v>0</v>
      </c>
      <c r="AC1326" t="s">
        <v>41</v>
      </c>
      <c r="AD1326">
        <v>103.31</v>
      </c>
      <c r="AE1326">
        <v>0</v>
      </c>
      <c r="AF1326">
        <v>1</v>
      </c>
      <c r="AG1326" t="s">
        <v>48</v>
      </c>
      <c r="AH1326" s="1">
        <v>42618</v>
      </c>
      <c r="AI1326" s="1">
        <f>DATE(Evaluation_02[[#This Row],[arrival_date_year]],MONTH(Evaluation_02[[#This Row],[arrival_date_month]]&amp;1),Evaluation_02[[#This Row],[arrival_date_day_of_month]])</f>
        <v>42611</v>
      </c>
    </row>
    <row r="1327" spans="1:35" x14ac:dyDescent="0.3">
      <c r="A1327">
        <v>6326</v>
      </c>
      <c r="B1327" t="s">
        <v>44</v>
      </c>
      <c r="C1327" t="str">
        <f>IF(Evaluation_02[[#This Row],[is_canceled]]=1,"Cancelled","Not Cancelled")</f>
        <v>Not Cancelled</v>
      </c>
      <c r="D1327">
        <v>0</v>
      </c>
      <c r="E1327">
        <v>7</v>
      </c>
      <c r="F1327" s="4">
        <v>2016</v>
      </c>
      <c r="G1327" s="1" t="s">
        <v>49</v>
      </c>
      <c r="H1327">
        <v>52</v>
      </c>
      <c r="I1327" s="4">
        <v>19</v>
      </c>
      <c r="J1327">
        <v>1</v>
      </c>
      <c r="K1327">
        <v>3</v>
      </c>
      <c r="L1327">
        <v>1</v>
      </c>
      <c r="M1327">
        <v>0</v>
      </c>
      <c r="N1327">
        <v>0</v>
      </c>
      <c r="O1327" t="s">
        <v>34</v>
      </c>
      <c r="P1327" t="s">
        <v>68</v>
      </c>
      <c r="Q1327" t="s">
        <v>69</v>
      </c>
      <c r="R1327" t="s">
        <v>69</v>
      </c>
      <c r="S1327">
        <v>1</v>
      </c>
      <c r="T1327">
        <v>1</v>
      </c>
      <c r="U1327">
        <v>6</v>
      </c>
      <c r="V1327" t="s">
        <v>38</v>
      </c>
      <c r="W1327" t="s">
        <v>38</v>
      </c>
      <c r="X1327">
        <v>0</v>
      </c>
      <c r="Y1327" t="s">
        <v>39</v>
      </c>
      <c r="Z1327" t="s">
        <v>40</v>
      </c>
      <c r="AA1327">
        <v>91</v>
      </c>
      <c r="AB1327">
        <v>0</v>
      </c>
      <c r="AC1327" t="s">
        <v>41</v>
      </c>
      <c r="AD1327">
        <v>79</v>
      </c>
      <c r="AE1327">
        <v>0</v>
      </c>
      <c r="AF1327">
        <v>3</v>
      </c>
      <c r="AG1327" t="s">
        <v>48</v>
      </c>
      <c r="AH1327" s="1">
        <v>42727</v>
      </c>
      <c r="AI1327" s="1">
        <f>DATE(Evaluation_02[[#This Row],[arrival_date_year]],MONTH(Evaluation_02[[#This Row],[arrival_date_month]]&amp;1),Evaluation_02[[#This Row],[arrival_date_day_of_month]])</f>
        <v>42723</v>
      </c>
    </row>
    <row r="1328" spans="1:35" x14ac:dyDescent="0.3">
      <c r="A1328">
        <v>6327</v>
      </c>
      <c r="B1328" t="s">
        <v>44</v>
      </c>
      <c r="C1328" t="str">
        <f>IF(Evaluation_02[[#This Row],[is_canceled]]=1,"Cancelled","Not Cancelled")</f>
        <v>Not Cancelled</v>
      </c>
      <c r="D1328">
        <v>0</v>
      </c>
      <c r="E1328">
        <v>142</v>
      </c>
      <c r="F1328" s="4">
        <v>2016</v>
      </c>
      <c r="G1328" s="1" t="s">
        <v>45</v>
      </c>
      <c r="H1328">
        <v>33</v>
      </c>
      <c r="I1328" s="4">
        <v>8</v>
      </c>
      <c r="J1328">
        <v>1</v>
      </c>
      <c r="K1328">
        <v>4</v>
      </c>
      <c r="L1328">
        <v>2</v>
      </c>
      <c r="M1328">
        <v>0</v>
      </c>
      <c r="N1328">
        <v>0</v>
      </c>
      <c r="O1328" t="s">
        <v>34</v>
      </c>
      <c r="P1328" t="s">
        <v>46</v>
      </c>
      <c r="Q1328" t="s">
        <v>36</v>
      </c>
      <c r="R1328" t="s">
        <v>37</v>
      </c>
      <c r="S1328">
        <v>0</v>
      </c>
      <c r="T1328">
        <v>0</v>
      </c>
      <c r="U1328">
        <v>0</v>
      </c>
      <c r="V1328" t="s">
        <v>38</v>
      </c>
      <c r="W1328" t="s">
        <v>38</v>
      </c>
      <c r="X1328">
        <v>2</v>
      </c>
      <c r="Y1328" t="s">
        <v>39</v>
      </c>
      <c r="Z1328">
        <v>9</v>
      </c>
      <c r="AA1328" t="s">
        <v>40</v>
      </c>
      <c r="AB1328">
        <v>0</v>
      </c>
      <c r="AC1328" t="s">
        <v>41</v>
      </c>
      <c r="AD1328">
        <v>116.95</v>
      </c>
      <c r="AE1328">
        <v>1</v>
      </c>
      <c r="AF1328">
        <v>1</v>
      </c>
      <c r="AG1328" t="s">
        <v>48</v>
      </c>
      <c r="AH1328" s="1">
        <v>42595</v>
      </c>
      <c r="AI1328" s="1">
        <f>DATE(Evaluation_02[[#This Row],[arrival_date_year]],MONTH(Evaluation_02[[#This Row],[arrival_date_month]]&amp;1),Evaluation_02[[#This Row],[arrival_date_day_of_month]])</f>
        <v>42590</v>
      </c>
    </row>
    <row r="1329" spans="1:35" x14ac:dyDescent="0.3">
      <c r="A1329">
        <v>6328</v>
      </c>
      <c r="B1329" t="s">
        <v>44</v>
      </c>
      <c r="C1329" t="str">
        <f>IF(Evaluation_02[[#This Row],[is_canceled]]=1,"Cancelled","Not Cancelled")</f>
        <v>Not Cancelled</v>
      </c>
      <c r="D1329">
        <v>0</v>
      </c>
      <c r="E1329">
        <v>80</v>
      </c>
      <c r="F1329" s="4">
        <v>2016</v>
      </c>
      <c r="G1329" s="1" t="s">
        <v>125</v>
      </c>
      <c r="H1329">
        <v>2</v>
      </c>
      <c r="I1329" s="4">
        <v>7</v>
      </c>
      <c r="J1329">
        <v>0</v>
      </c>
      <c r="K1329">
        <v>1</v>
      </c>
      <c r="L1329">
        <v>2</v>
      </c>
      <c r="M1329">
        <v>0</v>
      </c>
      <c r="N1329">
        <v>0</v>
      </c>
      <c r="O1329" t="s">
        <v>34</v>
      </c>
      <c r="P1329" t="s">
        <v>95</v>
      </c>
      <c r="Q1329" t="s">
        <v>36</v>
      </c>
      <c r="R1329" t="s">
        <v>37</v>
      </c>
      <c r="S1329">
        <v>0</v>
      </c>
      <c r="T1329">
        <v>0</v>
      </c>
      <c r="U1329">
        <v>0</v>
      </c>
      <c r="V1329" t="s">
        <v>38</v>
      </c>
      <c r="W1329" t="s">
        <v>38</v>
      </c>
      <c r="X1329">
        <v>0</v>
      </c>
      <c r="Y1329" t="s">
        <v>39</v>
      </c>
      <c r="Z1329">
        <v>11</v>
      </c>
      <c r="AA1329" t="s">
        <v>40</v>
      </c>
      <c r="AB1329">
        <v>0</v>
      </c>
      <c r="AC1329" t="s">
        <v>41</v>
      </c>
      <c r="AD1329">
        <v>87.32</v>
      </c>
      <c r="AE1329">
        <v>0</v>
      </c>
      <c r="AF1329">
        <v>0</v>
      </c>
      <c r="AG1329" t="s">
        <v>48</v>
      </c>
      <c r="AH1329" s="1">
        <v>42377</v>
      </c>
      <c r="AI1329" s="1">
        <f>DATE(Evaluation_02[[#This Row],[arrival_date_year]],MONTH(Evaluation_02[[#This Row],[arrival_date_month]]&amp;1),Evaluation_02[[#This Row],[arrival_date_day_of_month]])</f>
        <v>42376</v>
      </c>
    </row>
    <row r="1330" spans="1:35" x14ac:dyDescent="0.3">
      <c r="A1330">
        <v>6329</v>
      </c>
      <c r="B1330" t="s">
        <v>32</v>
      </c>
      <c r="C1330" t="str">
        <f>IF(Evaluation_02[[#This Row],[is_canceled]]=1,"Cancelled","Not Cancelled")</f>
        <v>Not Cancelled</v>
      </c>
      <c r="D1330">
        <v>0</v>
      </c>
      <c r="E1330">
        <v>228</v>
      </c>
      <c r="F1330" s="4">
        <v>2016</v>
      </c>
      <c r="G1330" s="1" t="s">
        <v>52</v>
      </c>
      <c r="H1330">
        <v>27</v>
      </c>
      <c r="I1330" s="4">
        <v>2</v>
      </c>
      <c r="J1330">
        <v>2</v>
      </c>
      <c r="K1330">
        <v>5</v>
      </c>
      <c r="L1330">
        <v>2</v>
      </c>
      <c r="M1330">
        <v>0</v>
      </c>
      <c r="N1330">
        <v>0</v>
      </c>
      <c r="O1330" t="s">
        <v>34</v>
      </c>
      <c r="P1330" t="s">
        <v>58</v>
      </c>
      <c r="Q1330" t="s">
        <v>56</v>
      </c>
      <c r="R1330" t="s">
        <v>37</v>
      </c>
      <c r="S1330">
        <v>0</v>
      </c>
      <c r="T1330">
        <v>0</v>
      </c>
      <c r="U1330">
        <v>0</v>
      </c>
      <c r="V1330" t="s">
        <v>38</v>
      </c>
      <c r="W1330" t="s">
        <v>38</v>
      </c>
      <c r="X1330">
        <v>0</v>
      </c>
      <c r="Y1330" t="s">
        <v>39</v>
      </c>
      <c r="Z1330">
        <v>143</v>
      </c>
      <c r="AA1330" t="s">
        <v>40</v>
      </c>
      <c r="AB1330">
        <v>0</v>
      </c>
      <c r="AC1330" t="s">
        <v>41</v>
      </c>
      <c r="AD1330">
        <v>57.8</v>
      </c>
      <c r="AE1330">
        <v>0</v>
      </c>
      <c r="AF1330">
        <v>0</v>
      </c>
      <c r="AG1330" t="s">
        <v>48</v>
      </c>
      <c r="AH1330" s="1">
        <v>42560</v>
      </c>
      <c r="AI1330" s="1">
        <f>DATE(Evaluation_02[[#This Row],[arrival_date_year]],MONTH(Evaluation_02[[#This Row],[arrival_date_month]]&amp;1),Evaluation_02[[#This Row],[arrival_date_day_of_month]])</f>
        <v>42553</v>
      </c>
    </row>
    <row r="1331" spans="1:35" x14ac:dyDescent="0.3">
      <c r="A1331">
        <v>6330</v>
      </c>
      <c r="B1331" t="s">
        <v>32</v>
      </c>
      <c r="C1331" t="str">
        <f>IF(Evaluation_02[[#This Row],[is_canceled]]=1,"Cancelled","Not Cancelled")</f>
        <v>Cancelled</v>
      </c>
      <c r="D1331">
        <v>1</v>
      </c>
      <c r="E1331">
        <v>201</v>
      </c>
      <c r="F1331" s="4">
        <v>2016</v>
      </c>
      <c r="G1331" s="1" t="s">
        <v>33</v>
      </c>
      <c r="H1331">
        <v>44</v>
      </c>
      <c r="I1331" s="4">
        <v>29</v>
      </c>
      <c r="J1331">
        <v>2</v>
      </c>
      <c r="K1331">
        <v>5</v>
      </c>
      <c r="L1331">
        <v>2</v>
      </c>
      <c r="M1331">
        <v>0</v>
      </c>
      <c r="N1331">
        <v>0</v>
      </c>
      <c r="O1331" t="s">
        <v>34</v>
      </c>
      <c r="P1331" t="s">
        <v>35</v>
      </c>
      <c r="Q1331" t="s">
        <v>56</v>
      </c>
      <c r="R1331" t="s">
        <v>37</v>
      </c>
      <c r="S1331">
        <v>0</v>
      </c>
      <c r="T1331">
        <v>0</v>
      </c>
      <c r="U1331">
        <v>0</v>
      </c>
      <c r="V1331" t="s">
        <v>60</v>
      </c>
      <c r="W1331" t="s">
        <v>60</v>
      </c>
      <c r="X1331">
        <v>0</v>
      </c>
      <c r="Y1331" t="s">
        <v>39</v>
      </c>
      <c r="Z1331">
        <v>156</v>
      </c>
      <c r="AA1331" t="s">
        <v>40</v>
      </c>
      <c r="AB1331">
        <v>0</v>
      </c>
      <c r="AC1331" t="s">
        <v>41</v>
      </c>
      <c r="AD1331">
        <v>42.29</v>
      </c>
      <c r="AE1331">
        <v>0</v>
      </c>
      <c r="AF1331">
        <v>0</v>
      </c>
      <c r="AG1331" t="s">
        <v>42</v>
      </c>
      <c r="AH1331" s="1" t="s">
        <v>43</v>
      </c>
      <c r="AI1331" s="1">
        <f>DATE(Evaluation_02[[#This Row],[arrival_date_year]],MONTH(Evaluation_02[[#This Row],[arrival_date_month]]&amp;1),Evaluation_02[[#This Row],[arrival_date_day_of_month]])</f>
        <v>42672</v>
      </c>
    </row>
    <row r="1332" spans="1:35" x14ac:dyDescent="0.3">
      <c r="A1332">
        <v>6331</v>
      </c>
      <c r="B1332" t="s">
        <v>44</v>
      </c>
      <c r="C1332" t="str">
        <f>IF(Evaluation_02[[#This Row],[is_canceled]]=1,"Cancelled","Not Cancelled")</f>
        <v>Not Cancelled</v>
      </c>
      <c r="D1332">
        <v>0</v>
      </c>
      <c r="E1332">
        <v>316</v>
      </c>
      <c r="F1332" s="4">
        <v>2016</v>
      </c>
      <c r="G1332" s="1" t="s">
        <v>116</v>
      </c>
      <c r="H1332">
        <v>22</v>
      </c>
      <c r="I1332" s="4">
        <v>26</v>
      </c>
      <c r="J1332">
        <v>0</v>
      </c>
      <c r="K1332">
        <v>3</v>
      </c>
      <c r="L1332">
        <v>2</v>
      </c>
      <c r="M1332">
        <v>0</v>
      </c>
      <c r="N1332">
        <v>0</v>
      </c>
      <c r="O1332" t="s">
        <v>34</v>
      </c>
      <c r="P1332" t="s">
        <v>98</v>
      </c>
      <c r="Q1332" t="s">
        <v>50</v>
      </c>
      <c r="R1332" t="s">
        <v>37</v>
      </c>
      <c r="S1332">
        <v>0</v>
      </c>
      <c r="T1332">
        <v>0</v>
      </c>
      <c r="U1332">
        <v>0</v>
      </c>
      <c r="V1332" t="s">
        <v>38</v>
      </c>
      <c r="W1332" t="s">
        <v>38</v>
      </c>
      <c r="X1332">
        <v>0</v>
      </c>
      <c r="Y1332" t="s">
        <v>39</v>
      </c>
      <c r="Z1332">
        <v>30</v>
      </c>
      <c r="AA1332" t="s">
        <v>40</v>
      </c>
      <c r="AB1332">
        <v>0</v>
      </c>
      <c r="AC1332" t="s">
        <v>53</v>
      </c>
      <c r="AD1332">
        <v>110</v>
      </c>
      <c r="AE1332">
        <v>0</v>
      </c>
      <c r="AF1332">
        <v>0</v>
      </c>
      <c r="AG1332" t="s">
        <v>48</v>
      </c>
      <c r="AH1332" s="1">
        <v>42519</v>
      </c>
      <c r="AI1332" s="1">
        <f>DATE(Evaluation_02[[#This Row],[arrival_date_year]],MONTH(Evaluation_02[[#This Row],[arrival_date_month]]&amp;1),Evaluation_02[[#This Row],[arrival_date_day_of_month]])</f>
        <v>42516</v>
      </c>
    </row>
    <row r="1333" spans="1:35" x14ac:dyDescent="0.3">
      <c r="A1333">
        <v>6332</v>
      </c>
      <c r="B1333" t="s">
        <v>44</v>
      </c>
      <c r="C1333" t="str">
        <f>IF(Evaluation_02[[#This Row],[is_canceled]]=1,"Cancelled","Not Cancelled")</f>
        <v>Cancelled</v>
      </c>
      <c r="D1333">
        <v>1</v>
      </c>
      <c r="E1333">
        <v>85</v>
      </c>
      <c r="F1333" s="4">
        <v>2016</v>
      </c>
      <c r="G1333" s="1" t="s">
        <v>125</v>
      </c>
      <c r="H1333">
        <v>4</v>
      </c>
      <c r="I1333" s="4">
        <v>22</v>
      </c>
      <c r="J1333">
        <v>0</v>
      </c>
      <c r="K1333">
        <v>1</v>
      </c>
      <c r="L1333">
        <v>2</v>
      </c>
      <c r="M1333">
        <v>0</v>
      </c>
      <c r="N1333">
        <v>0</v>
      </c>
      <c r="O1333" t="s">
        <v>34</v>
      </c>
      <c r="P1333" t="s">
        <v>35</v>
      </c>
      <c r="Q1333" t="s">
        <v>50</v>
      </c>
      <c r="R1333" t="s">
        <v>37</v>
      </c>
      <c r="S1333">
        <v>0</v>
      </c>
      <c r="T1333">
        <v>1</v>
      </c>
      <c r="U1333">
        <v>0</v>
      </c>
      <c r="V1333" t="s">
        <v>38</v>
      </c>
      <c r="W1333" t="s">
        <v>38</v>
      </c>
      <c r="X1333">
        <v>0</v>
      </c>
      <c r="Y1333" t="s">
        <v>51</v>
      </c>
      <c r="Z1333">
        <v>29</v>
      </c>
      <c r="AA1333" t="s">
        <v>40</v>
      </c>
      <c r="AB1333">
        <v>0</v>
      </c>
      <c r="AC1333" t="s">
        <v>41</v>
      </c>
      <c r="AD1333">
        <v>85</v>
      </c>
      <c r="AE1333">
        <v>0</v>
      </c>
      <c r="AF1333">
        <v>0</v>
      </c>
      <c r="AG1333" t="s">
        <v>42</v>
      </c>
      <c r="AH1333" s="1" t="s">
        <v>43</v>
      </c>
      <c r="AI1333" s="1">
        <f>DATE(Evaluation_02[[#This Row],[arrival_date_year]],MONTH(Evaluation_02[[#This Row],[arrival_date_month]]&amp;1),Evaluation_02[[#This Row],[arrival_date_day_of_month]])</f>
        <v>42391</v>
      </c>
    </row>
    <row r="1334" spans="1:35" x14ac:dyDescent="0.3">
      <c r="A1334">
        <v>6333</v>
      </c>
      <c r="B1334" t="s">
        <v>44</v>
      </c>
      <c r="C1334" t="str">
        <f>IF(Evaluation_02[[#This Row],[is_canceled]]=1,"Cancelled","Not Cancelled")</f>
        <v>Cancelled</v>
      </c>
      <c r="D1334">
        <v>1</v>
      </c>
      <c r="E1334">
        <v>135</v>
      </c>
      <c r="F1334" s="4">
        <v>2016</v>
      </c>
      <c r="G1334" s="1" t="s">
        <v>116</v>
      </c>
      <c r="H1334">
        <v>22</v>
      </c>
      <c r="I1334" s="4">
        <v>28</v>
      </c>
      <c r="J1334">
        <v>1</v>
      </c>
      <c r="K1334">
        <v>1</v>
      </c>
      <c r="L1334">
        <v>2</v>
      </c>
      <c r="M1334">
        <v>0</v>
      </c>
      <c r="N1334">
        <v>0</v>
      </c>
      <c r="O1334" t="s">
        <v>54</v>
      </c>
      <c r="P1334" t="s">
        <v>35</v>
      </c>
      <c r="Q1334" t="s">
        <v>50</v>
      </c>
      <c r="R1334" t="s">
        <v>37</v>
      </c>
      <c r="S1334">
        <v>0</v>
      </c>
      <c r="T1334">
        <v>0</v>
      </c>
      <c r="U1334">
        <v>0</v>
      </c>
      <c r="V1334" t="s">
        <v>38</v>
      </c>
      <c r="W1334" t="s">
        <v>38</v>
      </c>
      <c r="X1334">
        <v>0</v>
      </c>
      <c r="Y1334" t="s">
        <v>51</v>
      </c>
      <c r="Z1334">
        <v>1</v>
      </c>
      <c r="AA1334" t="s">
        <v>40</v>
      </c>
      <c r="AB1334">
        <v>0</v>
      </c>
      <c r="AC1334" t="s">
        <v>41</v>
      </c>
      <c r="AD1334">
        <v>96</v>
      </c>
      <c r="AE1334">
        <v>0</v>
      </c>
      <c r="AF1334">
        <v>0</v>
      </c>
      <c r="AG1334" t="s">
        <v>42</v>
      </c>
      <c r="AH1334" s="1">
        <v>42409</v>
      </c>
      <c r="AI1334" s="1">
        <f>DATE(Evaluation_02[[#This Row],[arrival_date_year]],MONTH(Evaluation_02[[#This Row],[arrival_date_month]]&amp;1),Evaluation_02[[#This Row],[arrival_date_day_of_month]])</f>
        <v>42518</v>
      </c>
    </row>
    <row r="1335" spans="1:35" x14ac:dyDescent="0.3">
      <c r="A1335">
        <v>6334</v>
      </c>
      <c r="B1335" t="s">
        <v>32</v>
      </c>
      <c r="C1335" t="str">
        <f>IF(Evaluation_02[[#This Row],[is_canceled]]=1,"Cancelled","Not Cancelled")</f>
        <v>Cancelled</v>
      </c>
      <c r="D1335">
        <v>1</v>
      </c>
      <c r="E1335">
        <v>89</v>
      </c>
      <c r="F1335" s="4">
        <v>2016</v>
      </c>
      <c r="G1335" s="1" t="s">
        <v>121</v>
      </c>
      <c r="H1335">
        <v>17</v>
      </c>
      <c r="I1335" s="4">
        <v>17</v>
      </c>
      <c r="J1335">
        <v>2</v>
      </c>
      <c r="K1335">
        <v>5</v>
      </c>
      <c r="L1335">
        <v>2</v>
      </c>
      <c r="M1335">
        <v>0</v>
      </c>
      <c r="N1335">
        <v>0</v>
      </c>
      <c r="O1335" t="s">
        <v>34</v>
      </c>
      <c r="P1335" t="s">
        <v>35</v>
      </c>
      <c r="Q1335" t="s">
        <v>36</v>
      </c>
      <c r="R1335" t="s">
        <v>37</v>
      </c>
      <c r="S1335">
        <v>0</v>
      </c>
      <c r="T1335">
        <v>0</v>
      </c>
      <c r="U1335">
        <v>0</v>
      </c>
      <c r="V1335" t="s">
        <v>38</v>
      </c>
      <c r="W1335" t="s">
        <v>38</v>
      </c>
      <c r="X1335">
        <v>0</v>
      </c>
      <c r="Y1335" t="s">
        <v>39</v>
      </c>
      <c r="Z1335">
        <v>240</v>
      </c>
      <c r="AA1335" t="s">
        <v>40</v>
      </c>
      <c r="AB1335">
        <v>0</v>
      </c>
      <c r="AC1335" t="s">
        <v>41</v>
      </c>
      <c r="AD1335">
        <v>58</v>
      </c>
      <c r="AE1335">
        <v>0</v>
      </c>
      <c r="AF1335">
        <v>2</v>
      </c>
      <c r="AG1335" t="s">
        <v>42</v>
      </c>
      <c r="AH1335" s="1">
        <v>42461</v>
      </c>
      <c r="AI1335" s="1">
        <f>DATE(Evaluation_02[[#This Row],[arrival_date_year]],MONTH(Evaluation_02[[#This Row],[arrival_date_month]]&amp;1),Evaluation_02[[#This Row],[arrival_date_day_of_month]])</f>
        <v>42477</v>
      </c>
    </row>
    <row r="1336" spans="1:35" x14ac:dyDescent="0.3">
      <c r="A1336">
        <v>6335</v>
      </c>
      <c r="B1336" t="s">
        <v>44</v>
      </c>
      <c r="C1336" t="str">
        <f>IF(Evaluation_02[[#This Row],[is_canceled]]=1,"Cancelled","Not Cancelled")</f>
        <v>Cancelled</v>
      </c>
      <c r="D1336">
        <v>1</v>
      </c>
      <c r="E1336">
        <v>16</v>
      </c>
      <c r="F1336" s="4">
        <v>2016</v>
      </c>
      <c r="G1336" s="1" t="s">
        <v>49</v>
      </c>
      <c r="H1336">
        <v>53</v>
      </c>
      <c r="I1336" s="4">
        <v>30</v>
      </c>
      <c r="J1336">
        <v>0</v>
      </c>
      <c r="K1336">
        <v>2</v>
      </c>
      <c r="L1336">
        <v>2</v>
      </c>
      <c r="M1336">
        <v>0</v>
      </c>
      <c r="N1336">
        <v>0</v>
      </c>
      <c r="O1336" t="s">
        <v>34</v>
      </c>
      <c r="P1336" t="s">
        <v>35</v>
      </c>
      <c r="Q1336" t="s">
        <v>36</v>
      </c>
      <c r="R1336" t="s">
        <v>37</v>
      </c>
      <c r="S1336">
        <v>0</v>
      </c>
      <c r="T1336">
        <v>0</v>
      </c>
      <c r="U1336">
        <v>0</v>
      </c>
      <c r="V1336" t="s">
        <v>60</v>
      </c>
      <c r="W1336" t="s">
        <v>60</v>
      </c>
      <c r="X1336">
        <v>0</v>
      </c>
      <c r="Y1336" t="s">
        <v>39</v>
      </c>
      <c r="Z1336">
        <v>9</v>
      </c>
      <c r="AA1336" t="s">
        <v>40</v>
      </c>
      <c r="AB1336">
        <v>0</v>
      </c>
      <c r="AC1336" t="s">
        <v>41</v>
      </c>
      <c r="AD1336">
        <v>148</v>
      </c>
      <c r="AE1336">
        <v>0</v>
      </c>
      <c r="AF1336">
        <v>1</v>
      </c>
      <c r="AG1336" t="s">
        <v>42</v>
      </c>
      <c r="AH1336" s="1">
        <v>42718</v>
      </c>
      <c r="AI1336" s="1">
        <f>DATE(Evaluation_02[[#This Row],[arrival_date_year]],MONTH(Evaluation_02[[#This Row],[arrival_date_month]]&amp;1),Evaluation_02[[#This Row],[arrival_date_day_of_month]])</f>
        <v>42734</v>
      </c>
    </row>
    <row r="1337" spans="1:35" x14ac:dyDescent="0.3">
      <c r="A1337">
        <v>6336</v>
      </c>
      <c r="B1337" t="s">
        <v>44</v>
      </c>
      <c r="C1337" t="str">
        <f>IF(Evaluation_02[[#This Row],[is_canceled]]=1,"Cancelled","Not Cancelled")</f>
        <v>Not Cancelled</v>
      </c>
      <c r="D1337">
        <v>0</v>
      </c>
      <c r="E1337">
        <v>115</v>
      </c>
      <c r="F1337" s="4">
        <v>2016</v>
      </c>
      <c r="G1337" s="1" t="s">
        <v>121</v>
      </c>
      <c r="H1337">
        <v>15</v>
      </c>
      <c r="I1337" s="4">
        <v>8</v>
      </c>
      <c r="J1337">
        <v>0</v>
      </c>
      <c r="K1337">
        <v>2</v>
      </c>
      <c r="L1337">
        <v>1</v>
      </c>
      <c r="M1337">
        <v>0</v>
      </c>
      <c r="N1337">
        <v>0</v>
      </c>
      <c r="O1337" t="s">
        <v>34</v>
      </c>
      <c r="P1337" t="s">
        <v>35</v>
      </c>
      <c r="Q1337" t="s">
        <v>50</v>
      </c>
      <c r="R1337" t="s">
        <v>37</v>
      </c>
      <c r="S1337">
        <v>0</v>
      </c>
      <c r="T1337">
        <v>0</v>
      </c>
      <c r="U1337">
        <v>0</v>
      </c>
      <c r="V1337" t="s">
        <v>38</v>
      </c>
      <c r="W1337" t="s">
        <v>38</v>
      </c>
      <c r="X1337">
        <v>1</v>
      </c>
      <c r="Y1337" t="s">
        <v>39</v>
      </c>
      <c r="Z1337">
        <v>1</v>
      </c>
      <c r="AA1337" t="s">
        <v>40</v>
      </c>
      <c r="AB1337">
        <v>34</v>
      </c>
      <c r="AC1337" t="s">
        <v>53</v>
      </c>
      <c r="AD1337">
        <v>57.5</v>
      </c>
      <c r="AE1337">
        <v>0</v>
      </c>
      <c r="AF1337">
        <v>0</v>
      </c>
      <c r="AG1337" t="s">
        <v>48</v>
      </c>
      <c r="AH1337" s="1" t="s">
        <v>43</v>
      </c>
      <c r="AI1337" s="1">
        <f>DATE(Evaluation_02[[#This Row],[arrival_date_year]],MONTH(Evaluation_02[[#This Row],[arrival_date_month]]&amp;1),Evaluation_02[[#This Row],[arrival_date_day_of_month]])</f>
        <v>42468</v>
      </c>
    </row>
    <row r="1338" spans="1:35" x14ac:dyDescent="0.3">
      <c r="A1338">
        <v>6337</v>
      </c>
      <c r="B1338" t="s">
        <v>44</v>
      </c>
      <c r="C1338" t="str">
        <f>IF(Evaluation_02[[#This Row],[is_canceled]]=1,"Cancelled","Not Cancelled")</f>
        <v>Not Cancelled</v>
      </c>
      <c r="D1338">
        <v>0</v>
      </c>
      <c r="E1338">
        <v>53</v>
      </c>
      <c r="F1338" s="4">
        <v>2016</v>
      </c>
      <c r="G1338" s="1" t="s">
        <v>57</v>
      </c>
      <c r="H1338">
        <v>36</v>
      </c>
      <c r="I1338" s="4">
        <v>1</v>
      </c>
      <c r="J1338">
        <v>2</v>
      </c>
      <c r="K1338">
        <v>4</v>
      </c>
      <c r="L1338">
        <v>2</v>
      </c>
      <c r="M1338">
        <v>0</v>
      </c>
      <c r="N1338">
        <v>0</v>
      </c>
      <c r="O1338" t="s">
        <v>34</v>
      </c>
      <c r="P1338" t="s">
        <v>87</v>
      </c>
      <c r="Q1338" t="s">
        <v>36</v>
      </c>
      <c r="R1338" t="s">
        <v>37</v>
      </c>
      <c r="S1338">
        <v>0</v>
      </c>
      <c r="T1338">
        <v>0</v>
      </c>
      <c r="U1338">
        <v>0</v>
      </c>
      <c r="V1338" t="s">
        <v>60</v>
      </c>
      <c r="W1338" t="s">
        <v>60</v>
      </c>
      <c r="X1338">
        <v>0</v>
      </c>
      <c r="Y1338" t="s">
        <v>39</v>
      </c>
      <c r="Z1338">
        <v>9</v>
      </c>
      <c r="AA1338" t="s">
        <v>40</v>
      </c>
      <c r="AB1338">
        <v>0</v>
      </c>
      <c r="AC1338" t="s">
        <v>41</v>
      </c>
      <c r="AD1338">
        <v>121.35</v>
      </c>
      <c r="AE1338">
        <v>0</v>
      </c>
      <c r="AF1338">
        <v>1</v>
      </c>
      <c r="AG1338" t="s">
        <v>48</v>
      </c>
      <c r="AH1338" s="1">
        <v>42620</v>
      </c>
      <c r="AI1338" s="1">
        <f>DATE(Evaluation_02[[#This Row],[arrival_date_year]],MONTH(Evaluation_02[[#This Row],[arrival_date_month]]&amp;1),Evaluation_02[[#This Row],[arrival_date_day_of_month]])</f>
        <v>42614</v>
      </c>
    </row>
    <row r="1339" spans="1:35" x14ac:dyDescent="0.3">
      <c r="A1339">
        <v>6338</v>
      </c>
      <c r="B1339" t="s">
        <v>44</v>
      </c>
      <c r="C1339" t="str">
        <f>IF(Evaluation_02[[#This Row],[is_canceled]]=1,"Cancelled","Not Cancelled")</f>
        <v>Cancelled</v>
      </c>
      <c r="D1339">
        <v>1</v>
      </c>
      <c r="E1339">
        <v>158</v>
      </c>
      <c r="F1339" s="4">
        <v>2016</v>
      </c>
      <c r="G1339" s="1" t="s">
        <v>116</v>
      </c>
      <c r="H1339">
        <v>22</v>
      </c>
      <c r="I1339" s="4">
        <v>24</v>
      </c>
      <c r="J1339">
        <v>0</v>
      </c>
      <c r="K1339">
        <v>2</v>
      </c>
      <c r="L1339">
        <v>1</v>
      </c>
      <c r="M1339">
        <v>0</v>
      </c>
      <c r="N1339">
        <v>0</v>
      </c>
      <c r="O1339" t="s">
        <v>34</v>
      </c>
      <c r="P1339" t="s">
        <v>35</v>
      </c>
      <c r="Q1339" t="s">
        <v>50</v>
      </c>
      <c r="R1339" t="s">
        <v>37</v>
      </c>
      <c r="S1339">
        <v>0</v>
      </c>
      <c r="T1339">
        <v>0</v>
      </c>
      <c r="U1339">
        <v>0</v>
      </c>
      <c r="V1339" t="s">
        <v>38</v>
      </c>
      <c r="W1339" t="s">
        <v>38</v>
      </c>
      <c r="X1339">
        <v>0</v>
      </c>
      <c r="Y1339" t="s">
        <v>51</v>
      </c>
      <c r="Z1339">
        <v>37</v>
      </c>
      <c r="AA1339" t="s">
        <v>40</v>
      </c>
      <c r="AB1339">
        <v>31</v>
      </c>
      <c r="AC1339" t="s">
        <v>41</v>
      </c>
      <c r="AD1339">
        <v>130</v>
      </c>
      <c r="AE1339">
        <v>0</v>
      </c>
      <c r="AF1339">
        <v>0</v>
      </c>
      <c r="AG1339" t="s">
        <v>42</v>
      </c>
      <c r="AH1339" s="1">
        <v>42387</v>
      </c>
      <c r="AI1339" s="1">
        <f>DATE(Evaluation_02[[#This Row],[arrival_date_year]],MONTH(Evaluation_02[[#This Row],[arrival_date_month]]&amp;1),Evaluation_02[[#This Row],[arrival_date_day_of_month]])</f>
        <v>42514</v>
      </c>
    </row>
    <row r="1340" spans="1:35" x14ac:dyDescent="0.3">
      <c r="A1340">
        <v>6339</v>
      </c>
      <c r="B1340" t="s">
        <v>32</v>
      </c>
      <c r="C1340" t="str">
        <f>IF(Evaluation_02[[#This Row],[is_canceled]]=1,"Cancelled","Not Cancelled")</f>
        <v>Not Cancelled</v>
      </c>
      <c r="D1340">
        <v>0</v>
      </c>
      <c r="E1340">
        <v>6</v>
      </c>
      <c r="F1340" s="4">
        <v>2016</v>
      </c>
      <c r="G1340" s="1" t="s">
        <v>117</v>
      </c>
      <c r="H1340">
        <v>14</v>
      </c>
      <c r="I1340" s="4">
        <v>30</v>
      </c>
      <c r="J1340">
        <v>0</v>
      </c>
      <c r="K1340">
        <v>2</v>
      </c>
      <c r="L1340">
        <v>1</v>
      </c>
      <c r="M1340">
        <v>0</v>
      </c>
      <c r="N1340">
        <v>0</v>
      </c>
      <c r="O1340" t="s">
        <v>34</v>
      </c>
      <c r="P1340" t="s">
        <v>35</v>
      </c>
      <c r="Q1340" t="s">
        <v>69</v>
      </c>
      <c r="R1340" t="s">
        <v>69</v>
      </c>
      <c r="S1340">
        <v>1</v>
      </c>
      <c r="T1340">
        <v>0</v>
      </c>
      <c r="U1340">
        <v>1</v>
      </c>
      <c r="V1340" t="s">
        <v>38</v>
      </c>
      <c r="W1340" t="s">
        <v>60</v>
      </c>
      <c r="X1340">
        <v>0</v>
      </c>
      <c r="Y1340" t="s">
        <v>39</v>
      </c>
      <c r="Z1340">
        <v>47</v>
      </c>
      <c r="AA1340" t="s">
        <v>40</v>
      </c>
      <c r="AB1340">
        <v>0</v>
      </c>
      <c r="AC1340" t="s">
        <v>41</v>
      </c>
      <c r="AD1340">
        <v>45</v>
      </c>
      <c r="AE1340">
        <v>1</v>
      </c>
      <c r="AF1340">
        <v>0</v>
      </c>
      <c r="AG1340" t="s">
        <v>48</v>
      </c>
      <c r="AH1340" s="1">
        <v>42461</v>
      </c>
      <c r="AI1340" s="1">
        <f>DATE(Evaluation_02[[#This Row],[arrival_date_year]],MONTH(Evaluation_02[[#This Row],[arrival_date_month]]&amp;1),Evaluation_02[[#This Row],[arrival_date_day_of_month]])</f>
        <v>42459</v>
      </c>
    </row>
    <row r="1341" spans="1:35" x14ac:dyDescent="0.3">
      <c r="A1341">
        <v>6340</v>
      </c>
      <c r="B1341" t="s">
        <v>32</v>
      </c>
      <c r="C1341" t="str">
        <f>IF(Evaluation_02[[#This Row],[is_canceled]]=1,"Cancelled","Not Cancelled")</f>
        <v>Not Cancelled</v>
      </c>
      <c r="D1341">
        <v>0</v>
      </c>
      <c r="E1341">
        <v>0</v>
      </c>
      <c r="F1341" s="4">
        <v>2016</v>
      </c>
      <c r="G1341" s="1" t="s">
        <v>117</v>
      </c>
      <c r="H1341">
        <v>10</v>
      </c>
      <c r="I1341" s="4">
        <v>5</v>
      </c>
      <c r="J1341">
        <v>0</v>
      </c>
      <c r="K1341">
        <v>1</v>
      </c>
      <c r="L1341">
        <v>1</v>
      </c>
      <c r="M1341">
        <v>0</v>
      </c>
      <c r="N1341">
        <v>0</v>
      </c>
      <c r="O1341" t="s">
        <v>34</v>
      </c>
      <c r="P1341" t="s">
        <v>97</v>
      </c>
      <c r="Q1341" t="s">
        <v>36</v>
      </c>
      <c r="R1341" t="s">
        <v>37</v>
      </c>
      <c r="S1341">
        <v>0</v>
      </c>
      <c r="T1341">
        <v>0</v>
      </c>
      <c r="U1341">
        <v>0</v>
      </c>
      <c r="V1341" t="s">
        <v>38</v>
      </c>
      <c r="W1341" t="s">
        <v>60</v>
      </c>
      <c r="X1341">
        <v>0</v>
      </c>
      <c r="Y1341" t="s">
        <v>39</v>
      </c>
      <c r="Z1341">
        <v>240</v>
      </c>
      <c r="AA1341" t="s">
        <v>40</v>
      </c>
      <c r="AB1341">
        <v>0</v>
      </c>
      <c r="AC1341" t="s">
        <v>41</v>
      </c>
      <c r="AD1341">
        <v>53</v>
      </c>
      <c r="AE1341">
        <v>0</v>
      </c>
      <c r="AF1341">
        <v>0</v>
      </c>
      <c r="AG1341" t="s">
        <v>48</v>
      </c>
      <c r="AH1341" s="1">
        <v>42435</v>
      </c>
      <c r="AI1341" s="1">
        <f>DATE(Evaluation_02[[#This Row],[arrival_date_year]],MONTH(Evaluation_02[[#This Row],[arrival_date_month]]&amp;1),Evaluation_02[[#This Row],[arrival_date_day_of_month]])</f>
        <v>42434</v>
      </c>
    </row>
    <row r="1342" spans="1:35" x14ac:dyDescent="0.3">
      <c r="A1342">
        <v>6341</v>
      </c>
      <c r="B1342" t="s">
        <v>44</v>
      </c>
      <c r="C1342" t="str">
        <f>IF(Evaluation_02[[#This Row],[is_canceled]]=1,"Cancelled","Not Cancelled")</f>
        <v>Cancelled</v>
      </c>
      <c r="D1342">
        <v>1</v>
      </c>
      <c r="E1342">
        <v>49</v>
      </c>
      <c r="F1342" s="4">
        <v>2016</v>
      </c>
      <c r="G1342" s="1" t="s">
        <v>57</v>
      </c>
      <c r="H1342">
        <v>37</v>
      </c>
      <c r="I1342" s="4">
        <v>6</v>
      </c>
      <c r="J1342">
        <v>0</v>
      </c>
      <c r="K1342">
        <v>3</v>
      </c>
      <c r="L1342">
        <v>2</v>
      </c>
      <c r="M1342">
        <v>0</v>
      </c>
      <c r="N1342">
        <v>0</v>
      </c>
      <c r="O1342" t="s">
        <v>80</v>
      </c>
      <c r="P1342" t="s">
        <v>97</v>
      </c>
      <c r="Q1342" t="s">
        <v>36</v>
      </c>
      <c r="R1342" t="s">
        <v>37</v>
      </c>
      <c r="S1342">
        <v>0</v>
      </c>
      <c r="T1342">
        <v>0</v>
      </c>
      <c r="U1342">
        <v>0</v>
      </c>
      <c r="V1342" t="s">
        <v>38</v>
      </c>
      <c r="W1342" t="s">
        <v>38</v>
      </c>
      <c r="X1342">
        <v>0</v>
      </c>
      <c r="Y1342" t="s">
        <v>39</v>
      </c>
      <c r="Z1342">
        <v>9</v>
      </c>
      <c r="AA1342" t="s">
        <v>40</v>
      </c>
      <c r="AB1342">
        <v>0</v>
      </c>
      <c r="AC1342" t="s">
        <v>41</v>
      </c>
      <c r="AD1342">
        <v>89.91</v>
      </c>
      <c r="AE1342">
        <v>0</v>
      </c>
      <c r="AF1342">
        <v>0</v>
      </c>
      <c r="AG1342" t="s">
        <v>42</v>
      </c>
      <c r="AH1342" s="1">
        <v>42586</v>
      </c>
      <c r="AI1342" s="1">
        <f>DATE(Evaluation_02[[#This Row],[arrival_date_year]],MONTH(Evaluation_02[[#This Row],[arrival_date_month]]&amp;1),Evaluation_02[[#This Row],[arrival_date_day_of_month]])</f>
        <v>42619</v>
      </c>
    </row>
    <row r="1343" spans="1:35" x14ac:dyDescent="0.3">
      <c r="A1343">
        <v>6342</v>
      </c>
      <c r="B1343" t="s">
        <v>44</v>
      </c>
      <c r="C1343" t="str">
        <f>IF(Evaluation_02[[#This Row],[is_canceled]]=1,"Cancelled","Not Cancelled")</f>
        <v>Not Cancelled</v>
      </c>
      <c r="D1343">
        <v>0</v>
      </c>
      <c r="E1343">
        <v>377</v>
      </c>
      <c r="F1343" s="4">
        <v>2016</v>
      </c>
      <c r="G1343" s="1" t="s">
        <v>33</v>
      </c>
      <c r="H1343">
        <v>42</v>
      </c>
      <c r="I1343" s="4">
        <v>14</v>
      </c>
      <c r="J1343">
        <v>0</v>
      </c>
      <c r="K1343">
        <v>2</v>
      </c>
      <c r="L1343">
        <v>2</v>
      </c>
      <c r="M1343">
        <v>0</v>
      </c>
      <c r="N1343">
        <v>0</v>
      </c>
      <c r="O1343" t="s">
        <v>54</v>
      </c>
      <c r="P1343" t="s">
        <v>67</v>
      </c>
      <c r="Q1343" t="s">
        <v>56</v>
      </c>
      <c r="R1343" t="s">
        <v>37</v>
      </c>
      <c r="S1343">
        <v>0</v>
      </c>
      <c r="T1343">
        <v>0</v>
      </c>
      <c r="U1343">
        <v>0</v>
      </c>
      <c r="V1343" t="s">
        <v>38</v>
      </c>
      <c r="W1343" t="s">
        <v>76</v>
      </c>
      <c r="X1343">
        <v>0</v>
      </c>
      <c r="Y1343" t="s">
        <v>39</v>
      </c>
      <c r="Z1343">
        <v>6</v>
      </c>
      <c r="AA1343" t="s">
        <v>40</v>
      </c>
      <c r="AB1343">
        <v>0</v>
      </c>
      <c r="AC1343" t="s">
        <v>53</v>
      </c>
      <c r="AD1343">
        <v>115</v>
      </c>
      <c r="AE1343">
        <v>0</v>
      </c>
      <c r="AF1343">
        <v>1</v>
      </c>
      <c r="AG1343" t="s">
        <v>48</v>
      </c>
      <c r="AH1343" s="1">
        <v>42659</v>
      </c>
      <c r="AI1343" s="1">
        <f>DATE(Evaluation_02[[#This Row],[arrival_date_year]],MONTH(Evaluation_02[[#This Row],[arrival_date_month]]&amp;1),Evaluation_02[[#This Row],[arrival_date_day_of_month]])</f>
        <v>42657</v>
      </c>
    </row>
    <row r="1344" spans="1:35" x14ac:dyDescent="0.3">
      <c r="A1344">
        <v>6343</v>
      </c>
      <c r="B1344" t="s">
        <v>44</v>
      </c>
      <c r="C1344" t="str">
        <f>IF(Evaluation_02[[#This Row],[is_canceled]]=1,"Cancelled","Not Cancelled")</f>
        <v>Cancelled</v>
      </c>
      <c r="D1344">
        <v>1</v>
      </c>
      <c r="E1344">
        <v>207</v>
      </c>
      <c r="F1344" s="4">
        <v>2016</v>
      </c>
      <c r="G1344" s="1" t="s">
        <v>45</v>
      </c>
      <c r="H1344">
        <v>32</v>
      </c>
      <c r="I1344" s="4">
        <v>5</v>
      </c>
      <c r="J1344">
        <v>0</v>
      </c>
      <c r="K1344">
        <v>2</v>
      </c>
      <c r="L1344">
        <v>2</v>
      </c>
      <c r="M1344">
        <v>0</v>
      </c>
      <c r="N1344">
        <v>0</v>
      </c>
      <c r="O1344" t="s">
        <v>34</v>
      </c>
      <c r="P1344" t="s">
        <v>96</v>
      </c>
      <c r="Q1344" t="s">
        <v>36</v>
      </c>
      <c r="R1344" t="s">
        <v>37</v>
      </c>
      <c r="S1344">
        <v>0</v>
      </c>
      <c r="T1344">
        <v>0</v>
      </c>
      <c r="U1344">
        <v>0</v>
      </c>
      <c r="V1344" t="s">
        <v>60</v>
      </c>
      <c r="W1344" t="s">
        <v>60</v>
      </c>
      <c r="X1344">
        <v>0</v>
      </c>
      <c r="Y1344" t="s">
        <v>39</v>
      </c>
      <c r="Z1344">
        <v>9</v>
      </c>
      <c r="AA1344" t="s">
        <v>40</v>
      </c>
      <c r="AB1344">
        <v>0</v>
      </c>
      <c r="AC1344" t="s">
        <v>41</v>
      </c>
      <c r="AD1344">
        <v>105.3</v>
      </c>
      <c r="AE1344">
        <v>0</v>
      </c>
      <c r="AF1344">
        <v>1</v>
      </c>
      <c r="AG1344" t="s">
        <v>42</v>
      </c>
      <c r="AH1344" s="1">
        <v>42584</v>
      </c>
      <c r="AI1344" s="1">
        <f>DATE(Evaluation_02[[#This Row],[arrival_date_year]],MONTH(Evaluation_02[[#This Row],[arrival_date_month]]&amp;1),Evaluation_02[[#This Row],[arrival_date_day_of_month]])</f>
        <v>42587</v>
      </c>
    </row>
    <row r="1345" spans="1:35" x14ac:dyDescent="0.3">
      <c r="A1345">
        <v>6344</v>
      </c>
      <c r="B1345" t="s">
        <v>32</v>
      </c>
      <c r="C1345" t="str">
        <f>IF(Evaluation_02[[#This Row],[is_canceled]]=1,"Cancelled","Not Cancelled")</f>
        <v>Not Cancelled</v>
      </c>
      <c r="D1345">
        <v>0</v>
      </c>
      <c r="E1345">
        <v>39</v>
      </c>
      <c r="F1345" s="4">
        <v>2016</v>
      </c>
      <c r="G1345" s="1" t="s">
        <v>117</v>
      </c>
      <c r="H1345">
        <v>14</v>
      </c>
      <c r="I1345" s="4">
        <v>29</v>
      </c>
      <c r="J1345">
        <v>2</v>
      </c>
      <c r="K1345">
        <v>5</v>
      </c>
      <c r="L1345">
        <v>2</v>
      </c>
      <c r="M1345">
        <v>0</v>
      </c>
      <c r="N1345">
        <v>0</v>
      </c>
      <c r="O1345" t="s">
        <v>34</v>
      </c>
      <c r="P1345" t="s">
        <v>58</v>
      </c>
      <c r="Q1345" t="s">
        <v>36</v>
      </c>
      <c r="R1345" t="s">
        <v>37</v>
      </c>
      <c r="S1345">
        <v>0</v>
      </c>
      <c r="T1345">
        <v>0</v>
      </c>
      <c r="U1345">
        <v>0</v>
      </c>
      <c r="V1345" t="s">
        <v>60</v>
      </c>
      <c r="W1345" t="s">
        <v>60</v>
      </c>
      <c r="X1345">
        <v>0</v>
      </c>
      <c r="Y1345" t="s">
        <v>39</v>
      </c>
      <c r="Z1345">
        <v>241</v>
      </c>
      <c r="AA1345" t="s">
        <v>40</v>
      </c>
      <c r="AB1345">
        <v>0</v>
      </c>
      <c r="AC1345" t="s">
        <v>41</v>
      </c>
      <c r="AD1345">
        <v>44.46</v>
      </c>
      <c r="AE1345">
        <v>0</v>
      </c>
      <c r="AF1345">
        <v>1</v>
      </c>
      <c r="AG1345" t="s">
        <v>48</v>
      </c>
      <c r="AH1345" s="1">
        <v>42465</v>
      </c>
      <c r="AI1345" s="1">
        <f>DATE(Evaluation_02[[#This Row],[arrival_date_year]],MONTH(Evaluation_02[[#This Row],[arrival_date_month]]&amp;1),Evaluation_02[[#This Row],[arrival_date_day_of_month]])</f>
        <v>42458</v>
      </c>
    </row>
    <row r="1346" spans="1:35" x14ac:dyDescent="0.3">
      <c r="A1346">
        <v>6345</v>
      </c>
      <c r="B1346" t="s">
        <v>44</v>
      </c>
      <c r="C1346" t="str">
        <f>IF(Evaluation_02[[#This Row],[is_canceled]]=1,"Cancelled","Not Cancelled")</f>
        <v>Not Cancelled</v>
      </c>
      <c r="D1346">
        <v>0</v>
      </c>
      <c r="E1346">
        <v>91</v>
      </c>
      <c r="F1346" s="4">
        <v>2016</v>
      </c>
      <c r="G1346" s="1" t="s">
        <v>52</v>
      </c>
      <c r="H1346">
        <v>29</v>
      </c>
      <c r="I1346" s="4">
        <v>10</v>
      </c>
      <c r="J1346">
        <v>2</v>
      </c>
      <c r="K1346">
        <v>2</v>
      </c>
      <c r="L1346">
        <v>2</v>
      </c>
      <c r="M1346">
        <v>0</v>
      </c>
      <c r="N1346">
        <v>0</v>
      </c>
      <c r="O1346" t="s">
        <v>34</v>
      </c>
      <c r="P1346" t="s">
        <v>35</v>
      </c>
      <c r="Q1346" t="s">
        <v>36</v>
      </c>
      <c r="R1346" t="s">
        <v>37</v>
      </c>
      <c r="S1346">
        <v>0</v>
      </c>
      <c r="T1346">
        <v>0</v>
      </c>
      <c r="U1346">
        <v>0</v>
      </c>
      <c r="V1346" t="s">
        <v>38</v>
      </c>
      <c r="W1346" t="s">
        <v>38</v>
      </c>
      <c r="X1346">
        <v>0</v>
      </c>
      <c r="Y1346" t="s">
        <v>39</v>
      </c>
      <c r="Z1346">
        <v>9</v>
      </c>
      <c r="AA1346" t="s">
        <v>40</v>
      </c>
      <c r="AB1346">
        <v>0</v>
      </c>
      <c r="AC1346" t="s">
        <v>41</v>
      </c>
      <c r="AD1346">
        <v>109.8</v>
      </c>
      <c r="AE1346">
        <v>0</v>
      </c>
      <c r="AF1346">
        <v>1</v>
      </c>
      <c r="AG1346" t="s">
        <v>48</v>
      </c>
      <c r="AH1346" s="1">
        <v>42565</v>
      </c>
      <c r="AI1346" s="1">
        <f>DATE(Evaluation_02[[#This Row],[arrival_date_year]],MONTH(Evaluation_02[[#This Row],[arrival_date_month]]&amp;1),Evaluation_02[[#This Row],[arrival_date_day_of_month]])</f>
        <v>42561</v>
      </c>
    </row>
    <row r="1347" spans="1:35" x14ac:dyDescent="0.3">
      <c r="A1347">
        <v>6346</v>
      </c>
      <c r="B1347" t="s">
        <v>44</v>
      </c>
      <c r="C1347" t="str">
        <f>IF(Evaluation_02[[#This Row],[is_canceled]]=1,"Cancelled","Not Cancelled")</f>
        <v>Cancelled</v>
      </c>
      <c r="D1347">
        <v>1</v>
      </c>
      <c r="E1347">
        <v>249</v>
      </c>
      <c r="F1347" s="4">
        <v>2016</v>
      </c>
      <c r="G1347" s="1" t="s">
        <v>33</v>
      </c>
      <c r="H1347">
        <v>41</v>
      </c>
      <c r="I1347" s="4">
        <v>2</v>
      </c>
      <c r="J1347">
        <v>2</v>
      </c>
      <c r="K1347">
        <v>3</v>
      </c>
      <c r="L1347">
        <v>2</v>
      </c>
      <c r="M1347">
        <v>0</v>
      </c>
      <c r="N1347">
        <v>0</v>
      </c>
      <c r="O1347" t="s">
        <v>34</v>
      </c>
      <c r="P1347" t="s">
        <v>67</v>
      </c>
      <c r="Q1347" t="s">
        <v>36</v>
      </c>
      <c r="R1347" t="s">
        <v>37</v>
      </c>
      <c r="S1347">
        <v>0</v>
      </c>
      <c r="T1347">
        <v>0</v>
      </c>
      <c r="U1347">
        <v>0</v>
      </c>
      <c r="V1347" t="s">
        <v>38</v>
      </c>
      <c r="W1347" t="s">
        <v>38</v>
      </c>
      <c r="X1347">
        <v>0</v>
      </c>
      <c r="Y1347" t="s">
        <v>39</v>
      </c>
      <c r="Z1347">
        <v>9</v>
      </c>
      <c r="AA1347" t="s">
        <v>40</v>
      </c>
      <c r="AB1347">
        <v>0</v>
      </c>
      <c r="AC1347" t="s">
        <v>41</v>
      </c>
      <c r="AD1347">
        <v>119.85</v>
      </c>
      <c r="AE1347">
        <v>0</v>
      </c>
      <c r="AF1347">
        <v>0</v>
      </c>
      <c r="AG1347" t="s">
        <v>42</v>
      </c>
      <c r="AH1347" s="1">
        <v>42423</v>
      </c>
      <c r="AI1347" s="1">
        <f>DATE(Evaluation_02[[#This Row],[arrival_date_year]],MONTH(Evaluation_02[[#This Row],[arrival_date_month]]&amp;1),Evaluation_02[[#This Row],[arrival_date_day_of_month]])</f>
        <v>42645</v>
      </c>
    </row>
    <row r="1348" spans="1:35" x14ac:dyDescent="0.3">
      <c r="A1348">
        <v>6347</v>
      </c>
      <c r="B1348" t="s">
        <v>44</v>
      </c>
      <c r="C1348" t="str">
        <f>IF(Evaluation_02[[#This Row],[is_canceled]]=1,"Cancelled","Not Cancelled")</f>
        <v>Not Cancelled</v>
      </c>
      <c r="D1348">
        <v>0</v>
      </c>
      <c r="E1348">
        <v>154</v>
      </c>
      <c r="F1348" s="4">
        <v>2016</v>
      </c>
      <c r="G1348" s="1" t="s">
        <v>49</v>
      </c>
      <c r="H1348">
        <v>50</v>
      </c>
      <c r="I1348" s="4">
        <v>8</v>
      </c>
      <c r="J1348">
        <v>0</v>
      </c>
      <c r="K1348">
        <v>2</v>
      </c>
      <c r="L1348">
        <v>2</v>
      </c>
      <c r="M1348">
        <v>0</v>
      </c>
      <c r="N1348">
        <v>0</v>
      </c>
      <c r="O1348" t="s">
        <v>80</v>
      </c>
      <c r="P1348" t="s">
        <v>55</v>
      </c>
      <c r="Q1348" t="s">
        <v>36</v>
      </c>
      <c r="R1348" t="s">
        <v>37</v>
      </c>
      <c r="S1348">
        <v>0</v>
      </c>
      <c r="T1348">
        <v>0</v>
      </c>
      <c r="U1348">
        <v>0</v>
      </c>
      <c r="V1348" t="s">
        <v>38</v>
      </c>
      <c r="W1348" t="s">
        <v>38</v>
      </c>
      <c r="X1348">
        <v>0</v>
      </c>
      <c r="Y1348" t="s">
        <v>39</v>
      </c>
      <c r="Z1348">
        <v>9</v>
      </c>
      <c r="AA1348" t="s">
        <v>40</v>
      </c>
      <c r="AB1348">
        <v>0</v>
      </c>
      <c r="AC1348" t="s">
        <v>41</v>
      </c>
      <c r="AD1348">
        <v>79.2</v>
      </c>
      <c r="AE1348">
        <v>0</v>
      </c>
      <c r="AF1348">
        <v>2</v>
      </c>
      <c r="AG1348" t="s">
        <v>48</v>
      </c>
      <c r="AH1348" s="1" t="s">
        <v>43</v>
      </c>
      <c r="AI1348" s="1">
        <f>DATE(Evaluation_02[[#This Row],[arrival_date_year]],MONTH(Evaluation_02[[#This Row],[arrival_date_month]]&amp;1),Evaluation_02[[#This Row],[arrival_date_day_of_month]])</f>
        <v>42712</v>
      </c>
    </row>
    <row r="1349" spans="1:35" x14ac:dyDescent="0.3">
      <c r="A1349">
        <v>6348</v>
      </c>
      <c r="B1349" t="s">
        <v>32</v>
      </c>
      <c r="C1349" t="str">
        <f>IF(Evaluation_02[[#This Row],[is_canceled]]=1,"Cancelled","Not Cancelled")</f>
        <v>Not Cancelled</v>
      </c>
      <c r="D1349">
        <v>0</v>
      </c>
      <c r="E1349">
        <v>0</v>
      </c>
      <c r="F1349" s="4">
        <v>2016</v>
      </c>
      <c r="G1349" s="1" t="s">
        <v>120</v>
      </c>
      <c r="H1349">
        <v>9</v>
      </c>
      <c r="I1349" s="4">
        <v>23</v>
      </c>
      <c r="J1349">
        <v>0</v>
      </c>
      <c r="K1349">
        <v>1</v>
      </c>
      <c r="L1349">
        <v>1</v>
      </c>
      <c r="M1349">
        <v>0</v>
      </c>
      <c r="N1349">
        <v>0</v>
      </c>
      <c r="O1349" t="s">
        <v>34</v>
      </c>
      <c r="P1349" t="s">
        <v>35</v>
      </c>
      <c r="Q1349" t="s">
        <v>56</v>
      </c>
      <c r="R1349" t="s">
        <v>37</v>
      </c>
      <c r="S1349">
        <v>0</v>
      </c>
      <c r="T1349">
        <v>0</v>
      </c>
      <c r="U1349">
        <v>0</v>
      </c>
      <c r="V1349" t="s">
        <v>38</v>
      </c>
      <c r="W1349" t="s">
        <v>38</v>
      </c>
      <c r="X1349">
        <v>0</v>
      </c>
      <c r="Y1349" t="s">
        <v>39</v>
      </c>
      <c r="Z1349">
        <v>5</v>
      </c>
      <c r="AA1349" t="s">
        <v>40</v>
      </c>
      <c r="AB1349">
        <v>0</v>
      </c>
      <c r="AC1349" t="s">
        <v>41</v>
      </c>
      <c r="AD1349">
        <v>34</v>
      </c>
      <c r="AE1349">
        <v>0</v>
      </c>
      <c r="AF1349">
        <v>0</v>
      </c>
      <c r="AG1349" t="s">
        <v>48</v>
      </c>
      <c r="AH1349" s="1">
        <v>42424</v>
      </c>
      <c r="AI1349" s="1">
        <f>DATE(Evaluation_02[[#This Row],[arrival_date_year]],MONTH(Evaluation_02[[#This Row],[arrival_date_month]]&amp;1),Evaluation_02[[#This Row],[arrival_date_day_of_month]])</f>
        <v>42423</v>
      </c>
    </row>
    <row r="1350" spans="1:35" x14ac:dyDescent="0.3">
      <c r="A1350">
        <v>6349</v>
      </c>
      <c r="B1350" t="s">
        <v>32</v>
      </c>
      <c r="C1350" t="str">
        <f>IF(Evaluation_02[[#This Row],[is_canceled]]=1,"Cancelled","Not Cancelled")</f>
        <v>Cancelled</v>
      </c>
      <c r="D1350">
        <v>1</v>
      </c>
      <c r="E1350">
        <v>183</v>
      </c>
      <c r="F1350" s="4">
        <v>2016</v>
      </c>
      <c r="G1350" s="1" t="s">
        <v>33</v>
      </c>
      <c r="H1350">
        <v>41</v>
      </c>
      <c r="I1350" s="4">
        <v>7</v>
      </c>
      <c r="J1350">
        <v>1</v>
      </c>
      <c r="K1350">
        <v>2</v>
      </c>
      <c r="L1350">
        <v>2</v>
      </c>
      <c r="M1350">
        <v>0</v>
      </c>
      <c r="N1350">
        <v>0</v>
      </c>
      <c r="O1350" t="s">
        <v>34</v>
      </c>
      <c r="P1350" t="s">
        <v>35</v>
      </c>
      <c r="Q1350" t="s">
        <v>36</v>
      </c>
      <c r="R1350" t="s">
        <v>37</v>
      </c>
      <c r="S1350">
        <v>0</v>
      </c>
      <c r="T1350">
        <v>0</v>
      </c>
      <c r="U1350">
        <v>0</v>
      </c>
      <c r="V1350" t="s">
        <v>38</v>
      </c>
      <c r="W1350" t="s">
        <v>38</v>
      </c>
      <c r="X1350">
        <v>0</v>
      </c>
      <c r="Y1350" t="s">
        <v>39</v>
      </c>
      <c r="Z1350">
        <v>5</v>
      </c>
      <c r="AA1350" t="s">
        <v>40</v>
      </c>
      <c r="AB1350">
        <v>0</v>
      </c>
      <c r="AC1350" t="s">
        <v>41</v>
      </c>
      <c r="AD1350">
        <v>52.27</v>
      </c>
      <c r="AE1350">
        <v>0</v>
      </c>
      <c r="AF1350">
        <v>0</v>
      </c>
      <c r="AG1350" t="s">
        <v>42</v>
      </c>
      <c r="AH1350" s="1">
        <v>42469</v>
      </c>
      <c r="AI1350" s="1">
        <f>DATE(Evaluation_02[[#This Row],[arrival_date_year]],MONTH(Evaluation_02[[#This Row],[arrival_date_month]]&amp;1),Evaluation_02[[#This Row],[arrival_date_day_of_month]])</f>
        <v>42650</v>
      </c>
    </row>
    <row r="1351" spans="1:35" x14ac:dyDescent="0.3">
      <c r="A1351">
        <v>6350</v>
      </c>
      <c r="B1351" t="s">
        <v>44</v>
      </c>
      <c r="C1351" t="str">
        <f>IF(Evaluation_02[[#This Row],[is_canceled]]=1,"Cancelled","Not Cancelled")</f>
        <v>Not Cancelled</v>
      </c>
      <c r="D1351">
        <v>0</v>
      </c>
      <c r="E1351">
        <v>141</v>
      </c>
      <c r="F1351" s="4">
        <v>2016</v>
      </c>
      <c r="G1351" s="1" t="s">
        <v>116</v>
      </c>
      <c r="H1351">
        <v>21</v>
      </c>
      <c r="I1351" s="4">
        <v>15</v>
      </c>
      <c r="J1351">
        <v>2</v>
      </c>
      <c r="K1351">
        <v>2</v>
      </c>
      <c r="L1351">
        <v>2</v>
      </c>
      <c r="M1351">
        <v>0</v>
      </c>
      <c r="N1351">
        <v>0</v>
      </c>
      <c r="O1351" t="s">
        <v>34</v>
      </c>
      <c r="P1351" t="s">
        <v>67</v>
      </c>
      <c r="Q1351" t="s">
        <v>36</v>
      </c>
      <c r="R1351" t="s">
        <v>37</v>
      </c>
      <c r="S1351">
        <v>0</v>
      </c>
      <c r="T1351">
        <v>0</v>
      </c>
      <c r="U1351">
        <v>0</v>
      </c>
      <c r="V1351" t="s">
        <v>38</v>
      </c>
      <c r="W1351" t="s">
        <v>38</v>
      </c>
      <c r="X1351">
        <v>0</v>
      </c>
      <c r="Y1351" t="s">
        <v>39</v>
      </c>
      <c r="Z1351">
        <v>9</v>
      </c>
      <c r="AA1351" t="s">
        <v>40</v>
      </c>
      <c r="AB1351">
        <v>0</v>
      </c>
      <c r="AC1351" t="s">
        <v>53</v>
      </c>
      <c r="AD1351">
        <v>104.55</v>
      </c>
      <c r="AE1351">
        <v>0</v>
      </c>
      <c r="AF1351">
        <v>2</v>
      </c>
      <c r="AG1351" t="s">
        <v>48</v>
      </c>
      <c r="AH1351" s="1">
        <v>42509</v>
      </c>
      <c r="AI1351" s="1">
        <f>DATE(Evaluation_02[[#This Row],[arrival_date_year]],MONTH(Evaluation_02[[#This Row],[arrival_date_month]]&amp;1),Evaluation_02[[#This Row],[arrival_date_day_of_month]])</f>
        <v>42505</v>
      </c>
    </row>
    <row r="1352" spans="1:35" x14ac:dyDescent="0.3">
      <c r="A1352">
        <v>6351</v>
      </c>
      <c r="B1352" t="s">
        <v>44</v>
      </c>
      <c r="C1352" t="str">
        <f>IF(Evaluation_02[[#This Row],[is_canceled]]=1,"Cancelled","Not Cancelled")</f>
        <v>Not Cancelled</v>
      </c>
      <c r="D1352">
        <v>0</v>
      </c>
      <c r="E1352">
        <v>32</v>
      </c>
      <c r="F1352" s="4">
        <v>2016</v>
      </c>
      <c r="G1352" s="1" t="s">
        <v>121</v>
      </c>
      <c r="H1352">
        <v>16</v>
      </c>
      <c r="I1352" s="4">
        <v>16</v>
      </c>
      <c r="J1352">
        <v>1</v>
      </c>
      <c r="K1352">
        <v>1</v>
      </c>
      <c r="L1352">
        <v>2</v>
      </c>
      <c r="M1352">
        <v>0</v>
      </c>
      <c r="N1352">
        <v>0</v>
      </c>
      <c r="O1352" t="s">
        <v>34</v>
      </c>
      <c r="P1352" t="s">
        <v>58</v>
      </c>
      <c r="Q1352" t="s">
        <v>36</v>
      </c>
      <c r="R1352" t="s">
        <v>37</v>
      </c>
      <c r="S1352">
        <v>0</v>
      </c>
      <c r="T1352">
        <v>0</v>
      </c>
      <c r="U1352">
        <v>0</v>
      </c>
      <c r="V1352" t="s">
        <v>38</v>
      </c>
      <c r="W1352" t="s">
        <v>60</v>
      </c>
      <c r="X1352">
        <v>0</v>
      </c>
      <c r="Y1352" t="s">
        <v>39</v>
      </c>
      <c r="Z1352">
        <v>8</v>
      </c>
      <c r="AA1352" t="s">
        <v>40</v>
      </c>
      <c r="AB1352">
        <v>0</v>
      </c>
      <c r="AC1352" t="s">
        <v>41</v>
      </c>
      <c r="AD1352">
        <v>109.8</v>
      </c>
      <c r="AE1352">
        <v>0</v>
      </c>
      <c r="AF1352">
        <v>1</v>
      </c>
      <c r="AG1352" t="s">
        <v>48</v>
      </c>
      <c r="AH1352" s="1">
        <v>42478</v>
      </c>
      <c r="AI1352" s="1">
        <f>DATE(Evaluation_02[[#This Row],[arrival_date_year]],MONTH(Evaluation_02[[#This Row],[arrival_date_month]]&amp;1),Evaluation_02[[#This Row],[arrival_date_day_of_month]])</f>
        <v>42476</v>
      </c>
    </row>
    <row r="1353" spans="1:35" x14ac:dyDescent="0.3">
      <c r="A1353">
        <v>6352</v>
      </c>
      <c r="B1353" t="s">
        <v>32</v>
      </c>
      <c r="C1353" t="str">
        <f>IF(Evaluation_02[[#This Row],[is_canceled]]=1,"Cancelled","Not Cancelled")</f>
        <v>Not Cancelled</v>
      </c>
      <c r="D1353">
        <v>0</v>
      </c>
      <c r="E1353">
        <v>6</v>
      </c>
      <c r="F1353" s="4">
        <v>2016</v>
      </c>
      <c r="G1353" s="1" t="s">
        <v>120</v>
      </c>
      <c r="H1353">
        <v>6</v>
      </c>
      <c r="I1353" s="4">
        <v>5</v>
      </c>
      <c r="J1353">
        <v>2</v>
      </c>
      <c r="K1353">
        <v>2</v>
      </c>
      <c r="L1353">
        <v>2</v>
      </c>
      <c r="M1353">
        <v>0</v>
      </c>
      <c r="N1353">
        <v>0</v>
      </c>
      <c r="O1353" t="s">
        <v>34</v>
      </c>
      <c r="P1353" t="s">
        <v>35</v>
      </c>
      <c r="Q1353" t="s">
        <v>47</v>
      </c>
      <c r="R1353" t="s">
        <v>47</v>
      </c>
      <c r="S1353">
        <v>0</v>
      </c>
      <c r="T1353">
        <v>0</v>
      </c>
      <c r="U1353">
        <v>0</v>
      </c>
      <c r="V1353" t="s">
        <v>38</v>
      </c>
      <c r="W1353" t="s">
        <v>60</v>
      </c>
      <c r="X1353">
        <v>0</v>
      </c>
      <c r="Y1353" t="s">
        <v>39</v>
      </c>
      <c r="Z1353">
        <v>250</v>
      </c>
      <c r="AA1353" t="s">
        <v>40</v>
      </c>
      <c r="AB1353">
        <v>0</v>
      </c>
      <c r="AC1353" t="s">
        <v>41</v>
      </c>
      <c r="AD1353">
        <v>45</v>
      </c>
      <c r="AE1353">
        <v>0</v>
      </c>
      <c r="AF1353">
        <v>0</v>
      </c>
      <c r="AG1353" t="s">
        <v>48</v>
      </c>
      <c r="AH1353" s="1">
        <v>42409</v>
      </c>
      <c r="AI1353" s="1">
        <f>DATE(Evaluation_02[[#This Row],[arrival_date_year]],MONTH(Evaluation_02[[#This Row],[arrival_date_month]]&amp;1),Evaluation_02[[#This Row],[arrival_date_day_of_month]])</f>
        <v>42405</v>
      </c>
    </row>
    <row r="1354" spans="1:35" x14ac:dyDescent="0.3">
      <c r="A1354">
        <v>6353</v>
      </c>
      <c r="B1354" t="s">
        <v>44</v>
      </c>
      <c r="C1354" t="str">
        <f>IF(Evaluation_02[[#This Row],[is_canceled]]=1,"Cancelled","Not Cancelled")</f>
        <v>Not Cancelled</v>
      </c>
      <c r="D1354">
        <v>0</v>
      </c>
      <c r="E1354">
        <v>18</v>
      </c>
      <c r="F1354" s="4">
        <v>2016</v>
      </c>
      <c r="G1354" s="1" t="s">
        <v>45</v>
      </c>
      <c r="H1354">
        <v>34</v>
      </c>
      <c r="I1354" s="4">
        <v>20</v>
      </c>
      <c r="J1354">
        <v>0</v>
      </c>
      <c r="K1354">
        <v>1</v>
      </c>
      <c r="L1354">
        <v>2</v>
      </c>
      <c r="M1354">
        <v>1</v>
      </c>
      <c r="N1354">
        <v>0</v>
      </c>
      <c r="O1354" t="s">
        <v>34</v>
      </c>
      <c r="P1354" t="s">
        <v>35</v>
      </c>
      <c r="Q1354" t="s">
        <v>36</v>
      </c>
      <c r="R1354" t="s">
        <v>37</v>
      </c>
      <c r="S1354">
        <v>0</v>
      </c>
      <c r="T1354">
        <v>0</v>
      </c>
      <c r="U1354">
        <v>0</v>
      </c>
      <c r="V1354" t="s">
        <v>38</v>
      </c>
      <c r="W1354" t="s">
        <v>38</v>
      </c>
      <c r="X1354">
        <v>1</v>
      </c>
      <c r="Y1354" t="s">
        <v>39</v>
      </c>
      <c r="Z1354">
        <v>9</v>
      </c>
      <c r="AA1354" t="s">
        <v>40</v>
      </c>
      <c r="AB1354">
        <v>0</v>
      </c>
      <c r="AC1354" t="s">
        <v>41</v>
      </c>
      <c r="AD1354">
        <v>125</v>
      </c>
      <c r="AE1354">
        <v>0</v>
      </c>
      <c r="AF1354">
        <v>1</v>
      </c>
      <c r="AG1354" t="s">
        <v>48</v>
      </c>
      <c r="AH1354" s="1">
        <v>42603</v>
      </c>
      <c r="AI1354" s="1">
        <f>DATE(Evaluation_02[[#This Row],[arrival_date_year]],MONTH(Evaluation_02[[#This Row],[arrival_date_month]]&amp;1),Evaluation_02[[#This Row],[arrival_date_day_of_month]])</f>
        <v>42602</v>
      </c>
    </row>
    <row r="1355" spans="1:35" x14ac:dyDescent="0.3">
      <c r="A1355">
        <v>6354</v>
      </c>
      <c r="B1355" t="s">
        <v>32</v>
      </c>
      <c r="C1355" t="str">
        <f>IF(Evaluation_02[[#This Row],[is_canceled]]=1,"Cancelled","Not Cancelled")</f>
        <v>Not Cancelled</v>
      </c>
      <c r="D1355">
        <v>0</v>
      </c>
      <c r="E1355">
        <v>67</v>
      </c>
      <c r="F1355" s="4">
        <v>2016</v>
      </c>
      <c r="G1355" s="1" t="s">
        <v>72</v>
      </c>
      <c r="H1355">
        <v>46</v>
      </c>
      <c r="I1355" s="4">
        <v>6</v>
      </c>
      <c r="J1355">
        <v>2</v>
      </c>
      <c r="K1355">
        <v>4</v>
      </c>
      <c r="L1355">
        <v>2</v>
      </c>
      <c r="M1355">
        <v>0</v>
      </c>
      <c r="N1355">
        <v>0</v>
      </c>
      <c r="O1355" t="s">
        <v>34</v>
      </c>
      <c r="P1355" t="s">
        <v>67</v>
      </c>
      <c r="Q1355" t="s">
        <v>36</v>
      </c>
      <c r="R1355" t="s">
        <v>37</v>
      </c>
      <c r="S1355">
        <v>0</v>
      </c>
      <c r="T1355">
        <v>0</v>
      </c>
      <c r="U1355">
        <v>0</v>
      </c>
      <c r="V1355" t="s">
        <v>71</v>
      </c>
      <c r="W1355" t="s">
        <v>65</v>
      </c>
      <c r="X1355">
        <v>0</v>
      </c>
      <c r="Y1355" t="s">
        <v>39</v>
      </c>
      <c r="Z1355">
        <v>240</v>
      </c>
      <c r="AA1355" t="s">
        <v>40</v>
      </c>
      <c r="AB1355">
        <v>0</v>
      </c>
      <c r="AC1355" t="s">
        <v>41</v>
      </c>
      <c r="AD1355">
        <v>57.47</v>
      </c>
      <c r="AE1355">
        <v>0</v>
      </c>
      <c r="AF1355">
        <v>2</v>
      </c>
      <c r="AG1355" t="s">
        <v>48</v>
      </c>
      <c r="AH1355" s="1" t="s">
        <v>43</v>
      </c>
      <c r="AI1355" s="1">
        <f>DATE(Evaluation_02[[#This Row],[arrival_date_year]],MONTH(Evaluation_02[[#This Row],[arrival_date_month]]&amp;1),Evaluation_02[[#This Row],[arrival_date_day_of_month]])</f>
        <v>42680</v>
      </c>
    </row>
    <row r="1356" spans="1:35" x14ac:dyDescent="0.3">
      <c r="A1356">
        <v>6355</v>
      </c>
      <c r="B1356" t="s">
        <v>44</v>
      </c>
      <c r="C1356" t="str">
        <f>IF(Evaluation_02[[#This Row],[is_canceled]]=1,"Cancelled","Not Cancelled")</f>
        <v>Not Cancelled</v>
      </c>
      <c r="D1356">
        <v>0</v>
      </c>
      <c r="E1356">
        <v>271</v>
      </c>
      <c r="F1356" s="4">
        <v>2016</v>
      </c>
      <c r="G1356" s="1" t="s">
        <v>57</v>
      </c>
      <c r="H1356">
        <v>39</v>
      </c>
      <c r="I1356" s="4">
        <v>21</v>
      </c>
      <c r="J1356">
        <v>0</v>
      </c>
      <c r="K1356">
        <v>3</v>
      </c>
      <c r="L1356">
        <v>2</v>
      </c>
      <c r="M1356">
        <v>0</v>
      </c>
      <c r="N1356">
        <v>0</v>
      </c>
      <c r="O1356" t="s">
        <v>34</v>
      </c>
      <c r="P1356" t="s">
        <v>86</v>
      </c>
      <c r="Q1356" t="s">
        <v>56</v>
      </c>
      <c r="R1356" t="s">
        <v>37</v>
      </c>
      <c r="S1356">
        <v>0</v>
      </c>
      <c r="T1356">
        <v>0</v>
      </c>
      <c r="U1356">
        <v>0</v>
      </c>
      <c r="V1356" t="s">
        <v>38</v>
      </c>
      <c r="W1356" t="s">
        <v>38</v>
      </c>
      <c r="X1356">
        <v>0</v>
      </c>
      <c r="Y1356" t="s">
        <v>39</v>
      </c>
      <c r="Z1356">
        <v>12</v>
      </c>
      <c r="AA1356" t="s">
        <v>40</v>
      </c>
      <c r="AB1356">
        <v>0</v>
      </c>
      <c r="AC1356" t="s">
        <v>53</v>
      </c>
      <c r="AD1356">
        <v>101.33</v>
      </c>
      <c r="AE1356">
        <v>0</v>
      </c>
      <c r="AF1356">
        <v>1</v>
      </c>
      <c r="AG1356" t="s">
        <v>48</v>
      </c>
      <c r="AH1356" s="1">
        <v>42637</v>
      </c>
      <c r="AI1356" s="1">
        <f>DATE(Evaluation_02[[#This Row],[arrival_date_year]],MONTH(Evaluation_02[[#This Row],[arrival_date_month]]&amp;1),Evaluation_02[[#This Row],[arrival_date_day_of_month]])</f>
        <v>42634</v>
      </c>
    </row>
    <row r="1357" spans="1:35" x14ac:dyDescent="0.3">
      <c r="A1357">
        <v>6356</v>
      </c>
      <c r="B1357" t="s">
        <v>32</v>
      </c>
      <c r="C1357" t="str">
        <f>IF(Evaluation_02[[#This Row],[is_canceled]]=1,"Cancelled","Not Cancelled")</f>
        <v>Not Cancelled</v>
      </c>
      <c r="D1357">
        <v>0</v>
      </c>
      <c r="E1357">
        <v>10</v>
      </c>
      <c r="F1357" s="4">
        <v>2016</v>
      </c>
      <c r="G1357" s="1" t="s">
        <v>45</v>
      </c>
      <c r="H1357">
        <v>33</v>
      </c>
      <c r="I1357" s="4">
        <v>11</v>
      </c>
      <c r="J1357">
        <v>0</v>
      </c>
      <c r="K1357">
        <v>3</v>
      </c>
      <c r="L1357">
        <v>2</v>
      </c>
      <c r="M1357">
        <v>1</v>
      </c>
      <c r="N1357">
        <v>0</v>
      </c>
      <c r="O1357" t="s">
        <v>34</v>
      </c>
      <c r="P1357" t="s">
        <v>46</v>
      </c>
      <c r="Q1357" t="s">
        <v>36</v>
      </c>
      <c r="R1357" t="s">
        <v>37</v>
      </c>
      <c r="S1357">
        <v>0</v>
      </c>
      <c r="T1357">
        <v>0</v>
      </c>
      <c r="U1357">
        <v>0</v>
      </c>
      <c r="V1357" t="s">
        <v>38</v>
      </c>
      <c r="W1357" t="s">
        <v>38</v>
      </c>
      <c r="X1357">
        <v>1</v>
      </c>
      <c r="Y1357" t="s">
        <v>39</v>
      </c>
      <c r="Z1357">
        <v>240</v>
      </c>
      <c r="AA1357" t="s">
        <v>40</v>
      </c>
      <c r="AB1357">
        <v>0</v>
      </c>
      <c r="AC1357" t="s">
        <v>53</v>
      </c>
      <c r="AD1357">
        <v>243.17</v>
      </c>
      <c r="AE1357">
        <v>0</v>
      </c>
      <c r="AF1357">
        <v>1</v>
      </c>
      <c r="AG1357" t="s">
        <v>48</v>
      </c>
      <c r="AH1357" s="1">
        <v>42596</v>
      </c>
      <c r="AI1357" s="1">
        <f>DATE(Evaluation_02[[#This Row],[arrival_date_year]],MONTH(Evaluation_02[[#This Row],[arrival_date_month]]&amp;1),Evaluation_02[[#This Row],[arrival_date_day_of_month]])</f>
        <v>42593</v>
      </c>
    </row>
    <row r="1358" spans="1:35" x14ac:dyDescent="0.3">
      <c r="A1358">
        <v>6357</v>
      </c>
      <c r="B1358" t="s">
        <v>44</v>
      </c>
      <c r="C1358" t="str">
        <f>IF(Evaluation_02[[#This Row],[is_canceled]]=1,"Cancelled","Not Cancelled")</f>
        <v>Not Cancelled</v>
      </c>
      <c r="D1358">
        <v>0</v>
      </c>
      <c r="E1358">
        <v>0</v>
      </c>
      <c r="F1358" s="4">
        <v>2016</v>
      </c>
      <c r="G1358" s="1" t="s">
        <v>116</v>
      </c>
      <c r="H1358">
        <v>19</v>
      </c>
      <c r="I1358" s="4">
        <v>2</v>
      </c>
      <c r="J1358">
        <v>1</v>
      </c>
      <c r="K1358">
        <v>3</v>
      </c>
      <c r="L1358">
        <v>1</v>
      </c>
      <c r="M1358">
        <v>0</v>
      </c>
      <c r="N1358">
        <v>0</v>
      </c>
      <c r="O1358" t="s">
        <v>34</v>
      </c>
      <c r="P1358" t="s">
        <v>129</v>
      </c>
      <c r="Q1358" t="s">
        <v>134</v>
      </c>
      <c r="R1358" t="s">
        <v>69</v>
      </c>
      <c r="S1358">
        <v>0</v>
      </c>
      <c r="T1358">
        <v>0</v>
      </c>
      <c r="U1358">
        <v>0</v>
      </c>
      <c r="V1358" t="s">
        <v>38</v>
      </c>
      <c r="W1358" t="s">
        <v>38</v>
      </c>
      <c r="X1358">
        <v>0</v>
      </c>
      <c r="Y1358" t="s">
        <v>39</v>
      </c>
      <c r="Z1358" t="s">
        <v>40</v>
      </c>
      <c r="AA1358">
        <v>153</v>
      </c>
      <c r="AB1358">
        <v>0</v>
      </c>
      <c r="AC1358" t="s">
        <v>53</v>
      </c>
      <c r="AD1358">
        <v>95</v>
      </c>
      <c r="AE1358">
        <v>0</v>
      </c>
      <c r="AF1358">
        <v>0</v>
      </c>
      <c r="AG1358" t="s">
        <v>48</v>
      </c>
      <c r="AH1358" s="1">
        <v>42496</v>
      </c>
      <c r="AI1358" s="1">
        <f>DATE(Evaluation_02[[#This Row],[arrival_date_year]],MONTH(Evaluation_02[[#This Row],[arrival_date_month]]&amp;1),Evaluation_02[[#This Row],[arrival_date_day_of_month]])</f>
        <v>42492</v>
      </c>
    </row>
    <row r="1359" spans="1:35" x14ac:dyDescent="0.3">
      <c r="A1359">
        <v>6358</v>
      </c>
      <c r="B1359" t="s">
        <v>44</v>
      </c>
      <c r="C1359" t="str">
        <f>IF(Evaluation_02[[#This Row],[is_canceled]]=1,"Cancelled","Not Cancelled")</f>
        <v>Cancelled</v>
      </c>
      <c r="D1359">
        <v>1</v>
      </c>
      <c r="E1359">
        <v>165</v>
      </c>
      <c r="F1359" s="4">
        <v>2016</v>
      </c>
      <c r="G1359" s="1" t="s">
        <v>45</v>
      </c>
      <c r="H1359">
        <v>33</v>
      </c>
      <c r="I1359" s="4">
        <v>12</v>
      </c>
      <c r="J1359">
        <v>1</v>
      </c>
      <c r="K1359">
        <v>2</v>
      </c>
      <c r="L1359">
        <v>3</v>
      </c>
      <c r="M1359">
        <v>0</v>
      </c>
      <c r="N1359">
        <v>0</v>
      </c>
      <c r="O1359" t="s">
        <v>34</v>
      </c>
      <c r="P1359" t="s">
        <v>86</v>
      </c>
      <c r="Q1359" t="s">
        <v>36</v>
      </c>
      <c r="R1359" t="s">
        <v>37</v>
      </c>
      <c r="S1359">
        <v>0</v>
      </c>
      <c r="T1359">
        <v>0</v>
      </c>
      <c r="U1359">
        <v>0</v>
      </c>
      <c r="V1359" t="s">
        <v>38</v>
      </c>
      <c r="W1359" t="s">
        <v>38</v>
      </c>
      <c r="X1359">
        <v>0</v>
      </c>
      <c r="Y1359" t="s">
        <v>39</v>
      </c>
      <c r="Z1359">
        <v>9</v>
      </c>
      <c r="AA1359" t="s">
        <v>40</v>
      </c>
      <c r="AB1359">
        <v>0</v>
      </c>
      <c r="AC1359" t="s">
        <v>41</v>
      </c>
      <c r="AD1359">
        <v>146.69999999999999</v>
      </c>
      <c r="AE1359">
        <v>0</v>
      </c>
      <c r="AF1359">
        <v>0</v>
      </c>
      <c r="AG1359" t="s">
        <v>42</v>
      </c>
      <c r="AH1359" s="1">
        <v>42463</v>
      </c>
      <c r="AI1359" s="1">
        <f>DATE(Evaluation_02[[#This Row],[arrival_date_year]],MONTH(Evaluation_02[[#This Row],[arrival_date_month]]&amp;1),Evaluation_02[[#This Row],[arrival_date_day_of_month]])</f>
        <v>42594</v>
      </c>
    </row>
    <row r="1360" spans="1:35" x14ac:dyDescent="0.3">
      <c r="A1360">
        <v>6359</v>
      </c>
      <c r="B1360" t="s">
        <v>32</v>
      </c>
      <c r="C1360" t="str">
        <f>IF(Evaluation_02[[#This Row],[is_canceled]]=1,"Cancelled","Not Cancelled")</f>
        <v>Not Cancelled</v>
      </c>
      <c r="D1360">
        <v>0</v>
      </c>
      <c r="E1360">
        <v>337</v>
      </c>
      <c r="F1360" s="4">
        <v>2016</v>
      </c>
      <c r="G1360" s="1" t="s">
        <v>33</v>
      </c>
      <c r="H1360">
        <v>42</v>
      </c>
      <c r="I1360" s="4">
        <v>9</v>
      </c>
      <c r="J1360">
        <v>2</v>
      </c>
      <c r="K1360">
        <v>5</v>
      </c>
      <c r="L1360">
        <v>2</v>
      </c>
      <c r="M1360">
        <v>0</v>
      </c>
      <c r="N1360">
        <v>0</v>
      </c>
      <c r="O1360" t="s">
        <v>54</v>
      </c>
      <c r="P1360" t="s">
        <v>58</v>
      </c>
      <c r="Q1360" t="s">
        <v>50</v>
      </c>
      <c r="R1360" t="s">
        <v>47</v>
      </c>
      <c r="S1360">
        <v>0</v>
      </c>
      <c r="T1360">
        <v>0</v>
      </c>
      <c r="U1360">
        <v>0</v>
      </c>
      <c r="V1360" t="s">
        <v>60</v>
      </c>
      <c r="W1360" t="s">
        <v>71</v>
      </c>
      <c r="X1360">
        <v>0</v>
      </c>
      <c r="Y1360" t="s">
        <v>39</v>
      </c>
      <c r="Z1360">
        <v>273</v>
      </c>
      <c r="AA1360" t="s">
        <v>40</v>
      </c>
      <c r="AB1360">
        <v>101</v>
      </c>
      <c r="AC1360" t="s">
        <v>53</v>
      </c>
      <c r="AD1360">
        <v>67.989999999999995</v>
      </c>
      <c r="AE1360">
        <v>0</v>
      </c>
      <c r="AF1360">
        <v>0</v>
      </c>
      <c r="AG1360" t="s">
        <v>48</v>
      </c>
      <c r="AH1360" s="1">
        <v>42659</v>
      </c>
      <c r="AI1360" s="1">
        <f>DATE(Evaluation_02[[#This Row],[arrival_date_year]],MONTH(Evaluation_02[[#This Row],[arrival_date_month]]&amp;1),Evaluation_02[[#This Row],[arrival_date_day_of_month]])</f>
        <v>42652</v>
      </c>
    </row>
    <row r="1361" spans="1:35" x14ac:dyDescent="0.3">
      <c r="A1361">
        <v>6360</v>
      </c>
      <c r="B1361" t="s">
        <v>32</v>
      </c>
      <c r="C1361" t="str">
        <f>IF(Evaluation_02[[#This Row],[is_canceled]]=1,"Cancelled","Not Cancelled")</f>
        <v>Cancelled</v>
      </c>
      <c r="D1361">
        <v>1</v>
      </c>
      <c r="E1361">
        <v>59</v>
      </c>
      <c r="F1361" s="4">
        <v>2016</v>
      </c>
      <c r="G1361" s="1" t="s">
        <v>120</v>
      </c>
      <c r="H1361">
        <v>10</v>
      </c>
      <c r="I1361" s="4">
        <v>28</v>
      </c>
      <c r="J1361">
        <v>2</v>
      </c>
      <c r="K1361">
        <v>5</v>
      </c>
      <c r="L1361">
        <v>2</v>
      </c>
      <c r="M1361">
        <v>0</v>
      </c>
      <c r="N1361">
        <v>0</v>
      </c>
      <c r="O1361" t="s">
        <v>54</v>
      </c>
      <c r="P1361" t="s">
        <v>35</v>
      </c>
      <c r="Q1361" t="s">
        <v>36</v>
      </c>
      <c r="R1361" t="s">
        <v>37</v>
      </c>
      <c r="S1361">
        <v>0</v>
      </c>
      <c r="T1361">
        <v>0</v>
      </c>
      <c r="U1361">
        <v>0</v>
      </c>
      <c r="V1361" t="s">
        <v>38</v>
      </c>
      <c r="W1361" t="s">
        <v>38</v>
      </c>
      <c r="X1361">
        <v>1</v>
      </c>
      <c r="Y1361" t="s">
        <v>39</v>
      </c>
      <c r="Z1361">
        <v>240</v>
      </c>
      <c r="AA1361" t="s">
        <v>40</v>
      </c>
      <c r="AB1361">
        <v>0</v>
      </c>
      <c r="AC1361" t="s">
        <v>41</v>
      </c>
      <c r="AD1361">
        <v>86.57</v>
      </c>
      <c r="AE1361">
        <v>0</v>
      </c>
      <c r="AF1361">
        <v>1</v>
      </c>
      <c r="AG1361" t="s">
        <v>42</v>
      </c>
      <c r="AH1361" s="1">
        <v>42418</v>
      </c>
      <c r="AI1361" s="1">
        <f>DATE(Evaluation_02[[#This Row],[arrival_date_year]],MONTH(Evaluation_02[[#This Row],[arrival_date_month]]&amp;1),Evaluation_02[[#This Row],[arrival_date_day_of_month]])</f>
        <v>42428</v>
      </c>
    </row>
    <row r="1362" spans="1:35" x14ac:dyDescent="0.3">
      <c r="A1362">
        <v>6361</v>
      </c>
      <c r="B1362" t="s">
        <v>44</v>
      </c>
      <c r="C1362" t="str">
        <f>IF(Evaluation_02[[#This Row],[is_canceled]]=1,"Cancelled","Not Cancelled")</f>
        <v>Not Cancelled</v>
      </c>
      <c r="D1362">
        <v>0</v>
      </c>
      <c r="E1362">
        <v>316</v>
      </c>
      <c r="F1362" s="4">
        <v>2016</v>
      </c>
      <c r="G1362" s="1" t="s">
        <v>116</v>
      </c>
      <c r="H1362">
        <v>22</v>
      </c>
      <c r="I1362" s="4">
        <v>26</v>
      </c>
      <c r="J1362">
        <v>2</v>
      </c>
      <c r="K1362">
        <v>4</v>
      </c>
      <c r="L1362">
        <v>1</v>
      </c>
      <c r="M1362">
        <v>0</v>
      </c>
      <c r="N1362">
        <v>0</v>
      </c>
      <c r="O1362" t="s">
        <v>34</v>
      </c>
      <c r="P1362" t="s">
        <v>98</v>
      </c>
      <c r="Q1362" t="s">
        <v>50</v>
      </c>
      <c r="R1362" t="s">
        <v>37</v>
      </c>
      <c r="S1362">
        <v>0</v>
      </c>
      <c r="T1362">
        <v>0</v>
      </c>
      <c r="U1362">
        <v>0</v>
      </c>
      <c r="V1362" t="s">
        <v>38</v>
      </c>
      <c r="W1362" t="s">
        <v>38</v>
      </c>
      <c r="X1362">
        <v>3</v>
      </c>
      <c r="Y1362" t="s">
        <v>39</v>
      </c>
      <c r="Z1362">
        <v>30</v>
      </c>
      <c r="AA1362" t="s">
        <v>40</v>
      </c>
      <c r="AB1362">
        <v>0</v>
      </c>
      <c r="AC1362" t="s">
        <v>53</v>
      </c>
      <c r="AD1362">
        <v>205</v>
      </c>
      <c r="AE1362">
        <v>0</v>
      </c>
      <c r="AF1362">
        <v>0</v>
      </c>
      <c r="AG1362" t="s">
        <v>48</v>
      </c>
      <c r="AH1362" s="1">
        <v>42522</v>
      </c>
      <c r="AI1362" s="1">
        <f>DATE(Evaluation_02[[#This Row],[arrival_date_year]],MONTH(Evaluation_02[[#This Row],[arrival_date_month]]&amp;1),Evaluation_02[[#This Row],[arrival_date_day_of_month]])</f>
        <v>42516</v>
      </c>
    </row>
    <row r="1363" spans="1:35" x14ac:dyDescent="0.3">
      <c r="A1363">
        <v>6362</v>
      </c>
      <c r="B1363" t="s">
        <v>32</v>
      </c>
      <c r="C1363" t="str">
        <f>IF(Evaluation_02[[#This Row],[is_canceled]]=1,"Cancelled","Not Cancelled")</f>
        <v>Cancelled</v>
      </c>
      <c r="D1363">
        <v>1</v>
      </c>
      <c r="E1363">
        <v>42</v>
      </c>
      <c r="F1363" s="4">
        <v>2016</v>
      </c>
      <c r="G1363" s="1" t="s">
        <v>45</v>
      </c>
      <c r="H1363">
        <v>33</v>
      </c>
      <c r="I1363" s="4">
        <v>10</v>
      </c>
      <c r="J1363">
        <v>0</v>
      </c>
      <c r="K1363">
        <v>4</v>
      </c>
      <c r="L1363">
        <v>2</v>
      </c>
      <c r="M1363">
        <v>0</v>
      </c>
      <c r="N1363">
        <v>0</v>
      </c>
      <c r="O1363" t="s">
        <v>34</v>
      </c>
      <c r="P1363" t="s">
        <v>46</v>
      </c>
      <c r="Q1363" t="s">
        <v>36</v>
      </c>
      <c r="R1363" t="s">
        <v>37</v>
      </c>
      <c r="S1363">
        <v>0</v>
      </c>
      <c r="T1363">
        <v>0</v>
      </c>
      <c r="U1363">
        <v>0</v>
      </c>
      <c r="V1363" t="s">
        <v>38</v>
      </c>
      <c r="W1363" t="s">
        <v>38</v>
      </c>
      <c r="X1363">
        <v>0</v>
      </c>
      <c r="Y1363" t="s">
        <v>39</v>
      </c>
      <c r="Z1363">
        <v>240</v>
      </c>
      <c r="AA1363" t="s">
        <v>40</v>
      </c>
      <c r="AB1363">
        <v>0</v>
      </c>
      <c r="AC1363" t="s">
        <v>41</v>
      </c>
      <c r="AD1363">
        <v>199</v>
      </c>
      <c r="AE1363">
        <v>0</v>
      </c>
      <c r="AF1363">
        <v>1</v>
      </c>
      <c r="AG1363" t="s">
        <v>42</v>
      </c>
      <c r="AH1363" s="1">
        <v>42572</v>
      </c>
      <c r="AI1363" s="1">
        <f>DATE(Evaluation_02[[#This Row],[arrival_date_year]],MONTH(Evaluation_02[[#This Row],[arrival_date_month]]&amp;1),Evaluation_02[[#This Row],[arrival_date_day_of_month]])</f>
        <v>42592</v>
      </c>
    </row>
    <row r="1364" spans="1:35" x14ac:dyDescent="0.3">
      <c r="A1364">
        <v>6363</v>
      </c>
      <c r="B1364" t="s">
        <v>44</v>
      </c>
      <c r="C1364" t="str">
        <f>IF(Evaluation_02[[#This Row],[is_canceled]]=1,"Cancelled","Not Cancelled")</f>
        <v>Not Cancelled</v>
      </c>
      <c r="D1364">
        <v>0</v>
      </c>
      <c r="E1364">
        <v>4</v>
      </c>
      <c r="F1364" s="4">
        <v>2016</v>
      </c>
      <c r="G1364" s="1" t="s">
        <v>120</v>
      </c>
      <c r="H1364">
        <v>7</v>
      </c>
      <c r="I1364" s="4">
        <v>7</v>
      </c>
      <c r="J1364">
        <v>2</v>
      </c>
      <c r="K1364">
        <v>0</v>
      </c>
      <c r="L1364">
        <v>2</v>
      </c>
      <c r="M1364">
        <v>0</v>
      </c>
      <c r="N1364">
        <v>0</v>
      </c>
      <c r="O1364" t="s">
        <v>34</v>
      </c>
      <c r="P1364" t="s">
        <v>55</v>
      </c>
      <c r="Q1364" t="s">
        <v>56</v>
      </c>
      <c r="R1364" t="s">
        <v>37</v>
      </c>
      <c r="S1364">
        <v>0</v>
      </c>
      <c r="T1364">
        <v>0</v>
      </c>
      <c r="U1364">
        <v>0</v>
      </c>
      <c r="V1364" t="s">
        <v>38</v>
      </c>
      <c r="W1364" t="s">
        <v>60</v>
      </c>
      <c r="X1364">
        <v>0</v>
      </c>
      <c r="Y1364" t="s">
        <v>39</v>
      </c>
      <c r="Z1364">
        <v>28</v>
      </c>
      <c r="AA1364" t="s">
        <v>40</v>
      </c>
      <c r="AB1364">
        <v>0</v>
      </c>
      <c r="AC1364" t="s">
        <v>41</v>
      </c>
      <c r="AD1364">
        <v>87</v>
      </c>
      <c r="AE1364">
        <v>0</v>
      </c>
      <c r="AF1364">
        <v>0</v>
      </c>
      <c r="AG1364" t="s">
        <v>48</v>
      </c>
      <c r="AH1364" s="1">
        <v>42409</v>
      </c>
      <c r="AI1364" s="1">
        <f>DATE(Evaluation_02[[#This Row],[arrival_date_year]],MONTH(Evaluation_02[[#This Row],[arrival_date_month]]&amp;1),Evaluation_02[[#This Row],[arrival_date_day_of_month]])</f>
        <v>42407</v>
      </c>
    </row>
    <row r="1365" spans="1:35" x14ac:dyDescent="0.3">
      <c r="A1365">
        <v>6364</v>
      </c>
      <c r="B1365" t="s">
        <v>44</v>
      </c>
      <c r="C1365" t="str">
        <f>IF(Evaluation_02[[#This Row],[is_canceled]]=1,"Cancelled","Not Cancelled")</f>
        <v>Not Cancelled</v>
      </c>
      <c r="D1365">
        <v>0</v>
      </c>
      <c r="E1365">
        <v>192</v>
      </c>
      <c r="F1365" s="4">
        <v>2016</v>
      </c>
      <c r="G1365" s="1" t="s">
        <v>119</v>
      </c>
      <c r="H1365">
        <v>26</v>
      </c>
      <c r="I1365" s="4">
        <v>24</v>
      </c>
      <c r="J1365">
        <v>0</v>
      </c>
      <c r="K1365">
        <v>2</v>
      </c>
      <c r="L1365">
        <v>1</v>
      </c>
      <c r="M1365">
        <v>0</v>
      </c>
      <c r="N1365">
        <v>0</v>
      </c>
      <c r="O1365" t="s">
        <v>34</v>
      </c>
      <c r="P1365" t="s">
        <v>35</v>
      </c>
      <c r="Q1365" t="s">
        <v>56</v>
      </c>
      <c r="R1365" t="s">
        <v>37</v>
      </c>
      <c r="S1365">
        <v>0</v>
      </c>
      <c r="T1365">
        <v>0</v>
      </c>
      <c r="U1365">
        <v>0</v>
      </c>
      <c r="V1365" t="s">
        <v>38</v>
      </c>
      <c r="W1365" t="s">
        <v>71</v>
      </c>
      <c r="X1365">
        <v>0</v>
      </c>
      <c r="Y1365" t="s">
        <v>39</v>
      </c>
      <c r="Z1365">
        <v>34</v>
      </c>
      <c r="AA1365" t="s">
        <v>40</v>
      </c>
      <c r="AB1365">
        <v>0</v>
      </c>
      <c r="AC1365" t="s">
        <v>53</v>
      </c>
      <c r="AD1365">
        <v>95</v>
      </c>
      <c r="AE1365">
        <v>0</v>
      </c>
      <c r="AF1365">
        <v>0</v>
      </c>
      <c r="AG1365" t="s">
        <v>48</v>
      </c>
      <c r="AH1365" s="1">
        <v>42547</v>
      </c>
      <c r="AI1365" s="1">
        <f>DATE(Evaluation_02[[#This Row],[arrival_date_year]],MONTH(Evaluation_02[[#This Row],[arrival_date_month]]&amp;1),Evaluation_02[[#This Row],[arrival_date_day_of_month]])</f>
        <v>42545</v>
      </c>
    </row>
    <row r="1366" spans="1:35" x14ac:dyDescent="0.3">
      <c r="A1366">
        <v>6365</v>
      </c>
      <c r="B1366" t="s">
        <v>44</v>
      </c>
      <c r="C1366" t="str">
        <f>IF(Evaluation_02[[#This Row],[is_canceled]]=1,"Cancelled","Not Cancelled")</f>
        <v>Not Cancelled</v>
      </c>
      <c r="D1366">
        <v>0</v>
      </c>
      <c r="E1366">
        <v>74</v>
      </c>
      <c r="F1366" s="4">
        <v>2016</v>
      </c>
      <c r="G1366" s="1" t="s">
        <v>116</v>
      </c>
      <c r="H1366">
        <v>21</v>
      </c>
      <c r="I1366" s="4">
        <v>21</v>
      </c>
      <c r="J1366">
        <v>2</v>
      </c>
      <c r="K1366">
        <v>3</v>
      </c>
      <c r="L1366">
        <v>2</v>
      </c>
      <c r="M1366">
        <v>0</v>
      </c>
      <c r="N1366">
        <v>0</v>
      </c>
      <c r="O1366" t="s">
        <v>34</v>
      </c>
      <c r="P1366" t="s">
        <v>112</v>
      </c>
      <c r="Q1366" t="s">
        <v>36</v>
      </c>
      <c r="R1366" t="s">
        <v>37</v>
      </c>
      <c r="S1366">
        <v>0</v>
      </c>
      <c r="T1366">
        <v>0</v>
      </c>
      <c r="U1366">
        <v>0</v>
      </c>
      <c r="V1366" t="s">
        <v>60</v>
      </c>
      <c r="W1366" t="s">
        <v>60</v>
      </c>
      <c r="X1366">
        <v>0</v>
      </c>
      <c r="Y1366" t="s">
        <v>39</v>
      </c>
      <c r="Z1366">
        <v>9</v>
      </c>
      <c r="AA1366" t="s">
        <v>40</v>
      </c>
      <c r="AB1366">
        <v>0</v>
      </c>
      <c r="AC1366" t="s">
        <v>41</v>
      </c>
      <c r="AD1366">
        <v>132.6</v>
      </c>
      <c r="AE1366">
        <v>0</v>
      </c>
      <c r="AF1366">
        <v>3</v>
      </c>
      <c r="AG1366" t="s">
        <v>48</v>
      </c>
      <c r="AH1366" s="1">
        <v>42516</v>
      </c>
      <c r="AI1366" s="1">
        <f>DATE(Evaluation_02[[#This Row],[arrival_date_year]],MONTH(Evaluation_02[[#This Row],[arrival_date_month]]&amp;1),Evaluation_02[[#This Row],[arrival_date_day_of_month]])</f>
        <v>42511</v>
      </c>
    </row>
    <row r="1367" spans="1:35" x14ac:dyDescent="0.3">
      <c r="A1367">
        <v>6366</v>
      </c>
      <c r="B1367" t="s">
        <v>44</v>
      </c>
      <c r="C1367" t="str">
        <f>IF(Evaluation_02[[#This Row],[is_canceled]]=1,"Cancelled","Not Cancelled")</f>
        <v>Cancelled</v>
      </c>
      <c r="D1367">
        <v>1</v>
      </c>
      <c r="E1367">
        <v>274</v>
      </c>
      <c r="F1367" s="4">
        <v>2016</v>
      </c>
      <c r="G1367" s="1" t="s">
        <v>121</v>
      </c>
      <c r="H1367">
        <v>15</v>
      </c>
      <c r="I1367" s="4">
        <v>7</v>
      </c>
      <c r="J1367">
        <v>0</v>
      </c>
      <c r="K1367">
        <v>2</v>
      </c>
      <c r="L1367">
        <v>2</v>
      </c>
      <c r="M1367">
        <v>0</v>
      </c>
      <c r="N1367">
        <v>0</v>
      </c>
      <c r="O1367" t="s">
        <v>34</v>
      </c>
      <c r="P1367" t="s">
        <v>35</v>
      </c>
      <c r="Q1367" t="s">
        <v>50</v>
      </c>
      <c r="R1367" t="s">
        <v>37</v>
      </c>
      <c r="S1367">
        <v>0</v>
      </c>
      <c r="T1367">
        <v>0</v>
      </c>
      <c r="U1367">
        <v>0</v>
      </c>
      <c r="V1367" t="s">
        <v>38</v>
      </c>
      <c r="W1367" t="s">
        <v>38</v>
      </c>
      <c r="X1367">
        <v>0</v>
      </c>
      <c r="Y1367" t="s">
        <v>51</v>
      </c>
      <c r="Z1367">
        <v>1</v>
      </c>
      <c r="AA1367" t="s">
        <v>40</v>
      </c>
      <c r="AB1367">
        <v>0</v>
      </c>
      <c r="AC1367" t="s">
        <v>41</v>
      </c>
      <c r="AD1367">
        <v>62</v>
      </c>
      <c r="AE1367">
        <v>0</v>
      </c>
      <c r="AF1367">
        <v>0</v>
      </c>
      <c r="AG1367" t="s">
        <v>42</v>
      </c>
      <c r="AH1367" s="1">
        <v>42298</v>
      </c>
      <c r="AI1367" s="1">
        <f>DATE(Evaluation_02[[#This Row],[arrival_date_year]],MONTH(Evaluation_02[[#This Row],[arrival_date_month]]&amp;1),Evaluation_02[[#This Row],[arrival_date_day_of_month]])</f>
        <v>42467</v>
      </c>
    </row>
    <row r="1368" spans="1:35" x14ac:dyDescent="0.3">
      <c r="A1368">
        <v>6367</v>
      </c>
      <c r="B1368" t="s">
        <v>44</v>
      </c>
      <c r="C1368" t="str">
        <f>IF(Evaluation_02[[#This Row],[is_canceled]]=1,"Cancelled","Not Cancelled")</f>
        <v>Not Cancelled</v>
      </c>
      <c r="D1368">
        <v>0</v>
      </c>
      <c r="E1368">
        <v>27</v>
      </c>
      <c r="F1368" s="4">
        <v>2016</v>
      </c>
      <c r="G1368" s="1" t="s">
        <v>57</v>
      </c>
      <c r="H1368">
        <v>40</v>
      </c>
      <c r="I1368" s="4">
        <v>25</v>
      </c>
      <c r="J1368">
        <v>1</v>
      </c>
      <c r="K1368">
        <v>0</v>
      </c>
      <c r="L1368">
        <v>1</v>
      </c>
      <c r="M1368">
        <v>0</v>
      </c>
      <c r="N1368">
        <v>0</v>
      </c>
      <c r="O1368" t="s">
        <v>80</v>
      </c>
      <c r="P1368" t="s">
        <v>55</v>
      </c>
      <c r="Q1368" t="s">
        <v>36</v>
      </c>
      <c r="R1368" t="s">
        <v>37</v>
      </c>
      <c r="S1368">
        <v>0</v>
      </c>
      <c r="T1368">
        <v>0</v>
      </c>
      <c r="U1368">
        <v>0</v>
      </c>
      <c r="V1368" t="s">
        <v>38</v>
      </c>
      <c r="W1368" t="s">
        <v>38</v>
      </c>
      <c r="X1368">
        <v>0</v>
      </c>
      <c r="Y1368" t="s">
        <v>39</v>
      </c>
      <c r="Z1368">
        <v>8</v>
      </c>
      <c r="AA1368" t="s">
        <v>40</v>
      </c>
      <c r="AB1368">
        <v>0</v>
      </c>
      <c r="AC1368" t="s">
        <v>41</v>
      </c>
      <c r="AD1368">
        <v>104</v>
      </c>
      <c r="AE1368">
        <v>0</v>
      </c>
      <c r="AF1368">
        <v>1</v>
      </c>
      <c r="AG1368" t="s">
        <v>48</v>
      </c>
      <c r="AH1368" s="1">
        <v>42639</v>
      </c>
      <c r="AI1368" s="1">
        <f>DATE(Evaluation_02[[#This Row],[arrival_date_year]],MONTH(Evaluation_02[[#This Row],[arrival_date_month]]&amp;1),Evaluation_02[[#This Row],[arrival_date_day_of_month]])</f>
        <v>42638</v>
      </c>
    </row>
    <row r="1369" spans="1:35" x14ac:dyDescent="0.3">
      <c r="A1369">
        <v>6368</v>
      </c>
      <c r="B1369" t="s">
        <v>44</v>
      </c>
      <c r="C1369" t="str">
        <f>IF(Evaluation_02[[#This Row],[is_canceled]]=1,"Cancelled","Not Cancelled")</f>
        <v>Cancelled</v>
      </c>
      <c r="D1369">
        <v>1</v>
      </c>
      <c r="E1369">
        <v>290</v>
      </c>
      <c r="F1369" s="4">
        <v>2016</v>
      </c>
      <c r="G1369" s="1" t="s">
        <v>49</v>
      </c>
      <c r="H1369">
        <v>49</v>
      </c>
      <c r="I1369" s="4">
        <v>1</v>
      </c>
      <c r="J1369">
        <v>1</v>
      </c>
      <c r="K1369">
        <v>3</v>
      </c>
      <c r="L1369">
        <v>2</v>
      </c>
      <c r="M1369">
        <v>0</v>
      </c>
      <c r="N1369">
        <v>0</v>
      </c>
      <c r="O1369" t="s">
        <v>34</v>
      </c>
      <c r="P1369" t="s">
        <v>135</v>
      </c>
      <c r="Q1369" t="s">
        <v>36</v>
      </c>
      <c r="R1369" t="s">
        <v>37</v>
      </c>
      <c r="S1369">
        <v>0</v>
      </c>
      <c r="T1369">
        <v>0</v>
      </c>
      <c r="U1369">
        <v>0</v>
      </c>
      <c r="V1369" t="s">
        <v>38</v>
      </c>
      <c r="W1369" t="s">
        <v>38</v>
      </c>
      <c r="X1369">
        <v>0</v>
      </c>
      <c r="Y1369" t="s">
        <v>39</v>
      </c>
      <c r="Z1369">
        <v>9</v>
      </c>
      <c r="AA1369" t="s">
        <v>40</v>
      </c>
      <c r="AB1369">
        <v>0</v>
      </c>
      <c r="AC1369" t="s">
        <v>41</v>
      </c>
      <c r="AD1369">
        <v>73.95</v>
      </c>
      <c r="AE1369">
        <v>0</v>
      </c>
      <c r="AF1369">
        <v>0</v>
      </c>
      <c r="AG1369" t="s">
        <v>42</v>
      </c>
      <c r="AH1369" s="1">
        <v>42670</v>
      </c>
      <c r="AI1369" s="1">
        <f>DATE(Evaluation_02[[#This Row],[arrival_date_year]],MONTH(Evaluation_02[[#This Row],[arrival_date_month]]&amp;1),Evaluation_02[[#This Row],[arrival_date_day_of_month]])</f>
        <v>42705</v>
      </c>
    </row>
    <row r="1370" spans="1:35" x14ac:dyDescent="0.3">
      <c r="A1370">
        <v>6369</v>
      </c>
      <c r="B1370" t="s">
        <v>44</v>
      </c>
      <c r="C1370" t="str">
        <f>IF(Evaluation_02[[#This Row],[is_canceled]]=1,"Cancelled","Not Cancelled")</f>
        <v>Not Cancelled</v>
      </c>
      <c r="D1370">
        <v>0</v>
      </c>
      <c r="E1370">
        <v>33</v>
      </c>
      <c r="F1370" s="4">
        <v>2016</v>
      </c>
      <c r="G1370" s="1" t="s">
        <v>125</v>
      </c>
      <c r="H1370">
        <v>5</v>
      </c>
      <c r="I1370" s="4">
        <v>25</v>
      </c>
      <c r="J1370">
        <v>1</v>
      </c>
      <c r="K1370">
        <v>1</v>
      </c>
      <c r="L1370">
        <v>2</v>
      </c>
      <c r="M1370">
        <v>0</v>
      </c>
      <c r="N1370">
        <v>0</v>
      </c>
      <c r="O1370" t="s">
        <v>34</v>
      </c>
      <c r="P1370" t="s">
        <v>96</v>
      </c>
      <c r="Q1370" t="s">
        <v>69</v>
      </c>
      <c r="R1370" t="s">
        <v>69</v>
      </c>
      <c r="S1370">
        <v>0</v>
      </c>
      <c r="T1370">
        <v>0</v>
      </c>
      <c r="U1370">
        <v>0</v>
      </c>
      <c r="V1370" t="s">
        <v>38</v>
      </c>
      <c r="W1370" t="s">
        <v>38</v>
      </c>
      <c r="X1370">
        <v>0</v>
      </c>
      <c r="Y1370" t="s">
        <v>39</v>
      </c>
      <c r="Z1370">
        <v>38</v>
      </c>
      <c r="AA1370" t="s">
        <v>40</v>
      </c>
      <c r="AB1370">
        <v>15</v>
      </c>
      <c r="AC1370" t="s">
        <v>53</v>
      </c>
      <c r="AD1370">
        <v>64</v>
      </c>
      <c r="AE1370">
        <v>0</v>
      </c>
      <c r="AF1370">
        <v>0</v>
      </c>
      <c r="AG1370" t="s">
        <v>48</v>
      </c>
      <c r="AH1370" s="1">
        <v>42396</v>
      </c>
      <c r="AI1370" s="1">
        <f>DATE(Evaluation_02[[#This Row],[arrival_date_year]],MONTH(Evaluation_02[[#This Row],[arrival_date_month]]&amp;1),Evaluation_02[[#This Row],[arrival_date_day_of_month]])</f>
        <v>42394</v>
      </c>
    </row>
    <row r="1371" spans="1:35" x14ac:dyDescent="0.3">
      <c r="A1371">
        <v>6370</v>
      </c>
      <c r="B1371" t="s">
        <v>32</v>
      </c>
      <c r="C1371" t="str">
        <f>IF(Evaluation_02[[#This Row],[is_canceled]]=1,"Cancelled","Not Cancelled")</f>
        <v>Cancelled</v>
      </c>
      <c r="D1371">
        <v>1</v>
      </c>
      <c r="E1371">
        <v>40</v>
      </c>
      <c r="F1371" s="4">
        <v>2016</v>
      </c>
      <c r="G1371" s="1" t="s">
        <v>121</v>
      </c>
      <c r="H1371">
        <v>15</v>
      </c>
      <c r="I1371" s="4">
        <v>5</v>
      </c>
      <c r="J1371">
        <v>0</v>
      </c>
      <c r="K1371">
        <v>5</v>
      </c>
      <c r="L1371">
        <v>1</v>
      </c>
      <c r="M1371">
        <v>0</v>
      </c>
      <c r="N1371">
        <v>0</v>
      </c>
      <c r="O1371" t="s">
        <v>34</v>
      </c>
      <c r="P1371" t="s">
        <v>35</v>
      </c>
      <c r="Q1371" t="s">
        <v>36</v>
      </c>
      <c r="R1371" t="s">
        <v>37</v>
      </c>
      <c r="S1371">
        <v>0</v>
      </c>
      <c r="T1371">
        <v>0</v>
      </c>
      <c r="U1371">
        <v>0</v>
      </c>
      <c r="V1371" t="s">
        <v>38</v>
      </c>
      <c r="W1371" t="s">
        <v>38</v>
      </c>
      <c r="X1371">
        <v>0</v>
      </c>
      <c r="Y1371" t="s">
        <v>39</v>
      </c>
      <c r="Z1371">
        <v>240</v>
      </c>
      <c r="AA1371" t="s">
        <v>40</v>
      </c>
      <c r="AB1371">
        <v>0</v>
      </c>
      <c r="AC1371" t="s">
        <v>41</v>
      </c>
      <c r="AD1371">
        <v>58</v>
      </c>
      <c r="AE1371">
        <v>0</v>
      </c>
      <c r="AF1371">
        <v>1</v>
      </c>
      <c r="AG1371" t="s">
        <v>42</v>
      </c>
      <c r="AH1371" s="1">
        <v>42429</v>
      </c>
      <c r="AI1371" s="1">
        <f>DATE(Evaluation_02[[#This Row],[arrival_date_year]],MONTH(Evaluation_02[[#This Row],[arrival_date_month]]&amp;1),Evaluation_02[[#This Row],[arrival_date_day_of_month]])</f>
        <v>42465</v>
      </c>
    </row>
    <row r="1372" spans="1:35" x14ac:dyDescent="0.3">
      <c r="A1372">
        <v>6371</v>
      </c>
      <c r="B1372" t="s">
        <v>32</v>
      </c>
      <c r="C1372" t="str">
        <f>IF(Evaluation_02[[#This Row],[is_canceled]]=1,"Cancelled","Not Cancelled")</f>
        <v>Not Cancelled</v>
      </c>
      <c r="D1372">
        <v>0</v>
      </c>
      <c r="E1372">
        <v>0</v>
      </c>
      <c r="F1372" s="4">
        <v>2016</v>
      </c>
      <c r="G1372" s="1" t="s">
        <v>116</v>
      </c>
      <c r="H1372">
        <v>19</v>
      </c>
      <c r="I1372" s="4">
        <v>5</v>
      </c>
      <c r="J1372">
        <v>0</v>
      </c>
      <c r="K1372">
        <v>1</v>
      </c>
      <c r="L1372">
        <v>1</v>
      </c>
      <c r="M1372">
        <v>0</v>
      </c>
      <c r="N1372">
        <v>0</v>
      </c>
      <c r="O1372" t="s">
        <v>34</v>
      </c>
      <c r="P1372" t="s">
        <v>35</v>
      </c>
      <c r="Q1372" t="s">
        <v>47</v>
      </c>
      <c r="R1372" t="s">
        <v>69</v>
      </c>
      <c r="S1372">
        <v>0</v>
      </c>
      <c r="T1372">
        <v>0</v>
      </c>
      <c r="U1372">
        <v>1</v>
      </c>
      <c r="V1372" t="s">
        <v>38</v>
      </c>
      <c r="W1372" t="s">
        <v>38</v>
      </c>
      <c r="X1372">
        <v>0</v>
      </c>
      <c r="Y1372" t="s">
        <v>39</v>
      </c>
      <c r="Z1372" t="s">
        <v>40</v>
      </c>
      <c r="AA1372" t="s">
        <v>40</v>
      </c>
      <c r="AB1372">
        <v>0</v>
      </c>
      <c r="AC1372" t="s">
        <v>41</v>
      </c>
      <c r="AD1372">
        <v>70</v>
      </c>
      <c r="AE1372">
        <v>0</v>
      </c>
      <c r="AF1372">
        <v>0</v>
      </c>
      <c r="AG1372" t="s">
        <v>48</v>
      </c>
      <c r="AH1372" s="1">
        <v>42496</v>
      </c>
      <c r="AI1372" s="1">
        <f>DATE(Evaluation_02[[#This Row],[arrival_date_year]],MONTH(Evaluation_02[[#This Row],[arrival_date_month]]&amp;1),Evaluation_02[[#This Row],[arrival_date_day_of_month]])</f>
        <v>42495</v>
      </c>
    </row>
    <row r="1373" spans="1:35" x14ac:dyDescent="0.3">
      <c r="A1373">
        <v>6372</v>
      </c>
      <c r="B1373" t="s">
        <v>44</v>
      </c>
      <c r="C1373" t="str">
        <f>IF(Evaluation_02[[#This Row],[is_canceled]]=1,"Cancelled","Not Cancelled")</f>
        <v>Cancelled</v>
      </c>
      <c r="D1373">
        <v>1</v>
      </c>
      <c r="E1373">
        <v>239</v>
      </c>
      <c r="F1373" s="4">
        <v>2016</v>
      </c>
      <c r="G1373" s="1" t="s">
        <v>119</v>
      </c>
      <c r="H1373">
        <v>25</v>
      </c>
      <c r="I1373" s="4">
        <v>15</v>
      </c>
      <c r="J1373">
        <v>0</v>
      </c>
      <c r="K1373">
        <v>2</v>
      </c>
      <c r="L1373">
        <v>2</v>
      </c>
      <c r="M1373">
        <v>0</v>
      </c>
      <c r="N1373">
        <v>0</v>
      </c>
      <c r="O1373" t="s">
        <v>54</v>
      </c>
      <c r="P1373" t="s">
        <v>35</v>
      </c>
      <c r="Q1373" t="s">
        <v>56</v>
      </c>
      <c r="R1373" t="s">
        <v>37</v>
      </c>
      <c r="S1373">
        <v>0</v>
      </c>
      <c r="T1373">
        <v>0</v>
      </c>
      <c r="U1373">
        <v>0</v>
      </c>
      <c r="V1373" t="s">
        <v>38</v>
      </c>
      <c r="W1373" t="s">
        <v>38</v>
      </c>
      <c r="X1373">
        <v>0</v>
      </c>
      <c r="Y1373" t="s">
        <v>51</v>
      </c>
      <c r="Z1373">
        <v>6</v>
      </c>
      <c r="AA1373" t="s">
        <v>40</v>
      </c>
      <c r="AB1373">
        <v>80</v>
      </c>
      <c r="AC1373" t="s">
        <v>41</v>
      </c>
      <c r="AD1373">
        <v>112.2</v>
      </c>
      <c r="AE1373">
        <v>0</v>
      </c>
      <c r="AF1373">
        <v>0</v>
      </c>
      <c r="AG1373" t="s">
        <v>42</v>
      </c>
      <c r="AH1373" s="1">
        <v>42377</v>
      </c>
      <c r="AI1373" s="1">
        <f>DATE(Evaluation_02[[#This Row],[arrival_date_year]],MONTH(Evaluation_02[[#This Row],[arrival_date_month]]&amp;1),Evaluation_02[[#This Row],[arrival_date_day_of_month]])</f>
        <v>42536</v>
      </c>
    </row>
    <row r="1374" spans="1:35" x14ac:dyDescent="0.3">
      <c r="A1374">
        <v>6373</v>
      </c>
      <c r="B1374" t="s">
        <v>44</v>
      </c>
      <c r="C1374" t="str">
        <f>IF(Evaluation_02[[#This Row],[is_canceled]]=1,"Cancelled","Not Cancelled")</f>
        <v>Not Cancelled</v>
      </c>
      <c r="D1374">
        <v>0</v>
      </c>
      <c r="E1374">
        <v>41</v>
      </c>
      <c r="F1374" s="4">
        <v>2016</v>
      </c>
      <c r="G1374" s="1" t="s">
        <v>117</v>
      </c>
      <c r="H1374">
        <v>12</v>
      </c>
      <c r="I1374" s="4">
        <v>15</v>
      </c>
      <c r="J1374">
        <v>0</v>
      </c>
      <c r="K1374">
        <v>3</v>
      </c>
      <c r="L1374">
        <v>2</v>
      </c>
      <c r="M1374">
        <v>0</v>
      </c>
      <c r="N1374">
        <v>0</v>
      </c>
      <c r="O1374" t="s">
        <v>80</v>
      </c>
      <c r="P1374" t="s">
        <v>35</v>
      </c>
      <c r="Q1374" t="s">
        <v>36</v>
      </c>
      <c r="R1374" t="s">
        <v>37</v>
      </c>
      <c r="S1374">
        <v>0</v>
      </c>
      <c r="T1374">
        <v>0</v>
      </c>
      <c r="U1374">
        <v>0</v>
      </c>
      <c r="V1374" t="s">
        <v>38</v>
      </c>
      <c r="W1374" t="s">
        <v>38</v>
      </c>
      <c r="X1374">
        <v>0</v>
      </c>
      <c r="Y1374" t="s">
        <v>39</v>
      </c>
      <c r="Z1374">
        <v>9</v>
      </c>
      <c r="AA1374" t="s">
        <v>40</v>
      </c>
      <c r="AB1374">
        <v>0</v>
      </c>
      <c r="AC1374" t="s">
        <v>53</v>
      </c>
      <c r="AD1374">
        <v>71.099999999999994</v>
      </c>
      <c r="AE1374">
        <v>0</v>
      </c>
      <c r="AF1374">
        <v>1</v>
      </c>
      <c r="AG1374" t="s">
        <v>48</v>
      </c>
      <c r="AH1374" s="1">
        <v>42447</v>
      </c>
      <c r="AI1374" s="1">
        <f>DATE(Evaluation_02[[#This Row],[arrival_date_year]],MONTH(Evaluation_02[[#This Row],[arrival_date_month]]&amp;1),Evaluation_02[[#This Row],[arrival_date_day_of_month]])</f>
        <v>42444</v>
      </c>
    </row>
    <row r="1375" spans="1:35" x14ac:dyDescent="0.3">
      <c r="A1375">
        <v>6374</v>
      </c>
      <c r="B1375" t="s">
        <v>32</v>
      </c>
      <c r="C1375" t="str">
        <f>IF(Evaluation_02[[#This Row],[is_canceled]]=1,"Cancelled","Not Cancelled")</f>
        <v>Cancelled</v>
      </c>
      <c r="D1375">
        <v>1</v>
      </c>
      <c r="E1375">
        <v>143</v>
      </c>
      <c r="F1375" s="4">
        <v>2016</v>
      </c>
      <c r="G1375" s="1" t="s">
        <v>121</v>
      </c>
      <c r="H1375">
        <v>18</v>
      </c>
      <c r="I1375" s="4">
        <v>24</v>
      </c>
      <c r="J1375">
        <v>2</v>
      </c>
      <c r="K1375">
        <v>2</v>
      </c>
      <c r="L1375">
        <v>2</v>
      </c>
      <c r="M1375">
        <v>0</v>
      </c>
      <c r="N1375">
        <v>0</v>
      </c>
      <c r="O1375" t="s">
        <v>70</v>
      </c>
      <c r="P1375" t="s">
        <v>35</v>
      </c>
      <c r="Q1375" t="s">
        <v>50</v>
      </c>
      <c r="R1375" t="s">
        <v>37</v>
      </c>
      <c r="S1375">
        <v>0</v>
      </c>
      <c r="T1375">
        <v>0</v>
      </c>
      <c r="U1375">
        <v>0</v>
      </c>
      <c r="V1375" t="s">
        <v>38</v>
      </c>
      <c r="W1375" t="s">
        <v>38</v>
      </c>
      <c r="X1375">
        <v>0</v>
      </c>
      <c r="Y1375" t="s">
        <v>51</v>
      </c>
      <c r="Z1375">
        <v>68</v>
      </c>
      <c r="AA1375" t="s">
        <v>40</v>
      </c>
      <c r="AB1375">
        <v>0</v>
      </c>
      <c r="AC1375" t="s">
        <v>41</v>
      </c>
      <c r="AD1375">
        <v>84</v>
      </c>
      <c r="AE1375">
        <v>0</v>
      </c>
      <c r="AF1375">
        <v>0</v>
      </c>
      <c r="AG1375" t="s">
        <v>42</v>
      </c>
      <c r="AH1375" s="1">
        <v>42374</v>
      </c>
      <c r="AI1375" s="1">
        <f>DATE(Evaluation_02[[#This Row],[arrival_date_year]],MONTH(Evaluation_02[[#This Row],[arrival_date_month]]&amp;1),Evaluation_02[[#This Row],[arrival_date_day_of_month]])</f>
        <v>42484</v>
      </c>
    </row>
    <row r="1376" spans="1:35" x14ac:dyDescent="0.3">
      <c r="A1376">
        <v>6375</v>
      </c>
      <c r="B1376" t="s">
        <v>44</v>
      </c>
      <c r="C1376" t="str">
        <f>IF(Evaluation_02[[#This Row],[is_canceled]]=1,"Cancelled","Not Cancelled")</f>
        <v>Cancelled</v>
      </c>
      <c r="D1376">
        <v>1</v>
      </c>
      <c r="E1376">
        <v>37</v>
      </c>
      <c r="F1376" s="4">
        <v>2016</v>
      </c>
      <c r="G1376" s="1" t="s">
        <v>33</v>
      </c>
      <c r="H1376">
        <v>42</v>
      </c>
      <c r="I1376" s="4">
        <v>13</v>
      </c>
      <c r="J1376">
        <v>0</v>
      </c>
      <c r="K1376">
        <v>3</v>
      </c>
      <c r="L1376">
        <v>1</v>
      </c>
      <c r="M1376">
        <v>0</v>
      </c>
      <c r="N1376">
        <v>0</v>
      </c>
      <c r="O1376" t="s">
        <v>34</v>
      </c>
      <c r="P1376" t="s">
        <v>35</v>
      </c>
      <c r="Q1376" t="s">
        <v>56</v>
      </c>
      <c r="R1376" t="s">
        <v>37</v>
      </c>
      <c r="S1376">
        <v>0</v>
      </c>
      <c r="T1376">
        <v>0</v>
      </c>
      <c r="U1376">
        <v>0</v>
      </c>
      <c r="V1376" t="s">
        <v>38</v>
      </c>
      <c r="W1376" t="s">
        <v>38</v>
      </c>
      <c r="X1376">
        <v>0</v>
      </c>
      <c r="Y1376" t="s">
        <v>39</v>
      </c>
      <c r="Z1376">
        <v>56</v>
      </c>
      <c r="AA1376" t="s">
        <v>40</v>
      </c>
      <c r="AB1376">
        <v>0</v>
      </c>
      <c r="AC1376" t="s">
        <v>53</v>
      </c>
      <c r="AD1376">
        <v>95</v>
      </c>
      <c r="AE1376">
        <v>0</v>
      </c>
      <c r="AF1376">
        <v>0</v>
      </c>
      <c r="AG1376" t="s">
        <v>42</v>
      </c>
      <c r="AH1376" s="1">
        <v>42619</v>
      </c>
      <c r="AI1376" s="1">
        <f>DATE(Evaluation_02[[#This Row],[arrival_date_year]],MONTH(Evaluation_02[[#This Row],[arrival_date_month]]&amp;1),Evaluation_02[[#This Row],[arrival_date_day_of_month]])</f>
        <v>42656</v>
      </c>
    </row>
    <row r="1377" spans="1:35" x14ac:dyDescent="0.3">
      <c r="A1377">
        <v>6376</v>
      </c>
      <c r="B1377" t="s">
        <v>44</v>
      </c>
      <c r="C1377" t="str">
        <f>IF(Evaluation_02[[#This Row],[is_canceled]]=1,"Cancelled","Not Cancelled")</f>
        <v>Not Cancelled</v>
      </c>
      <c r="D1377">
        <v>0</v>
      </c>
      <c r="E1377">
        <v>72</v>
      </c>
      <c r="F1377" s="4">
        <v>2016</v>
      </c>
      <c r="G1377" s="1" t="s">
        <v>120</v>
      </c>
      <c r="H1377">
        <v>7</v>
      </c>
      <c r="I1377" s="4">
        <v>12</v>
      </c>
      <c r="J1377">
        <v>0</v>
      </c>
      <c r="K1377">
        <v>2</v>
      </c>
      <c r="L1377">
        <v>2</v>
      </c>
      <c r="M1377">
        <v>0</v>
      </c>
      <c r="N1377">
        <v>0</v>
      </c>
      <c r="O1377" t="s">
        <v>34</v>
      </c>
      <c r="P1377" t="s">
        <v>68</v>
      </c>
      <c r="Q1377" t="s">
        <v>56</v>
      </c>
      <c r="R1377" t="s">
        <v>37</v>
      </c>
      <c r="S1377">
        <v>0</v>
      </c>
      <c r="T1377">
        <v>0</v>
      </c>
      <c r="U1377">
        <v>0</v>
      </c>
      <c r="V1377" t="s">
        <v>38</v>
      </c>
      <c r="W1377" t="s">
        <v>60</v>
      </c>
      <c r="X1377">
        <v>0</v>
      </c>
      <c r="Y1377" t="s">
        <v>39</v>
      </c>
      <c r="Z1377">
        <v>28</v>
      </c>
      <c r="AA1377" t="s">
        <v>40</v>
      </c>
      <c r="AB1377">
        <v>0</v>
      </c>
      <c r="AC1377" t="s">
        <v>41</v>
      </c>
      <c r="AD1377">
        <v>60</v>
      </c>
      <c r="AE1377">
        <v>0</v>
      </c>
      <c r="AF1377">
        <v>1</v>
      </c>
      <c r="AG1377" t="s">
        <v>48</v>
      </c>
      <c r="AH1377" s="1">
        <v>42414</v>
      </c>
      <c r="AI1377" s="1">
        <f>DATE(Evaluation_02[[#This Row],[arrival_date_year]],MONTH(Evaluation_02[[#This Row],[arrival_date_month]]&amp;1),Evaluation_02[[#This Row],[arrival_date_day_of_month]])</f>
        <v>42412</v>
      </c>
    </row>
    <row r="1378" spans="1:35" x14ac:dyDescent="0.3">
      <c r="A1378">
        <v>6377</v>
      </c>
      <c r="B1378" t="s">
        <v>32</v>
      </c>
      <c r="C1378" t="str">
        <f>IF(Evaluation_02[[#This Row],[is_canceled]]=1,"Cancelled","Not Cancelled")</f>
        <v>Not Cancelled</v>
      </c>
      <c r="D1378">
        <v>0</v>
      </c>
      <c r="E1378">
        <v>6</v>
      </c>
      <c r="F1378" s="4">
        <v>2016</v>
      </c>
      <c r="G1378" s="1" t="s">
        <v>52</v>
      </c>
      <c r="H1378">
        <v>31</v>
      </c>
      <c r="I1378" s="4">
        <v>27</v>
      </c>
      <c r="J1378">
        <v>1</v>
      </c>
      <c r="K1378">
        <v>4</v>
      </c>
      <c r="L1378">
        <v>2</v>
      </c>
      <c r="M1378">
        <v>0</v>
      </c>
      <c r="N1378">
        <v>0</v>
      </c>
      <c r="O1378" t="s">
        <v>34</v>
      </c>
      <c r="P1378" t="s">
        <v>136</v>
      </c>
      <c r="Q1378" t="s">
        <v>36</v>
      </c>
      <c r="R1378" t="s">
        <v>37</v>
      </c>
      <c r="S1378">
        <v>0</v>
      </c>
      <c r="T1378">
        <v>0</v>
      </c>
      <c r="U1378">
        <v>0</v>
      </c>
      <c r="V1378" t="s">
        <v>38</v>
      </c>
      <c r="W1378" t="s">
        <v>38</v>
      </c>
      <c r="X1378">
        <v>0</v>
      </c>
      <c r="Y1378" t="s">
        <v>39</v>
      </c>
      <c r="Z1378">
        <v>240</v>
      </c>
      <c r="AA1378" t="s">
        <v>40</v>
      </c>
      <c r="AB1378">
        <v>0</v>
      </c>
      <c r="AC1378" t="s">
        <v>53</v>
      </c>
      <c r="AD1378">
        <v>207</v>
      </c>
      <c r="AE1378">
        <v>0</v>
      </c>
      <c r="AF1378">
        <v>0</v>
      </c>
      <c r="AG1378" t="s">
        <v>48</v>
      </c>
      <c r="AH1378" s="1">
        <v>42583</v>
      </c>
      <c r="AI1378" s="1">
        <f>DATE(Evaluation_02[[#This Row],[arrival_date_year]],MONTH(Evaluation_02[[#This Row],[arrival_date_month]]&amp;1),Evaluation_02[[#This Row],[arrival_date_day_of_month]])</f>
        <v>42578</v>
      </c>
    </row>
    <row r="1379" spans="1:35" x14ac:dyDescent="0.3">
      <c r="A1379">
        <v>6378</v>
      </c>
      <c r="B1379" t="s">
        <v>44</v>
      </c>
      <c r="C1379" t="str">
        <f>IF(Evaluation_02[[#This Row],[is_canceled]]=1,"Cancelled","Not Cancelled")</f>
        <v>Not Cancelled</v>
      </c>
      <c r="D1379">
        <v>0</v>
      </c>
      <c r="E1379">
        <v>301</v>
      </c>
      <c r="F1379" s="4">
        <v>2016</v>
      </c>
      <c r="G1379" s="1" t="s">
        <v>52</v>
      </c>
      <c r="H1379">
        <v>31</v>
      </c>
      <c r="I1379" s="4">
        <v>30</v>
      </c>
      <c r="J1379">
        <v>1</v>
      </c>
      <c r="K1379">
        <v>1</v>
      </c>
      <c r="L1379">
        <v>2</v>
      </c>
      <c r="M1379">
        <v>0</v>
      </c>
      <c r="N1379">
        <v>0</v>
      </c>
      <c r="O1379" t="s">
        <v>54</v>
      </c>
      <c r="P1379" t="s">
        <v>35</v>
      </c>
      <c r="Q1379" t="s">
        <v>56</v>
      </c>
      <c r="R1379" t="s">
        <v>37</v>
      </c>
      <c r="S1379">
        <v>0</v>
      </c>
      <c r="T1379">
        <v>0</v>
      </c>
      <c r="U1379">
        <v>0</v>
      </c>
      <c r="V1379" t="s">
        <v>38</v>
      </c>
      <c r="W1379" t="s">
        <v>38</v>
      </c>
      <c r="X1379">
        <v>0</v>
      </c>
      <c r="Y1379" t="s">
        <v>39</v>
      </c>
      <c r="Z1379">
        <v>6</v>
      </c>
      <c r="AA1379" t="s">
        <v>40</v>
      </c>
      <c r="AB1379">
        <v>0</v>
      </c>
      <c r="AC1379" t="s">
        <v>53</v>
      </c>
      <c r="AD1379">
        <v>115</v>
      </c>
      <c r="AE1379">
        <v>0</v>
      </c>
      <c r="AF1379">
        <v>1</v>
      </c>
      <c r="AG1379" t="s">
        <v>48</v>
      </c>
      <c r="AH1379" s="1">
        <v>42583</v>
      </c>
      <c r="AI1379" s="1">
        <f>DATE(Evaluation_02[[#This Row],[arrival_date_year]],MONTH(Evaluation_02[[#This Row],[arrival_date_month]]&amp;1),Evaluation_02[[#This Row],[arrival_date_day_of_month]])</f>
        <v>42581</v>
      </c>
    </row>
    <row r="1380" spans="1:35" x14ac:dyDescent="0.3">
      <c r="A1380">
        <v>6379</v>
      </c>
      <c r="B1380" t="s">
        <v>44</v>
      </c>
      <c r="C1380" t="str">
        <f>IF(Evaluation_02[[#This Row],[is_canceled]]=1,"Cancelled","Not Cancelled")</f>
        <v>Cancelled</v>
      </c>
      <c r="D1380">
        <v>1</v>
      </c>
      <c r="E1380">
        <v>105</v>
      </c>
      <c r="F1380" s="4">
        <v>2016</v>
      </c>
      <c r="G1380" s="1" t="s">
        <v>121</v>
      </c>
      <c r="H1380">
        <v>15</v>
      </c>
      <c r="I1380" s="4">
        <v>6</v>
      </c>
      <c r="J1380">
        <v>0</v>
      </c>
      <c r="K1380">
        <v>1</v>
      </c>
      <c r="L1380">
        <v>2</v>
      </c>
      <c r="M1380">
        <v>0</v>
      </c>
      <c r="N1380">
        <v>0</v>
      </c>
      <c r="O1380" t="s">
        <v>34</v>
      </c>
      <c r="P1380" t="s">
        <v>35</v>
      </c>
      <c r="Q1380" t="s">
        <v>56</v>
      </c>
      <c r="R1380" t="s">
        <v>37</v>
      </c>
      <c r="S1380">
        <v>0</v>
      </c>
      <c r="T1380">
        <v>0</v>
      </c>
      <c r="U1380">
        <v>0</v>
      </c>
      <c r="V1380" t="s">
        <v>38</v>
      </c>
      <c r="W1380" t="s">
        <v>38</v>
      </c>
      <c r="X1380">
        <v>0</v>
      </c>
      <c r="Y1380" t="s">
        <v>51</v>
      </c>
      <c r="Z1380">
        <v>12</v>
      </c>
      <c r="AA1380" t="s">
        <v>40</v>
      </c>
      <c r="AB1380">
        <v>0</v>
      </c>
      <c r="AC1380" t="s">
        <v>41</v>
      </c>
      <c r="AD1380">
        <v>75</v>
      </c>
      <c r="AE1380">
        <v>0</v>
      </c>
      <c r="AF1380">
        <v>0</v>
      </c>
      <c r="AG1380" t="s">
        <v>42</v>
      </c>
      <c r="AH1380" s="1">
        <v>42387</v>
      </c>
      <c r="AI1380" s="1">
        <f>DATE(Evaluation_02[[#This Row],[arrival_date_year]],MONTH(Evaluation_02[[#This Row],[arrival_date_month]]&amp;1),Evaluation_02[[#This Row],[arrival_date_day_of_month]])</f>
        <v>42466</v>
      </c>
    </row>
    <row r="1381" spans="1:35" x14ac:dyDescent="0.3">
      <c r="A1381">
        <v>6380</v>
      </c>
      <c r="B1381" t="s">
        <v>44</v>
      </c>
      <c r="C1381" t="str">
        <f>IF(Evaluation_02[[#This Row],[is_canceled]]=1,"Cancelled","Not Cancelled")</f>
        <v>Cancelled</v>
      </c>
      <c r="D1381">
        <v>1</v>
      </c>
      <c r="E1381">
        <v>524</v>
      </c>
      <c r="F1381" s="4">
        <v>2016</v>
      </c>
      <c r="G1381" s="1" t="s">
        <v>49</v>
      </c>
      <c r="H1381">
        <v>51</v>
      </c>
      <c r="I1381" s="4">
        <v>15</v>
      </c>
      <c r="J1381">
        <v>0</v>
      </c>
      <c r="K1381">
        <v>2</v>
      </c>
      <c r="L1381">
        <v>2</v>
      </c>
      <c r="M1381">
        <v>0</v>
      </c>
      <c r="N1381">
        <v>0</v>
      </c>
      <c r="O1381" t="s">
        <v>34</v>
      </c>
      <c r="P1381" t="s">
        <v>35</v>
      </c>
      <c r="Q1381" t="s">
        <v>50</v>
      </c>
      <c r="R1381" t="s">
        <v>37</v>
      </c>
      <c r="S1381">
        <v>0</v>
      </c>
      <c r="T1381">
        <v>0</v>
      </c>
      <c r="U1381">
        <v>0</v>
      </c>
      <c r="V1381" t="s">
        <v>38</v>
      </c>
      <c r="W1381" t="s">
        <v>38</v>
      </c>
      <c r="X1381">
        <v>0</v>
      </c>
      <c r="Y1381" t="s">
        <v>51</v>
      </c>
      <c r="Z1381">
        <v>1</v>
      </c>
      <c r="AA1381" t="s">
        <v>40</v>
      </c>
      <c r="AB1381">
        <v>0</v>
      </c>
      <c r="AC1381" t="s">
        <v>41</v>
      </c>
      <c r="AD1381">
        <v>62.8</v>
      </c>
      <c r="AE1381">
        <v>0</v>
      </c>
      <c r="AF1381">
        <v>0</v>
      </c>
      <c r="AG1381" t="s">
        <v>42</v>
      </c>
      <c r="AH1381" s="1">
        <v>42298</v>
      </c>
      <c r="AI1381" s="1">
        <f>DATE(Evaluation_02[[#This Row],[arrival_date_year]],MONTH(Evaluation_02[[#This Row],[arrival_date_month]]&amp;1),Evaluation_02[[#This Row],[arrival_date_day_of_month]])</f>
        <v>42719</v>
      </c>
    </row>
    <row r="1382" spans="1:35" x14ac:dyDescent="0.3">
      <c r="A1382">
        <v>6381</v>
      </c>
      <c r="B1382" t="s">
        <v>32</v>
      </c>
      <c r="C1382" t="str">
        <f>IF(Evaluation_02[[#This Row],[is_canceled]]=1,"Cancelled","Not Cancelled")</f>
        <v>Cancelled</v>
      </c>
      <c r="D1382">
        <v>1</v>
      </c>
      <c r="E1382">
        <v>20</v>
      </c>
      <c r="F1382" s="4">
        <v>2016</v>
      </c>
      <c r="G1382" s="1" t="s">
        <v>52</v>
      </c>
      <c r="H1382">
        <v>29</v>
      </c>
      <c r="I1382" s="4">
        <v>16</v>
      </c>
      <c r="J1382">
        <v>2</v>
      </c>
      <c r="K1382">
        <v>3</v>
      </c>
      <c r="L1382">
        <v>2</v>
      </c>
      <c r="M1382">
        <v>0</v>
      </c>
      <c r="N1382">
        <v>0</v>
      </c>
      <c r="O1382" t="s">
        <v>34</v>
      </c>
      <c r="P1382" t="s">
        <v>113</v>
      </c>
      <c r="Q1382" t="s">
        <v>36</v>
      </c>
      <c r="R1382" t="s">
        <v>37</v>
      </c>
      <c r="S1382">
        <v>0</v>
      </c>
      <c r="T1382">
        <v>0</v>
      </c>
      <c r="U1382">
        <v>0</v>
      </c>
      <c r="V1382" t="s">
        <v>60</v>
      </c>
      <c r="W1382" t="s">
        <v>60</v>
      </c>
      <c r="X1382">
        <v>0</v>
      </c>
      <c r="Y1382" t="s">
        <v>39</v>
      </c>
      <c r="Z1382">
        <v>240</v>
      </c>
      <c r="AA1382" t="s">
        <v>40</v>
      </c>
      <c r="AB1382">
        <v>0</v>
      </c>
      <c r="AC1382" t="s">
        <v>41</v>
      </c>
      <c r="AD1382">
        <v>194</v>
      </c>
      <c r="AE1382">
        <v>0</v>
      </c>
      <c r="AF1382">
        <v>0</v>
      </c>
      <c r="AG1382" t="s">
        <v>42</v>
      </c>
      <c r="AH1382" s="1">
        <v>42548</v>
      </c>
      <c r="AI1382" s="1">
        <f>DATE(Evaluation_02[[#This Row],[arrival_date_year]],MONTH(Evaluation_02[[#This Row],[arrival_date_month]]&amp;1),Evaluation_02[[#This Row],[arrival_date_day_of_month]])</f>
        <v>42567</v>
      </c>
    </row>
    <row r="1383" spans="1:35" x14ac:dyDescent="0.3">
      <c r="A1383">
        <v>6382</v>
      </c>
      <c r="B1383" t="s">
        <v>32</v>
      </c>
      <c r="C1383" t="str">
        <f>IF(Evaluation_02[[#This Row],[is_canceled]]=1,"Cancelled","Not Cancelled")</f>
        <v>Not Cancelled</v>
      </c>
      <c r="D1383">
        <v>0</v>
      </c>
      <c r="E1383">
        <v>1</v>
      </c>
      <c r="F1383" s="4">
        <v>2016</v>
      </c>
      <c r="G1383" s="1" t="s">
        <v>52</v>
      </c>
      <c r="H1383">
        <v>29</v>
      </c>
      <c r="I1383" s="4">
        <v>16</v>
      </c>
      <c r="J1383">
        <v>2</v>
      </c>
      <c r="K1383">
        <v>5</v>
      </c>
      <c r="L1383">
        <v>2</v>
      </c>
      <c r="M1383">
        <v>0</v>
      </c>
      <c r="N1383">
        <v>0</v>
      </c>
      <c r="O1383" t="s">
        <v>34</v>
      </c>
      <c r="P1383" t="s">
        <v>35</v>
      </c>
      <c r="Q1383" t="s">
        <v>36</v>
      </c>
      <c r="R1383" t="s">
        <v>37</v>
      </c>
      <c r="S1383">
        <v>0</v>
      </c>
      <c r="T1383">
        <v>0</v>
      </c>
      <c r="U1383">
        <v>0</v>
      </c>
      <c r="V1383" t="s">
        <v>38</v>
      </c>
      <c r="W1383" t="s">
        <v>38</v>
      </c>
      <c r="X1383">
        <v>0</v>
      </c>
      <c r="Y1383" t="s">
        <v>39</v>
      </c>
      <c r="Z1383">
        <v>240</v>
      </c>
      <c r="AA1383" t="s">
        <v>40</v>
      </c>
      <c r="AB1383">
        <v>0</v>
      </c>
      <c r="AC1383" t="s">
        <v>41</v>
      </c>
      <c r="AD1383">
        <v>160.43</v>
      </c>
      <c r="AE1383">
        <v>0</v>
      </c>
      <c r="AF1383">
        <v>0</v>
      </c>
      <c r="AG1383" t="s">
        <v>48</v>
      </c>
      <c r="AH1383" s="1">
        <v>42574</v>
      </c>
      <c r="AI1383" s="1">
        <f>DATE(Evaluation_02[[#This Row],[arrival_date_year]],MONTH(Evaluation_02[[#This Row],[arrival_date_month]]&amp;1),Evaluation_02[[#This Row],[arrival_date_day_of_month]])</f>
        <v>42567</v>
      </c>
    </row>
    <row r="1384" spans="1:35" x14ac:dyDescent="0.3">
      <c r="A1384">
        <v>6383</v>
      </c>
      <c r="B1384" t="s">
        <v>44</v>
      </c>
      <c r="C1384" t="str">
        <f>IF(Evaluation_02[[#This Row],[is_canceled]]=1,"Cancelled","Not Cancelled")</f>
        <v>Not Cancelled</v>
      </c>
      <c r="D1384">
        <v>0</v>
      </c>
      <c r="E1384">
        <v>16</v>
      </c>
      <c r="F1384" s="4">
        <v>2016</v>
      </c>
      <c r="G1384" s="1" t="s">
        <v>72</v>
      </c>
      <c r="H1384">
        <v>47</v>
      </c>
      <c r="I1384" s="4">
        <v>18</v>
      </c>
      <c r="J1384">
        <v>1</v>
      </c>
      <c r="K1384">
        <v>2</v>
      </c>
      <c r="L1384">
        <v>2</v>
      </c>
      <c r="M1384">
        <v>0</v>
      </c>
      <c r="N1384">
        <v>0</v>
      </c>
      <c r="O1384" t="s">
        <v>34</v>
      </c>
      <c r="P1384" t="s">
        <v>74</v>
      </c>
      <c r="Q1384" t="s">
        <v>36</v>
      </c>
      <c r="R1384" t="s">
        <v>37</v>
      </c>
      <c r="S1384">
        <v>0</v>
      </c>
      <c r="T1384">
        <v>0</v>
      </c>
      <c r="U1384">
        <v>0</v>
      </c>
      <c r="V1384" t="s">
        <v>38</v>
      </c>
      <c r="W1384" t="s">
        <v>38</v>
      </c>
      <c r="X1384">
        <v>0</v>
      </c>
      <c r="Y1384" t="s">
        <v>39</v>
      </c>
      <c r="Z1384">
        <v>9</v>
      </c>
      <c r="AA1384" t="s">
        <v>40</v>
      </c>
      <c r="AB1384">
        <v>0</v>
      </c>
      <c r="AC1384" t="s">
        <v>41</v>
      </c>
      <c r="AD1384">
        <v>104.67</v>
      </c>
      <c r="AE1384">
        <v>0</v>
      </c>
      <c r="AF1384">
        <v>0</v>
      </c>
      <c r="AG1384" t="s">
        <v>48</v>
      </c>
      <c r="AH1384" s="1">
        <v>42695</v>
      </c>
      <c r="AI1384" s="1">
        <f>DATE(Evaluation_02[[#This Row],[arrival_date_year]],MONTH(Evaluation_02[[#This Row],[arrival_date_month]]&amp;1),Evaluation_02[[#This Row],[arrival_date_day_of_month]])</f>
        <v>42692</v>
      </c>
    </row>
    <row r="1385" spans="1:35" x14ac:dyDescent="0.3">
      <c r="A1385">
        <v>6384</v>
      </c>
      <c r="B1385" t="s">
        <v>32</v>
      </c>
      <c r="C1385" t="str">
        <f>IF(Evaluation_02[[#This Row],[is_canceled]]=1,"Cancelled","Not Cancelled")</f>
        <v>Not Cancelled</v>
      </c>
      <c r="D1385">
        <v>0</v>
      </c>
      <c r="E1385">
        <v>90</v>
      </c>
      <c r="F1385" s="4">
        <v>2016</v>
      </c>
      <c r="G1385" s="1" t="s">
        <v>119</v>
      </c>
      <c r="H1385">
        <v>24</v>
      </c>
      <c r="I1385" s="4">
        <v>7</v>
      </c>
      <c r="J1385">
        <v>0</v>
      </c>
      <c r="K1385">
        <v>5</v>
      </c>
      <c r="L1385">
        <v>2</v>
      </c>
      <c r="M1385">
        <v>0</v>
      </c>
      <c r="N1385">
        <v>0</v>
      </c>
      <c r="O1385" t="s">
        <v>34</v>
      </c>
      <c r="P1385" t="s">
        <v>35</v>
      </c>
      <c r="Q1385" t="s">
        <v>36</v>
      </c>
      <c r="R1385" t="s">
        <v>37</v>
      </c>
      <c r="S1385">
        <v>0</v>
      </c>
      <c r="T1385">
        <v>0</v>
      </c>
      <c r="U1385">
        <v>0</v>
      </c>
      <c r="V1385" t="s">
        <v>60</v>
      </c>
      <c r="W1385" t="s">
        <v>66</v>
      </c>
      <c r="X1385">
        <v>0</v>
      </c>
      <c r="Y1385" t="s">
        <v>39</v>
      </c>
      <c r="Z1385">
        <v>240</v>
      </c>
      <c r="AA1385" t="s">
        <v>40</v>
      </c>
      <c r="AB1385">
        <v>0</v>
      </c>
      <c r="AC1385" t="s">
        <v>41</v>
      </c>
      <c r="AD1385">
        <v>131</v>
      </c>
      <c r="AE1385">
        <v>0</v>
      </c>
      <c r="AF1385">
        <v>1</v>
      </c>
      <c r="AG1385" t="s">
        <v>48</v>
      </c>
      <c r="AH1385" s="1" t="s">
        <v>43</v>
      </c>
      <c r="AI1385" s="1">
        <f>DATE(Evaluation_02[[#This Row],[arrival_date_year]],MONTH(Evaluation_02[[#This Row],[arrival_date_month]]&amp;1),Evaluation_02[[#This Row],[arrival_date_day_of_month]])</f>
        <v>42528</v>
      </c>
    </row>
    <row r="1386" spans="1:35" x14ac:dyDescent="0.3">
      <c r="A1386">
        <v>6385</v>
      </c>
      <c r="B1386" t="s">
        <v>44</v>
      </c>
      <c r="C1386" t="str">
        <f>IF(Evaluation_02[[#This Row],[is_canceled]]=1,"Cancelled","Not Cancelled")</f>
        <v>Not Cancelled</v>
      </c>
      <c r="D1386">
        <v>0</v>
      </c>
      <c r="E1386">
        <v>32</v>
      </c>
      <c r="F1386" s="4">
        <v>2016</v>
      </c>
      <c r="G1386" s="1" t="s">
        <v>116</v>
      </c>
      <c r="H1386">
        <v>20</v>
      </c>
      <c r="I1386" s="4">
        <v>8</v>
      </c>
      <c r="J1386">
        <v>2</v>
      </c>
      <c r="K1386">
        <v>1</v>
      </c>
      <c r="L1386">
        <v>2</v>
      </c>
      <c r="M1386">
        <v>0</v>
      </c>
      <c r="N1386">
        <v>0</v>
      </c>
      <c r="O1386" t="s">
        <v>34</v>
      </c>
      <c r="P1386" t="s">
        <v>55</v>
      </c>
      <c r="Q1386" t="s">
        <v>36</v>
      </c>
      <c r="R1386" t="s">
        <v>37</v>
      </c>
      <c r="S1386">
        <v>0</v>
      </c>
      <c r="T1386">
        <v>0</v>
      </c>
      <c r="U1386">
        <v>0</v>
      </c>
      <c r="V1386" t="s">
        <v>38</v>
      </c>
      <c r="W1386" t="s">
        <v>38</v>
      </c>
      <c r="X1386">
        <v>0</v>
      </c>
      <c r="Y1386" t="s">
        <v>39</v>
      </c>
      <c r="Z1386">
        <v>8</v>
      </c>
      <c r="AA1386" t="s">
        <v>40</v>
      </c>
      <c r="AB1386">
        <v>0</v>
      </c>
      <c r="AC1386" t="s">
        <v>41</v>
      </c>
      <c r="AD1386">
        <v>126.9</v>
      </c>
      <c r="AE1386">
        <v>0</v>
      </c>
      <c r="AF1386">
        <v>1</v>
      </c>
      <c r="AG1386" t="s">
        <v>48</v>
      </c>
      <c r="AH1386" s="1" t="s">
        <v>43</v>
      </c>
      <c r="AI1386" s="1">
        <f>DATE(Evaluation_02[[#This Row],[arrival_date_year]],MONTH(Evaluation_02[[#This Row],[arrival_date_month]]&amp;1),Evaluation_02[[#This Row],[arrival_date_day_of_month]])</f>
        <v>42498</v>
      </c>
    </row>
    <row r="1387" spans="1:35" x14ac:dyDescent="0.3">
      <c r="A1387">
        <v>6386</v>
      </c>
      <c r="B1387" t="s">
        <v>44</v>
      </c>
      <c r="C1387" t="str">
        <f>IF(Evaluation_02[[#This Row],[is_canceled]]=1,"Cancelled","Not Cancelled")</f>
        <v>Not Cancelled</v>
      </c>
      <c r="D1387">
        <v>0</v>
      </c>
      <c r="E1387">
        <v>7</v>
      </c>
      <c r="F1387" s="4">
        <v>2016</v>
      </c>
      <c r="G1387" s="1" t="s">
        <v>33</v>
      </c>
      <c r="H1387">
        <v>41</v>
      </c>
      <c r="I1387" s="4">
        <v>7</v>
      </c>
      <c r="J1387">
        <v>1</v>
      </c>
      <c r="K1387">
        <v>2</v>
      </c>
      <c r="L1387">
        <v>2</v>
      </c>
      <c r="M1387">
        <v>0</v>
      </c>
      <c r="N1387">
        <v>0</v>
      </c>
      <c r="O1387" t="s">
        <v>34</v>
      </c>
      <c r="P1387" t="s">
        <v>58</v>
      </c>
      <c r="Q1387" t="s">
        <v>36</v>
      </c>
      <c r="R1387" t="s">
        <v>37</v>
      </c>
      <c r="S1387">
        <v>0</v>
      </c>
      <c r="T1387">
        <v>0</v>
      </c>
      <c r="U1387">
        <v>0</v>
      </c>
      <c r="V1387" t="s">
        <v>60</v>
      </c>
      <c r="W1387" t="s">
        <v>60</v>
      </c>
      <c r="X1387">
        <v>0</v>
      </c>
      <c r="Y1387" t="s">
        <v>39</v>
      </c>
      <c r="Z1387">
        <v>9</v>
      </c>
      <c r="AA1387" t="s">
        <v>40</v>
      </c>
      <c r="AB1387">
        <v>0</v>
      </c>
      <c r="AC1387" t="s">
        <v>41</v>
      </c>
      <c r="AD1387">
        <v>205</v>
      </c>
      <c r="AE1387">
        <v>0</v>
      </c>
      <c r="AF1387">
        <v>2</v>
      </c>
      <c r="AG1387" t="s">
        <v>48</v>
      </c>
      <c r="AH1387" s="1" t="s">
        <v>43</v>
      </c>
      <c r="AI1387" s="1">
        <f>DATE(Evaluation_02[[#This Row],[arrival_date_year]],MONTH(Evaluation_02[[#This Row],[arrival_date_month]]&amp;1),Evaluation_02[[#This Row],[arrival_date_day_of_month]])</f>
        <v>42650</v>
      </c>
    </row>
    <row r="1388" spans="1:35" x14ac:dyDescent="0.3">
      <c r="A1388">
        <v>6387</v>
      </c>
      <c r="B1388" t="s">
        <v>32</v>
      </c>
      <c r="C1388" t="str">
        <f>IF(Evaluation_02[[#This Row],[is_canceled]]=1,"Cancelled","Not Cancelled")</f>
        <v>Cancelled</v>
      </c>
      <c r="D1388">
        <v>1</v>
      </c>
      <c r="E1388">
        <v>38</v>
      </c>
      <c r="F1388" s="4">
        <v>2016</v>
      </c>
      <c r="G1388" s="1" t="s">
        <v>49</v>
      </c>
      <c r="H1388">
        <v>50</v>
      </c>
      <c r="I1388" s="4">
        <v>8</v>
      </c>
      <c r="J1388">
        <v>0</v>
      </c>
      <c r="K1388">
        <v>1</v>
      </c>
      <c r="L1388">
        <v>1</v>
      </c>
      <c r="M1388">
        <v>0</v>
      </c>
      <c r="N1388">
        <v>0</v>
      </c>
      <c r="O1388" t="s">
        <v>34</v>
      </c>
      <c r="P1388" t="s">
        <v>46</v>
      </c>
      <c r="Q1388" t="s">
        <v>36</v>
      </c>
      <c r="R1388" t="s">
        <v>37</v>
      </c>
      <c r="S1388">
        <v>0</v>
      </c>
      <c r="T1388">
        <v>0</v>
      </c>
      <c r="U1388">
        <v>0</v>
      </c>
      <c r="V1388" t="s">
        <v>38</v>
      </c>
      <c r="W1388" t="s">
        <v>38</v>
      </c>
      <c r="X1388">
        <v>0</v>
      </c>
      <c r="Y1388" t="s">
        <v>39</v>
      </c>
      <c r="Z1388">
        <v>240</v>
      </c>
      <c r="AA1388" t="s">
        <v>40</v>
      </c>
      <c r="AB1388">
        <v>0</v>
      </c>
      <c r="AC1388" t="s">
        <v>41</v>
      </c>
      <c r="AD1388">
        <v>43</v>
      </c>
      <c r="AE1388">
        <v>0</v>
      </c>
      <c r="AF1388">
        <v>0</v>
      </c>
      <c r="AG1388" t="s">
        <v>42</v>
      </c>
      <c r="AH1388" s="1" t="s">
        <v>43</v>
      </c>
      <c r="AI1388" s="1">
        <f>DATE(Evaluation_02[[#This Row],[arrival_date_year]],MONTH(Evaluation_02[[#This Row],[arrival_date_month]]&amp;1),Evaluation_02[[#This Row],[arrival_date_day_of_month]])</f>
        <v>42712</v>
      </c>
    </row>
    <row r="1389" spans="1:35" x14ac:dyDescent="0.3">
      <c r="A1389">
        <v>6388</v>
      </c>
      <c r="B1389" t="s">
        <v>44</v>
      </c>
      <c r="C1389" t="str">
        <f>IF(Evaluation_02[[#This Row],[is_canceled]]=1,"Cancelled","Not Cancelled")</f>
        <v>Not Cancelled</v>
      </c>
      <c r="D1389">
        <v>0</v>
      </c>
      <c r="E1389">
        <v>30</v>
      </c>
      <c r="F1389" s="4">
        <v>2016</v>
      </c>
      <c r="G1389" s="1" t="s">
        <v>45</v>
      </c>
      <c r="H1389">
        <v>32</v>
      </c>
      <c r="I1389" s="4">
        <v>2</v>
      </c>
      <c r="J1389">
        <v>0</v>
      </c>
      <c r="K1389">
        <v>3</v>
      </c>
      <c r="L1389">
        <v>2</v>
      </c>
      <c r="M1389">
        <v>0</v>
      </c>
      <c r="N1389">
        <v>0</v>
      </c>
      <c r="O1389" t="s">
        <v>80</v>
      </c>
      <c r="P1389" t="s">
        <v>46</v>
      </c>
      <c r="Q1389" t="s">
        <v>36</v>
      </c>
      <c r="R1389" t="s">
        <v>37</v>
      </c>
      <c r="S1389">
        <v>0</v>
      </c>
      <c r="T1389">
        <v>0</v>
      </c>
      <c r="U1389">
        <v>0</v>
      </c>
      <c r="V1389" t="s">
        <v>38</v>
      </c>
      <c r="W1389" t="s">
        <v>38</v>
      </c>
      <c r="X1389">
        <v>0</v>
      </c>
      <c r="Y1389" t="s">
        <v>39</v>
      </c>
      <c r="Z1389">
        <v>9</v>
      </c>
      <c r="AA1389" t="s">
        <v>40</v>
      </c>
      <c r="AB1389">
        <v>0</v>
      </c>
      <c r="AC1389" t="s">
        <v>41</v>
      </c>
      <c r="AD1389">
        <v>134.1</v>
      </c>
      <c r="AE1389">
        <v>0</v>
      </c>
      <c r="AF1389">
        <v>1</v>
      </c>
      <c r="AG1389" t="s">
        <v>48</v>
      </c>
      <c r="AH1389" s="1">
        <v>42587</v>
      </c>
      <c r="AI1389" s="1">
        <f>DATE(Evaluation_02[[#This Row],[arrival_date_year]],MONTH(Evaluation_02[[#This Row],[arrival_date_month]]&amp;1),Evaluation_02[[#This Row],[arrival_date_day_of_month]])</f>
        <v>42584</v>
      </c>
    </row>
    <row r="1390" spans="1:35" x14ac:dyDescent="0.3">
      <c r="A1390">
        <v>6389</v>
      </c>
      <c r="B1390" t="s">
        <v>44</v>
      </c>
      <c r="C1390" t="str">
        <f>IF(Evaluation_02[[#This Row],[is_canceled]]=1,"Cancelled","Not Cancelled")</f>
        <v>Not Cancelled</v>
      </c>
      <c r="D1390">
        <v>0</v>
      </c>
      <c r="E1390">
        <v>276</v>
      </c>
      <c r="F1390" s="4">
        <v>2016</v>
      </c>
      <c r="G1390" s="1" t="s">
        <v>57</v>
      </c>
      <c r="H1390">
        <v>39</v>
      </c>
      <c r="I1390" s="4">
        <v>22</v>
      </c>
      <c r="J1390">
        <v>0</v>
      </c>
      <c r="K1390">
        <v>3</v>
      </c>
      <c r="L1390">
        <v>2</v>
      </c>
      <c r="M1390">
        <v>0</v>
      </c>
      <c r="N1390">
        <v>0</v>
      </c>
      <c r="O1390" t="s">
        <v>34</v>
      </c>
      <c r="P1390" t="s">
        <v>67</v>
      </c>
      <c r="Q1390" t="s">
        <v>56</v>
      </c>
      <c r="R1390" t="s">
        <v>37</v>
      </c>
      <c r="S1390">
        <v>0</v>
      </c>
      <c r="T1390">
        <v>0</v>
      </c>
      <c r="U1390">
        <v>0</v>
      </c>
      <c r="V1390" t="s">
        <v>38</v>
      </c>
      <c r="W1390" t="s">
        <v>38</v>
      </c>
      <c r="X1390">
        <v>0</v>
      </c>
      <c r="Y1390" t="s">
        <v>39</v>
      </c>
      <c r="Z1390">
        <v>6</v>
      </c>
      <c r="AA1390" t="s">
        <v>40</v>
      </c>
      <c r="AB1390">
        <v>178</v>
      </c>
      <c r="AC1390" t="s">
        <v>53</v>
      </c>
      <c r="AD1390">
        <v>116.33</v>
      </c>
      <c r="AE1390">
        <v>0</v>
      </c>
      <c r="AF1390">
        <v>0</v>
      </c>
      <c r="AG1390" t="s">
        <v>48</v>
      </c>
      <c r="AH1390" s="1">
        <v>42638</v>
      </c>
      <c r="AI1390" s="1">
        <f>DATE(Evaluation_02[[#This Row],[arrival_date_year]],MONTH(Evaluation_02[[#This Row],[arrival_date_month]]&amp;1),Evaluation_02[[#This Row],[arrival_date_day_of_month]])</f>
        <v>42635</v>
      </c>
    </row>
    <row r="1391" spans="1:35" x14ac:dyDescent="0.3">
      <c r="A1391">
        <v>6390</v>
      </c>
      <c r="B1391" t="s">
        <v>44</v>
      </c>
      <c r="C1391" t="str">
        <f>IF(Evaluation_02[[#This Row],[is_canceled]]=1,"Cancelled","Not Cancelled")</f>
        <v>Not Cancelled</v>
      </c>
      <c r="D1391">
        <v>0</v>
      </c>
      <c r="E1391">
        <v>7</v>
      </c>
      <c r="F1391" s="4">
        <v>2016</v>
      </c>
      <c r="G1391" s="1" t="s">
        <v>72</v>
      </c>
      <c r="H1391">
        <v>47</v>
      </c>
      <c r="I1391" s="4">
        <v>13</v>
      </c>
      <c r="J1391">
        <v>2</v>
      </c>
      <c r="K1391">
        <v>3</v>
      </c>
      <c r="L1391">
        <v>2</v>
      </c>
      <c r="M1391">
        <v>0</v>
      </c>
      <c r="N1391">
        <v>0</v>
      </c>
      <c r="O1391" t="s">
        <v>34</v>
      </c>
      <c r="P1391" t="s">
        <v>96</v>
      </c>
      <c r="Q1391" t="s">
        <v>36</v>
      </c>
      <c r="R1391" t="s">
        <v>37</v>
      </c>
      <c r="S1391">
        <v>0</v>
      </c>
      <c r="T1391">
        <v>0</v>
      </c>
      <c r="U1391">
        <v>0</v>
      </c>
      <c r="V1391" t="s">
        <v>60</v>
      </c>
      <c r="W1391" t="s">
        <v>60</v>
      </c>
      <c r="X1391">
        <v>0</v>
      </c>
      <c r="Y1391" t="s">
        <v>39</v>
      </c>
      <c r="Z1391">
        <v>9</v>
      </c>
      <c r="AA1391" t="s">
        <v>40</v>
      </c>
      <c r="AB1391">
        <v>0</v>
      </c>
      <c r="AC1391" t="s">
        <v>41</v>
      </c>
      <c r="AD1391">
        <v>121</v>
      </c>
      <c r="AE1391">
        <v>0</v>
      </c>
      <c r="AF1391">
        <v>2</v>
      </c>
      <c r="AG1391" t="s">
        <v>48</v>
      </c>
      <c r="AH1391" s="1">
        <v>42692</v>
      </c>
      <c r="AI1391" s="1">
        <f>DATE(Evaluation_02[[#This Row],[arrival_date_year]],MONTH(Evaluation_02[[#This Row],[arrival_date_month]]&amp;1),Evaluation_02[[#This Row],[arrival_date_day_of_month]])</f>
        <v>42687</v>
      </c>
    </row>
    <row r="1392" spans="1:35" x14ac:dyDescent="0.3">
      <c r="A1392">
        <v>6391</v>
      </c>
      <c r="B1392" t="s">
        <v>32</v>
      </c>
      <c r="C1392" t="str">
        <f>IF(Evaluation_02[[#This Row],[is_canceled]]=1,"Cancelled","Not Cancelled")</f>
        <v>Not Cancelled</v>
      </c>
      <c r="D1392">
        <v>0</v>
      </c>
      <c r="E1392">
        <v>2</v>
      </c>
      <c r="F1392" s="4">
        <v>2016</v>
      </c>
      <c r="G1392" s="1" t="s">
        <v>49</v>
      </c>
      <c r="H1392">
        <v>51</v>
      </c>
      <c r="I1392" s="4">
        <v>11</v>
      </c>
      <c r="J1392">
        <v>2</v>
      </c>
      <c r="K1392">
        <v>0</v>
      </c>
      <c r="L1392">
        <v>2</v>
      </c>
      <c r="M1392">
        <v>0</v>
      </c>
      <c r="N1392">
        <v>0</v>
      </c>
      <c r="O1392" t="s">
        <v>34</v>
      </c>
      <c r="P1392" t="s">
        <v>35</v>
      </c>
      <c r="Q1392" t="s">
        <v>36</v>
      </c>
      <c r="R1392" t="s">
        <v>69</v>
      </c>
      <c r="S1392">
        <v>1</v>
      </c>
      <c r="T1392">
        <v>0</v>
      </c>
      <c r="U1392">
        <v>2</v>
      </c>
      <c r="V1392" t="s">
        <v>38</v>
      </c>
      <c r="W1392" t="s">
        <v>38</v>
      </c>
      <c r="X1392">
        <v>0</v>
      </c>
      <c r="Y1392" t="s">
        <v>39</v>
      </c>
      <c r="Z1392">
        <v>240</v>
      </c>
      <c r="AA1392" t="s">
        <v>40</v>
      </c>
      <c r="AB1392">
        <v>0</v>
      </c>
      <c r="AC1392" t="s">
        <v>41</v>
      </c>
      <c r="AD1392">
        <v>48</v>
      </c>
      <c r="AE1392">
        <v>0</v>
      </c>
      <c r="AF1392">
        <v>1</v>
      </c>
      <c r="AG1392" t="s">
        <v>48</v>
      </c>
      <c r="AH1392" s="1">
        <v>42717</v>
      </c>
      <c r="AI1392" s="1">
        <f>DATE(Evaluation_02[[#This Row],[arrival_date_year]],MONTH(Evaluation_02[[#This Row],[arrival_date_month]]&amp;1),Evaluation_02[[#This Row],[arrival_date_day_of_month]])</f>
        <v>42715</v>
      </c>
    </row>
    <row r="1393" spans="1:35" x14ac:dyDescent="0.3">
      <c r="A1393">
        <v>6392</v>
      </c>
      <c r="B1393" t="s">
        <v>32</v>
      </c>
      <c r="C1393" t="str">
        <f>IF(Evaluation_02[[#This Row],[is_canceled]]=1,"Cancelled","Not Cancelled")</f>
        <v>Not Cancelled</v>
      </c>
      <c r="D1393">
        <v>0</v>
      </c>
      <c r="E1393">
        <v>22</v>
      </c>
      <c r="F1393" s="4">
        <v>2016</v>
      </c>
      <c r="G1393" s="1" t="s">
        <v>117</v>
      </c>
      <c r="H1393">
        <v>12</v>
      </c>
      <c r="I1393" s="4">
        <v>19</v>
      </c>
      <c r="J1393">
        <v>2</v>
      </c>
      <c r="K1393">
        <v>1</v>
      </c>
      <c r="L1393">
        <v>2</v>
      </c>
      <c r="M1393">
        <v>0</v>
      </c>
      <c r="N1393">
        <v>0</v>
      </c>
      <c r="O1393" t="s">
        <v>34</v>
      </c>
      <c r="P1393" t="s">
        <v>64</v>
      </c>
      <c r="Q1393" t="s">
        <v>56</v>
      </c>
      <c r="R1393" t="s">
        <v>37</v>
      </c>
      <c r="S1393">
        <v>0</v>
      </c>
      <c r="T1393">
        <v>0</v>
      </c>
      <c r="U1393">
        <v>0</v>
      </c>
      <c r="V1393" t="s">
        <v>38</v>
      </c>
      <c r="W1393" t="s">
        <v>38</v>
      </c>
      <c r="X1393">
        <v>0</v>
      </c>
      <c r="Y1393" t="s">
        <v>39</v>
      </c>
      <c r="Z1393">
        <v>115</v>
      </c>
      <c r="AA1393" t="s">
        <v>40</v>
      </c>
      <c r="AB1393">
        <v>0</v>
      </c>
      <c r="AC1393" t="s">
        <v>41</v>
      </c>
      <c r="AD1393">
        <v>26.1</v>
      </c>
      <c r="AE1393">
        <v>0</v>
      </c>
      <c r="AF1393">
        <v>0</v>
      </c>
      <c r="AG1393" t="s">
        <v>48</v>
      </c>
      <c r="AH1393" s="1">
        <v>42451</v>
      </c>
      <c r="AI1393" s="1">
        <f>DATE(Evaluation_02[[#This Row],[arrival_date_year]],MONTH(Evaluation_02[[#This Row],[arrival_date_month]]&amp;1),Evaluation_02[[#This Row],[arrival_date_day_of_month]])</f>
        <v>42448</v>
      </c>
    </row>
    <row r="1394" spans="1:35" x14ac:dyDescent="0.3">
      <c r="A1394">
        <v>6393</v>
      </c>
      <c r="B1394" t="s">
        <v>44</v>
      </c>
      <c r="C1394" t="str">
        <f>IF(Evaluation_02[[#This Row],[is_canceled]]=1,"Cancelled","Not Cancelled")</f>
        <v>Not Cancelled</v>
      </c>
      <c r="D1394">
        <v>0</v>
      </c>
      <c r="E1394">
        <v>177</v>
      </c>
      <c r="F1394" s="4">
        <v>2016</v>
      </c>
      <c r="G1394" s="1" t="s">
        <v>52</v>
      </c>
      <c r="H1394">
        <v>28</v>
      </c>
      <c r="I1394" s="4">
        <v>9</v>
      </c>
      <c r="J1394">
        <v>1</v>
      </c>
      <c r="K1394">
        <v>1</v>
      </c>
      <c r="L1394">
        <v>2</v>
      </c>
      <c r="M1394">
        <v>0</v>
      </c>
      <c r="N1394">
        <v>0</v>
      </c>
      <c r="O1394" t="s">
        <v>54</v>
      </c>
      <c r="P1394" t="s">
        <v>55</v>
      </c>
      <c r="Q1394" t="s">
        <v>50</v>
      </c>
      <c r="R1394" t="s">
        <v>37</v>
      </c>
      <c r="S1394">
        <v>0</v>
      </c>
      <c r="T1394">
        <v>0</v>
      </c>
      <c r="U1394">
        <v>0</v>
      </c>
      <c r="V1394" t="s">
        <v>38</v>
      </c>
      <c r="W1394" t="s">
        <v>38</v>
      </c>
      <c r="X1394">
        <v>0</v>
      </c>
      <c r="Y1394" t="s">
        <v>39</v>
      </c>
      <c r="Z1394">
        <v>1</v>
      </c>
      <c r="AA1394" t="s">
        <v>40</v>
      </c>
      <c r="AB1394">
        <v>0</v>
      </c>
      <c r="AC1394" t="s">
        <v>53</v>
      </c>
      <c r="AD1394">
        <v>96</v>
      </c>
      <c r="AE1394">
        <v>0</v>
      </c>
      <c r="AF1394">
        <v>0</v>
      </c>
      <c r="AG1394" t="s">
        <v>48</v>
      </c>
      <c r="AH1394" s="1" t="s">
        <v>43</v>
      </c>
      <c r="AI1394" s="1">
        <f>DATE(Evaluation_02[[#This Row],[arrival_date_year]],MONTH(Evaluation_02[[#This Row],[arrival_date_month]]&amp;1),Evaluation_02[[#This Row],[arrival_date_day_of_month]])</f>
        <v>42560</v>
      </c>
    </row>
    <row r="1395" spans="1:35" x14ac:dyDescent="0.3">
      <c r="A1395">
        <v>6394</v>
      </c>
      <c r="B1395" t="s">
        <v>32</v>
      </c>
      <c r="C1395" t="str">
        <f>IF(Evaluation_02[[#This Row],[is_canceled]]=1,"Cancelled","Not Cancelled")</f>
        <v>Cancelled</v>
      </c>
      <c r="D1395">
        <v>1</v>
      </c>
      <c r="E1395">
        <v>59</v>
      </c>
      <c r="F1395" s="4">
        <v>2016</v>
      </c>
      <c r="G1395" s="1" t="s">
        <v>119</v>
      </c>
      <c r="H1395">
        <v>24</v>
      </c>
      <c r="I1395" s="4">
        <v>9</v>
      </c>
      <c r="J1395">
        <v>0</v>
      </c>
      <c r="K1395">
        <v>3</v>
      </c>
      <c r="L1395">
        <v>2</v>
      </c>
      <c r="M1395">
        <v>0</v>
      </c>
      <c r="N1395">
        <v>0</v>
      </c>
      <c r="O1395" t="s">
        <v>34</v>
      </c>
      <c r="P1395" t="s">
        <v>35</v>
      </c>
      <c r="Q1395" t="s">
        <v>36</v>
      </c>
      <c r="R1395" t="s">
        <v>37</v>
      </c>
      <c r="S1395">
        <v>0</v>
      </c>
      <c r="T1395">
        <v>0</v>
      </c>
      <c r="U1395">
        <v>0</v>
      </c>
      <c r="V1395" t="s">
        <v>38</v>
      </c>
      <c r="W1395" t="s">
        <v>38</v>
      </c>
      <c r="X1395">
        <v>0</v>
      </c>
      <c r="Y1395" t="s">
        <v>39</v>
      </c>
      <c r="Z1395">
        <v>240</v>
      </c>
      <c r="AA1395" t="s">
        <v>40</v>
      </c>
      <c r="AB1395">
        <v>0</v>
      </c>
      <c r="AC1395" t="s">
        <v>41</v>
      </c>
      <c r="AD1395">
        <v>119</v>
      </c>
      <c r="AE1395">
        <v>0</v>
      </c>
      <c r="AF1395">
        <v>0</v>
      </c>
      <c r="AG1395" t="s">
        <v>42</v>
      </c>
      <c r="AH1395" s="1" t="s">
        <v>43</v>
      </c>
      <c r="AI1395" s="1">
        <f>DATE(Evaluation_02[[#This Row],[arrival_date_year]],MONTH(Evaluation_02[[#This Row],[arrival_date_month]]&amp;1),Evaluation_02[[#This Row],[arrival_date_day_of_month]])</f>
        <v>42530</v>
      </c>
    </row>
    <row r="1396" spans="1:35" x14ac:dyDescent="0.3">
      <c r="A1396">
        <v>6395</v>
      </c>
      <c r="B1396" t="s">
        <v>44</v>
      </c>
      <c r="C1396" t="str">
        <f>IF(Evaluation_02[[#This Row],[is_canceled]]=1,"Cancelled","Not Cancelled")</f>
        <v>Not Cancelled</v>
      </c>
      <c r="D1396">
        <v>0</v>
      </c>
      <c r="E1396">
        <v>172</v>
      </c>
      <c r="F1396" s="4">
        <v>2016</v>
      </c>
      <c r="G1396" s="1" t="s">
        <v>45</v>
      </c>
      <c r="H1396">
        <v>35</v>
      </c>
      <c r="I1396" s="4">
        <v>23</v>
      </c>
      <c r="J1396">
        <v>0</v>
      </c>
      <c r="K1396">
        <v>3</v>
      </c>
      <c r="L1396">
        <v>2</v>
      </c>
      <c r="M1396">
        <v>0</v>
      </c>
      <c r="N1396">
        <v>0</v>
      </c>
      <c r="O1396" t="s">
        <v>34</v>
      </c>
      <c r="P1396" t="s">
        <v>58</v>
      </c>
      <c r="Q1396" t="s">
        <v>36</v>
      </c>
      <c r="R1396" t="s">
        <v>37</v>
      </c>
      <c r="S1396">
        <v>0</v>
      </c>
      <c r="T1396">
        <v>0</v>
      </c>
      <c r="U1396">
        <v>0</v>
      </c>
      <c r="V1396" t="s">
        <v>38</v>
      </c>
      <c r="W1396" t="s">
        <v>38</v>
      </c>
      <c r="X1396">
        <v>0</v>
      </c>
      <c r="Y1396" t="s">
        <v>39</v>
      </c>
      <c r="Z1396">
        <v>9</v>
      </c>
      <c r="AA1396" t="s">
        <v>40</v>
      </c>
      <c r="AB1396">
        <v>0</v>
      </c>
      <c r="AC1396" t="s">
        <v>53</v>
      </c>
      <c r="AD1396">
        <v>102.3</v>
      </c>
      <c r="AE1396">
        <v>0</v>
      </c>
      <c r="AF1396">
        <v>0</v>
      </c>
      <c r="AG1396" t="s">
        <v>48</v>
      </c>
      <c r="AH1396" s="1">
        <v>42608</v>
      </c>
      <c r="AI1396" s="1">
        <f>DATE(Evaluation_02[[#This Row],[arrival_date_year]],MONTH(Evaluation_02[[#This Row],[arrival_date_month]]&amp;1),Evaluation_02[[#This Row],[arrival_date_day_of_month]])</f>
        <v>42605</v>
      </c>
    </row>
    <row r="1397" spans="1:35" x14ac:dyDescent="0.3">
      <c r="A1397">
        <v>6396</v>
      </c>
      <c r="B1397" t="s">
        <v>32</v>
      </c>
      <c r="C1397" t="str">
        <f>IF(Evaluation_02[[#This Row],[is_canceled]]=1,"Cancelled","Not Cancelled")</f>
        <v>Not Cancelled</v>
      </c>
      <c r="D1397">
        <v>0</v>
      </c>
      <c r="E1397">
        <v>0</v>
      </c>
      <c r="F1397" s="4">
        <v>2016</v>
      </c>
      <c r="G1397" s="1" t="s">
        <v>33</v>
      </c>
      <c r="H1397">
        <v>45</v>
      </c>
      <c r="I1397" s="4">
        <v>30</v>
      </c>
      <c r="J1397">
        <v>1</v>
      </c>
      <c r="K1397">
        <v>0</v>
      </c>
      <c r="L1397">
        <v>2</v>
      </c>
      <c r="M1397">
        <v>0</v>
      </c>
      <c r="N1397">
        <v>0</v>
      </c>
      <c r="O1397" t="s">
        <v>34</v>
      </c>
      <c r="P1397" t="s">
        <v>74</v>
      </c>
      <c r="Q1397" t="s">
        <v>47</v>
      </c>
      <c r="R1397" t="s">
        <v>47</v>
      </c>
      <c r="S1397">
        <v>1</v>
      </c>
      <c r="T1397">
        <v>0</v>
      </c>
      <c r="U1397">
        <v>0</v>
      </c>
      <c r="V1397" t="s">
        <v>38</v>
      </c>
      <c r="W1397" t="s">
        <v>38</v>
      </c>
      <c r="X1397">
        <v>0</v>
      </c>
      <c r="Y1397" t="s">
        <v>39</v>
      </c>
      <c r="Z1397" t="s">
        <v>40</v>
      </c>
      <c r="AA1397" t="s">
        <v>40</v>
      </c>
      <c r="AB1397">
        <v>0</v>
      </c>
      <c r="AC1397" t="s">
        <v>41</v>
      </c>
      <c r="AD1397">
        <v>55</v>
      </c>
      <c r="AE1397">
        <v>1</v>
      </c>
      <c r="AF1397">
        <v>0</v>
      </c>
      <c r="AG1397" t="s">
        <v>48</v>
      </c>
      <c r="AH1397" s="1">
        <v>42674</v>
      </c>
      <c r="AI1397" s="1">
        <f>DATE(Evaluation_02[[#This Row],[arrival_date_year]],MONTH(Evaluation_02[[#This Row],[arrival_date_month]]&amp;1),Evaluation_02[[#This Row],[arrival_date_day_of_month]])</f>
        <v>42673</v>
      </c>
    </row>
    <row r="1398" spans="1:35" x14ac:dyDescent="0.3">
      <c r="A1398">
        <v>6397</v>
      </c>
      <c r="B1398" t="s">
        <v>44</v>
      </c>
      <c r="C1398" t="str">
        <f>IF(Evaluation_02[[#This Row],[is_canceled]]=1,"Cancelled","Not Cancelled")</f>
        <v>Cancelled</v>
      </c>
      <c r="D1398">
        <v>1</v>
      </c>
      <c r="E1398">
        <v>40</v>
      </c>
      <c r="F1398" s="4">
        <v>2016</v>
      </c>
      <c r="G1398" s="1" t="s">
        <v>119</v>
      </c>
      <c r="H1398">
        <v>27</v>
      </c>
      <c r="I1398" s="4">
        <v>30</v>
      </c>
      <c r="J1398">
        <v>4</v>
      </c>
      <c r="K1398">
        <v>10</v>
      </c>
      <c r="L1398">
        <v>1</v>
      </c>
      <c r="M1398">
        <v>0</v>
      </c>
      <c r="N1398">
        <v>0</v>
      </c>
      <c r="O1398" t="s">
        <v>34</v>
      </c>
      <c r="P1398" t="s">
        <v>127</v>
      </c>
      <c r="Q1398" t="s">
        <v>47</v>
      </c>
      <c r="R1398" t="s">
        <v>47</v>
      </c>
      <c r="S1398">
        <v>0</v>
      </c>
      <c r="T1398">
        <v>0</v>
      </c>
      <c r="U1398">
        <v>0</v>
      </c>
      <c r="V1398" t="s">
        <v>71</v>
      </c>
      <c r="W1398" t="s">
        <v>71</v>
      </c>
      <c r="X1398">
        <v>0</v>
      </c>
      <c r="Y1398" t="s">
        <v>39</v>
      </c>
      <c r="Z1398">
        <v>14</v>
      </c>
      <c r="AA1398" t="s">
        <v>40</v>
      </c>
      <c r="AB1398">
        <v>0</v>
      </c>
      <c r="AC1398" t="s">
        <v>41</v>
      </c>
      <c r="AD1398">
        <v>147.99</v>
      </c>
      <c r="AE1398">
        <v>0</v>
      </c>
      <c r="AF1398">
        <v>0</v>
      </c>
      <c r="AG1398" t="s">
        <v>85</v>
      </c>
      <c r="AH1398" s="1">
        <v>42551</v>
      </c>
      <c r="AI1398" s="1">
        <f>DATE(Evaluation_02[[#This Row],[arrival_date_year]],MONTH(Evaluation_02[[#This Row],[arrival_date_month]]&amp;1),Evaluation_02[[#This Row],[arrival_date_day_of_month]])</f>
        <v>42551</v>
      </c>
    </row>
    <row r="1399" spans="1:35" x14ac:dyDescent="0.3">
      <c r="A1399">
        <v>6398</v>
      </c>
      <c r="B1399" t="s">
        <v>32</v>
      </c>
      <c r="C1399" t="str">
        <f>IF(Evaluation_02[[#This Row],[is_canceled]]=1,"Cancelled","Not Cancelled")</f>
        <v>Cancelled</v>
      </c>
      <c r="D1399">
        <v>1</v>
      </c>
      <c r="E1399">
        <v>194</v>
      </c>
      <c r="F1399" s="4">
        <v>2016</v>
      </c>
      <c r="G1399" s="1" t="s">
        <v>49</v>
      </c>
      <c r="H1399">
        <v>52</v>
      </c>
      <c r="I1399" s="4">
        <v>20</v>
      </c>
      <c r="J1399">
        <v>0</v>
      </c>
      <c r="K1399">
        <v>4</v>
      </c>
      <c r="L1399">
        <v>2</v>
      </c>
      <c r="M1399">
        <v>2</v>
      </c>
      <c r="N1399">
        <v>0</v>
      </c>
      <c r="O1399" t="s">
        <v>34</v>
      </c>
      <c r="P1399" t="s">
        <v>58</v>
      </c>
      <c r="Q1399" t="s">
        <v>36</v>
      </c>
      <c r="R1399" t="s">
        <v>37</v>
      </c>
      <c r="S1399">
        <v>0</v>
      </c>
      <c r="T1399">
        <v>0</v>
      </c>
      <c r="U1399">
        <v>0</v>
      </c>
      <c r="V1399" t="s">
        <v>66</v>
      </c>
      <c r="W1399" t="s">
        <v>66</v>
      </c>
      <c r="X1399">
        <v>0</v>
      </c>
      <c r="Y1399" t="s">
        <v>39</v>
      </c>
      <c r="Z1399">
        <v>240</v>
      </c>
      <c r="AA1399" t="s">
        <v>40</v>
      </c>
      <c r="AB1399">
        <v>0</v>
      </c>
      <c r="AC1399" t="s">
        <v>41</v>
      </c>
      <c r="AD1399">
        <v>87</v>
      </c>
      <c r="AE1399">
        <v>0</v>
      </c>
      <c r="AF1399">
        <v>0</v>
      </c>
      <c r="AG1399" t="s">
        <v>42</v>
      </c>
      <c r="AH1399" s="1" t="s">
        <v>43</v>
      </c>
      <c r="AI1399" s="1">
        <f>DATE(Evaluation_02[[#This Row],[arrival_date_year]],MONTH(Evaluation_02[[#This Row],[arrival_date_month]]&amp;1),Evaluation_02[[#This Row],[arrival_date_day_of_month]])</f>
        <v>42724</v>
      </c>
    </row>
    <row r="1400" spans="1:35" x14ac:dyDescent="0.3">
      <c r="A1400">
        <v>6399</v>
      </c>
      <c r="B1400" t="s">
        <v>44</v>
      </c>
      <c r="C1400" t="str">
        <f>IF(Evaluation_02[[#This Row],[is_canceled]]=1,"Cancelled","Not Cancelled")</f>
        <v>Not Cancelled</v>
      </c>
      <c r="D1400">
        <v>0</v>
      </c>
      <c r="E1400">
        <v>30</v>
      </c>
      <c r="F1400" s="4">
        <v>2016</v>
      </c>
      <c r="G1400" s="1" t="s">
        <v>72</v>
      </c>
      <c r="H1400">
        <v>47</v>
      </c>
      <c r="I1400" s="4">
        <v>13</v>
      </c>
      <c r="J1400">
        <v>1</v>
      </c>
      <c r="K1400">
        <v>0</v>
      </c>
      <c r="L1400">
        <v>1</v>
      </c>
      <c r="M1400">
        <v>0</v>
      </c>
      <c r="N1400">
        <v>0</v>
      </c>
      <c r="O1400" t="s">
        <v>34</v>
      </c>
      <c r="P1400" t="s">
        <v>35</v>
      </c>
      <c r="Q1400" t="s">
        <v>69</v>
      </c>
      <c r="R1400" t="s">
        <v>69</v>
      </c>
      <c r="S1400">
        <v>1</v>
      </c>
      <c r="T1400">
        <v>0</v>
      </c>
      <c r="U1400">
        <v>3</v>
      </c>
      <c r="V1400" t="s">
        <v>38</v>
      </c>
      <c r="W1400" t="s">
        <v>38</v>
      </c>
      <c r="X1400">
        <v>0</v>
      </c>
      <c r="Y1400" t="s">
        <v>39</v>
      </c>
      <c r="Z1400" t="s">
        <v>40</v>
      </c>
      <c r="AA1400">
        <v>40</v>
      </c>
      <c r="AB1400">
        <v>0</v>
      </c>
      <c r="AC1400" t="s">
        <v>41</v>
      </c>
      <c r="AD1400">
        <v>67</v>
      </c>
      <c r="AE1400">
        <v>1</v>
      </c>
      <c r="AF1400">
        <v>0</v>
      </c>
      <c r="AG1400" t="s">
        <v>48</v>
      </c>
      <c r="AH1400" s="1">
        <v>42688</v>
      </c>
      <c r="AI1400" s="1">
        <f>DATE(Evaluation_02[[#This Row],[arrival_date_year]],MONTH(Evaluation_02[[#This Row],[arrival_date_month]]&amp;1),Evaluation_02[[#This Row],[arrival_date_day_of_month]])</f>
        <v>42687</v>
      </c>
    </row>
    <row r="1401" spans="1:35" x14ac:dyDescent="0.3">
      <c r="A1401">
        <v>6400</v>
      </c>
      <c r="B1401" t="s">
        <v>44</v>
      </c>
      <c r="C1401" t="str">
        <f>IF(Evaluation_02[[#This Row],[is_canceled]]=1,"Cancelled","Not Cancelled")</f>
        <v>Not Cancelled</v>
      </c>
      <c r="D1401">
        <v>0</v>
      </c>
      <c r="E1401">
        <v>122</v>
      </c>
      <c r="F1401" s="4">
        <v>2016</v>
      </c>
      <c r="G1401" s="1" t="s">
        <v>117</v>
      </c>
      <c r="H1401">
        <v>14</v>
      </c>
      <c r="I1401" s="4">
        <v>28</v>
      </c>
      <c r="J1401">
        <v>1</v>
      </c>
      <c r="K1401">
        <v>3</v>
      </c>
      <c r="L1401">
        <v>2</v>
      </c>
      <c r="M1401">
        <v>0</v>
      </c>
      <c r="N1401">
        <v>0</v>
      </c>
      <c r="O1401" t="s">
        <v>34</v>
      </c>
      <c r="P1401" t="s">
        <v>86</v>
      </c>
      <c r="Q1401" t="s">
        <v>47</v>
      </c>
      <c r="R1401" t="s">
        <v>47</v>
      </c>
      <c r="S1401">
        <v>0</v>
      </c>
      <c r="T1401">
        <v>0</v>
      </c>
      <c r="U1401">
        <v>0</v>
      </c>
      <c r="V1401" t="s">
        <v>76</v>
      </c>
      <c r="W1401" t="s">
        <v>76</v>
      </c>
      <c r="X1401">
        <v>0</v>
      </c>
      <c r="Y1401" t="s">
        <v>39</v>
      </c>
      <c r="Z1401">
        <v>14</v>
      </c>
      <c r="AA1401" t="s">
        <v>40</v>
      </c>
      <c r="AB1401">
        <v>0</v>
      </c>
      <c r="AC1401" t="s">
        <v>41</v>
      </c>
      <c r="AD1401">
        <v>68.64</v>
      </c>
      <c r="AE1401">
        <v>0</v>
      </c>
      <c r="AF1401">
        <v>0</v>
      </c>
      <c r="AG1401" t="s">
        <v>48</v>
      </c>
      <c r="AH1401" s="1">
        <v>42461</v>
      </c>
      <c r="AI1401" s="1">
        <f>DATE(Evaluation_02[[#This Row],[arrival_date_year]],MONTH(Evaluation_02[[#This Row],[arrival_date_month]]&amp;1),Evaluation_02[[#This Row],[arrival_date_day_of_month]])</f>
        <v>42457</v>
      </c>
    </row>
    <row r="1402" spans="1:35" x14ac:dyDescent="0.3">
      <c r="A1402">
        <v>6401</v>
      </c>
      <c r="B1402" t="s">
        <v>44</v>
      </c>
      <c r="C1402" t="str">
        <f>IF(Evaluation_02[[#This Row],[is_canceled]]=1,"Cancelled","Not Cancelled")</f>
        <v>Not Cancelled</v>
      </c>
      <c r="D1402">
        <v>0</v>
      </c>
      <c r="E1402">
        <v>85</v>
      </c>
      <c r="F1402" s="4">
        <v>2016</v>
      </c>
      <c r="G1402" s="1" t="s">
        <v>121</v>
      </c>
      <c r="H1402">
        <v>14</v>
      </c>
      <c r="I1402" s="4">
        <v>1</v>
      </c>
      <c r="J1402">
        <v>0</v>
      </c>
      <c r="K1402">
        <v>2</v>
      </c>
      <c r="L1402">
        <v>1</v>
      </c>
      <c r="M1402">
        <v>0</v>
      </c>
      <c r="N1402">
        <v>0</v>
      </c>
      <c r="O1402" t="s">
        <v>34</v>
      </c>
      <c r="P1402" t="s">
        <v>73</v>
      </c>
      <c r="Q1402" t="s">
        <v>36</v>
      </c>
      <c r="R1402" t="s">
        <v>37</v>
      </c>
      <c r="S1402">
        <v>0</v>
      </c>
      <c r="T1402">
        <v>0</v>
      </c>
      <c r="U1402">
        <v>0</v>
      </c>
      <c r="V1402" t="s">
        <v>38</v>
      </c>
      <c r="W1402" t="s">
        <v>38</v>
      </c>
      <c r="X1402">
        <v>1</v>
      </c>
      <c r="Y1402" t="s">
        <v>39</v>
      </c>
      <c r="Z1402">
        <v>9</v>
      </c>
      <c r="AA1402" t="s">
        <v>40</v>
      </c>
      <c r="AB1402">
        <v>0</v>
      </c>
      <c r="AC1402" t="s">
        <v>53</v>
      </c>
      <c r="AD1402">
        <v>81.900000000000006</v>
      </c>
      <c r="AE1402">
        <v>0</v>
      </c>
      <c r="AF1402">
        <v>0</v>
      </c>
      <c r="AG1402" t="s">
        <v>48</v>
      </c>
      <c r="AH1402" s="1">
        <v>42463</v>
      </c>
      <c r="AI1402" s="1">
        <f>DATE(Evaluation_02[[#This Row],[arrival_date_year]],MONTH(Evaluation_02[[#This Row],[arrival_date_month]]&amp;1),Evaluation_02[[#This Row],[arrival_date_day_of_month]])</f>
        <v>42461</v>
      </c>
    </row>
    <row r="1403" spans="1:35" x14ac:dyDescent="0.3">
      <c r="A1403">
        <v>6402</v>
      </c>
      <c r="B1403" t="s">
        <v>44</v>
      </c>
      <c r="C1403" t="str">
        <f>IF(Evaluation_02[[#This Row],[is_canceled]]=1,"Cancelled","Not Cancelled")</f>
        <v>Not Cancelled</v>
      </c>
      <c r="D1403">
        <v>0</v>
      </c>
      <c r="E1403">
        <v>137</v>
      </c>
      <c r="F1403" s="4">
        <v>2016</v>
      </c>
      <c r="G1403" s="1" t="s">
        <v>119</v>
      </c>
      <c r="H1403">
        <v>24</v>
      </c>
      <c r="I1403" s="4">
        <v>10</v>
      </c>
      <c r="J1403">
        <v>2</v>
      </c>
      <c r="K1403">
        <v>2</v>
      </c>
      <c r="L1403">
        <v>2</v>
      </c>
      <c r="M1403">
        <v>0</v>
      </c>
      <c r="N1403">
        <v>0</v>
      </c>
      <c r="O1403" t="s">
        <v>34</v>
      </c>
      <c r="P1403" t="s">
        <v>79</v>
      </c>
      <c r="Q1403" t="s">
        <v>47</v>
      </c>
      <c r="R1403" t="s">
        <v>47</v>
      </c>
      <c r="S1403">
        <v>0</v>
      </c>
      <c r="T1403">
        <v>0</v>
      </c>
      <c r="U1403">
        <v>0</v>
      </c>
      <c r="V1403" t="s">
        <v>60</v>
      </c>
      <c r="W1403" t="s">
        <v>60</v>
      </c>
      <c r="X1403">
        <v>0</v>
      </c>
      <c r="Y1403" t="s">
        <v>39</v>
      </c>
      <c r="Z1403" t="s">
        <v>40</v>
      </c>
      <c r="AA1403" t="s">
        <v>40</v>
      </c>
      <c r="AB1403">
        <v>0</v>
      </c>
      <c r="AC1403" t="s">
        <v>41</v>
      </c>
      <c r="AD1403">
        <v>135</v>
      </c>
      <c r="AE1403">
        <v>0</v>
      </c>
      <c r="AF1403">
        <v>1</v>
      </c>
      <c r="AG1403" t="s">
        <v>48</v>
      </c>
      <c r="AH1403" s="1">
        <v>42535</v>
      </c>
      <c r="AI1403" s="1">
        <f>DATE(Evaluation_02[[#This Row],[arrival_date_year]],MONTH(Evaluation_02[[#This Row],[arrival_date_month]]&amp;1),Evaluation_02[[#This Row],[arrival_date_day_of_month]])</f>
        <v>42531</v>
      </c>
    </row>
    <row r="1404" spans="1:35" x14ac:dyDescent="0.3">
      <c r="A1404">
        <v>6403</v>
      </c>
      <c r="B1404" t="s">
        <v>44</v>
      </c>
      <c r="C1404" t="str">
        <f>IF(Evaluation_02[[#This Row],[is_canceled]]=1,"Cancelled","Not Cancelled")</f>
        <v>Cancelled</v>
      </c>
      <c r="D1404">
        <v>1</v>
      </c>
      <c r="E1404">
        <v>26</v>
      </c>
      <c r="F1404" s="4">
        <v>2016</v>
      </c>
      <c r="G1404" s="1" t="s">
        <v>33</v>
      </c>
      <c r="H1404">
        <v>41</v>
      </c>
      <c r="I1404" s="4">
        <v>2</v>
      </c>
      <c r="J1404">
        <v>2</v>
      </c>
      <c r="K1404">
        <v>1</v>
      </c>
      <c r="L1404">
        <v>1</v>
      </c>
      <c r="M1404">
        <v>0</v>
      </c>
      <c r="N1404">
        <v>0</v>
      </c>
      <c r="O1404" t="s">
        <v>34</v>
      </c>
      <c r="P1404" t="s">
        <v>95</v>
      </c>
      <c r="Q1404" t="s">
        <v>36</v>
      </c>
      <c r="R1404" t="s">
        <v>137</v>
      </c>
      <c r="S1404">
        <v>0</v>
      </c>
      <c r="T1404">
        <v>0</v>
      </c>
      <c r="U1404">
        <v>0</v>
      </c>
      <c r="V1404" t="s">
        <v>38</v>
      </c>
      <c r="W1404" t="s">
        <v>38</v>
      </c>
      <c r="X1404">
        <v>0</v>
      </c>
      <c r="Y1404" t="s">
        <v>39</v>
      </c>
      <c r="Z1404">
        <v>195</v>
      </c>
      <c r="AA1404" t="s">
        <v>40</v>
      </c>
      <c r="AB1404">
        <v>0</v>
      </c>
      <c r="AC1404" t="s">
        <v>41</v>
      </c>
      <c r="AD1404">
        <v>147</v>
      </c>
      <c r="AE1404">
        <v>0</v>
      </c>
      <c r="AF1404">
        <v>0</v>
      </c>
      <c r="AG1404" t="s">
        <v>42</v>
      </c>
      <c r="AH1404" s="1" t="s">
        <v>43</v>
      </c>
      <c r="AI1404" s="1">
        <f>DATE(Evaluation_02[[#This Row],[arrival_date_year]],MONTH(Evaluation_02[[#This Row],[arrival_date_month]]&amp;1),Evaluation_02[[#This Row],[arrival_date_day_of_month]])</f>
        <v>42645</v>
      </c>
    </row>
    <row r="1405" spans="1:35" x14ac:dyDescent="0.3">
      <c r="A1405">
        <v>6404</v>
      </c>
      <c r="B1405" t="s">
        <v>32</v>
      </c>
      <c r="C1405" t="str">
        <f>IF(Evaluation_02[[#This Row],[is_canceled]]=1,"Cancelled","Not Cancelled")</f>
        <v>Not Cancelled</v>
      </c>
      <c r="D1405">
        <v>0</v>
      </c>
      <c r="E1405">
        <v>2</v>
      </c>
      <c r="F1405" s="4">
        <v>2016</v>
      </c>
      <c r="G1405" s="1" t="s">
        <v>117</v>
      </c>
      <c r="H1405">
        <v>12</v>
      </c>
      <c r="I1405" s="4">
        <v>16</v>
      </c>
      <c r="J1405">
        <v>0</v>
      </c>
      <c r="K1405">
        <v>2</v>
      </c>
      <c r="L1405">
        <v>1</v>
      </c>
      <c r="M1405">
        <v>0</v>
      </c>
      <c r="N1405">
        <v>0</v>
      </c>
      <c r="O1405" t="s">
        <v>34</v>
      </c>
      <c r="P1405" t="s">
        <v>35</v>
      </c>
      <c r="Q1405" t="s">
        <v>56</v>
      </c>
      <c r="R1405" t="s">
        <v>37</v>
      </c>
      <c r="S1405">
        <v>0</v>
      </c>
      <c r="T1405">
        <v>0</v>
      </c>
      <c r="U1405">
        <v>0</v>
      </c>
      <c r="V1405" t="s">
        <v>60</v>
      </c>
      <c r="W1405" t="s">
        <v>60</v>
      </c>
      <c r="X1405">
        <v>0</v>
      </c>
      <c r="Y1405" t="s">
        <v>39</v>
      </c>
      <c r="Z1405">
        <v>6</v>
      </c>
      <c r="AA1405" t="s">
        <v>40</v>
      </c>
      <c r="AB1405">
        <v>0</v>
      </c>
      <c r="AC1405" t="s">
        <v>41</v>
      </c>
      <c r="AD1405">
        <v>37</v>
      </c>
      <c r="AE1405">
        <v>0</v>
      </c>
      <c r="AF1405">
        <v>0</v>
      </c>
      <c r="AG1405" t="s">
        <v>48</v>
      </c>
      <c r="AH1405" s="1">
        <v>42447</v>
      </c>
      <c r="AI1405" s="1">
        <f>DATE(Evaluation_02[[#This Row],[arrival_date_year]],MONTH(Evaluation_02[[#This Row],[arrival_date_month]]&amp;1),Evaluation_02[[#This Row],[arrival_date_day_of_month]])</f>
        <v>42445</v>
      </c>
    </row>
    <row r="1406" spans="1:35" x14ac:dyDescent="0.3">
      <c r="A1406">
        <v>6405</v>
      </c>
      <c r="B1406" t="s">
        <v>44</v>
      </c>
      <c r="C1406" t="str">
        <f>IF(Evaluation_02[[#This Row],[is_canceled]]=1,"Cancelled","Not Cancelled")</f>
        <v>Cancelled</v>
      </c>
      <c r="D1406">
        <v>1</v>
      </c>
      <c r="E1406">
        <v>142</v>
      </c>
      <c r="F1406" s="4">
        <v>2016</v>
      </c>
      <c r="G1406" s="1" t="s">
        <v>49</v>
      </c>
      <c r="H1406">
        <v>51</v>
      </c>
      <c r="I1406" s="4">
        <v>17</v>
      </c>
      <c r="J1406">
        <v>2</v>
      </c>
      <c r="K1406">
        <v>4</v>
      </c>
      <c r="L1406">
        <v>2</v>
      </c>
      <c r="M1406">
        <v>0</v>
      </c>
      <c r="N1406">
        <v>0</v>
      </c>
      <c r="O1406" t="s">
        <v>34</v>
      </c>
      <c r="P1406" t="s">
        <v>112</v>
      </c>
      <c r="Q1406" t="s">
        <v>36</v>
      </c>
      <c r="R1406" t="s">
        <v>37</v>
      </c>
      <c r="S1406">
        <v>0</v>
      </c>
      <c r="T1406">
        <v>0</v>
      </c>
      <c r="U1406">
        <v>0</v>
      </c>
      <c r="V1406" t="s">
        <v>38</v>
      </c>
      <c r="W1406" t="s">
        <v>38</v>
      </c>
      <c r="X1406">
        <v>0</v>
      </c>
      <c r="Y1406" t="s">
        <v>39</v>
      </c>
      <c r="Z1406">
        <v>9</v>
      </c>
      <c r="AA1406" t="s">
        <v>40</v>
      </c>
      <c r="AB1406">
        <v>0</v>
      </c>
      <c r="AC1406" t="s">
        <v>41</v>
      </c>
      <c r="AD1406">
        <v>85</v>
      </c>
      <c r="AE1406">
        <v>0</v>
      </c>
      <c r="AF1406">
        <v>0</v>
      </c>
      <c r="AG1406" t="s">
        <v>42</v>
      </c>
      <c r="AH1406" s="1">
        <v>42598</v>
      </c>
      <c r="AI1406" s="1">
        <f>DATE(Evaluation_02[[#This Row],[arrival_date_year]],MONTH(Evaluation_02[[#This Row],[arrival_date_month]]&amp;1),Evaluation_02[[#This Row],[arrival_date_day_of_month]])</f>
        <v>42721</v>
      </c>
    </row>
    <row r="1407" spans="1:35" x14ac:dyDescent="0.3">
      <c r="A1407">
        <v>6406</v>
      </c>
      <c r="B1407" t="s">
        <v>44</v>
      </c>
      <c r="C1407" t="str">
        <f>IF(Evaluation_02[[#This Row],[is_canceled]]=1,"Cancelled","Not Cancelled")</f>
        <v>Not Cancelled</v>
      </c>
      <c r="D1407">
        <v>0</v>
      </c>
      <c r="E1407">
        <v>46</v>
      </c>
      <c r="F1407" s="4">
        <v>2016</v>
      </c>
      <c r="G1407" s="1" t="s">
        <v>117</v>
      </c>
      <c r="H1407">
        <v>13</v>
      </c>
      <c r="I1407" s="4">
        <v>21</v>
      </c>
      <c r="J1407">
        <v>1</v>
      </c>
      <c r="K1407">
        <v>3</v>
      </c>
      <c r="L1407">
        <v>2</v>
      </c>
      <c r="M1407">
        <v>0</v>
      </c>
      <c r="N1407">
        <v>0</v>
      </c>
      <c r="O1407" t="s">
        <v>34</v>
      </c>
      <c r="P1407" t="s">
        <v>68</v>
      </c>
      <c r="Q1407" t="s">
        <v>56</v>
      </c>
      <c r="R1407" t="s">
        <v>37</v>
      </c>
      <c r="S1407">
        <v>0</v>
      </c>
      <c r="T1407">
        <v>0</v>
      </c>
      <c r="U1407">
        <v>0</v>
      </c>
      <c r="V1407" t="s">
        <v>38</v>
      </c>
      <c r="W1407" t="s">
        <v>60</v>
      </c>
      <c r="X1407">
        <v>0</v>
      </c>
      <c r="Y1407" t="s">
        <v>39</v>
      </c>
      <c r="Z1407">
        <v>28</v>
      </c>
      <c r="AA1407" t="s">
        <v>40</v>
      </c>
      <c r="AB1407">
        <v>0</v>
      </c>
      <c r="AC1407" t="s">
        <v>41</v>
      </c>
      <c r="AD1407">
        <v>85</v>
      </c>
      <c r="AE1407">
        <v>0</v>
      </c>
      <c r="AF1407">
        <v>0</v>
      </c>
      <c r="AG1407" t="s">
        <v>48</v>
      </c>
      <c r="AH1407" s="1">
        <v>42454</v>
      </c>
      <c r="AI1407" s="1">
        <f>DATE(Evaluation_02[[#This Row],[arrival_date_year]],MONTH(Evaluation_02[[#This Row],[arrival_date_month]]&amp;1),Evaluation_02[[#This Row],[arrival_date_day_of_month]])</f>
        <v>42450</v>
      </c>
    </row>
    <row r="1408" spans="1:35" x14ac:dyDescent="0.3">
      <c r="A1408">
        <v>6407</v>
      </c>
      <c r="B1408" t="s">
        <v>44</v>
      </c>
      <c r="C1408" t="str">
        <f>IF(Evaluation_02[[#This Row],[is_canceled]]=1,"Cancelled","Not Cancelled")</f>
        <v>Not Cancelled</v>
      </c>
      <c r="D1408">
        <v>0</v>
      </c>
      <c r="E1408">
        <v>47</v>
      </c>
      <c r="F1408" s="4">
        <v>2016</v>
      </c>
      <c r="G1408" s="1" t="s">
        <v>45</v>
      </c>
      <c r="H1408">
        <v>34</v>
      </c>
      <c r="I1408" s="4">
        <v>20</v>
      </c>
      <c r="J1408">
        <v>2</v>
      </c>
      <c r="K1408">
        <v>4</v>
      </c>
      <c r="L1408">
        <v>2</v>
      </c>
      <c r="M1408">
        <v>1</v>
      </c>
      <c r="N1408">
        <v>0</v>
      </c>
      <c r="O1408" t="s">
        <v>34</v>
      </c>
      <c r="P1408" t="s">
        <v>68</v>
      </c>
      <c r="Q1408" t="s">
        <v>36</v>
      </c>
      <c r="R1408" t="s">
        <v>37</v>
      </c>
      <c r="S1408">
        <v>0</v>
      </c>
      <c r="T1408">
        <v>0</v>
      </c>
      <c r="U1408">
        <v>0</v>
      </c>
      <c r="V1408" t="s">
        <v>38</v>
      </c>
      <c r="W1408" t="s">
        <v>38</v>
      </c>
      <c r="X1408">
        <v>0</v>
      </c>
      <c r="Y1408" t="s">
        <v>39</v>
      </c>
      <c r="Z1408">
        <v>7</v>
      </c>
      <c r="AA1408" t="s">
        <v>40</v>
      </c>
      <c r="AB1408">
        <v>0</v>
      </c>
      <c r="AC1408" t="s">
        <v>41</v>
      </c>
      <c r="AD1408">
        <v>129.99</v>
      </c>
      <c r="AE1408">
        <v>0</v>
      </c>
      <c r="AF1408">
        <v>1</v>
      </c>
      <c r="AG1408" t="s">
        <v>48</v>
      </c>
      <c r="AH1408" s="1">
        <v>42608</v>
      </c>
      <c r="AI1408" s="1">
        <f>DATE(Evaluation_02[[#This Row],[arrival_date_year]],MONTH(Evaluation_02[[#This Row],[arrival_date_month]]&amp;1),Evaluation_02[[#This Row],[arrival_date_day_of_month]])</f>
        <v>42602</v>
      </c>
    </row>
    <row r="1409" spans="1:35" x14ac:dyDescent="0.3">
      <c r="A1409">
        <v>6408</v>
      </c>
      <c r="B1409" t="s">
        <v>44</v>
      </c>
      <c r="C1409" t="str">
        <f>IF(Evaluation_02[[#This Row],[is_canceled]]=1,"Cancelled","Not Cancelled")</f>
        <v>Not Cancelled</v>
      </c>
      <c r="D1409">
        <v>0</v>
      </c>
      <c r="E1409">
        <v>159</v>
      </c>
      <c r="F1409" s="4">
        <v>2016</v>
      </c>
      <c r="G1409" s="1" t="s">
        <v>121</v>
      </c>
      <c r="H1409">
        <v>15</v>
      </c>
      <c r="I1409" s="4">
        <v>9</v>
      </c>
      <c r="J1409">
        <v>1</v>
      </c>
      <c r="K1409">
        <v>1</v>
      </c>
      <c r="L1409">
        <v>2</v>
      </c>
      <c r="M1409">
        <v>0</v>
      </c>
      <c r="N1409">
        <v>0</v>
      </c>
      <c r="O1409" t="s">
        <v>34</v>
      </c>
      <c r="P1409" t="s">
        <v>35</v>
      </c>
      <c r="Q1409" t="s">
        <v>56</v>
      </c>
      <c r="R1409" t="s">
        <v>37</v>
      </c>
      <c r="S1409">
        <v>0</v>
      </c>
      <c r="T1409">
        <v>0</v>
      </c>
      <c r="U1409">
        <v>0</v>
      </c>
      <c r="V1409" t="s">
        <v>38</v>
      </c>
      <c r="W1409" t="s">
        <v>38</v>
      </c>
      <c r="X1409">
        <v>0</v>
      </c>
      <c r="Y1409" t="s">
        <v>39</v>
      </c>
      <c r="Z1409">
        <v>3</v>
      </c>
      <c r="AA1409" t="s">
        <v>40</v>
      </c>
      <c r="AB1409">
        <v>0</v>
      </c>
      <c r="AC1409" t="s">
        <v>53</v>
      </c>
      <c r="AD1409">
        <v>70</v>
      </c>
      <c r="AE1409">
        <v>0</v>
      </c>
      <c r="AF1409">
        <v>1</v>
      </c>
      <c r="AG1409" t="s">
        <v>48</v>
      </c>
      <c r="AH1409" s="1" t="s">
        <v>43</v>
      </c>
      <c r="AI1409" s="1">
        <f>DATE(Evaluation_02[[#This Row],[arrival_date_year]],MONTH(Evaluation_02[[#This Row],[arrival_date_month]]&amp;1),Evaluation_02[[#This Row],[arrival_date_day_of_month]])</f>
        <v>42469</v>
      </c>
    </row>
    <row r="1410" spans="1:35" x14ac:dyDescent="0.3">
      <c r="A1410">
        <v>6409</v>
      </c>
      <c r="B1410" t="s">
        <v>32</v>
      </c>
      <c r="C1410" t="str">
        <f>IF(Evaluation_02[[#This Row],[is_canceled]]=1,"Cancelled","Not Cancelled")</f>
        <v>Cancelled</v>
      </c>
      <c r="D1410">
        <v>1</v>
      </c>
      <c r="E1410">
        <v>46</v>
      </c>
      <c r="F1410" s="4">
        <v>2016</v>
      </c>
      <c r="G1410" s="1" t="s">
        <v>72</v>
      </c>
      <c r="H1410">
        <v>45</v>
      </c>
      <c r="I1410" s="4">
        <v>1</v>
      </c>
      <c r="J1410">
        <v>2</v>
      </c>
      <c r="K1410">
        <v>5</v>
      </c>
      <c r="L1410">
        <v>2</v>
      </c>
      <c r="M1410">
        <v>0</v>
      </c>
      <c r="N1410">
        <v>0</v>
      </c>
      <c r="O1410" t="s">
        <v>34</v>
      </c>
      <c r="P1410" t="s">
        <v>58</v>
      </c>
      <c r="Q1410" t="s">
        <v>36</v>
      </c>
      <c r="R1410" t="s">
        <v>37</v>
      </c>
      <c r="S1410">
        <v>0</v>
      </c>
      <c r="T1410">
        <v>0</v>
      </c>
      <c r="U1410">
        <v>0</v>
      </c>
      <c r="V1410" t="s">
        <v>38</v>
      </c>
      <c r="W1410" t="s">
        <v>38</v>
      </c>
      <c r="X1410">
        <v>0</v>
      </c>
      <c r="Y1410" t="s">
        <v>39</v>
      </c>
      <c r="Z1410">
        <v>240</v>
      </c>
      <c r="AA1410" t="s">
        <v>40</v>
      </c>
      <c r="AB1410">
        <v>0</v>
      </c>
      <c r="AC1410" t="s">
        <v>41</v>
      </c>
      <c r="AD1410">
        <v>37.799999999999997</v>
      </c>
      <c r="AE1410">
        <v>0</v>
      </c>
      <c r="AF1410">
        <v>0</v>
      </c>
      <c r="AG1410" t="s">
        <v>42</v>
      </c>
      <c r="AH1410" s="1" t="s">
        <v>43</v>
      </c>
      <c r="AI1410" s="1">
        <f>DATE(Evaluation_02[[#This Row],[arrival_date_year]],MONTH(Evaluation_02[[#This Row],[arrival_date_month]]&amp;1),Evaluation_02[[#This Row],[arrival_date_day_of_month]])</f>
        <v>42675</v>
      </c>
    </row>
    <row r="1411" spans="1:35" x14ac:dyDescent="0.3">
      <c r="A1411">
        <v>6410</v>
      </c>
      <c r="B1411" t="s">
        <v>44</v>
      </c>
      <c r="C1411" t="str">
        <f>IF(Evaluation_02[[#This Row],[is_canceled]]=1,"Cancelled","Not Cancelled")</f>
        <v>Not Cancelled</v>
      </c>
      <c r="D1411">
        <v>0</v>
      </c>
      <c r="E1411">
        <v>121</v>
      </c>
      <c r="F1411" s="4">
        <v>2016</v>
      </c>
      <c r="G1411" s="1" t="s">
        <v>119</v>
      </c>
      <c r="H1411">
        <v>27</v>
      </c>
      <c r="I1411" s="4">
        <v>30</v>
      </c>
      <c r="J1411">
        <v>0</v>
      </c>
      <c r="K1411">
        <v>2</v>
      </c>
      <c r="L1411">
        <v>2</v>
      </c>
      <c r="M1411">
        <v>0</v>
      </c>
      <c r="N1411">
        <v>0</v>
      </c>
      <c r="O1411" t="s">
        <v>34</v>
      </c>
      <c r="P1411" t="s">
        <v>112</v>
      </c>
      <c r="Q1411" t="s">
        <v>36</v>
      </c>
      <c r="R1411" t="s">
        <v>37</v>
      </c>
      <c r="S1411">
        <v>0</v>
      </c>
      <c r="T1411">
        <v>0</v>
      </c>
      <c r="U1411">
        <v>0</v>
      </c>
      <c r="V1411" t="s">
        <v>76</v>
      </c>
      <c r="W1411" t="s">
        <v>76</v>
      </c>
      <c r="X1411">
        <v>0</v>
      </c>
      <c r="Y1411" t="s">
        <v>39</v>
      </c>
      <c r="Z1411">
        <v>9</v>
      </c>
      <c r="AA1411" t="s">
        <v>40</v>
      </c>
      <c r="AB1411">
        <v>0</v>
      </c>
      <c r="AC1411" t="s">
        <v>53</v>
      </c>
      <c r="AD1411">
        <v>88.77</v>
      </c>
      <c r="AE1411">
        <v>0</v>
      </c>
      <c r="AF1411">
        <v>1</v>
      </c>
      <c r="AG1411" t="s">
        <v>48</v>
      </c>
      <c r="AH1411" s="1">
        <v>42553</v>
      </c>
      <c r="AI1411" s="1">
        <f>DATE(Evaluation_02[[#This Row],[arrival_date_year]],MONTH(Evaluation_02[[#This Row],[arrival_date_month]]&amp;1),Evaluation_02[[#This Row],[arrival_date_day_of_month]])</f>
        <v>42551</v>
      </c>
    </row>
    <row r="1412" spans="1:35" x14ac:dyDescent="0.3">
      <c r="A1412">
        <v>6411</v>
      </c>
      <c r="B1412" t="s">
        <v>44</v>
      </c>
      <c r="C1412" t="str">
        <f>IF(Evaluation_02[[#This Row],[is_canceled]]=1,"Cancelled","Not Cancelled")</f>
        <v>Not Cancelled</v>
      </c>
      <c r="D1412">
        <v>0</v>
      </c>
      <c r="E1412">
        <v>41</v>
      </c>
      <c r="F1412" s="4">
        <v>2016</v>
      </c>
      <c r="G1412" s="1" t="s">
        <v>52</v>
      </c>
      <c r="H1412">
        <v>32</v>
      </c>
      <c r="I1412" s="4">
        <v>31</v>
      </c>
      <c r="J1412">
        <v>2</v>
      </c>
      <c r="K1412">
        <v>1</v>
      </c>
      <c r="L1412">
        <v>2</v>
      </c>
      <c r="M1412">
        <v>0</v>
      </c>
      <c r="N1412">
        <v>0</v>
      </c>
      <c r="O1412" t="s">
        <v>34</v>
      </c>
      <c r="P1412" t="s">
        <v>68</v>
      </c>
      <c r="Q1412" t="s">
        <v>47</v>
      </c>
      <c r="R1412" t="s">
        <v>47</v>
      </c>
      <c r="S1412">
        <v>0</v>
      </c>
      <c r="T1412">
        <v>0</v>
      </c>
      <c r="U1412">
        <v>0</v>
      </c>
      <c r="V1412" t="s">
        <v>71</v>
      </c>
      <c r="W1412" t="s">
        <v>71</v>
      </c>
      <c r="X1412">
        <v>0</v>
      </c>
      <c r="Y1412" t="s">
        <v>39</v>
      </c>
      <c r="Z1412" t="s">
        <v>40</v>
      </c>
      <c r="AA1412" t="s">
        <v>40</v>
      </c>
      <c r="AB1412">
        <v>0</v>
      </c>
      <c r="AC1412" t="s">
        <v>53</v>
      </c>
      <c r="AD1412">
        <v>168.3</v>
      </c>
      <c r="AE1412">
        <v>0</v>
      </c>
      <c r="AF1412">
        <v>1</v>
      </c>
      <c r="AG1412" t="s">
        <v>48</v>
      </c>
      <c r="AH1412" s="1">
        <v>42585</v>
      </c>
      <c r="AI1412" s="1">
        <f>DATE(Evaluation_02[[#This Row],[arrival_date_year]],MONTH(Evaluation_02[[#This Row],[arrival_date_month]]&amp;1),Evaluation_02[[#This Row],[arrival_date_day_of_month]])</f>
        <v>42582</v>
      </c>
    </row>
    <row r="1413" spans="1:35" x14ac:dyDescent="0.3">
      <c r="A1413">
        <v>6412</v>
      </c>
      <c r="B1413" t="s">
        <v>32</v>
      </c>
      <c r="C1413" t="str">
        <f>IF(Evaluation_02[[#This Row],[is_canceled]]=1,"Cancelled","Not Cancelled")</f>
        <v>Not Cancelled</v>
      </c>
      <c r="D1413">
        <v>0</v>
      </c>
      <c r="E1413">
        <v>72</v>
      </c>
      <c r="F1413" s="4">
        <v>2016</v>
      </c>
      <c r="G1413" s="1" t="s">
        <v>120</v>
      </c>
      <c r="H1413">
        <v>6</v>
      </c>
      <c r="I1413" s="4">
        <v>6</v>
      </c>
      <c r="J1413">
        <v>2</v>
      </c>
      <c r="K1413">
        <v>1</v>
      </c>
      <c r="L1413">
        <v>2</v>
      </c>
      <c r="M1413">
        <v>1</v>
      </c>
      <c r="N1413">
        <v>0</v>
      </c>
      <c r="O1413" t="s">
        <v>84</v>
      </c>
      <c r="P1413" t="s">
        <v>35</v>
      </c>
      <c r="Q1413" t="s">
        <v>50</v>
      </c>
      <c r="R1413" t="s">
        <v>47</v>
      </c>
      <c r="S1413">
        <v>0</v>
      </c>
      <c r="T1413">
        <v>0</v>
      </c>
      <c r="U1413">
        <v>0</v>
      </c>
      <c r="V1413" t="s">
        <v>60</v>
      </c>
      <c r="W1413" t="s">
        <v>60</v>
      </c>
      <c r="X1413">
        <v>1</v>
      </c>
      <c r="Y1413" t="s">
        <v>39</v>
      </c>
      <c r="Z1413" t="s">
        <v>40</v>
      </c>
      <c r="AA1413" t="s">
        <v>40</v>
      </c>
      <c r="AB1413">
        <v>0</v>
      </c>
      <c r="AC1413" t="s">
        <v>53</v>
      </c>
      <c r="AD1413">
        <v>91.67</v>
      </c>
      <c r="AE1413">
        <v>0</v>
      </c>
      <c r="AF1413">
        <v>1</v>
      </c>
      <c r="AG1413" t="s">
        <v>48</v>
      </c>
      <c r="AH1413" s="1">
        <v>42409</v>
      </c>
      <c r="AI1413" s="1">
        <f>DATE(Evaluation_02[[#This Row],[arrival_date_year]],MONTH(Evaluation_02[[#This Row],[arrival_date_month]]&amp;1),Evaluation_02[[#This Row],[arrival_date_day_of_month]])</f>
        <v>42406</v>
      </c>
    </row>
    <row r="1414" spans="1:35" x14ac:dyDescent="0.3">
      <c r="A1414">
        <v>6413</v>
      </c>
      <c r="B1414" t="s">
        <v>32</v>
      </c>
      <c r="C1414" t="str">
        <f>IF(Evaluation_02[[#This Row],[is_canceled]]=1,"Cancelled","Not Cancelled")</f>
        <v>Cancelled</v>
      </c>
      <c r="D1414">
        <v>1</v>
      </c>
      <c r="E1414">
        <v>147</v>
      </c>
      <c r="F1414" s="4">
        <v>2016</v>
      </c>
      <c r="G1414" s="1" t="s">
        <v>121</v>
      </c>
      <c r="H1414">
        <v>18</v>
      </c>
      <c r="I1414" s="4">
        <v>29</v>
      </c>
      <c r="J1414">
        <v>2</v>
      </c>
      <c r="K1414">
        <v>2</v>
      </c>
      <c r="L1414">
        <v>2</v>
      </c>
      <c r="M1414">
        <v>0</v>
      </c>
      <c r="N1414">
        <v>0</v>
      </c>
      <c r="O1414" t="s">
        <v>34</v>
      </c>
      <c r="P1414" t="s">
        <v>35</v>
      </c>
      <c r="Q1414" t="s">
        <v>36</v>
      </c>
      <c r="R1414" t="s">
        <v>37</v>
      </c>
      <c r="S1414">
        <v>0</v>
      </c>
      <c r="T1414">
        <v>1</v>
      </c>
      <c r="U1414">
        <v>0</v>
      </c>
      <c r="V1414" t="s">
        <v>71</v>
      </c>
      <c r="W1414" t="s">
        <v>71</v>
      </c>
      <c r="X1414">
        <v>0</v>
      </c>
      <c r="Y1414" t="s">
        <v>39</v>
      </c>
      <c r="Z1414">
        <v>240</v>
      </c>
      <c r="AA1414" t="s">
        <v>40</v>
      </c>
      <c r="AB1414">
        <v>0</v>
      </c>
      <c r="AC1414" t="s">
        <v>41</v>
      </c>
      <c r="AD1414">
        <v>79.2</v>
      </c>
      <c r="AE1414">
        <v>0</v>
      </c>
      <c r="AF1414">
        <v>0</v>
      </c>
      <c r="AG1414" t="s">
        <v>42</v>
      </c>
      <c r="AH1414" s="1" t="s">
        <v>43</v>
      </c>
      <c r="AI1414" s="1">
        <f>DATE(Evaluation_02[[#This Row],[arrival_date_year]],MONTH(Evaluation_02[[#This Row],[arrival_date_month]]&amp;1),Evaluation_02[[#This Row],[arrival_date_day_of_month]])</f>
        <v>42489</v>
      </c>
    </row>
    <row r="1415" spans="1:35" x14ac:dyDescent="0.3">
      <c r="A1415">
        <v>6414</v>
      </c>
      <c r="B1415" t="s">
        <v>44</v>
      </c>
      <c r="C1415" t="str">
        <f>IF(Evaluation_02[[#This Row],[is_canceled]]=1,"Cancelled","Not Cancelled")</f>
        <v>Cancelled</v>
      </c>
      <c r="D1415">
        <v>1</v>
      </c>
      <c r="E1415">
        <v>6</v>
      </c>
      <c r="F1415" s="4">
        <v>2016</v>
      </c>
      <c r="G1415" s="1" t="s">
        <v>120</v>
      </c>
      <c r="H1415">
        <v>7</v>
      </c>
      <c r="I1415" s="4">
        <v>12</v>
      </c>
      <c r="J1415">
        <v>1</v>
      </c>
      <c r="K1415">
        <v>2</v>
      </c>
      <c r="L1415">
        <v>2</v>
      </c>
      <c r="M1415">
        <v>0</v>
      </c>
      <c r="N1415">
        <v>0</v>
      </c>
      <c r="O1415" t="s">
        <v>34</v>
      </c>
      <c r="P1415" t="s">
        <v>35</v>
      </c>
      <c r="Q1415" t="s">
        <v>36</v>
      </c>
      <c r="R1415" t="s">
        <v>37</v>
      </c>
      <c r="S1415">
        <v>0</v>
      </c>
      <c r="T1415">
        <v>0</v>
      </c>
      <c r="U1415">
        <v>0</v>
      </c>
      <c r="V1415" t="s">
        <v>60</v>
      </c>
      <c r="W1415" t="s">
        <v>60</v>
      </c>
      <c r="X1415">
        <v>0</v>
      </c>
      <c r="Y1415" t="s">
        <v>39</v>
      </c>
      <c r="Z1415">
        <v>9</v>
      </c>
      <c r="AA1415" t="s">
        <v>40</v>
      </c>
      <c r="AB1415">
        <v>0</v>
      </c>
      <c r="AC1415" t="s">
        <v>41</v>
      </c>
      <c r="AD1415">
        <v>106</v>
      </c>
      <c r="AE1415">
        <v>0</v>
      </c>
      <c r="AF1415">
        <v>2</v>
      </c>
      <c r="AG1415" t="s">
        <v>42</v>
      </c>
      <c r="AH1415" s="1">
        <v>42409</v>
      </c>
      <c r="AI1415" s="1">
        <f>DATE(Evaluation_02[[#This Row],[arrival_date_year]],MONTH(Evaluation_02[[#This Row],[arrival_date_month]]&amp;1),Evaluation_02[[#This Row],[arrival_date_day_of_month]])</f>
        <v>42412</v>
      </c>
    </row>
    <row r="1416" spans="1:35" x14ac:dyDescent="0.3">
      <c r="A1416">
        <v>6415</v>
      </c>
      <c r="B1416" t="s">
        <v>44</v>
      </c>
      <c r="C1416" t="str">
        <f>IF(Evaluation_02[[#This Row],[is_canceled]]=1,"Cancelled","Not Cancelled")</f>
        <v>Not Cancelled</v>
      </c>
      <c r="D1416">
        <v>0</v>
      </c>
      <c r="E1416">
        <v>99</v>
      </c>
      <c r="F1416" s="4">
        <v>2016</v>
      </c>
      <c r="G1416" s="1" t="s">
        <v>120</v>
      </c>
      <c r="H1416">
        <v>8</v>
      </c>
      <c r="I1416" s="4">
        <v>19</v>
      </c>
      <c r="J1416">
        <v>0</v>
      </c>
      <c r="K1416">
        <v>1</v>
      </c>
      <c r="L1416">
        <v>1</v>
      </c>
      <c r="M1416">
        <v>0</v>
      </c>
      <c r="N1416">
        <v>0</v>
      </c>
      <c r="O1416" t="s">
        <v>34</v>
      </c>
      <c r="P1416" t="s">
        <v>35</v>
      </c>
      <c r="Q1416" t="s">
        <v>69</v>
      </c>
      <c r="R1416" t="s">
        <v>37</v>
      </c>
      <c r="S1416">
        <v>0</v>
      </c>
      <c r="T1416">
        <v>0</v>
      </c>
      <c r="U1416">
        <v>0</v>
      </c>
      <c r="V1416" t="s">
        <v>38</v>
      </c>
      <c r="W1416" t="s">
        <v>76</v>
      </c>
      <c r="X1416">
        <v>0</v>
      </c>
      <c r="Y1416" t="s">
        <v>39</v>
      </c>
      <c r="Z1416" t="s">
        <v>40</v>
      </c>
      <c r="AA1416">
        <v>67</v>
      </c>
      <c r="AB1416">
        <v>0</v>
      </c>
      <c r="AC1416" t="s">
        <v>53</v>
      </c>
      <c r="AD1416">
        <v>80</v>
      </c>
      <c r="AE1416">
        <v>0</v>
      </c>
      <c r="AF1416">
        <v>0</v>
      </c>
      <c r="AG1416" t="s">
        <v>48</v>
      </c>
      <c r="AH1416" s="1">
        <v>42420</v>
      </c>
      <c r="AI1416" s="1">
        <f>DATE(Evaluation_02[[#This Row],[arrival_date_year]],MONTH(Evaluation_02[[#This Row],[arrival_date_month]]&amp;1),Evaluation_02[[#This Row],[arrival_date_day_of_month]])</f>
        <v>42419</v>
      </c>
    </row>
    <row r="1417" spans="1:35" x14ac:dyDescent="0.3">
      <c r="A1417">
        <v>6416</v>
      </c>
      <c r="B1417" t="s">
        <v>44</v>
      </c>
      <c r="C1417" t="str">
        <f>IF(Evaluation_02[[#This Row],[is_canceled]]=1,"Cancelled","Not Cancelled")</f>
        <v>Cancelled</v>
      </c>
      <c r="D1417">
        <v>1</v>
      </c>
      <c r="E1417">
        <v>240</v>
      </c>
      <c r="F1417" s="4">
        <v>2016</v>
      </c>
      <c r="G1417" s="1" t="s">
        <v>57</v>
      </c>
      <c r="H1417">
        <v>38</v>
      </c>
      <c r="I1417" s="4">
        <v>14</v>
      </c>
      <c r="J1417">
        <v>0</v>
      </c>
      <c r="K1417">
        <v>2</v>
      </c>
      <c r="L1417">
        <v>2</v>
      </c>
      <c r="M1417">
        <v>0</v>
      </c>
      <c r="N1417">
        <v>0</v>
      </c>
      <c r="O1417" t="s">
        <v>80</v>
      </c>
      <c r="P1417" t="s">
        <v>83</v>
      </c>
      <c r="Q1417" t="s">
        <v>36</v>
      </c>
      <c r="R1417" t="s">
        <v>37</v>
      </c>
      <c r="S1417">
        <v>0</v>
      </c>
      <c r="T1417">
        <v>0</v>
      </c>
      <c r="U1417">
        <v>0</v>
      </c>
      <c r="V1417" t="s">
        <v>38</v>
      </c>
      <c r="W1417" t="s">
        <v>38</v>
      </c>
      <c r="X1417">
        <v>0</v>
      </c>
      <c r="Y1417" t="s">
        <v>39</v>
      </c>
      <c r="Z1417">
        <v>9</v>
      </c>
      <c r="AA1417" t="s">
        <v>40</v>
      </c>
      <c r="AB1417">
        <v>0</v>
      </c>
      <c r="AC1417" t="s">
        <v>41</v>
      </c>
      <c r="AD1417">
        <v>95.4</v>
      </c>
      <c r="AE1417">
        <v>0</v>
      </c>
      <c r="AF1417">
        <v>0</v>
      </c>
      <c r="AG1417" t="s">
        <v>42</v>
      </c>
      <c r="AH1417" s="1">
        <v>42570</v>
      </c>
      <c r="AI1417" s="1">
        <f>DATE(Evaluation_02[[#This Row],[arrival_date_year]],MONTH(Evaluation_02[[#This Row],[arrival_date_month]]&amp;1),Evaluation_02[[#This Row],[arrival_date_day_of_month]])</f>
        <v>42627</v>
      </c>
    </row>
    <row r="1418" spans="1:35" x14ac:dyDescent="0.3">
      <c r="A1418">
        <v>6417</v>
      </c>
      <c r="B1418" t="s">
        <v>44</v>
      </c>
      <c r="C1418" t="str">
        <f>IF(Evaluation_02[[#This Row],[is_canceled]]=1,"Cancelled","Not Cancelled")</f>
        <v>Not Cancelled</v>
      </c>
      <c r="D1418">
        <v>0</v>
      </c>
      <c r="E1418">
        <v>0</v>
      </c>
      <c r="F1418" s="4">
        <v>2016</v>
      </c>
      <c r="G1418" s="1" t="s">
        <v>121</v>
      </c>
      <c r="H1418">
        <v>16</v>
      </c>
      <c r="I1418" s="4">
        <v>13</v>
      </c>
      <c r="J1418">
        <v>0</v>
      </c>
      <c r="K1418">
        <v>1</v>
      </c>
      <c r="L1418">
        <v>1</v>
      </c>
      <c r="M1418">
        <v>0</v>
      </c>
      <c r="N1418">
        <v>0</v>
      </c>
      <c r="O1418" t="s">
        <v>34</v>
      </c>
      <c r="P1418" t="s">
        <v>35</v>
      </c>
      <c r="Q1418" t="s">
        <v>47</v>
      </c>
      <c r="R1418" t="s">
        <v>47</v>
      </c>
      <c r="S1418">
        <v>0</v>
      </c>
      <c r="T1418">
        <v>0</v>
      </c>
      <c r="U1418">
        <v>0</v>
      </c>
      <c r="V1418" t="s">
        <v>38</v>
      </c>
      <c r="W1418" t="s">
        <v>62</v>
      </c>
      <c r="X1418">
        <v>0</v>
      </c>
      <c r="Y1418" t="s">
        <v>39</v>
      </c>
      <c r="Z1418" t="s">
        <v>40</v>
      </c>
      <c r="AA1418" t="s">
        <v>40</v>
      </c>
      <c r="AB1418">
        <v>0</v>
      </c>
      <c r="AC1418" t="s">
        <v>41</v>
      </c>
      <c r="AD1418">
        <v>75.650000000000006</v>
      </c>
      <c r="AE1418">
        <v>0</v>
      </c>
      <c r="AF1418">
        <v>0</v>
      </c>
      <c r="AG1418" t="s">
        <v>48</v>
      </c>
      <c r="AH1418" s="1">
        <v>42474</v>
      </c>
      <c r="AI1418" s="1">
        <f>DATE(Evaluation_02[[#This Row],[arrival_date_year]],MONTH(Evaluation_02[[#This Row],[arrival_date_month]]&amp;1),Evaluation_02[[#This Row],[arrival_date_day_of_month]])</f>
        <v>42473</v>
      </c>
    </row>
    <row r="1419" spans="1:35" x14ac:dyDescent="0.3">
      <c r="A1419">
        <v>6418</v>
      </c>
      <c r="B1419" t="s">
        <v>44</v>
      </c>
      <c r="C1419" t="str">
        <f>IF(Evaluation_02[[#This Row],[is_canceled]]=1,"Cancelled","Not Cancelled")</f>
        <v>Not Cancelled</v>
      </c>
      <c r="D1419">
        <v>0</v>
      </c>
      <c r="E1419">
        <v>346</v>
      </c>
      <c r="F1419" s="4">
        <v>2016</v>
      </c>
      <c r="G1419" s="1" t="s">
        <v>57</v>
      </c>
      <c r="H1419">
        <v>38</v>
      </c>
      <c r="I1419" s="4">
        <v>13</v>
      </c>
      <c r="J1419">
        <v>0</v>
      </c>
      <c r="K1419">
        <v>2</v>
      </c>
      <c r="L1419">
        <v>1</v>
      </c>
      <c r="M1419">
        <v>0</v>
      </c>
      <c r="N1419">
        <v>0</v>
      </c>
      <c r="O1419" t="s">
        <v>54</v>
      </c>
      <c r="P1419" t="s">
        <v>35</v>
      </c>
      <c r="Q1419" t="s">
        <v>56</v>
      </c>
      <c r="R1419" t="s">
        <v>37</v>
      </c>
      <c r="S1419">
        <v>0</v>
      </c>
      <c r="T1419">
        <v>0</v>
      </c>
      <c r="U1419">
        <v>0</v>
      </c>
      <c r="V1419" t="s">
        <v>38</v>
      </c>
      <c r="W1419" t="s">
        <v>38</v>
      </c>
      <c r="X1419">
        <v>1</v>
      </c>
      <c r="Y1419" t="s">
        <v>39</v>
      </c>
      <c r="Z1419">
        <v>6</v>
      </c>
      <c r="AA1419" t="s">
        <v>40</v>
      </c>
      <c r="AB1419">
        <v>0</v>
      </c>
      <c r="AC1419" t="s">
        <v>53</v>
      </c>
      <c r="AD1419">
        <v>90</v>
      </c>
      <c r="AE1419">
        <v>0</v>
      </c>
      <c r="AF1419">
        <v>0</v>
      </c>
      <c r="AG1419" t="s">
        <v>48</v>
      </c>
      <c r="AH1419" s="1">
        <v>42628</v>
      </c>
      <c r="AI1419" s="1">
        <f>DATE(Evaluation_02[[#This Row],[arrival_date_year]],MONTH(Evaluation_02[[#This Row],[arrival_date_month]]&amp;1),Evaluation_02[[#This Row],[arrival_date_day_of_month]])</f>
        <v>42626</v>
      </c>
    </row>
    <row r="1420" spans="1:35" x14ac:dyDescent="0.3">
      <c r="A1420">
        <v>6419</v>
      </c>
      <c r="B1420" t="s">
        <v>32</v>
      </c>
      <c r="C1420" t="str">
        <f>IF(Evaluation_02[[#This Row],[is_canceled]]=1,"Cancelled","Not Cancelled")</f>
        <v>Cancelled</v>
      </c>
      <c r="D1420">
        <v>1</v>
      </c>
      <c r="E1420">
        <v>14</v>
      </c>
      <c r="F1420" s="4">
        <v>2016</v>
      </c>
      <c r="G1420" s="1" t="s">
        <v>49</v>
      </c>
      <c r="H1420">
        <v>50</v>
      </c>
      <c r="I1420" s="4">
        <v>5</v>
      </c>
      <c r="J1420">
        <v>1</v>
      </c>
      <c r="K1420">
        <v>2</v>
      </c>
      <c r="L1420">
        <v>2</v>
      </c>
      <c r="M1420">
        <v>0</v>
      </c>
      <c r="N1420">
        <v>0</v>
      </c>
      <c r="O1420" t="s">
        <v>84</v>
      </c>
      <c r="P1420" t="s">
        <v>35</v>
      </c>
      <c r="Q1420" t="s">
        <v>50</v>
      </c>
      <c r="R1420" t="s">
        <v>37</v>
      </c>
      <c r="S1420">
        <v>0</v>
      </c>
      <c r="T1420">
        <v>0</v>
      </c>
      <c r="U1420">
        <v>0</v>
      </c>
      <c r="V1420" t="s">
        <v>38</v>
      </c>
      <c r="W1420" t="s">
        <v>38</v>
      </c>
      <c r="X1420">
        <v>0</v>
      </c>
      <c r="Y1420" t="s">
        <v>39</v>
      </c>
      <c r="Z1420">
        <v>134</v>
      </c>
      <c r="AA1420" t="s">
        <v>40</v>
      </c>
      <c r="AB1420">
        <v>0</v>
      </c>
      <c r="AC1420" t="s">
        <v>53</v>
      </c>
      <c r="AD1420">
        <v>84</v>
      </c>
      <c r="AE1420">
        <v>0</v>
      </c>
      <c r="AF1420">
        <v>0</v>
      </c>
      <c r="AG1420" t="s">
        <v>42</v>
      </c>
      <c r="AH1420" s="1" t="s">
        <v>43</v>
      </c>
      <c r="AI1420" s="1">
        <f>DATE(Evaluation_02[[#This Row],[arrival_date_year]],MONTH(Evaluation_02[[#This Row],[arrival_date_month]]&amp;1),Evaluation_02[[#This Row],[arrival_date_day_of_month]])</f>
        <v>42709</v>
      </c>
    </row>
    <row r="1421" spans="1:35" x14ac:dyDescent="0.3">
      <c r="A1421">
        <v>6420</v>
      </c>
      <c r="B1421" t="s">
        <v>44</v>
      </c>
      <c r="C1421" t="str">
        <f>IF(Evaluation_02[[#This Row],[is_canceled]]=1,"Cancelled","Not Cancelled")</f>
        <v>Cancelled</v>
      </c>
      <c r="D1421">
        <v>1</v>
      </c>
      <c r="E1421">
        <v>16</v>
      </c>
      <c r="F1421" s="4">
        <v>2016</v>
      </c>
      <c r="G1421" s="1" t="s">
        <v>72</v>
      </c>
      <c r="H1421">
        <v>48</v>
      </c>
      <c r="I1421" s="4">
        <v>25</v>
      </c>
      <c r="J1421">
        <v>2</v>
      </c>
      <c r="K1421">
        <v>3</v>
      </c>
      <c r="L1421">
        <v>1</v>
      </c>
      <c r="M1421">
        <v>0</v>
      </c>
      <c r="N1421">
        <v>0</v>
      </c>
      <c r="O1421" t="s">
        <v>34</v>
      </c>
      <c r="P1421" t="s">
        <v>35</v>
      </c>
      <c r="Q1421" t="s">
        <v>36</v>
      </c>
      <c r="R1421" t="s">
        <v>37</v>
      </c>
      <c r="S1421">
        <v>0</v>
      </c>
      <c r="T1421">
        <v>0</v>
      </c>
      <c r="U1421">
        <v>0</v>
      </c>
      <c r="V1421" t="s">
        <v>38</v>
      </c>
      <c r="W1421" t="s">
        <v>38</v>
      </c>
      <c r="X1421">
        <v>0</v>
      </c>
      <c r="Y1421" t="s">
        <v>39</v>
      </c>
      <c r="Z1421">
        <v>7</v>
      </c>
      <c r="AA1421" t="s">
        <v>40</v>
      </c>
      <c r="AB1421">
        <v>0</v>
      </c>
      <c r="AC1421" t="s">
        <v>41</v>
      </c>
      <c r="AD1421">
        <v>58.45</v>
      </c>
      <c r="AE1421">
        <v>0</v>
      </c>
      <c r="AF1421">
        <v>1</v>
      </c>
      <c r="AG1421" t="s">
        <v>85</v>
      </c>
      <c r="AH1421" s="1">
        <v>42699</v>
      </c>
      <c r="AI1421" s="1">
        <f>DATE(Evaluation_02[[#This Row],[arrival_date_year]],MONTH(Evaluation_02[[#This Row],[arrival_date_month]]&amp;1),Evaluation_02[[#This Row],[arrival_date_day_of_month]])</f>
        <v>42699</v>
      </c>
    </row>
    <row r="1422" spans="1:35" x14ac:dyDescent="0.3">
      <c r="A1422">
        <v>6421</v>
      </c>
      <c r="B1422" t="s">
        <v>44</v>
      </c>
      <c r="C1422" t="str">
        <f>IF(Evaluation_02[[#This Row],[is_canceled]]=1,"Cancelled","Not Cancelled")</f>
        <v>Cancelled</v>
      </c>
      <c r="D1422">
        <v>1</v>
      </c>
      <c r="E1422">
        <v>161</v>
      </c>
      <c r="F1422" s="4">
        <v>2016</v>
      </c>
      <c r="G1422" s="1" t="s">
        <v>52</v>
      </c>
      <c r="H1422">
        <v>31</v>
      </c>
      <c r="I1422" s="4">
        <v>25</v>
      </c>
      <c r="J1422">
        <v>1</v>
      </c>
      <c r="K1422">
        <v>1</v>
      </c>
      <c r="L1422">
        <v>2</v>
      </c>
      <c r="M1422">
        <v>1</v>
      </c>
      <c r="N1422">
        <v>0</v>
      </c>
      <c r="O1422" t="s">
        <v>34</v>
      </c>
      <c r="P1422" t="s">
        <v>87</v>
      </c>
      <c r="Q1422" t="s">
        <v>36</v>
      </c>
      <c r="R1422" t="s">
        <v>37</v>
      </c>
      <c r="S1422">
        <v>0</v>
      </c>
      <c r="T1422">
        <v>0</v>
      </c>
      <c r="U1422">
        <v>0</v>
      </c>
      <c r="V1422" t="s">
        <v>38</v>
      </c>
      <c r="W1422" t="s">
        <v>38</v>
      </c>
      <c r="X1422">
        <v>0</v>
      </c>
      <c r="Y1422" t="s">
        <v>39</v>
      </c>
      <c r="Z1422">
        <v>9</v>
      </c>
      <c r="AA1422" t="s">
        <v>40</v>
      </c>
      <c r="AB1422">
        <v>0</v>
      </c>
      <c r="AC1422" t="s">
        <v>41</v>
      </c>
      <c r="AD1422">
        <v>121.5</v>
      </c>
      <c r="AE1422">
        <v>0</v>
      </c>
      <c r="AF1422">
        <v>0</v>
      </c>
      <c r="AG1422" t="s">
        <v>42</v>
      </c>
      <c r="AH1422" s="1">
        <v>42430</v>
      </c>
      <c r="AI1422" s="1">
        <f>DATE(Evaluation_02[[#This Row],[arrival_date_year]],MONTH(Evaluation_02[[#This Row],[arrival_date_month]]&amp;1),Evaluation_02[[#This Row],[arrival_date_day_of_month]])</f>
        <v>42576</v>
      </c>
    </row>
    <row r="1423" spans="1:35" x14ac:dyDescent="0.3">
      <c r="A1423">
        <v>6422</v>
      </c>
      <c r="B1423" t="s">
        <v>44</v>
      </c>
      <c r="C1423" t="str">
        <f>IF(Evaluation_02[[#This Row],[is_canceled]]=1,"Cancelled","Not Cancelled")</f>
        <v>Not Cancelled</v>
      </c>
      <c r="D1423">
        <v>0</v>
      </c>
      <c r="E1423">
        <v>262</v>
      </c>
      <c r="F1423" s="4">
        <v>2016</v>
      </c>
      <c r="G1423" s="1" t="s">
        <v>72</v>
      </c>
      <c r="H1423">
        <v>45</v>
      </c>
      <c r="I1423" s="4">
        <v>4</v>
      </c>
      <c r="J1423">
        <v>0</v>
      </c>
      <c r="K1423">
        <v>2</v>
      </c>
      <c r="L1423">
        <v>3</v>
      </c>
      <c r="M1423">
        <v>0</v>
      </c>
      <c r="N1423">
        <v>0</v>
      </c>
      <c r="O1423" t="s">
        <v>34</v>
      </c>
      <c r="P1423" t="s">
        <v>58</v>
      </c>
      <c r="Q1423" t="s">
        <v>36</v>
      </c>
      <c r="R1423" t="s">
        <v>37</v>
      </c>
      <c r="S1423">
        <v>0</v>
      </c>
      <c r="T1423">
        <v>0</v>
      </c>
      <c r="U1423">
        <v>0</v>
      </c>
      <c r="V1423" t="s">
        <v>60</v>
      </c>
      <c r="W1423" t="s">
        <v>60</v>
      </c>
      <c r="X1423">
        <v>0</v>
      </c>
      <c r="Y1423" t="s">
        <v>39</v>
      </c>
      <c r="Z1423">
        <v>9</v>
      </c>
      <c r="AA1423" t="s">
        <v>40</v>
      </c>
      <c r="AB1423">
        <v>0</v>
      </c>
      <c r="AC1423" t="s">
        <v>41</v>
      </c>
      <c r="AD1423">
        <v>146.69999999999999</v>
      </c>
      <c r="AE1423">
        <v>0</v>
      </c>
      <c r="AF1423">
        <v>2</v>
      </c>
      <c r="AG1423" t="s">
        <v>48</v>
      </c>
      <c r="AH1423" s="1" t="s">
        <v>43</v>
      </c>
      <c r="AI1423" s="1">
        <f>DATE(Evaluation_02[[#This Row],[arrival_date_year]],MONTH(Evaluation_02[[#This Row],[arrival_date_month]]&amp;1),Evaluation_02[[#This Row],[arrival_date_day_of_month]])</f>
        <v>42678</v>
      </c>
    </row>
    <row r="1424" spans="1:35" x14ac:dyDescent="0.3">
      <c r="A1424">
        <v>6423</v>
      </c>
      <c r="B1424" t="s">
        <v>44</v>
      </c>
      <c r="C1424" t="str">
        <f>IF(Evaluation_02[[#This Row],[is_canceled]]=1,"Cancelled","Not Cancelled")</f>
        <v>Cancelled</v>
      </c>
      <c r="D1424">
        <v>1</v>
      </c>
      <c r="E1424">
        <v>5</v>
      </c>
      <c r="F1424" s="4">
        <v>2016</v>
      </c>
      <c r="G1424" s="1" t="s">
        <v>57</v>
      </c>
      <c r="H1424">
        <v>37</v>
      </c>
      <c r="I1424" s="4">
        <v>6</v>
      </c>
      <c r="J1424">
        <v>0</v>
      </c>
      <c r="K1424">
        <v>1</v>
      </c>
      <c r="L1424">
        <v>2</v>
      </c>
      <c r="M1424">
        <v>0</v>
      </c>
      <c r="N1424">
        <v>0</v>
      </c>
      <c r="O1424" t="s">
        <v>80</v>
      </c>
      <c r="P1424" t="s">
        <v>97</v>
      </c>
      <c r="Q1424" t="s">
        <v>36</v>
      </c>
      <c r="R1424" t="s">
        <v>37</v>
      </c>
      <c r="S1424">
        <v>0</v>
      </c>
      <c r="T1424">
        <v>0</v>
      </c>
      <c r="U1424">
        <v>0</v>
      </c>
      <c r="V1424" t="s">
        <v>38</v>
      </c>
      <c r="W1424" t="s">
        <v>38</v>
      </c>
      <c r="X1424">
        <v>0</v>
      </c>
      <c r="Y1424" t="s">
        <v>39</v>
      </c>
      <c r="Z1424">
        <v>9</v>
      </c>
      <c r="AA1424" t="s">
        <v>40</v>
      </c>
      <c r="AB1424">
        <v>0</v>
      </c>
      <c r="AC1424" t="s">
        <v>41</v>
      </c>
      <c r="AD1424">
        <v>134.1</v>
      </c>
      <c r="AE1424">
        <v>0</v>
      </c>
      <c r="AF1424">
        <v>0</v>
      </c>
      <c r="AG1424" t="s">
        <v>42</v>
      </c>
      <c r="AH1424" s="1">
        <v>42614</v>
      </c>
      <c r="AI1424" s="1">
        <f>DATE(Evaluation_02[[#This Row],[arrival_date_year]],MONTH(Evaluation_02[[#This Row],[arrival_date_month]]&amp;1),Evaluation_02[[#This Row],[arrival_date_day_of_month]])</f>
        <v>42619</v>
      </c>
    </row>
    <row r="1425" spans="1:35" x14ac:dyDescent="0.3">
      <c r="A1425">
        <v>6424</v>
      </c>
      <c r="B1425" t="s">
        <v>32</v>
      </c>
      <c r="C1425" t="str">
        <f>IF(Evaluation_02[[#This Row],[is_canceled]]=1,"Cancelled","Not Cancelled")</f>
        <v>Not Cancelled</v>
      </c>
      <c r="D1425">
        <v>0</v>
      </c>
      <c r="E1425">
        <v>170</v>
      </c>
      <c r="F1425" s="4">
        <v>2016</v>
      </c>
      <c r="G1425" s="1" t="s">
        <v>52</v>
      </c>
      <c r="H1425">
        <v>30</v>
      </c>
      <c r="I1425" s="4">
        <v>21</v>
      </c>
      <c r="J1425">
        <v>2</v>
      </c>
      <c r="K1425">
        <v>5</v>
      </c>
      <c r="L1425">
        <v>2</v>
      </c>
      <c r="M1425">
        <v>1</v>
      </c>
      <c r="N1425">
        <v>0</v>
      </c>
      <c r="O1425" t="s">
        <v>34</v>
      </c>
      <c r="P1425" t="s">
        <v>58</v>
      </c>
      <c r="Q1425" t="s">
        <v>36</v>
      </c>
      <c r="R1425" t="s">
        <v>37</v>
      </c>
      <c r="S1425">
        <v>0</v>
      </c>
      <c r="T1425">
        <v>0</v>
      </c>
      <c r="U1425">
        <v>0</v>
      </c>
      <c r="V1425" t="s">
        <v>66</v>
      </c>
      <c r="W1425" t="s">
        <v>66</v>
      </c>
      <c r="X1425">
        <v>0</v>
      </c>
      <c r="Y1425" t="s">
        <v>39</v>
      </c>
      <c r="Z1425">
        <v>241</v>
      </c>
      <c r="AA1425" t="s">
        <v>40</v>
      </c>
      <c r="AB1425">
        <v>0</v>
      </c>
      <c r="AC1425" t="s">
        <v>41</v>
      </c>
      <c r="AD1425">
        <v>146.30000000000001</v>
      </c>
      <c r="AE1425">
        <v>0</v>
      </c>
      <c r="AF1425">
        <v>1</v>
      </c>
      <c r="AG1425" t="s">
        <v>48</v>
      </c>
      <c r="AH1425" s="1">
        <v>42579</v>
      </c>
      <c r="AI1425" s="1">
        <f>DATE(Evaluation_02[[#This Row],[arrival_date_year]],MONTH(Evaluation_02[[#This Row],[arrival_date_month]]&amp;1),Evaluation_02[[#This Row],[arrival_date_day_of_month]])</f>
        <v>42572</v>
      </c>
    </row>
    <row r="1426" spans="1:35" x14ac:dyDescent="0.3">
      <c r="A1426">
        <v>6425</v>
      </c>
      <c r="B1426" t="s">
        <v>44</v>
      </c>
      <c r="C1426" t="str">
        <f>IF(Evaluation_02[[#This Row],[is_canceled]]=1,"Cancelled","Not Cancelled")</f>
        <v>Cancelled</v>
      </c>
      <c r="D1426">
        <v>1</v>
      </c>
      <c r="E1426">
        <v>56</v>
      </c>
      <c r="F1426" s="4">
        <v>2016</v>
      </c>
      <c r="G1426" s="1" t="s">
        <v>57</v>
      </c>
      <c r="H1426">
        <v>37</v>
      </c>
      <c r="I1426" s="4">
        <v>10</v>
      </c>
      <c r="J1426">
        <v>2</v>
      </c>
      <c r="K1426">
        <v>1</v>
      </c>
      <c r="L1426">
        <v>2</v>
      </c>
      <c r="M1426">
        <v>0</v>
      </c>
      <c r="N1426">
        <v>0</v>
      </c>
      <c r="O1426" t="s">
        <v>34</v>
      </c>
      <c r="P1426" t="s">
        <v>86</v>
      </c>
      <c r="Q1426" t="s">
        <v>36</v>
      </c>
      <c r="R1426" t="s">
        <v>37</v>
      </c>
      <c r="S1426">
        <v>0</v>
      </c>
      <c r="T1426">
        <v>0</v>
      </c>
      <c r="U1426">
        <v>0</v>
      </c>
      <c r="V1426" t="s">
        <v>38</v>
      </c>
      <c r="W1426" t="s">
        <v>38</v>
      </c>
      <c r="X1426">
        <v>0</v>
      </c>
      <c r="Y1426" t="s">
        <v>39</v>
      </c>
      <c r="Z1426">
        <v>9</v>
      </c>
      <c r="AA1426" t="s">
        <v>40</v>
      </c>
      <c r="AB1426">
        <v>0</v>
      </c>
      <c r="AC1426" t="s">
        <v>41</v>
      </c>
      <c r="AD1426">
        <v>135.9</v>
      </c>
      <c r="AE1426">
        <v>0</v>
      </c>
      <c r="AF1426">
        <v>0</v>
      </c>
      <c r="AG1426" t="s">
        <v>42</v>
      </c>
      <c r="AH1426" s="1">
        <v>42590</v>
      </c>
      <c r="AI1426" s="1">
        <f>DATE(Evaluation_02[[#This Row],[arrival_date_year]],MONTH(Evaluation_02[[#This Row],[arrival_date_month]]&amp;1),Evaluation_02[[#This Row],[arrival_date_day_of_month]])</f>
        <v>42623</v>
      </c>
    </row>
    <row r="1427" spans="1:35" x14ac:dyDescent="0.3">
      <c r="A1427">
        <v>6426</v>
      </c>
      <c r="B1427" t="s">
        <v>44</v>
      </c>
      <c r="C1427" t="str">
        <f>IF(Evaluation_02[[#This Row],[is_canceled]]=1,"Cancelled","Not Cancelled")</f>
        <v>Not Cancelled</v>
      </c>
      <c r="D1427">
        <v>0</v>
      </c>
      <c r="E1427">
        <v>31</v>
      </c>
      <c r="F1427" s="4">
        <v>2016</v>
      </c>
      <c r="G1427" s="1" t="s">
        <v>33</v>
      </c>
      <c r="H1427">
        <v>42</v>
      </c>
      <c r="I1427" s="4">
        <v>15</v>
      </c>
      <c r="J1427">
        <v>2</v>
      </c>
      <c r="K1427">
        <v>1</v>
      </c>
      <c r="L1427">
        <v>2</v>
      </c>
      <c r="M1427">
        <v>0</v>
      </c>
      <c r="N1427">
        <v>0</v>
      </c>
      <c r="O1427" t="s">
        <v>34</v>
      </c>
      <c r="P1427" t="s">
        <v>68</v>
      </c>
      <c r="Q1427" t="s">
        <v>56</v>
      </c>
      <c r="R1427" t="s">
        <v>37</v>
      </c>
      <c r="S1427">
        <v>0</v>
      </c>
      <c r="T1427">
        <v>0</v>
      </c>
      <c r="U1427">
        <v>0</v>
      </c>
      <c r="V1427" t="s">
        <v>38</v>
      </c>
      <c r="W1427" t="s">
        <v>38</v>
      </c>
      <c r="X1427">
        <v>0</v>
      </c>
      <c r="Y1427" t="s">
        <v>39</v>
      </c>
      <c r="Z1427">
        <v>28</v>
      </c>
      <c r="AA1427" t="s">
        <v>40</v>
      </c>
      <c r="AB1427">
        <v>0</v>
      </c>
      <c r="AC1427" t="s">
        <v>41</v>
      </c>
      <c r="AD1427">
        <v>85</v>
      </c>
      <c r="AE1427">
        <v>0</v>
      </c>
      <c r="AF1427">
        <v>0</v>
      </c>
      <c r="AG1427" t="s">
        <v>48</v>
      </c>
      <c r="AH1427" s="1">
        <v>42661</v>
      </c>
      <c r="AI1427" s="1">
        <f>DATE(Evaluation_02[[#This Row],[arrival_date_year]],MONTH(Evaluation_02[[#This Row],[arrival_date_month]]&amp;1),Evaluation_02[[#This Row],[arrival_date_day_of_month]])</f>
        <v>42658</v>
      </c>
    </row>
    <row r="1428" spans="1:35" x14ac:dyDescent="0.3">
      <c r="A1428">
        <v>6427</v>
      </c>
      <c r="B1428" t="s">
        <v>44</v>
      </c>
      <c r="C1428" t="str">
        <f>IF(Evaluation_02[[#This Row],[is_canceled]]=1,"Cancelled","Not Cancelled")</f>
        <v>Cancelled</v>
      </c>
      <c r="D1428">
        <v>1</v>
      </c>
      <c r="E1428">
        <v>358</v>
      </c>
      <c r="F1428" s="4">
        <v>2016</v>
      </c>
      <c r="G1428" s="1" t="s">
        <v>119</v>
      </c>
      <c r="H1428">
        <v>27</v>
      </c>
      <c r="I1428" s="4">
        <v>30</v>
      </c>
      <c r="J1428">
        <v>0</v>
      </c>
      <c r="K1428">
        <v>2</v>
      </c>
      <c r="L1428">
        <v>2</v>
      </c>
      <c r="M1428">
        <v>0</v>
      </c>
      <c r="N1428">
        <v>0</v>
      </c>
      <c r="O1428" t="s">
        <v>34</v>
      </c>
      <c r="P1428" t="s">
        <v>35</v>
      </c>
      <c r="Q1428" t="s">
        <v>50</v>
      </c>
      <c r="R1428" t="s">
        <v>37</v>
      </c>
      <c r="S1428">
        <v>0</v>
      </c>
      <c r="T1428">
        <v>0</v>
      </c>
      <c r="U1428">
        <v>0</v>
      </c>
      <c r="V1428" t="s">
        <v>38</v>
      </c>
      <c r="W1428" t="s">
        <v>38</v>
      </c>
      <c r="X1428">
        <v>0</v>
      </c>
      <c r="Y1428" t="s">
        <v>51</v>
      </c>
      <c r="Z1428">
        <v>1</v>
      </c>
      <c r="AA1428" t="s">
        <v>40</v>
      </c>
      <c r="AB1428">
        <v>0</v>
      </c>
      <c r="AC1428" t="s">
        <v>41</v>
      </c>
      <c r="AD1428">
        <v>62</v>
      </c>
      <c r="AE1428">
        <v>0</v>
      </c>
      <c r="AF1428">
        <v>0</v>
      </c>
      <c r="AG1428" t="s">
        <v>42</v>
      </c>
      <c r="AH1428" s="1">
        <v>42298</v>
      </c>
      <c r="AI1428" s="1">
        <f>DATE(Evaluation_02[[#This Row],[arrival_date_year]],MONTH(Evaluation_02[[#This Row],[arrival_date_month]]&amp;1),Evaluation_02[[#This Row],[arrival_date_day_of_month]])</f>
        <v>42551</v>
      </c>
    </row>
    <row r="1429" spans="1:35" x14ac:dyDescent="0.3">
      <c r="A1429">
        <v>6428</v>
      </c>
      <c r="B1429" t="s">
        <v>32</v>
      </c>
      <c r="C1429" t="str">
        <f>IF(Evaluation_02[[#This Row],[is_canceled]]=1,"Cancelled","Not Cancelled")</f>
        <v>Not Cancelled</v>
      </c>
      <c r="D1429">
        <v>0</v>
      </c>
      <c r="E1429">
        <v>103</v>
      </c>
      <c r="F1429" s="4">
        <v>2016</v>
      </c>
      <c r="G1429" s="1" t="s">
        <v>119</v>
      </c>
      <c r="H1429">
        <v>24</v>
      </c>
      <c r="I1429" s="4">
        <v>6</v>
      </c>
      <c r="J1429">
        <v>4</v>
      </c>
      <c r="K1429">
        <v>10</v>
      </c>
      <c r="L1429">
        <v>2</v>
      </c>
      <c r="M1429">
        <v>0</v>
      </c>
      <c r="N1429">
        <v>0</v>
      </c>
      <c r="O1429" t="s">
        <v>34</v>
      </c>
      <c r="P1429" t="s">
        <v>58</v>
      </c>
      <c r="Q1429" t="s">
        <v>56</v>
      </c>
      <c r="R1429" t="s">
        <v>37</v>
      </c>
      <c r="S1429">
        <v>0</v>
      </c>
      <c r="T1429">
        <v>0</v>
      </c>
      <c r="U1429">
        <v>0</v>
      </c>
      <c r="V1429" t="s">
        <v>71</v>
      </c>
      <c r="W1429" t="s">
        <v>65</v>
      </c>
      <c r="X1429">
        <v>0</v>
      </c>
      <c r="Y1429" t="s">
        <v>39</v>
      </c>
      <c r="Z1429">
        <v>171</v>
      </c>
      <c r="AA1429" t="s">
        <v>40</v>
      </c>
      <c r="AB1429">
        <v>0</v>
      </c>
      <c r="AC1429" t="s">
        <v>41</v>
      </c>
      <c r="AD1429">
        <v>91.1</v>
      </c>
      <c r="AE1429">
        <v>0</v>
      </c>
      <c r="AF1429">
        <v>0</v>
      </c>
      <c r="AG1429" t="s">
        <v>48</v>
      </c>
      <c r="AH1429" s="1">
        <v>42541</v>
      </c>
      <c r="AI1429" s="1">
        <f>DATE(Evaluation_02[[#This Row],[arrival_date_year]],MONTH(Evaluation_02[[#This Row],[arrival_date_month]]&amp;1),Evaluation_02[[#This Row],[arrival_date_day_of_month]])</f>
        <v>42527</v>
      </c>
    </row>
    <row r="1430" spans="1:35" x14ac:dyDescent="0.3">
      <c r="A1430">
        <v>6429</v>
      </c>
      <c r="B1430" t="s">
        <v>44</v>
      </c>
      <c r="C1430" t="str">
        <f>IF(Evaluation_02[[#This Row],[is_canceled]]=1,"Cancelled","Not Cancelled")</f>
        <v>Cancelled</v>
      </c>
      <c r="D1430">
        <v>1</v>
      </c>
      <c r="E1430">
        <v>181</v>
      </c>
      <c r="F1430" s="4">
        <v>2016</v>
      </c>
      <c r="G1430" s="1" t="s">
        <v>116</v>
      </c>
      <c r="H1430">
        <v>19</v>
      </c>
      <c r="I1430" s="4">
        <v>5</v>
      </c>
      <c r="J1430">
        <v>2</v>
      </c>
      <c r="K1430">
        <v>4</v>
      </c>
      <c r="L1430">
        <v>2</v>
      </c>
      <c r="M1430">
        <v>0</v>
      </c>
      <c r="N1430">
        <v>0</v>
      </c>
      <c r="O1430" t="s">
        <v>34</v>
      </c>
      <c r="P1430" t="s">
        <v>35</v>
      </c>
      <c r="Q1430" t="s">
        <v>56</v>
      </c>
      <c r="R1430" t="s">
        <v>37</v>
      </c>
      <c r="S1430">
        <v>0</v>
      </c>
      <c r="T1430">
        <v>1</v>
      </c>
      <c r="U1430">
        <v>0</v>
      </c>
      <c r="V1430" t="s">
        <v>38</v>
      </c>
      <c r="W1430" t="s">
        <v>38</v>
      </c>
      <c r="X1430">
        <v>0</v>
      </c>
      <c r="Y1430" t="s">
        <v>51</v>
      </c>
      <c r="Z1430">
        <v>26</v>
      </c>
      <c r="AA1430" t="s">
        <v>40</v>
      </c>
      <c r="AB1430">
        <v>42</v>
      </c>
      <c r="AC1430" t="s">
        <v>41</v>
      </c>
      <c r="AD1430">
        <v>90</v>
      </c>
      <c r="AE1430">
        <v>0</v>
      </c>
      <c r="AF1430">
        <v>0</v>
      </c>
      <c r="AG1430" t="s">
        <v>42</v>
      </c>
      <c r="AH1430" s="1">
        <v>42356</v>
      </c>
      <c r="AI1430" s="1">
        <f>DATE(Evaluation_02[[#This Row],[arrival_date_year]],MONTH(Evaluation_02[[#This Row],[arrival_date_month]]&amp;1),Evaluation_02[[#This Row],[arrival_date_day_of_month]])</f>
        <v>42495</v>
      </c>
    </row>
    <row r="1431" spans="1:35" x14ac:dyDescent="0.3">
      <c r="A1431">
        <v>6430</v>
      </c>
      <c r="B1431" t="s">
        <v>32</v>
      </c>
      <c r="C1431" t="str">
        <f>IF(Evaluation_02[[#This Row],[is_canceled]]=1,"Cancelled","Not Cancelled")</f>
        <v>Not Cancelled</v>
      </c>
      <c r="D1431">
        <v>0</v>
      </c>
      <c r="E1431">
        <v>0</v>
      </c>
      <c r="F1431" s="4">
        <v>2016</v>
      </c>
      <c r="G1431" s="1" t="s">
        <v>125</v>
      </c>
      <c r="H1431">
        <v>4</v>
      </c>
      <c r="I1431" s="4">
        <v>23</v>
      </c>
      <c r="J1431">
        <v>0</v>
      </c>
      <c r="K1431">
        <v>1</v>
      </c>
      <c r="L1431">
        <v>2</v>
      </c>
      <c r="M1431">
        <v>0</v>
      </c>
      <c r="N1431">
        <v>0</v>
      </c>
      <c r="O1431" t="s">
        <v>34</v>
      </c>
      <c r="P1431" t="s">
        <v>35</v>
      </c>
      <c r="Q1431" t="s">
        <v>56</v>
      </c>
      <c r="R1431" t="s">
        <v>37</v>
      </c>
      <c r="S1431">
        <v>0</v>
      </c>
      <c r="T1431">
        <v>0</v>
      </c>
      <c r="U1431">
        <v>0</v>
      </c>
      <c r="V1431" t="s">
        <v>38</v>
      </c>
      <c r="W1431" t="s">
        <v>60</v>
      </c>
      <c r="X1431">
        <v>0</v>
      </c>
      <c r="Y1431" t="s">
        <v>39</v>
      </c>
      <c r="Z1431">
        <v>314</v>
      </c>
      <c r="AA1431" t="s">
        <v>40</v>
      </c>
      <c r="AB1431">
        <v>0</v>
      </c>
      <c r="AC1431" t="s">
        <v>41</v>
      </c>
      <c r="AD1431">
        <v>29</v>
      </c>
      <c r="AE1431">
        <v>0</v>
      </c>
      <c r="AF1431">
        <v>0</v>
      </c>
      <c r="AG1431" t="s">
        <v>48</v>
      </c>
      <c r="AH1431" s="1">
        <v>42393</v>
      </c>
      <c r="AI1431" s="1">
        <f>DATE(Evaluation_02[[#This Row],[arrival_date_year]],MONTH(Evaluation_02[[#This Row],[arrival_date_month]]&amp;1),Evaluation_02[[#This Row],[arrival_date_day_of_month]])</f>
        <v>42392</v>
      </c>
    </row>
    <row r="1432" spans="1:35" x14ac:dyDescent="0.3">
      <c r="A1432">
        <v>6431</v>
      </c>
      <c r="B1432" t="s">
        <v>32</v>
      </c>
      <c r="C1432" t="str">
        <f>IF(Evaluation_02[[#This Row],[is_canceled]]=1,"Cancelled","Not Cancelled")</f>
        <v>Not Cancelled</v>
      </c>
      <c r="D1432">
        <v>0</v>
      </c>
      <c r="E1432">
        <v>26</v>
      </c>
      <c r="F1432" s="4">
        <v>2016</v>
      </c>
      <c r="G1432" s="1" t="s">
        <v>57</v>
      </c>
      <c r="H1432">
        <v>39</v>
      </c>
      <c r="I1432" s="4">
        <v>24</v>
      </c>
      <c r="J1432">
        <v>2</v>
      </c>
      <c r="K1432">
        <v>3</v>
      </c>
      <c r="L1432">
        <v>2</v>
      </c>
      <c r="M1432">
        <v>0</v>
      </c>
      <c r="N1432">
        <v>0</v>
      </c>
      <c r="O1432" t="s">
        <v>34</v>
      </c>
      <c r="P1432" t="s">
        <v>58</v>
      </c>
      <c r="Q1432" t="s">
        <v>47</v>
      </c>
      <c r="R1432" t="s">
        <v>47</v>
      </c>
      <c r="S1432">
        <v>0</v>
      </c>
      <c r="T1432">
        <v>0</v>
      </c>
      <c r="U1432">
        <v>0</v>
      </c>
      <c r="V1432" t="s">
        <v>65</v>
      </c>
      <c r="W1432" t="s">
        <v>65</v>
      </c>
      <c r="X1432">
        <v>0</v>
      </c>
      <c r="Y1432" t="s">
        <v>39</v>
      </c>
      <c r="Z1432">
        <v>250</v>
      </c>
      <c r="AA1432" t="s">
        <v>40</v>
      </c>
      <c r="AB1432">
        <v>0</v>
      </c>
      <c r="AC1432" t="s">
        <v>41</v>
      </c>
      <c r="AD1432">
        <v>135.9</v>
      </c>
      <c r="AE1432">
        <v>0</v>
      </c>
      <c r="AF1432">
        <v>2</v>
      </c>
      <c r="AG1432" t="s">
        <v>48</v>
      </c>
      <c r="AH1432" s="1">
        <v>42642</v>
      </c>
      <c r="AI1432" s="1">
        <f>DATE(Evaluation_02[[#This Row],[arrival_date_year]],MONTH(Evaluation_02[[#This Row],[arrival_date_month]]&amp;1),Evaluation_02[[#This Row],[arrival_date_day_of_month]])</f>
        <v>42637</v>
      </c>
    </row>
    <row r="1433" spans="1:35" x14ac:dyDescent="0.3">
      <c r="A1433">
        <v>6432</v>
      </c>
      <c r="B1433" t="s">
        <v>32</v>
      </c>
      <c r="C1433" t="str">
        <f>IF(Evaluation_02[[#This Row],[is_canceled]]=1,"Cancelled","Not Cancelled")</f>
        <v>Cancelled</v>
      </c>
      <c r="D1433">
        <v>1</v>
      </c>
      <c r="E1433">
        <v>44</v>
      </c>
      <c r="F1433" s="4">
        <v>2016</v>
      </c>
      <c r="G1433" s="1" t="s">
        <v>45</v>
      </c>
      <c r="H1433">
        <v>35</v>
      </c>
      <c r="I1433" s="4">
        <v>24</v>
      </c>
      <c r="J1433">
        <v>1</v>
      </c>
      <c r="K1433">
        <v>4</v>
      </c>
      <c r="L1433">
        <v>2</v>
      </c>
      <c r="M1433">
        <v>0</v>
      </c>
      <c r="N1433">
        <v>0</v>
      </c>
      <c r="O1433" t="s">
        <v>54</v>
      </c>
      <c r="P1433" t="s">
        <v>46</v>
      </c>
      <c r="Q1433" t="s">
        <v>36</v>
      </c>
      <c r="R1433" t="s">
        <v>37</v>
      </c>
      <c r="S1433">
        <v>0</v>
      </c>
      <c r="T1433">
        <v>0</v>
      </c>
      <c r="U1433">
        <v>0</v>
      </c>
      <c r="V1433" t="s">
        <v>60</v>
      </c>
      <c r="W1433" t="s">
        <v>60</v>
      </c>
      <c r="X1433">
        <v>1</v>
      </c>
      <c r="Y1433" t="s">
        <v>39</v>
      </c>
      <c r="Z1433">
        <v>240</v>
      </c>
      <c r="AA1433" t="s">
        <v>40</v>
      </c>
      <c r="AB1433">
        <v>0</v>
      </c>
      <c r="AC1433" t="s">
        <v>41</v>
      </c>
      <c r="AD1433">
        <v>248</v>
      </c>
      <c r="AE1433">
        <v>0</v>
      </c>
      <c r="AF1433">
        <v>1</v>
      </c>
      <c r="AG1433" t="s">
        <v>42</v>
      </c>
      <c r="AH1433" s="1">
        <v>42602</v>
      </c>
      <c r="AI1433" s="1">
        <f>DATE(Evaluation_02[[#This Row],[arrival_date_year]],MONTH(Evaluation_02[[#This Row],[arrival_date_month]]&amp;1),Evaluation_02[[#This Row],[arrival_date_day_of_month]])</f>
        <v>42606</v>
      </c>
    </row>
    <row r="1434" spans="1:35" x14ac:dyDescent="0.3">
      <c r="A1434">
        <v>6433</v>
      </c>
      <c r="B1434" t="s">
        <v>32</v>
      </c>
      <c r="C1434" t="str">
        <f>IF(Evaluation_02[[#This Row],[is_canceled]]=1,"Cancelled","Not Cancelled")</f>
        <v>Cancelled</v>
      </c>
      <c r="D1434">
        <v>1</v>
      </c>
      <c r="E1434">
        <v>99</v>
      </c>
      <c r="F1434" s="4">
        <v>2016</v>
      </c>
      <c r="G1434" s="1" t="s">
        <v>72</v>
      </c>
      <c r="H1434">
        <v>45</v>
      </c>
      <c r="I1434" s="4">
        <v>5</v>
      </c>
      <c r="J1434">
        <v>2</v>
      </c>
      <c r="K1434">
        <v>1</v>
      </c>
      <c r="L1434">
        <v>2</v>
      </c>
      <c r="M1434">
        <v>0</v>
      </c>
      <c r="N1434">
        <v>0</v>
      </c>
      <c r="O1434" t="s">
        <v>34</v>
      </c>
      <c r="P1434" t="s">
        <v>68</v>
      </c>
      <c r="Q1434" t="s">
        <v>36</v>
      </c>
      <c r="R1434" t="s">
        <v>37</v>
      </c>
      <c r="S1434">
        <v>0</v>
      </c>
      <c r="T1434">
        <v>0</v>
      </c>
      <c r="U1434">
        <v>0</v>
      </c>
      <c r="V1434" t="s">
        <v>71</v>
      </c>
      <c r="W1434" t="s">
        <v>71</v>
      </c>
      <c r="X1434">
        <v>0</v>
      </c>
      <c r="Y1434" t="s">
        <v>39</v>
      </c>
      <c r="Z1434">
        <v>240</v>
      </c>
      <c r="AA1434" t="s">
        <v>40</v>
      </c>
      <c r="AB1434">
        <v>0</v>
      </c>
      <c r="AC1434" t="s">
        <v>41</v>
      </c>
      <c r="AD1434">
        <v>55.8</v>
      </c>
      <c r="AE1434">
        <v>0</v>
      </c>
      <c r="AF1434">
        <v>0</v>
      </c>
      <c r="AG1434" t="s">
        <v>42</v>
      </c>
      <c r="AH1434" s="1">
        <v>42581</v>
      </c>
      <c r="AI1434" s="1">
        <f>DATE(Evaluation_02[[#This Row],[arrival_date_year]],MONTH(Evaluation_02[[#This Row],[arrival_date_month]]&amp;1),Evaluation_02[[#This Row],[arrival_date_day_of_month]])</f>
        <v>42679</v>
      </c>
    </row>
    <row r="1435" spans="1:35" x14ac:dyDescent="0.3">
      <c r="A1435">
        <v>6434</v>
      </c>
      <c r="B1435" t="s">
        <v>44</v>
      </c>
      <c r="C1435" t="str">
        <f>IF(Evaluation_02[[#This Row],[is_canceled]]=1,"Cancelled","Not Cancelled")</f>
        <v>Not Cancelled</v>
      </c>
      <c r="D1435">
        <v>0</v>
      </c>
      <c r="E1435">
        <v>151</v>
      </c>
      <c r="F1435" s="4">
        <v>2016</v>
      </c>
      <c r="G1435" s="1" t="s">
        <v>33</v>
      </c>
      <c r="H1435">
        <v>41</v>
      </c>
      <c r="I1435" s="4">
        <v>6</v>
      </c>
      <c r="J1435">
        <v>2</v>
      </c>
      <c r="K1435">
        <v>3</v>
      </c>
      <c r="L1435">
        <v>1</v>
      </c>
      <c r="M1435">
        <v>0</v>
      </c>
      <c r="N1435">
        <v>0</v>
      </c>
      <c r="O1435" t="s">
        <v>34</v>
      </c>
      <c r="P1435" t="s">
        <v>58</v>
      </c>
      <c r="Q1435" t="s">
        <v>36</v>
      </c>
      <c r="R1435" t="s">
        <v>37</v>
      </c>
      <c r="S1435">
        <v>0</v>
      </c>
      <c r="T1435">
        <v>0</v>
      </c>
      <c r="U1435">
        <v>0</v>
      </c>
      <c r="V1435" t="s">
        <v>38</v>
      </c>
      <c r="W1435" t="s">
        <v>38</v>
      </c>
      <c r="X1435">
        <v>0</v>
      </c>
      <c r="Y1435" t="s">
        <v>39</v>
      </c>
      <c r="Z1435">
        <v>7</v>
      </c>
      <c r="AA1435" t="s">
        <v>40</v>
      </c>
      <c r="AB1435">
        <v>0</v>
      </c>
      <c r="AC1435" t="s">
        <v>41</v>
      </c>
      <c r="AD1435">
        <v>88.01</v>
      </c>
      <c r="AE1435">
        <v>0</v>
      </c>
      <c r="AF1435">
        <v>1</v>
      </c>
      <c r="AG1435" t="s">
        <v>48</v>
      </c>
      <c r="AH1435" s="1" t="s">
        <v>43</v>
      </c>
      <c r="AI1435" s="1">
        <f>DATE(Evaluation_02[[#This Row],[arrival_date_year]],MONTH(Evaluation_02[[#This Row],[arrival_date_month]]&amp;1),Evaluation_02[[#This Row],[arrival_date_day_of_month]])</f>
        <v>42649</v>
      </c>
    </row>
    <row r="1436" spans="1:35" x14ac:dyDescent="0.3">
      <c r="A1436">
        <v>6435</v>
      </c>
      <c r="B1436" t="s">
        <v>44</v>
      </c>
      <c r="C1436" t="str">
        <f>IF(Evaluation_02[[#This Row],[is_canceled]]=1,"Cancelled","Not Cancelled")</f>
        <v>Cancelled</v>
      </c>
      <c r="D1436">
        <v>1</v>
      </c>
      <c r="E1436">
        <v>27</v>
      </c>
      <c r="F1436" s="4">
        <v>2016</v>
      </c>
      <c r="G1436" s="1" t="s">
        <v>119</v>
      </c>
      <c r="H1436">
        <v>27</v>
      </c>
      <c r="I1436" s="4">
        <v>29</v>
      </c>
      <c r="J1436">
        <v>0</v>
      </c>
      <c r="K1436">
        <v>1</v>
      </c>
      <c r="L1436">
        <v>1</v>
      </c>
      <c r="M1436">
        <v>0</v>
      </c>
      <c r="N1436">
        <v>0</v>
      </c>
      <c r="O1436" t="s">
        <v>34</v>
      </c>
      <c r="P1436" t="s">
        <v>35</v>
      </c>
      <c r="Q1436" t="s">
        <v>69</v>
      </c>
      <c r="R1436" t="s">
        <v>69</v>
      </c>
      <c r="S1436">
        <v>1</v>
      </c>
      <c r="T1436">
        <v>1</v>
      </c>
      <c r="U1436">
        <v>11</v>
      </c>
      <c r="V1436" t="s">
        <v>38</v>
      </c>
      <c r="W1436" t="s">
        <v>38</v>
      </c>
      <c r="X1436">
        <v>1</v>
      </c>
      <c r="Y1436" t="s">
        <v>39</v>
      </c>
      <c r="Z1436" t="s">
        <v>40</v>
      </c>
      <c r="AA1436">
        <v>40</v>
      </c>
      <c r="AB1436">
        <v>0</v>
      </c>
      <c r="AC1436" t="s">
        <v>41</v>
      </c>
      <c r="AD1436">
        <v>65</v>
      </c>
      <c r="AE1436">
        <v>0</v>
      </c>
      <c r="AF1436">
        <v>0</v>
      </c>
      <c r="AG1436" t="s">
        <v>42</v>
      </c>
      <c r="AH1436" s="1">
        <v>42548</v>
      </c>
      <c r="AI1436" s="1">
        <f>DATE(Evaluation_02[[#This Row],[arrival_date_year]],MONTH(Evaluation_02[[#This Row],[arrival_date_month]]&amp;1),Evaluation_02[[#This Row],[arrival_date_day_of_month]])</f>
        <v>42550</v>
      </c>
    </row>
    <row r="1437" spans="1:35" x14ac:dyDescent="0.3">
      <c r="A1437">
        <v>6436</v>
      </c>
      <c r="B1437" t="s">
        <v>32</v>
      </c>
      <c r="C1437" t="str">
        <f>IF(Evaluation_02[[#This Row],[is_canceled]]=1,"Cancelled","Not Cancelled")</f>
        <v>Not Cancelled</v>
      </c>
      <c r="D1437">
        <v>0</v>
      </c>
      <c r="E1437">
        <v>3</v>
      </c>
      <c r="F1437" s="4">
        <v>2016</v>
      </c>
      <c r="G1437" s="1" t="s">
        <v>120</v>
      </c>
      <c r="H1437">
        <v>6</v>
      </c>
      <c r="I1437" s="4">
        <v>6</v>
      </c>
      <c r="J1437">
        <v>1</v>
      </c>
      <c r="K1437">
        <v>1</v>
      </c>
      <c r="L1437">
        <v>2</v>
      </c>
      <c r="M1437">
        <v>0</v>
      </c>
      <c r="N1437">
        <v>0</v>
      </c>
      <c r="O1437" t="s">
        <v>34</v>
      </c>
      <c r="P1437" t="s">
        <v>35</v>
      </c>
      <c r="Q1437" t="s">
        <v>47</v>
      </c>
      <c r="R1437" t="s">
        <v>47</v>
      </c>
      <c r="S1437">
        <v>0</v>
      </c>
      <c r="T1437">
        <v>0</v>
      </c>
      <c r="U1437">
        <v>0</v>
      </c>
      <c r="V1437" t="s">
        <v>71</v>
      </c>
      <c r="W1437" t="s">
        <v>65</v>
      </c>
      <c r="X1437">
        <v>0</v>
      </c>
      <c r="Y1437" t="s">
        <v>39</v>
      </c>
      <c r="Z1437" t="s">
        <v>40</v>
      </c>
      <c r="AA1437" t="s">
        <v>40</v>
      </c>
      <c r="AB1437">
        <v>0</v>
      </c>
      <c r="AC1437" t="s">
        <v>41</v>
      </c>
      <c r="AD1437">
        <v>58</v>
      </c>
      <c r="AE1437">
        <v>0</v>
      </c>
      <c r="AF1437">
        <v>2</v>
      </c>
      <c r="AG1437" t="s">
        <v>48</v>
      </c>
      <c r="AH1437" s="1">
        <v>42408</v>
      </c>
      <c r="AI1437" s="1">
        <f>DATE(Evaluation_02[[#This Row],[arrival_date_year]],MONTH(Evaluation_02[[#This Row],[arrival_date_month]]&amp;1),Evaluation_02[[#This Row],[arrival_date_day_of_month]])</f>
        <v>42406</v>
      </c>
    </row>
    <row r="1438" spans="1:35" x14ac:dyDescent="0.3">
      <c r="A1438">
        <v>6437</v>
      </c>
      <c r="B1438" t="s">
        <v>32</v>
      </c>
      <c r="C1438" t="str">
        <f>IF(Evaluation_02[[#This Row],[is_canceled]]=1,"Cancelled","Not Cancelled")</f>
        <v>Not Cancelled</v>
      </c>
      <c r="D1438">
        <v>0</v>
      </c>
      <c r="E1438">
        <v>185</v>
      </c>
      <c r="F1438" s="4">
        <v>2016</v>
      </c>
      <c r="G1438" s="1" t="s">
        <v>45</v>
      </c>
      <c r="H1438">
        <v>35</v>
      </c>
      <c r="I1438" s="4">
        <v>27</v>
      </c>
      <c r="J1438">
        <v>2</v>
      </c>
      <c r="K1438">
        <v>5</v>
      </c>
      <c r="L1438">
        <v>2</v>
      </c>
      <c r="M1438">
        <v>0</v>
      </c>
      <c r="N1438">
        <v>0</v>
      </c>
      <c r="O1438" t="s">
        <v>34</v>
      </c>
      <c r="P1438" t="s">
        <v>58</v>
      </c>
      <c r="Q1438" t="s">
        <v>56</v>
      </c>
      <c r="R1438" t="s">
        <v>37</v>
      </c>
      <c r="S1438">
        <v>0</v>
      </c>
      <c r="T1438">
        <v>0</v>
      </c>
      <c r="U1438">
        <v>0</v>
      </c>
      <c r="V1438" t="s">
        <v>71</v>
      </c>
      <c r="W1438" t="s">
        <v>71</v>
      </c>
      <c r="X1438">
        <v>0</v>
      </c>
      <c r="Y1438" t="s">
        <v>39</v>
      </c>
      <c r="Z1438">
        <v>143</v>
      </c>
      <c r="AA1438" t="s">
        <v>40</v>
      </c>
      <c r="AB1438">
        <v>0</v>
      </c>
      <c r="AC1438" t="s">
        <v>59</v>
      </c>
      <c r="AD1438">
        <v>90.2</v>
      </c>
      <c r="AE1438">
        <v>0</v>
      </c>
      <c r="AF1438">
        <v>2</v>
      </c>
      <c r="AG1438" t="s">
        <v>48</v>
      </c>
      <c r="AH1438" s="1">
        <v>42616</v>
      </c>
      <c r="AI1438" s="1">
        <f>DATE(Evaluation_02[[#This Row],[arrival_date_year]],MONTH(Evaluation_02[[#This Row],[arrival_date_month]]&amp;1),Evaluation_02[[#This Row],[arrival_date_day_of_month]])</f>
        <v>42609</v>
      </c>
    </row>
    <row r="1439" spans="1:35" x14ac:dyDescent="0.3">
      <c r="A1439">
        <v>6438</v>
      </c>
      <c r="B1439" t="s">
        <v>32</v>
      </c>
      <c r="C1439" t="str">
        <f>IF(Evaluation_02[[#This Row],[is_canceled]]=1,"Cancelled","Not Cancelled")</f>
        <v>Not Cancelled</v>
      </c>
      <c r="D1439">
        <v>0</v>
      </c>
      <c r="E1439">
        <v>108</v>
      </c>
      <c r="F1439" s="4">
        <v>2016</v>
      </c>
      <c r="G1439" s="1" t="s">
        <v>121</v>
      </c>
      <c r="H1439">
        <v>14</v>
      </c>
      <c r="I1439" s="4">
        <v>1</v>
      </c>
      <c r="J1439">
        <v>0</v>
      </c>
      <c r="K1439">
        <v>1</v>
      </c>
      <c r="L1439">
        <v>2</v>
      </c>
      <c r="M1439">
        <v>0</v>
      </c>
      <c r="N1439">
        <v>0</v>
      </c>
      <c r="O1439" t="s">
        <v>34</v>
      </c>
      <c r="P1439" t="s">
        <v>123</v>
      </c>
      <c r="Q1439" t="s">
        <v>56</v>
      </c>
      <c r="R1439" t="s">
        <v>37</v>
      </c>
      <c r="S1439">
        <v>0</v>
      </c>
      <c r="T1439">
        <v>0</v>
      </c>
      <c r="U1439">
        <v>0</v>
      </c>
      <c r="V1439" t="s">
        <v>38</v>
      </c>
      <c r="W1439" t="s">
        <v>38</v>
      </c>
      <c r="X1439">
        <v>0</v>
      </c>
      <c r="Y1439" t="s">
        <v>39</v>
      </c>
      <c r="Z1439">
        <v>177</v>
      </c>
      <c r="AA1439" t="s">
        <v>40</v>
      </c>
      <c r="AB1439">
        <v>0</v>
      </c>
      <c r="AC1439" t="s">
        <v>41</v>
      </c>
      <c r="AD1439">
        <v>47.4</v>
      </c>
      <c r="AE1439">
        <v>1</v>
      </c>
      <c r="AF1439">
        <v>1</v>
      </c>
      <c r="AG1439" t="s">
        <v>48</v>
      </c>
      <c r="AH1439" s="1">
        <v>42462</v>
      </c>
      <c r="AI1439" s="1">
        <f>DATE(Evaluation_02[[#This Row],[arrival_date_year]],MONTH(Evaluation_02[[#This Row],[arrival_date_month]]&amp;1),Evaluation_02[[#This Row],[arrival_date_day_of_month]])</f>
        <v>42461</v>
      </c>
    </row>
    <row r="1440" spans="1:35" x14ac:dyDescent="0.3">
      <c r="A1440">
        <v>6439</v>
      </c>
      <c r="B1440" t="s">
        <v>44</v>
      </c>
      <c r="C1440" t="str">
        <f>IF(Evaluation_02[[#This Row],[is_canceled]]=1,"Cancelled","Not Cancelled")</f>
        <v>Not Cancelled</v>
      </c>
      <c r="D1440">
        <v>0</v>
      </c>
      <c r="E1440">
        <v>39</v>
      </c>
      <c r="F1440" s="4">
        <v>2016</v>
      </c>
      <c r="G1440" s="1" t="s">
        <v>57</v>
      </c>
      <c r="H1440">
        <v>40</v>
      </c>
      <c r="I1440" s="4">
        <v>25</v>
      </c>
      <c r="J1440">
        <v>1</v>
      </c>
      <c r="K1440">
        <v>0</v>
      </c>
      <c r="L1440">
        <v>1</v>
      </c>
      <c r="M1440">
        <v>0</v>
      </c>
      <c r="N1440">
        <v>0</v>
      </c>
      <c r="O1440" t="s">
        <v>34</v>
      </c>
      <c r="P1440" t="s">
        <v>73</v>
      </c>
      <c r="Q1440" t="s">
        <v>36</v>
      </c>
      <c r="R1440" t="s">
        <v>37</v>
      </c>
      <c r="S1440">
        <v>0</v>
      </c>
      <c r="T1440">
        <v>0</v>
      </c>
      <c r="U1440">
        <v>0</v>
      </c>
      <c r="V1440" t="s">
        <v>38</v>
      </c>
      <c r="W1440" t="s">
        <v>38</v>
      </c>
      <c r="X1440">
        <v>0</v>
      </c>
      <c r="Y1440" t="s">
        <v>39</v>
      </c>
      <c r="Z1440">
        <v>10</v>
      </c>
      <c r="AA1440" t="s">
        <v>40</v>
      </c>
      <c r="AB1440">
        <v>0</v>
      </c>
      <c r="AC1440" t="s">
        <v>41</v>
      </c>
      <c r="AD1440">
        <v>129.69999999999999</v>
      </c>
      <c r="AE1440">
        <v>0</v>
      </c>
      <c r="AF1440">
        <v>0</v>
      </c>
      <c r="AG1440" t="s">
        <v>48</v>
      </c>
      <c r="AH1440" s="1">
        <v>42639</v>
      </c>
      <c r="AI1440" s="1">
        <f>DATE(Evaluation_02[[#This Row],[arrival_date_year]],MONTH(Evaluation_02[[#This Row],[arrival_date_month]]&amp;1),Evaluation_02[[#This Row],[arrival_date_day_of_month]])</f>
        <v>42638</v>
      </c>
    </row>
    <row r="1441" spans="1:35" x14ac:dyDescent="0.3">
      <c r="A1441">
        <v>6440</v>
      </c>
      <c r="B1441" t="s">
        <v>32</v>
      </c>
      <c r="C1441" t="str">
        <f>IF(Evaluation_02[[#This Row],[is_canceled]]=1,"Cancelled","Not Cancelled")</f>
        <v>Not Cancelled</v>
      </c>
      <c r="D1441">
        <v>0</v>
      </c>
      <c r="E1441">
        <v>37</v>
      </c>
      <c r="F1441" s="4">
        <v>2016</v>
      </c>
      <c r="G1441" s="1" t="s">
        <v>52</v>
      </c>
      <c r="H1441">
        <v>30</v>
      </c>
      <c r="I1441" s="4">
        <v>23</v>
      </c>
      <c r="J1441">
        <v>2</v>
      </c>
      <c r="K1441">
        <v>5</v>
      </c>
      <c r="L1441">
        <v>3</v>
      </c>
      <c r="M1441">
        <v>1</v>
      </c>
      <c r="N1441">
        <v>0</v>
      </c>
      <c r="O1441" t="s">
        <v>34</v>
      </c>
      <c r="P1441" t="s">
        <v>35</v>
      </c>
      <c r="Q1441" t="s">
        <v>36</v>
      </c>
      <c r="R1441" t="s">
        <v>37</v>
      </c>
      <c r="S1441">
        <v>0</v>
      </c>
      <c r="T1441">
        <v>0</v>
      </c>
      <c r="U1441">
        <v>0</v>
      </c>
      <c r="V1441" t="s">
        <v>63</v>
      </c>
      <c r="W1441" t="s">
        <v>63</v>
      </c>
      <c r="X1441">
        <v>0</v>
      </c>
      <c r="Y1441" t="s">
        <v>39</v>
      </c>
      <c r="Z1441" t="s">
        <v>40</v>
      </c>
      <c r="AA1441" t="s">
        <v>40</v>
      </c>
      <c r="AB1441">
        <v>0</v>
      </c>
      <c r="AC1441" t="s">
        <v>41</v>
      </c>
      <c r="AD1441">
        <v>210</v>
      </c>
      <c r="AE1441">
        <v>1</v>
      </c>
      <c r="AF1441">
        <v>0</v>
      </c>
      <c r="AG1441" t="s">
        <v>48</v>
      </c>
      <c r="AH1441" s="1">
        <v>42581</v>
      </c>
      <c r="AI1441" s="1">
        <f>DATE(Evaluation_02[[#This Row],[arrival_date_year]],MONTH(Evaluation_02[[#This Row],[arrival_date_month]]&amp;1),Evaluation_02[[#This Row],[arrival_date_day_of_month]])</f>
        <v>42574</v>
      </c>
    </row>
    <row r="1442" spans="1:35" x14ac:dyDescent="0.3">
      <c r="A1442">
        <v>6441</v>
      </c>
      <c r="B1442" t="s">
        <v>44</v>
      </c>
      <c r="C1442" t="str">
        <f>IF(Evaluation_02[[#This Row],[is_canceled]]=1,"Cancelled","Not Cancelled")</f>
        <v>Not Cancelled</v>
      </c>
      <c r="D1442">
        <v>0</v>
      </c>
      <c r="E1442">
        <v>123</v>
      </c>
      <c r="F1442" s="4">
        <v>2016</v>
      </c>
      <c r="G1442" s="1" t="s">
        <v>121</v>
      </c>
      <c r="H1442">
        <v>17</v>
      </c>
      <c r="I1442" s="4">
        <v>21</v>
      </c>
      <c r="J1442">
        <v>1</v>
      </c>
      <c r="K1442">
        <v>3</v>
      </c>
      <c r="L1442">
        <v>2</v>
      </c>
      <c r="M1442">
        <v>0</v>
      </c>
      <c r="N1442">
        <v>0</v>
      </c>
      <c r="O1442" t="s">
        <v>34</v>
      </c>
      <c r="P1442" t="s">
        <v>79</v>
      </c>
      <c r="Q1442" t="s">
        <v>36</v>
      </c>
      <c r="R1442" t="s">
        <v>37</v>
      </c>
      <c r="S1442">
        <v>0</v>
      </c>
      <c r="T1442">
        <v>0</v>
      </c>
      <c r="U1442">
        <v>0</v>
      </c>
      <c r="V1442" t="s">
        <v>38</v>
      </c>
      <c r="W1442" t="s">
        <v>38</v>
      </c>
      <c r="X1442">
        <v>0</v>
      </c>
      <c r="Y1442" t="s">
        <v>39</v>
      </c>
      <c r="Z1442">
        <v>9</v>
      </c>
      <c r="AA1442" t="s">
        <v>40</v>
      </c>
      <c r="AB1442">
        <v>0</v>
      </c>
      <c r="AC1442" t="s">
        <v>41</v>
      </c>
      <c r="AD1442">
        <v>93.08</v>
      </c>
      <c r="AE1442">
        <v>0</v>
      </c>
      <c r="AF1442">
        <v>0</v>
      </c>
      <c r="AG1442" t="s">
        <v>48</v>
      </c>
      <c r="AH1442" s="1">
        <v>42485</v>
      </c>
      <c r="AI1442" s="1">
        <f>DATE(Evaluation_02[[#This Row],[arrival_date_year]],MONTH(Evaluation_02[[#This Row],[arrival_date_month]]&amp;1),Evaluation_02[[#This Row],[arrival_date_day_of_month]])</f>
        <v>42481</v>
      </c>
    </row>
    <row r="1443" spans="1:35" x14ac:dyDescent="0.3">
      <c r="A1443">
        <v>6442</v>
      </c>
      <c r="B1443" t="s">
        <v>32</v>
      </c>
      <c r="C1443" t="str">
        <f>IF(Evaluation_02[[#This Row],[is_canceled]]=1,"Cancelled","Not Cancelled")</f>
        <v>Not Cancelled</v>
      </c>
      <c r="D1443">
        <v>0</v>
      </c>
      <c r="E1443">
        <v>165</v>
      </c>
      <c r="F1443" s="4">
        <v>2016</v>
      </c>
      <c r="G1443" s="1" t="s">
        <v>52</v>
      </c>
      <c r="H1443">
        <v>29</v>
      </c>
      <c r="I1443" s="4">
        <v>16</v>
      </c>
      <c r="J1443">
        <v>2</v>
      </c>
      <c r="K1443">
        <v>5</v>
      </c>
      <c r="L1443">
        <v>1</v>
      </c>
      <c r="M1443">
        <v>0</v>
      </c>
      <c r="N1443">
        <v>0</v>
      </c>
      <c r="O1443" t="s">
        <v>34</v>
      </c>
      <c r="P1443" t="s">
        <v>58</v>
      </c>
      <c r="Q1443" t="s">
        <v>56</v>
      </c>
      <c r="R1443" t="s">
        <v>37</v>
      </c>
      <c r="S1443">
        <v>0</v>
      </c>
      <c r="T1443">
        <v>0</v>
      </c>
      <c r="U1443">
        <v>0</v>
      </c>
      <c r="V1443" t="s">
        <v>38</v>
      </c>
      <c r="W1443" t="s">
        <v>38</v>
      </c>
      <c r="X1443">
        <v>0</v>
      </c>
      <c r="Y1443" t="s">
        <v>39</v>
      </c>
      <c r="Z1443">
        <v>40</v>
      </c>
      <c r="AA1443" t="s">
        <v>40</v>
      </c>
      <c r="AB1443">
        <v>0</v>
      </c>
      <c r="AC1443" t="s">
        <v>59</v>
      </c>
      <c r="AD1443">
        <v>90.1</v>
      </c>
      <c r="AE1443">
        <v>0</v>
      </c>
      <c r="AF1443">
        <v>0</v>
      </c>
      <c r="AG1443" t="s">
        <v>48</v>
      </c>
      <c r="AH1443" s="1">
        <v>42574</v>
      </c>
      <c r="AI1443" s="1">
        <f>DATE(Evaluation_02[[#This Row],[arrival_date_year]],MONTH(Evaluation_02[[#This Row],[arrival_date_month]]&amp;1),Evaluation_02[[#This Row],[arrival_date_day_of_month]])</f>
        <v>42567</v>
      </c>
    </row>
    <row r="1444" spans="1:35" x14ac:dyDescent="0.3">
      <c r="A1444">
        <v>6443</v>
      </c>
      <c r="B1444" t="s">
        <v>44</v>
      </c>
      <c r="C1444" t="str">
        <f>IF(Evaluation_02[[#This Row],[is_canceled]]=1,"Cancelled","Not Cancelled")</f>
        <v>Not Cancelled</v>
      </c>
      <c r="D1444">
        <v>0</v>
      </c>
      <c r="E1444">
        <v>67</v>
      </c>
      <c r="F1444" s="4">
        <v>2016</v>
      </c>
      <c r="G1444" s="1" t="s">
        <v>49</v>
      </c>
      <c r="H1444">
        <v>49</v>
      </c>
      <c r="I1444" s="4">
        <v>2</v>
      </c>
      <c r="J1444">
        <v>2</v>
      </c>
      <c r="K1444">
        <v>2</v>
      </c>
      <c r="L1444">
        <v>2</v>
      </c>
      <c r="M1444">
        <v>0</v>
      </c>
      <c r="N1444">
        <v>0</v>
      </c>
      <c r="O1444" t="s">
        <v>34</v>
      </c>
      <c r="P1444" t="s">
        <v>46</v>
      </c>
      <c r="Q1444" t="s">
        <v>56</v>
      </c>
      <c r="R1444" t="s">
        <v>37</v>
      </c>
      <c r="S1444">
        <v>0</v>
      </c>
      <c r="T1444">
        <v>0</v>
      </c>
      <c r="U1444">
        <v>0</v>
      </c>
      <c r="V1444" t="s">
        <v>38</v>
      </c>
      <c r="W1444" t="s">
        <v>60</v>
      </c>
      <c r="X1444">
        <v>0</v>
      </c>
      <c r="Y1444" t="s">
        <v>39</v>
      </c>
      <c r="Z1444">
        <v>28</v>
      </c>
      <c r="AA1444" t="s">
        <v>40</v>
      </c>
      <c r="AB1444">
        <v>0</v>
      </c>
      <c r="AC1444" t="s">
        <v>41</v>
      </c>
      <c r="AD1444">
        <v>75</v>
      </c>
      <c r="AE1444">
        <v>0</v>
      </c>
      <c r="AF1444">
        <v>0</v>
      </c>
      <c r="AG1444" t="s">
        <v>48</v>
      </c>
      <c r="AH1444" s="1" t="s">
        <v>43</v>
      </c>
      <c r="AI1444" s="1">
        <f>DATE(Evaluation_02[[#This Row],[arrival_date_year]],MONTH(Evaluation_02[[#This Row],[arrival_date_month]]&amp;1),Evaluation_02[[#This Row],[arrival_date_day_of_month]])</f>
        <v>42706</v>
      </c>
    </row>
    <row r="1445" spans="1:35" x14ac:dyDescent="0.3">
      <c r="A1445">
        <v>6444</v>
      </c>
      <c r="B1445" t="s">
        <v>44</v>
      </c>
      <c r="C1445" t="str">
        <f>IF(Evaluation_02[[#This Row],[is_canceled]]=1,"Cancelled","Not Cancelled")</f>
        <v>Not Cancelled</v>
      </c>
      <c r="D1445">
        <v>0</v>
      </c>
      <c r="E1445">
        <v>0</v>
      </c>
      <c r="F1445" s="4">
        <v>2016</v>
      </c>
      <c r="G1445" s="1" t="s">
        <v>120</v>
      </c>
      <c r="H1445">
        <v>9</v>
      </c>
      <c r="I1445" s="4">
        <v>26</v>
      </c>
      <c r="J1445">
        <v>0</v>
      </c>
      <c r="K1445">
        <v>1</v>
      </c>
      <c r="L1445">
        <v>2</v>
      </c>
      <c r="M1445">
        <v>0</v>
      </c>
      <c r="N1445">
        <v>0</v>
      </c>
      <c r="O1445" t="s">
        <v>34</v>
      </c>
      <c r="P1445" t="s">
        <v>35</v>
      </c>
      <c r="Q1445" t="s">
        <v>47</v>
      </c>
      <c r="R1445" t="s">
        <v>47</v>
      </c>
      <c r="S1445">
        <v>0</v>
      </c>
      <c r="T1445">
        <v>0</v>
      </c>
      <c r="U1445">
        <v>0</v>
      </c>
      <c r="V1445" t="s">
        <v>38</v>
      </c>
      <c r="W1445" t="s">
        <v>38</v>
      </c>
      <c r="X1445">
        <v>0</v>
      </c>
      <c r="Y1445" t="s">
        <v>39</v>
      </c>
      <c r="Z1445" t="s">
        <v>40</v>
      </c>
      <c r="AA1445" t="s">
        <v>40</v>
      </c>
      <c r="AB1445">
        <v>0</v>
      </c>
      <c r="AC1445" t="s">
        <v>41</v>
      </c>
      <c r="AD1445">
        <v>89</v>
      </c>
      <c r="AE1445">
        <v>0</v>
      </c>
      <c r="AF1445">
        <v>0</v>
      </c>
      <c r="AG1445" t="s">
        <v>48</v>
      </c>
      <c r="AH1445" s="1">
        <v>42427</v>
      </c>
      <c r="AI1445" s="1">
        <f>DATE(Evaluation_02[[#This Row],[arrival_date_year]],MONTH(Evaluation_02[[#This Row],[arrival_date_month]]&amp;1),Evaluation_02[[#This Row],[arrival_date_day_of_month]])</f>
        <v>42426</v>
      </c>
    </row>
    <row r="1446" spans="1:35" x14ac:dyDescent="0.3">
      <c r="A1446">
        <v>6445</v>
      </c>
      <c r="B1446" t="s">
        <v>44</v>
      </c>
      <c r="C1446" t="str">
        <f>IF(Evaluation_02[[#This Row],[is_canceled]]=1,"Cancelled","Not Cancelled")</f>
        <v>Not Cancelled</v>
      </c>
      <c r="D1446">
        <v>0</v>
      </c>
      <c r="E1446">
        <v>159</v>
      </c>
      <c r="F1446" s="4">
        <v>2016</v>
      </c>
      <c r="G1446" s="1" t="s">
        <v>57</v>
      </c>
      <c r="H1446">
        <v>39</v>
      </c>
      <c r="I1446" s="4">
        <v>19</v>
      </c>
      <c r="J1446">
        <v>1</v>
      </c>
      <c r="K1446">
        <v>2</v>
      </c>
      <c r="L1446">
        <v>2</v>
      </c>
      <c r="M1446">
        <v>0</v>
      </c>
      <c r="N1446">
        <v>0</v>
      </c>
      <c r="O1446" t="s">
        <v>34</v>
      </c>
      <c r="P1446" t="s">
        <v>96</v>
      </c>
      <c r="Q1446" t="s">
        <v>56</v>
      </c>
      <c r="R1446" t="s">
        <v>37</v>
      </c>
      <c r="S1446">
        <v>0</v>
      </c>
      <c r="T1446">
        <v>0</v>
      </c>
      <c r="U1446">
        <v>0</v>
      </c>
      <c r="V1446" t="s">
        <v>38</v>
      </c>
      <c r="W1446" t="s">
        <v>38</v>
      </c>
      <c r="X1446">
        <v>0</v>
      </c>
      <c r="Y1446" t="s">
        <v>39</v>
      </c>
      <c r="Z1446">
        <v>240</v>
      </c>
      <c r="AA1446" t="s">
        <v>40</v>
      </c>
      <c r="AB1446">
        <v>0</v>
      </c>
      <c r="AC1446" t="s">
        <v>53</v>
      </c>
      <c r="AD1446">
        <v>144</v>
      </c>
      <c r="AE1446">
        <v>0</v>
      </c>
      <c r="AF1446">
        <v>0</v>
      </c>
      <c r="AG1446" t="s">
        <v>48</v>
      </c>
      <c r="AH1446" s="1">
        <v>42635</v>
      </c>
      <c r="AI1446" s="1">
        <f>DATE(Evaluation_02[[#This Row],[arrival_date_year]],MONTH(Evaluation_02[[#This Row],[arrival_date_month]]&amp;1),Evaluation_02[[#This Row],[arrival_date_day_of_month]])</f>
        <v>42632</v>
      </c>
    </row>
    <row r="1447" spans="1:35" x14ac:dyDescent="0.3">
      <c r="A1447">
        <v>6446</v>
      </c>
      <c r="B1447" t="s">
        <v>44</v>
      </c>
      <c r="C1447" t="str">
        <f>IF(Evaluation_02[[#This Row],[is_canceled]]=1,"Cancelled","Not Cancelled")</f>
        <v>Cancelled</v>
      </c>
      <c r="D1447">
        <v>1</v>
      </c>
      <c r="E1447">
        <v>32</v>
      </c>
      <c r="F1447" s="4">
        <v>2016</v>
      </c>
      <c r="G1447" s="1" t="s">
        <v>121</v>
      </c>
      <c r="H1447">
        <v>17</v>
      </c>
      <c r="I1447" s="4">
        <v>17</v>
      </c>
      <c r="J1447">
        <v>2</v>
      </c>
      <c r="K1447">
        <v>1</v>
      </c>
      <c r="L1447">
        <v>1</v>
      </c>
      <c r="M1447">
        <v>0</v>
      </c>
      <c r="N1447">
        <v>0</v>
      </c>
      <c r="O1447" t="s">
        <v>34</v>
      </c>
      <c r="P1447" t="s">
        <v>78</v>
      </c>
      <c r="Q1447" t="s">
        <v>36</v>
      </c>
      <c r="R1447" t="s">
        <v>37</v>
      </c>
      <c r="S1447">
        <v>0</v>
      </c>
      <c r="T1447">
        <v>0</v>
      </c>
      <c r="U1447">
        <v>0</v>
      </c>
      <c r="V1447" t="s">
        <v>38</v>
      </c>
      <c r="W1447" t="s">
        <v>38</v>
      </c>
      <c r="X1447">
        <v>0</v>
      </c>
      <c r="Y1447" t="s">
        <v>39</v>
      </c>
      <c r="Z1447">
        <v>9</v>
      </c>
      <c r="AA1447" t="s">
        <v>40</v>
      </c>
      <c r="AB1447">
        <v>0</v>
      </c>
      <c r="AC1447" t="s">
        <v>41</v>
      </c>
      <c r="AD1447">
        <v>85.5</v>
      </c>
      <c r="AE1447">
        <v>0</v>
      </c>
      <c r="AF1447">
        <v>0</v>
      </c>
      <c r="AG1447" t="s">
        <v>42</v>
      </c>
      <c r="AH1447" s="1">
        <v>42459</v>
      </c>
      <c r="AI1447" s="1">
        <f>DATE(Evaluation_02[[#This Row],[arrival_date_year]],MONTH(Evaluation_02[[#This Row],[arrival_date_month]]&amp;1),Evaluation_02[[#This Row],[arrival_date_day_of_month]])</f>
        <v>42477</v>
      </c>
    </row>
    <row r="1448" spans="1:35" x14ac:dyDescent="0.3">
      <c r="A1448">
        <v>6447</v>
      </c>
      <c r="B1448" t="s">
        <v>44</v>
      </c>
      <c r="C1448" t="str">
        <f>IF(Evaluation_02[[#This Row],[is_canceled]]=1,"Cancelled","Not Cancelled")</f>
        <v>Not Cancelled</v>
      </c>
      <c r="D1448">
        <v>0</v>
      </c>
      <c r="E1448">
        <v>154</v>
      </c>
      <c r="F1448" s="4">
        <v>2016</v>
      </c>
      <c r="G1448" s="1" t="s">
        <v>121</v>
      </c>
      <c r="H1448">
        <v>16</v>
      </c>
      <c r="I1448" s="4">
        <v>15</v>
      </c>
      <c r="J1448">
        <v>0</v>
      </c>
      <c r="K1448">
        <v>2</v>
      </c>
      <c r="L1448">
        <v>2</v>
      </c>
      <c r="M1448">
        <v>0</v>
      </c>
      <c r="N1448">
        <v>0</v>
      </c>
      <c r="O1448" t="s">
        <v>34</v>
      </c>
      <c r="P1448" t="s">
        <v>58</v>
      </c>
      <c r="Q1448" t="s">
        <v>47</v>
      </c>
      <c r="R1448" t="s">
        <v>47</v>
      </c>
      <c r="S1448">
        <v>0</v>
      </c>
      <c r="T1448">
        <v>0</v>
      </c>
      <c r="U1448">
        <v>0</v>
      </c>
      <c r="V1448" t="s">
        <v>71</v>
      </c>
      <c r="W1448" t="s">
        <v>71</v>
      </c>
      <c r="X1448">
        <v>0</v>
      </c>
      <c r="Y1448" t="s">
        <v>39</v>
      </c>
      <c r="Z1448" t="s">
        <v>40</v>
      </c>
      <c r="AA1448" t="s">
        <v>40</v>
      </c>
      <c r="AB1448">
        <v>0</v>
      </c>
      <c r="AC1448" t="s">
        <v>41</v>
      </c>
      <c r="AD1448">
        <v>135</v>
      </c>
      <c r="AE1448">
        <v>0</v>
      </c>
      <c r="AF1448">
        <v>2</v>
      </c>
      <c r="AG1448" t="s">
        <v>48</v>
      </c>
      <c r="AH1448" s="1">
        <v>42477</v>
      </c>
      <c r="AI1448" s="1">
        <f>DATE(Evaluation_02[[#This Row],[arrival_date_year]],MONTH(Evaluation_02[[#This Row],[arrival_date_month]]&amp;1),Evaluation_02[[#This Row],[arrival_date_day_of_month]])</f>
        <v>42475</v>
      </c>
    </row>
    <row r="1449" spans="1:35" x14ac:dyDescent="0.3">
      <c r="A1449">
        <v>6448</v>
      </c>
      <c r="B1449" t="s">
        <v>32</v>
      </c>
      <c r="C1449" t="str">
        <f>IF(Evaluation_02[[#This Row],[is_canceled]]=1,"Cancelled","Not Cancelled")</f>
        <v>Not Cancelled</v>
      </c>
      <c r="D1449">
        <v>0</v>
      </c>
      <c r="E1449">
        <v>153</v>
      </c>
      <c r="F1449" s="4">
        <v>2016</v>
      </c>
      <c r="G1449" s="1" t="s">
        <v>125</v>
      </c>
      <c r="H1449">
        <v>4</v>
      </c>
      <c r="I1449" s="4">
        <v>20</v>
      </c>
      <c r="J1449">
        <v>1</v>
      </c>
      <c r="K1449">
        <v>4</v>
      </c>
      <c r="L1449">
        <v>2</v>
      </c>
      <c r="M1449">
        <v>0</v>
      </c>
      <c r="N1449">
        <v>0</v>
      </c>
      <c r="O1449" t="s">
        <v>34</v>
      </c>
      <c r="P1449" t="s">
        <v>74</v>
      </c>
      <c r="Q1449" t="s">
        <v>36</v>
      </c>
      <c r="R1449" t="s">
        <v>37</v>
      </c>
      <c r="S1449">
        <v>0</v>
      </c>
      <c r="T1449">
        <v>0</v>
      </c>
      <c r="U1449">
        <v>0</v>
      </c>
      <c r="V1449" t="s">
        <v>71</v>
      </c>
      <c r="W1449" t="s">
        <v>71</v>
      </c>
      <c r="X1449">
        <v>2</v>
      </c>
      <c r="Y1449" t="s">
        <v>39</v>
      </c>
      <c r="Z1449">
        <v>241</v>
      </c>
      <c r="AA1449" t="s">
        <v>40</v>
      </c>
      <c r="AB1449">
        <v>0</v>
      </c>
      <c r="AC1449" t="s">
        <v>41</v>
      </c>
      <c r="AD1449">
        <v>38.81</v>
      </c>
      <c r="AE1449">
        <v>0</v>
      </c>
      <c r="AF1449">
        <v>1</v>
      </c>
      <c r="AG1449" t="s">
        <v>48</v>
      </c>
      <c r="AH1449" s="1">
        <v>42394</v>
      </c>
      <c r="AI1449" s="1">
        <f>DATE(Evaluation_02[[#This Row],[arrival_date_year]],MONTH(Evaluation_02[[#This Row],[arrival_date_month]]&amp;1),Evaluation_02[[#This Row],[arrival_date_day_of_month]])</f>
        <v>42389</v>
      </c>
    </row>
    <row r="1450" spans="1:35" x14ac:dyDescent="0.3">
      <c r="A1450">
        <v>6449</v>
      </c>
      <c r="B1450" t="s">
        <v>44</v>
      </c>
      <c r="C1450" t="str">
        <f>IF(Evaluation_02[[#This Row],[is_canceled]]=1,"Cancelled","Not Cancelled")</f>
        <v>Not Cancelled</v>
      </c>
      <c r="D1450">
        <v>0</v>
      </c>
      <c r="E1450">
        <v>31</v>
      </c>
      <c r="F1450" s="4">
        <v>2016</v>
      </c>
      <c r="G1450" s="1" t="s">
        <v>33</v>
      </c>
      <c r="H1450">
        <v>42</v>
      </c>
      <c r="I1450" s="4">
        <v>14</v>
      </c>
      <c r="J1450">
        <v>1</v>
      </c>
      <c r="K1450">
        <v>2</v>
      </c>
      <c r="L1450">
        <v>2</v>
      </c>
      <c r="M1450">
        <v>0</v>
      </c>
      <c r="N1450">
        <v>0</v>
      </c>
      <c r="O1450" t="s">
        <v>34</v>
      </c>
      <c r="P1450" t="s">
        <v>68</v>
      </c>
      <c r="Q1450" t="s">
        <v>56</v>
      </c>
      <c r="R1450" t="s">
        <v>37</v>
      </c>
      <c r="S1450">
        <v>0</v>
      </c>
      <c r="T1450">
        <v>0</v>
      </c>
      <c r="U1450">
        <v>0</v>
      </c>
      <c r="V1450" t="s">
        <v>38</v>
      </c>
      <c r="W1450" t="s">
        <v>60</v>
      </c>
      <c r="X1450">
        <v>0</v>
      </c>
      <c r="Y1450" t="s">
        <v>39</v>
      </c>
      <c r="Z1450">
        <v>28</v>
      </c>
      <c r="AA1450" t="s">
        <v>40</v>
      </c>
      <c r="AB1450">
        <v>0</v>
      </c>
      <c r="AC1450" t="s">
        <v>41</v>
      </c>
      <c r="AD1450">
        <v>85</v>
      </c>
      <c r="AE1450">
        <v>0</v>
      </c>
      <c r="AF1450">
        <v>0</v>
      </c>
      <c r="AG1450" t="s">
        <v>48</v>
      </c>
      <c r="AH1450" s="1">
        <v>42660</v>
      </c>
      <c r="AI1450" s="1">
        <f>DATE(Evaluation_02[[#This Row],[arrival_date_year]],MONTH(Evaluation_02[[#This Row],[arrival_date_month]]&amp;1),Evaluation_02[[#This Row],[arrival_date_day_of_month]])</f>
        <v>42657</v>
      </c>
    </row>
    <row r="1451" spans="1:35" x14ac:dyDescent="0.3">
      <c r="A1451">
        <v>6450</v>
      </c>
      <c r="B1451" t="s">
        <v>32</v>
      </c>
      <c r="C1451" t="str">
        <f>IF(Evaluation_02[[#This Row],[is_canceled]]=1,"Cancelled","Not Cancelled")</f>
        <v>Not Cancelled</v>
      </c>
      <c r="D1451">
        <v>0</v>
      </c>
      <c r="E1451">
        <v>2</v>
      </c>
      <c r="F1451" s="4">
        <v>2016</v>
      </c>
      <c r="G1451" s="1" t="s">
        <v>117</v>
      </c>
      <c r="H1451">
        <v>10</v>
      </c>
      <c r="I1451" s="4">
        <v>2</v>
      </c>
      <c r="J1451">
        <v>0</v>
      </c>
      <c r="K1451">
        <v>1</v>
      </c>
      <c r="L1451">
        <v>2</v>
      </c>
      <c r="M1451">
        <v>0</v>
      </c>
      <c r="N1451">
        <v>0</v>
      </c>
      <c r="O1451" t="s">
        <v>34</v>
      </c>
      <c r="P1451" t="s">
        <v>35</v>
      </c>
      <c r="Q1451" t="s">
        <v>36</v>
      </c>
      <c r="R1451" t="s">
        <v>47</v>
      </c>
      <c r="S1451">
        <v>0</v>
      </c>
      <c r="T1451">
        <v>0</v>
      </c>
      <c r="U1451">
        <v>0</v>
      </c>
      <c r="V1451" t="s">
        <v>60</v>
      </c>
      <c r="W1451" t="s">
        <v>60</v>
      </c>
      <c r="X1451">
        <v>0</v>
      </c>
      <c r="Y1451" t="s">
        <v>39</v>
      </c>
      <c r="Z1451" t="s">
        <v>40</v>
      </c>
      <c r="AA1451" t="s">
        <v>40</v>
      </c>
      <c r="AB1451">
        <v>0</v>
      </c>
      <c r="AC1451" t="s">
        <v>41</v>
      </c>
      <c r="AD1451">
        <v>58</v>
      </c>
      <c r="AE1451">
        <v>0</v>
      </c>
      <c r="AF1451">
        <v>0</v>
      </c>
      <c r="AG1451" t="s">
        <v>48</v>
      </c>
      <c r="AH1451" s="1">
        <v>42432</v>
      </c>
      <c r="AI1451" s="1">
        <f>DATE(Evaluation_02[[#This Row],[arrival_date_year]],MONTH(Evaluation_02[[#This Row],[arrival_date_month]]&amp;1),Evaluation_02[[#This Row],[arrival_date_day_of_month]])</f>
        <v>42431</v>
      </c>
    </row>
    <row r="1452" spans="1:35" x14ac:dyDescent="0.3">
      <c r="A1452">
        <v>6451</v>
      </c>
      <c r="B1452" t="s">
        <v>44</v>
      </c>
      <c r="C1452" t="str">
        <f>IF(Evaluation_02[[#This Row],[is_canceled]]=1,"Cancelled","Not Cancelled")</f>
        <v>Cancelled</v>
      </c>
      <c r="D1452">
        <v>1</v>
      </c>
      <c r="E1452">
        <v>98</v>
      </c>
      <c r="F1452" s="4">
        <v>2016</v>
      </c>
      <c r="G1452" s="1" t="s">
        <v>121</v>
      </c>
      <c r="H1452">
        <v>17</v>
      </c>
      <c r="I1452" s="4">
        <v>23</v>
      </c>
      <c r="J1452">
        <v>2</v>
      </c>
      <c r="K1452">
        <v>4</v>
      </c>
      <c r="L1452">
        <v>2</v>
      </c>
      <c r="M1452">
        <v>2</v>
      </c>
      <c r="N1452">
        <v>0</v>
      </c>
      <c r="O1452" t="s">
        <v>34</v>
      </c>
      <c r="P1452" t="s">
        <v>68</v>
      </c>
      <c r="Q1452" t="s">
        <v>36</v>
      </c>
      <c r="R1452" t="s">
        <v>37</v>
      </c>
      <c r="S1452">
        <v>0</v>
      </c>
      <c r="T1452">
        <v>0</v>
      </c>
      <c r="U1452">
        <v>0</v>
      </c>
      <c r="V1452" t="s">
        <v>65</v>
      </c>
      <c r="W1452" t="s">
        <v>65</v>
      </c>
      <c r="X1452">
        <v>0</v>
      </c>
      <c r="Y1452" t="s">
        <v>39</v>
      </c>
      <c r="Z1452">
        <v>9</v>
      </c>
      <c r="AA1452" t="s">
        <v>40</v>
      </c>
      <c r="AB1452">
        <v>0</v>
      </c>
      <c r="AC1452" t="s">
        <v>41</v>
      </c>
      <c r="AD1452">
        <v>167.45</v>
      </c>
      <c r="AE1452">
        <v>0</v>
      </c>
      <c r="AF1452">
        <v>0</v>
      </c>
      <c r="AG1452" t="s">
        <v>42</v>
      </c>
      <c r="AH1452" s="1">
        <v>42476</v>
      </c>
      <c r="AI1452" s="1">
        <f>DATE(Evaluation_02[[#This Row],[arrival_date_year]],MONTH(Evaluation_02[[#This Row],[arrival_date_month]]&amp;1),Evaluation_02[[#This Row],[arrival_date_day_of_month]])</f>
        <v>42483</v>
      </c>
    </row>
    <row r="1453" spans="1:35" x14ac:dyDescent="0.3">
      <c r="A1453">
        <v>6452</v>
      </c>
      <c r="B1453" t="s">
        <v>44</v>
      </c>
      <c r="C1453" t="str">
        <f>IF(Evaluation_02[[#This Row],[is_canceled]]=1,"Cancelled","Not Cancelled")</f>
        <v>Cancelled</v>
      </c>
      <c r="D1453">
        <v>1</v>
      </c>
      <c r="E1453">
        <v>79</v>
      </c>
      <c r="F1453" s="4">
        <v>2016</v>
      </c>
      <c r="G1453" s="1" t="s">
        <v>119</v>
      </c>
      <c r="H1453">
        <v>26</v>
      </c>
      <c r="I1453" s="4">
        <v>24</v>
      </c>
      <c r="J1453">
        <v>0</v>
      </c>
      <c r="K1453">
        <v>2</v>
      </c>
      <c r="L1453">
        <v>2</v>
      </c>
      <c r="M1453">
        <v>0</v>
      </c>
      <c r="N1453">
        <v>0</v>
      </c>
      <c r="O1453" t="s">
        <v>54</v>
      </c>
      <c r="P1453" t="s">
        <v>35</v>
      </c>
      <c r="Q1453" t="s">
        <v>56</v>
      </c>
      <c r="R1453" t="s">
        <v>37</v>
      </c>
      <c r="S1453">
        <v>0</v>
      </c>
      <c r="T1453">
        <v>0</v>
      </c>
      <c r="U1453">
        <v>0</v>
      </c>
      <c r="V1453" t="s">
        <v>38</v>
      </c>
      <c r="W1453" t="s">
        <v>38</v>
      </c>
      <c r="X1453">
        <v>0</v>
      </c>
      <c r="Y1453" t="s">
        <v>39</v>
      </c>
      <c r="Z1453">
        <v>6</v>
      </c>
      <c r="AA1453" t="s">
        <v>40</v>
      </c>
      <c r="AB1453">
        <v>0</v>
      </c>
      <c r="AC1453" t="s">
        <v>53</v>
      </c>
      <c r="AD1453">
        <v>109</v>
      </c>
      <c r="AE1453">
        <v>0</v>
      </c>
      <c r="AF1453">
        <v>0</v>
      </c>
      <c r="AG1453" t="s">
        <v>42</v>
      </c>
      <c r="AH1453" s="1">
        <v>42537</v>
      </c>
      <c r="AI1453" s="1">
        <f>DATE(Evaluation_02[[#This Row],[arrival_date_year]],MONTH(Evaluation_02[[#This Row],[arrival_date_month]]&amp;1),Evaluation_02[[#This Row],[arrival_date_day_of_month]])</f>
        <v>42545</v>
      </c>
    </row>
    <row r="1454" spans="1:35" x14ac:dyDescent="0.3">
      <c r="A1454">
        <v>6453</v>
      </c>
      <c r="B1454" t="s">
        <v>44</v>
      </c>
      <c r="C1454" t="str">
        <f>IF(Evaluation_02[[#This Row],[is_canceled]]=1,"Cancelled","Not Cancelled")</f>
        <v>Not Cancelled</v>
      </c>
      <c r="D1454">
        <v>0</v>
      </c>
      <c r="E1454">
        <v>79</v>
      </c>
      <c r="F1454" s="4">
        <v>2016</v>
      </c>
      <c r="G1454" s="1" t="s">
        <v>117</v>
      </c>
      <c r="H1454">
        <v>13</v>
      </c>
      <c r="I1454" s="4">
        <v>21</v>
      </c>
      <c r="J1454">
        <v>1</v>
      </c>
      <c r="K1454">
        <v>2</v>
      </c>
      <c r="L1454">
        <v>2</v>
      </c>
      <c r="M1454">
        <v>0</v>
      </c>
      <c r="N1454">
        <v>0</v>
      </c>
      <c r="O1454" t="s">
        <v>34</v>
      </c>
      <c r="P1454" t="s">
        <v>55</v>
      </c>
      <c r="Q1454" t="s">
        <v>36</v>
      </c>
      <c r="R1454" t="s">
        <v>37</v>
      </c>
      <c r="S1454">
        <v>0</v>
      </c>
      <c r="T1454">
        <v>0</v>
      </c>
      <c r="U1454">
        <v>0</v>
      </c>
      <c r="V1454" t="s">
        <v>60</v>
      </c>
      <c r="W1454" t="s">
        <v>60</v>
      </c>
      <c r="X1454">
        <v>0</v>
      </c>
      <c r="Y1454" t="s">
        <v>39</v>
      </c>
      <c r="Z1454">
        <v>9</v>
      </c>
      <c r="AA1454" t="s">
        <v>40</v>
      </c>
      <c r="AB1454">
        <v>0</v>
      </c>
      <c r="AC1454" t="s">
        <v>53</v>
      </c>
      <c r="AD1454">
        <v>96.3</v>
      </c>
      <c r="AE1454">
        <v>0</v>
      </c>
      <c r="AF1454">
        <v>0</v>
      </c>
      <c r="AG1454" t="s">
        <v>48</v>
      </c>
      <c r="AH1454" s="1">
        <v>42453</v>
      </c>
      <c r="AI1454" s="1">
        <f>DATE(Evaluation_02[[#This Row],[arrival_date_year]],MONTH(Evaluation_02[[#This Row],[arrival_date_month]]&amp;1),Evaluation_02[[#This Row],[arrival_date_day_of_month]])</f>
        <v>42450</v>
      </c>
    </row>
    <row r="1455" spans="1:35" x14ac:dyDescent="0.3">
      <c r="A1455">
        <v>6454</v>
      </c>
      <c r="B1455" t="s">
        <v>44</v>
      </c>
      <c r="C1455" t="str">
        <f>IF(Evaluation_02[[#This Row],[is_canceled]]=1,"Cancelled","Not Cancelled")</f>
        <v>Not Cancelled</v>
      </c>
      <c r="D1455">
        <v>0</v>
      </c>
      <c r="E1455">
        <v>83</v>
      </c>
      <c r="F1455" s="4">
        <v>2016</v>
      </c>
      <c r="G1455" s="1" t="s">
        <v>72</v>
      </c>
      <c r="H1455">
        <v>45</v>
      </c>
      <c r="I1455" s="4">
        <v>3</v>
      </c>
      <c r="J1455">
        <v>1</v>
      </c>
      <c r="K1455">
        <v>3</v>
      </c>
      <c r="L1455">
        <v>2</v>
      </c>
      <c r="M1455">
        <v>0</v>
      </c>
      <c r="N1455">
        <v>0</v>
      </c>
      <c r="O1455" t="s">
        <v>34</v>
      </c>
      <c r="P1455" t="s">
        <v>86</v>
      </c>
      <c r="Q1455" t="s">
        <v>36</v>
      </c>
      <c r="R1455" t="s">
        <v>37</v>
      </c>
      <c r="S1455">
        <v>0</v>
      </c>
      <c r="T1455">
        <v>0</v>
      </c>
      <c r="U1455">
        <v>0</v>
      </c>
      <c r="V1455" t="s">
        <v>60</v>
      </c>
      <c r="W1455" t="s">
        <v>60</v>
      </c>
      <c r="X1455">
        <v>0</v>
      </c>
      <c r="Y1455" t="s">
        <v>39</v>
      </c>
      <c r="Z1455">
        <v>8</v>
      </c>
      <c r="AA1455" t="s">
        <v>40</v>
      </c>
      <c r="AB1455">
        <v>0</v>
      </c>
      <c r="AC1455" t="s">
        <v>41</v>
      </c>
      <c r="AD1455">
        <v>92</v>
      </c>
      <c r="AE1455">
        <v>0</v>
      </c>
      <c r="AF1455">
        <v>1</v>
      </c>
      <c r="AG1455" t="s">
        <v>48</v>
      </c>
      <c r="AH1455" s="1" t="s">
        <v>43</v>
      </c>
      <c r="AI1455" s="1">
        <f>DATE(Evaluation_02[[#This Row],[arrival_date_year]],MONTH(Evaluation_02[[#This Row],[arrival_date_month]]&amp;1),Evaluation_02[[#This Row],[arrival_date_day_of_month]])</f>
        <v>42677</v>
      </c>
    </row>
    <row r="1456" spans="1:35" x14ac:dyDescent="0.3">
      <c r="A1456">
        <v>6455</v>
      </c>
      <c r="B1456" t="s">
        <v>44</v>
      </c>
      <c r="C1456" t="str">
        <f>IF(Evaluation_02[[#This Row],[is_canceled]]=1,"Cancelled","Not Cancelled")</f>
        <v>Cancelled</v>
      </c>
      <c r="D1456">
        <v>1</v>
      </c>
      <c r="E1456">
        <v>239</v>
      </c>
      <c r="F1456" s="4">
        <v>2016</v>
      </c>
      <c r="G1456" s="1" t="s">
        <v>119</v>
      </c>
      <c r="H1456">
        <v>25</v>
      </c>
      <c r="I1456" s="4">
        <v>15</v>
      </c>
      <c r="J1456">
        <v>0</v>
      </c>
      <c r="K1456">
        <v>2</v>
      </c>
      <c r="L1456">
        <v>2</v>
      </c>
      <c r="M1456">
        <v>0</v>
      </c>
      <c r="N1456">
        <v>0</v>
      </c>
      <c r="O1456" t="s">
        <v>54</v>
      </c>
      <c r="P1456" t="s">
        <v>35</v>
      </c>
      <c r="Q1456" t="s">
        <v>56</v>
      </c>
      <c r="R1456" t="s">
        <v>37</v>
      </c>
      <c r="S1456">
        <v>0</v>
      </c>
      <c r="T1456">
        <v>0</v>
      </c>
      <c r="U1456">
        <v>0</v>
      </c>
      <c r="V1456" t="s">
        <v>38</v>
      </c>
      <c r="W1456" t="s">
        <v>38</v>
      </c>
      <c r="X1456">
        <v>0</v>
      </c>
      <c r="Y1456" t="s">
        <v>51</v>
      </c>
      <c r="Z1456">
        <v>6</v>
      </c>
      <c r="AA1456" t="s">
        <v>40</v>
      </c>
      <c r="AB1456">
        <v>80</v>
      </c>
      <c r="AC1456" t="s">
        <v>41</v>
      </c>
      <c r="AD1456">
        <v>112.2</v>
      </c>
      <c r="AE1456">
        <v>0</v>
      </c>
      <c r="AF1456">
        <v>0</v>
      </c>
      <c r="AG1456" t="s">
        <v>42</v>
      </c>
      <c r="AH1456" s="1">
        <v>42377</v>
      </c>
      <c r="AI1456" s="1">
        <f>DATE(Evaluation_02[[#This Row],[arrival_date_year]],MONTH(Evaluation_02[[#This Row],[arrival_date_month]]&amp;1),Evaluation_02[[#This Row],[arrival_date_day_of_month]])</f>
        <v>42536</v>
      </c>
    </row>
    <row r="1457" spans="1:35" x14ac:dyDescent="0.3">
      <c r="A1457">
        <v>6456</v>
      </c>
      <c r="B1457" t="s">
        <v>44</v>
      </c>
      <c r="C1457" t="str">
        <f>IF(Evaluation_02[[#This Row],[is_canceled]]=1,"Cancelled","Not Cancelled")</f>
        <v>Cancelled</v>
      </c>
      <c r="D1457">
        <v>1</v>
      </c>
      <c r="E1457">
        <v>278</v>
      </c>
      <c r="F1457" s="4">
        <v>2016</v>
      </c>
      <c r="G1457" s="1" t="s">
        <v>45</v>
      </c>
      <c r="H1457">
        <v>33</v>
      </c>
      <c r="I1457" s="4">
        <v>11</v>
      </c>
      <c r="J1457">
        <v>0</v>
      </c>
      <c r="K1457">
        <v>1</v>
      </c>
      <c r="L1457">
        <v>2</v>
      </c>
      <c r="M1457">
        <v>0</v>
      </c>
      <c r="N1457">
        <v>0</v>
      </c>
      <c r="O1457" t="s">
        <v>34</v>
      </c>
      <c r="P1457" t="s">
        <v>35</v>
      </c>
      <c r="Q1457" t="s">
        <v>50</v>
      </c>
      <c r="R1457" t="s">
        <v>37</v>
      </c>
      <c r="S1457">
        <v>0</v>
      </c>
      <c r="T1457">
        <v>1</v>
      </c>
      <c r="U1457">
        <v>0</v>
      </c>
      <c r="V1457" t="s">
        <v>38</v>
      </c>
      <c r="W1457" t="s">
        <v>38</v>
      </c>
      <c r="X1457">
        <v>0</v>
      </c>
      <c r="Y1457" t="s">
        <v>51</v>
      </c>
      <c r="Z1457">
        <v>1</v>
      </c>
      <c r="AA1457" t="s">
        <v>40</v>
      </c>
      <c r="AB1457">
        <v>0</v>
      </c>
      <c r="AC1457" t="s">
        <v>41</v>
      </c>
      <c r="AD1457">
        <v>65</v>
      </c>
      <c r="AE1457">
        <v>0</v>
      </c>
      <c r="AF1457">
        <v>0</v>
      </c>
      <c r="AG1457" t="s">
        <v>42</v>
      </c>
      <c r="AH1457" s="1">
        <v>42356</v>
      </c>
      <c r="AI1457" s="1">
        <f>DATE(Evaluation_02[[#This Row],[arrival_date_year]],MONTH(Evaluation_02[[#This Row],[arrival_date_month]]&amp;1),Evaluation_02[[#This Row],[arrival_date_day_of_month]])</f>
        <v>42593</v>
      </c>
    </row>
    <row r="1458" spans="1:35" x14ac:dyDescent="0.3">
      <c r="A1458">
        <v>6457</v>
      </c>
      <c r="B1458" t="s">
        <v>44</v>
      </c>
      <c r="C1458" t="str">
        <f>IF(Evaluation_02[[#This Row],[is_canceled]]=1,"Cancelled","Not Cancelled")</f>
        <v>Cancelled</v>
      </c>
      <c r="D1458">
        <v>1</v>
      </c>
      <c r="E1458">
        <v>426</v>
      </c>
      <c r="F1458" s="4">
        <v>2016</v>
      </c>
      <c r="G1458" s="1" t="s">
        <v>57</v>
      </c>
      <c r="H1458">
        <v>37</v>
      </c>
      <c r="I1458" s="4">
        <v>8</v>
      </c>
      <c r="J1458">
        <v>0</v>
      </c>
      <c r="K1458">
        <v>2</v>
      </c>
      <c r="L1458">
        <v>2</v>
      </c>
      <c r="M1458">
        <v>0</v>
      </c>
      <c r="N1458">
        <v>0</v>
      </c>
      <c r="O1458" t="s">
        <v>34</v>
      </c>
      <c r="P1458" t="s">
        <v>35</v>
      </c>
      <c r="Q1458" t="s">
        <v>50</v>
      </c>
      <c r="R1458" t="s">
        <v>37</v>
      </c>
      <c r="S1458">
        <v>0</v>
      </c>
      <c r="T1458">
        <v>0</v>
      </c>
      <c r="U1458">
        <v>0</v>
      </c>
      <c r="V1458" t="s">
        <v>38</v>
      </c>
      <c r="W1458" t="s">
        <v>38</v>
      </c>
      <c r="X1458">
        <v>0</v>
      </c>
      <c r="Y1458" t="s">
        <v>51</v>
      </c>
      <c r="Z1458">
        <v>1</v>
      </c>
      <c r="AA1458" t="s">
        <v>40</v>
      </c>
      <c r="AB1458">
        <v>0</v>
      </c>
      <c r="AC1458" t="s">
        <v>41</v>
      </c>
      <c r="AD1458">
        <v>62</v>
      </c>
      <c r="AE1458">
        <v>0</v>
      </c>
      <c r="AF1458">
        <v>0</v>
      </c>
      <c r="AG1458" t="s">
        <v>42</v>
      </c>
      <c r="AH1458" s="1">
        <v>42298</v>
      </c>
      <c r="AI1458" s="1">
        <f>DATE(Evaluation_02[[#This Row],[arrival_date_year]],MONTH(Evaluation_02[[#This Row],[arrival_date_month]]&amp;1),Evaluation_02[[#This Row],[arrival_date_day_of_month]])</f>
        <v>42621</v>
      </c>
    </row>
    <row r="1459" spans="1:35" x14ac:dyDescent="0.3">
      <c r="A1459">
        <v>6458</v>
      </c>
      <c r="B1459" t="s">
        <v>44</v>
      </c>
      <c r="C1459" t="str">
        <f>IF(Evaluation_02[[#This Row],[is_canceled]]=1,"Cancelled","Not Cancelled")</f>
        <v>Cancelled</v>
      </c>
      <c r="D1459">
        <v>1</v>
      </c>
      <c r="E1459">
        <v>245</v>
      </c>
      <c r="F1459" s="4">
        <v>2016</v>
      </c>
      <c r="G1459" s="1" t="s">
        <v>119</v>
      </c>
      <c r="H1459">
        <v>25</v>
      </c>
      <c r="I1459" s="4">
        <v>17</v>
      </c>
      <c r="J1459">
        <v>0</v>
      </c>
      <c r="K1459">
        <v>2</v>
      </c>
      <c r="L1459">
        <v>2</v>
      </c>
      <c r="M1459">
        <v>0</v>
      </c>
      <c r="N1459">
        <v>0</v>
      </c>
      <c r="O1459" t="s">
        <v>34</v>
      </c>
      <c r="P1459" t="s">
        <v>35</v>
      </c>
      <c r="Q1459" t="s">
        <v>56</v>
      </c>
      <c r="R1459" t="s">
        <v>37</v>
      </c>
      <c r="S1459">
        <v>0</v>
      </c>
      <c r="T1459">
        <v>0</v>
      </c>
      <c r="U1459">
        <v>0</v>
      </c>
      <c r="V1459" t="s">
        <v>38</v>
      </c>
      <c r="W1459" t="s">
        <v>38</v>
      </c>
      <c r="X1459">
        <v>0</v>
      </c>
      <c r="Y1459" t="s">
        <v>51</v>
      </c>
      <c r="Z1459">
        <v>12</v>
      </c>
      <c r="AA1459" t="s">
        <v>40</v>
      </c>
      <c r="AB1459">
        <v>0</v>
      </c>
      <c r="AC1459" t="s">
        <v>41</v>
      </c>
      <c r="AD1459">
        <v>75</v>
      </c>
      <c r="AE1459">
        <v>0</v>
      </c>
      <c r="AF1459">
        <v>0</v>
      </c>
      <c r="AG1459" t="s">
        <v>42</v>
      </c>
      <c r="AH1459" s="1">
        <v>42409</v>
      </c>
      <c r="AI1459" s="1">
        <f>DATE(Evaluation_02[[#This Row],[arrival_date_year]],MONTH(Evaluation_02[[#This Row],[arrival_date_month]]&amp;1),Evaluation_02[[#This Row],[arrival_date_day_of_month]])</f>
        <v>42538</v>
      </c>
    </row>
    <row r="1460" spans="1:35" x14ac:dyDescent="0.3">
      <c r="A1460">
        <v>6459</v>
      </c>
      <c r="B1460" t="s">
        <v>44</v>
      </c>
      <c r="C1460" t="str">
        <f>IF(Evaluation_02[[#This Row],[is_canceled]]=1,"Cancelled","Not Cancelled")</f>
        <v>Not Cancelled</v>
      </c>
      <c r="D1460">
        <v>0</v>
      </c>
      <c r="E1460">
        <v>201</v>
      </c>
      <c r="F1460" s="4">
        <v>2016</v>
      </c>
      <c r="G1460" s="1" t="s">
        <v>57</v>
      </c>
      <c r="H1460">
        <v>37</v>
      </c>
      <c r="I1460" s="4">
        <v>8</v>
      </c>
      <c r="J1460">
        <v>1</v>
      </c>
      <c r="K1460">
        <v>3</v>
      </c>
      <c r="L1460">
        <v>2</v>
      </c>
      <c r="M1460">
        <v>0</v>
      </c>
      <c r="N1460">
        <v>0</v>
      </c>
      <c r="O1460" t="s">
        <v>34</v>
      </c>
      <c r="P1460" t="s">
        <v>89</v>
      </c>
      <c r="Q1460" t="s">
        <v>36</v>
      </c>
      <c r="R1460" t="s">
        <v>37</v>
      </c>
      <c r="S1460">
        <v>0</v>
      </c>
      <c r="T1460">
        <v>0</v>
      </c>
      <c r="U1460">
        <v>0</v>
      </c>
      <c r="V1460" t="s">
        <v>38</v>
      </c>
      <c r="W1460" t="s">
        <v>38</v>
      </c>
      <c r="X1460">
        <v>0</v>
      </c>
      <c r="Y1460" t="s">
        <v>39</v>
      </c>
      <c r="Z1460">
        <v>9</v>
      </c>
      <c r="AA1460" t="s">
        <v>40</v>
      </c>
      <c r="AB1460">
        <v>0</v>
      </c>
      <c r="AC1460" t="s">
        <v>41</v>
      </c>
      <c r="AD1460">
        <v>119.85</v>
      </c>
      <c r="AE1460">
        <v>0</v>
      </c>
      <c r="AF1460">
        <v>2</v>
      </c>
      <c r="AG1460" t="s">
        <v>48</v>
      </c>
      <c r="AH1460" s="1" t="s">
        <v>43</v>
      </c>
      <c r="AI1460" s="1">
        <f>DATE(Evaluation_02[[#This Row],[arrival_date_year]],MONTH(Evaluation_02[[#This Row],[arrival_date_month]]&amp;1),Evaluation_02[[#This Row],[arrival_date_day_of_month]])</f>
        <v>42621</v>
      </c>
    </row>
    <row r="1461" spans="1:35" x14ac:dyDescent="0.3">
      <c r="A1461">
        <v>6460</v>
      </c>
      <c r="B1461" t="s">
        <v>44</v>
      </c>
      <c r="C1461" t="str">
        <f>IF(Evaluation_02[[#This Row],[is_canceled]]=1,"Cancelled","Not Cancelled")</f>
        <v>Cancelled</v>
      </c>
      <c r="D1461">
        <v>1</v>
      </c>
      <c r="E1461">
        <v>172</v>
      </c>
      <c r="F1461" s="4">
        <v>2016</v>
      </c>
      <c r="G1461" s="1" t="s">
        <v>33</v>
      </c>
      <c r="H1461">
        <v>41</v>
      </c>
      <c r="I1461" s="4">
        <v>4</v>
      </c>
      <c r="J1461">
        <v>0</v>
      </c>
      <c r="K1461">
        <v>3</v>
      </c>
      <c r="L1461">
        <v>2</v>
      </c>
      <c r="M1461">
        <v>1</v>
      </c>
      <c r="N1461">
        <v>0</v>
      </c>
      <c r="O1461" t="s">
        <v>34</v>
      </c>
      <c r="P1461" t="s">
        <v>138</v>
      </c>
      <c r="Q1461" t="s">
        <v>36</v>
      </c>
      <c r="R1461" t="s">
        <v>37</v>
      </c>
      <c r="S1461">
        <v>0</v>
      </c>
      <c r="T1461">
        <v>0</v>
      </c>
      <c r="U1461">
        <v>0</v>
      </c>
      <c r="V1461" t="s">
        <v>38</v>
      </c>
      <c r="W1461" t="s">
        <v>38</v>
      </c>
      <c r="X1461">
        <v>0</v>
      </c>
      <c r="Y1461" t="s">
        <v>39</v>
      </c>
      <c r="Z1461">
        <v>9</v>
      </c>
      <c r="AA1461" t="s">
        <v>40</v>
      </c>
      <c r="AB1461">
        <v>0</v>
      </c>
      <c r="AC1461" t="s">
        <v>41</v>
      </c>
      <c r="AD1461">
        <v>108.9</v>
      </c>
      <c r="AE1461">
        <v>0</v>
      </c>
      <c r="AF1461">
        <v>0</v>
      </c>
      <c r="AG1461" t="s">
        <v>42</v>
      </c>
      <c r="AH1461" s="1">
        <v>42535</v>
      </c>
      <c r="AI1461" s="1">
        <f>DATE(Evaluation_02[[#This Row],[arrival_date_year]],MONTH(Evaluation_02[[#This Row],[arrival_date_month]]&amp;1),Evaluation_02[[#This Row],[arrival_date_day_of_month]])</f>
        <v>42647</v>
      </c>
    </row>
    <row r="1462" spans="1:35" x14ac:dyDescent="0.3">
      <c r="A1462">
        <v>6461</v>
      </c>
      <c r="B1462" t="s">
        <v>32</v>
      </c>
      <c r="C1462" t="str">
        <f>IF(Evaluation_02[[#This Row],[is_canceled]]=1,"Cancelled","Not Cancelled")</f>
        <v>Cancelled</v>
      </c>
      <c r="D1462">
        <v>1</v>
      </c>
      <c r="E1462">
        <v>168</v>
      </c>
      <c r="F1462" s="4">
        <v>2016</v>
      </c>
      <c r="G1462" s="1" t="s">
        <v>121</v>
      </c>
      <c r="H1462">
        <v>16</v>
      </c>
      <c r="I1462" s="4">
        <v>12</v>
      </c>
      <c r="J1462">
        <v>0</v>
      </c>
      <c r="K1462">
        <v>2</v>
      </c>
      <c r="L1462">
        <v>2</v>
      </c>
      <c r="M1462">
        <v>0</v>
      </c>
      <c r="N1462">
        <v>0</v>
      </c>
      <c r="O1462" t="s">
        <v>54</v>
      </c>
      <c r="P1462" t="s">
        <v>35</v>
      </c>
      <c r="Q1462" t="s">
        <v>50</v>
      </c>
      <c r="R1462" t="s">
        <v>37</v>
      </c>
      <c r="S1462">
        <v>0</v>
      </c>
      <c r="T1462">
        <v>0</v>
      </c>
      <c r="U1462">
        <v>0</v>
      </c>
      <c r="V1462" t="s">
        <v>38</v>
      </c>
      <c r="W1462" t="s">
        <v>38</v>
      </c>
      <c r="X1462">
        <v>0</v>
      </c>
      <c r="Y1462" t="s">
        <v>51</v>
      </c>
      <c r="Z1462">
        <v>245</v>
      </c>
      <c r="AA1462" t="s">
        <v>40</v>
      </c>
      <c r="AB1462">
        <v>0</v>
      </c>
      <c r="AC1462" t="s">
        <v>41</v>
      </c>
      <c r="AD1462">
        <v>86</v>
      </c>
      <c r="AE1462">
        <v>0</v>
      </c>
      <c r="AF1462">
        <v>0</v>
      </c>
      <c r="AG1462" t="s">
        <v>42</v>
      </c>
      <c r="AH1462" s="1">
        <v>42374</v>
      </c>
      <c r="AI1462" s="1">
        <f>DATE(Evaluation_02[[#This Row],[arrival_date_year]],MONTH(Evaluation_02[[#This Row],[arrival_date_month]]&amp;1),Evaluation_02[[#This Row],[arrival_date_day_of_month]])</f>
        <v>42472</v>
      </c>
    </row>
    <row r="1463" spans="1:35" x14ac:dyDescent="0.3">
      <c r="A1463">
        <v>6462</v>
      </c>
      <c r="B1463" t="s">
        <v>32</v>
      </c>
      <c r="C1463" t="str">
        <f>IF(Evaluation_02[[#This Row],[is_canceled]]=1,"Cancelled","Not Cancelled")</f>
        <v>Not Cancelled</v>
      </c>
      <c r="D1463">
        <v>0</v>
      </c>
      <c r="E1463">
        <v>5</v>
      </c>
      <c r="F1463" s="4">
        <v>2016</v>
      </c>
      <c r="G1463" s="1" t="s">
        <v>120</v>
      </c>
      <c r="H1463">
        <v>7</v>
      </c>
      <c r="I1463" s="4">
        <v>10</v>
      </c>
      <c r="J1463">
        <v>0</v>
      </c>
      <c r="K1463">
        <v>1</v>
      </c>
      <c r="L1463">
        <v>2</v>
      </c>
      <c r="M1463">
        <v>0</v>
      </c>
      <c r="N1463">
        <v>0</v>
      </c>
      <c r="O1463" t="s">
        <v>34</v>
      </c>
      <c r="P1463" t="s">
        <v>35</v>
      </c>
      <c r="Q1463" t="s">
        <v>47</v>
      </c>
      <c r="R1463" t="s">
        <v>47</v>
      </c>
      <c r="S1463">
        <v>0</v>
      </c>
      <c r="T1463">
        <v>0</v>
      </c>
      <c r="U1463">
        <v>0</v>
      </c>
      <c r="V1463" t="s">
        <v>38</v>
      </c>
      <c r="W1463" t="s">
        <v>60</v>
      </c>
      <c r="X1463">
        <v>0</v>
      </c>
      <c r="Y1463" t="s">
        <v>39</v>
      </c>
      <c r="Z1463">
        <v>250</v>
      </c>
      <c r="AA1463" t="s">
        <v>40</v>
      </c>
      <c r="AB1463">
        <v>0</v>
      </c>
      <c r="AC1463" t="s">
        <v>41</v>
      </c>
      <c r="AD1463">
        <v>51</v>
      </c>
      <c r="AE1463">
        <v>1</v>
      </c>
      <c r="AF1463">
        <v>0</v>
      </c>
      <c r="AG1463" t="s">
        <v>48</v>
      </c>
      <c r="AH1463" s="1" t="s">
        <v>43</v>
      </c>
      <c r="AI1463" s="1">
        <f>DATE(Evaluation_02[[#This Row],[arrival_date_year]],MONTH(Evaluation_02[[#This Row],[arrival_date_month]]&amp;1),Evaluation_02[[#This Row],[arrival_date_day_of_month]])</f>
        <v>42410</v>
      </c>
    </row>
    <row r="1464" spans="1:35" x14ac:dyDescent="0.3">
      <c r="A1464">
        <v>6463</v>
      </c>
      <c r="B1464" t="s">
        <v>32</v>
      </c>
      <c r="C1464" t="str">
        <f>IF(Evaluation_02[[#This Row],[is_canceled]]=1,"Cancelled","Not Cancelled")</f>
        <v>Not Cancelled</v>
      </c>
      <c r="D1464">
        <v>0</v>
      </c>
      <c r="E1464">
        <v>1</v>
      </c>
      <c r="F1464" s="4">
        <v>2016</v>
      </c>
      <c r="G1464" s="1" t="s">
        <v>117</v>
      </c>
      <c r="H1464">
        <v>10</v>
      </c>
      <c r="I1464" s="4">
        <v>1</v>
      </c>
      <c r="J1464">
        <v>0</v>
      </c>
      <c r="K1464">
        <v>4</v>
      </c>
      <c r="L1464">
        <v>2</v>
      </c>
      <c r="M1464">
        <v>0</v>
      </c>
      <c r="N1464">
        <v>0</v>
      </c>
      <c r="O1464" t="s">
        <v>34</v>
      </c>
      <c r="P1464" t="s">
        <v>74</v>
      </c>
      <c r="Q1464" t="s">
        <v>36</v>
      </c>
      <c r="R1464" t="s">
        <v>37</v>
      </c>
      <c r="S1464">
        <v>0</v>
      </c>
      <c r="T1464">
        <v>0</v>
      </c>
      <c r="U1464">
        <v>0</v>
      </c>
      <c r="V1464" t="s">
        <v>60</v>
      </c>
      <c r="W1464" t="s">
        <v>60</v>
      </c>
      <c r="X1464">
        <v>0</v>
      </c>
      <c r="Y1464" t="s">
        <v>39</v>
      </c>
      <c r="Z1464">
        <v>241</v>
      </c>
      <c r="AA1464" t="s">
        <v>40</v>
      </c>
      <c r="AB1464">
        <v>0</v>
      </c>
      <c r="AC1464" t="s">
        <v>41</v>
      </c>
      <c r="AD1464">
        <v>44.66</v>
      </c>
      <c r="AE1464">
        <v>0</v>
      </c>
      <c r="AF1464">
        <v>1</v>
      </c>
      <c r="AG1464" t="s">
        <v>48</v>
      </c>
      <c r="AH1464" s="1">
        <v>42434</v>
      </c>
      <c r="AI1464" s="1">
        <f>DATE(Evaluation_02[[#This Row],[arrival_date_year]],MONTH(Evaluation_02[[#This Row],[arrival_date_month]]&amp;1),Evaluation_02[[#This Row],[arrival_date_day_of_month]])</f>
        <v>42430</v>
      </c>
    </row>
    <row r="1465" spans="1:35" x14ac:dyDescent="0.3">
      <c r="A1465">
        <v>6464</v>
      </c>
      <c r="B1465" t="s">
        <v>32</v>
      </c>
      <c r="C1465" t="str">
        <f>IF(Evaluation_02[[#This Row],[is_canceled]]=1,"Cancelled","Not Cancelled")</f>
        <v>Not Cancelled</v>
      </c>
      <c r="D1465">
        <v>0</v>
      </c>
      <c r="E1465">
        <v>1</v>
      </c>
      <c r="F1465" s="4">
        <v>2016</v>
      </c>
      <c r="G1465" s="1" t="s">
        <v>117</v>
      </c>
      <c r="H1465">
        <v>12</v>
      </c>
      <c r="I1465" s="4">
        <v>18</v>
      </c>
      <c r="J1465">
        <v>0</v>
      </c>
      <c r="K1465">
        <v>1</v>
      </c>
      <c r="L1465">
        <v>1</v>
      </c>
      <c r="M1465">
        <v>0</v>
      </c>
      <c r="N1465">
        <v>0</v>
      </c>
      <c r="O1465" t="s">
        <v>34</v>
      </c>
      <c r="P1465" t="s">
        <v>87</v>
      </c>
      <c r="Q1465" t="s">
        <v>47</v>
      </c>
      <c r="R1465" t="s">
        <v>47</v>
      </c>
      <c r="S1465">
        <v>0</v>
      </c>
      <c r="T1465">
        <v>0</v>
      </c>
      <c r="U1465">
        <v>0</v>
      </c>
      <c r="V1465" t="s">
        <v>71</v>
      </c>
      <c r="W1465" t="s">
        <v>71</v>
      </c>
      <c r="X1465">
        <v>0</v>
      </c>
      <c r="Y1465" t="s">
        <v>39</v>
      </c>
      <c r="Z1465">
        <v>250</v>
      </c>
      <c r="AA1465" t="s">
        <v>40</v>
      </c>
      <c r="AB1465">
        <v>0</v>
      </c>
      <c r="AC1465" t="s">
        <v>41</v>
      </c>
      <c r="AD1465">
        <v>65</v>
      </c>
      <c r="AE1465">
        <v>0</v>
      </c>
      <c r="AF1465">
        <v>0</v>
      </c>
      <c r="AG1465" t="s">
        <v>48</v>
      </c>
      <c r="AH1465" s="1">
        <v>42448</v>
      </c>
      <c r="AI1465" s="1">
        <f>DATE(Evaluation_02[[#This Row],[arrival_date_year]],MONTH(Evaluation_02[[#This Row],[arrival_date_month]]&amp;1),Evaluation_02[[#This Row],[arrival_date_day_of_month]])</f>
        <v>42447</v>
      </c>
    </row>
    <row r="1466" spans="1:35" x14ac:dyDescent="0.3">
      <c r="A1466">
        <v>6465</v>
      </c>
      <c r="B1466" t="s">
        <v>32</v>
      </c>
      <c r="C1466" t="str">
        <f>IF(Evaluation_02[[#This Row],[is_canceled]]=1,"Cancelled","Not Cancelled")</f>
        <v>Cancelled</v>
      </c>
      <c r="D1466">
        <v>1</v>
      </c>
      <c r="E1466">
        <v>406</v>
      </c>
      <c r="F1466" s="4">
        <v>2016</v>
      </c>
      <c r="G1466" s="1" t="s">
        <v>45</v>
      </c>
      <c r="H1466">
        <v>36</v>
      </c>
      <c r="I1466" s="4">
        <v>29</v>
      </c>
      <c r="J1466">
        <v>4</v>
      </c>
      <c r="K1466">
        <v>10</v>
      </c>
      <c r="L1466">
        <v>2</v>
      </c>
      <c r="M1466">
        <v>0</v>
      </c>
      <c r="N1466">
        <v>0</v>
      </c>
      <c r="O1466" t="s">
        <v>34</v>
      </c>
      <c r="P1466" t="s">
        <v>35</v>
      </c>
      <c r="Q1466" t="s">
        <v>56</v>
      </c>
      <c r="R1466" t="s">
        <v>37</v>
      </c>
      <c r="S1466">
        <v>0</v>
      </c>
      <c r="T1466">
        <v>0</v>
      </c>
      <c r="U1466">
        <v>0</v>
      </c>
      <c r="V1466" t="s">
        <v>38</v>
      </c>
      <c r="W1466" t="s">
        <v>38</v>
      </c>
      <c r="X1466">
        <v>0</v>
      </c>
      <c r="Y1466" t="s">
        <v>39</v>
      </c>
      <c r="Z1466">
        <v>40</v>
      </c>
      <c r="AA1466" t="s">
        <v>40</v>
      </c>
      <c r="AB1466">
        <v>0</v>
      </c>
      <c r="AC1466" t="s">
        <v>59</v>
      </c>
      <c r="AD1466">
        <v>88.4</v>
      </c>
      <c r="AE1466">
        <v>0</v>
      </c>
      <c r="AF1466">
        <v>1</v>
      </c>
      <c r="AG1466" t="s">
        <v>42</v>
      </c>
      <c r="AH1466" s="1">
        <v>42205</v>
      </c>
      <c r="AI1466" s="1">
        <f>DATE(Evaluation_02[[#This Row],[arrival_date_year]],MONTH(Evaluation_02[[#This Row],[arrival_date_month]]&amp;1),Evaluation_02[[#This Row],[arrival_date_day_of_month]])</f>
        <v>42611</v>
      </c>
    </row>
    <row r="1467" spans="1:35" x14ac:dyDescent="0.3">
      <c r="A1467">
        <v>6466</v>
      </c>
      <c r="B1467" t="s">
        <v>44</v>
      </c>
      <c r="C1467" t="str">
        <f>IF(Evaluation_02[[#This Row],[is_canceled]]=1,"Cancelled","Not Cancelled")</f>
        <v>Not Cancelled</v>
      </c>
      <c r="D1467">
        <v>0</v>
      </c>
      <c r="E1467">
        <v>53</v>
      </c>
      <c r="F1467" s="4">
        <v>2016</v>
      </c>
      <c r="G1467" s="1" t="s">
        <v>52</v>
      </c>
      <c r="H1467">
        <v>30</v>
      </c>
      <c r="I1467" s="4">
        <v>18</v>
      </c>
      <c r="J1467">
        <v>1</v>
      </c>
      <c r="K1467">
        <v>1</v>
      </c>
      <c r="L1467">
        <v>2</v>
      </c>
      <c r="M1467">
        <v>0</v>
      </c>
      <c r="N1467">
        <v>0</v>
      </c>
      <c r="O1467" t="s">
        <v>34</v>
      </c>
      <c r="P1467" t="s">
        <v>35</v>
      </c>
      <c r="Q1467" t="s">
        <v>36</v>
      </c>
      <c r="R1467" t="s">
        <v>37</v>
      </c>
      <c r="S1467">
        <v>0</v>
      </c>
      <c r="T1467">
        <v>0</v>
      </c>
      <c r="U1467">
        <v>0</v>
      </c>
      <c r="V1467" t="s">
        <v>38</v>
      </c>
      <c r="W1467" t="s">
        <v>38</v>
      </c>
      <c r="X1467">
        <v>0</v>
      </c>
      <c r="Y1467" t="s">
        <v>39</v>
      </c>
      <c r="Z1467">
        <v>9</v>
      </c>
      <c r="AA1467" t="s">
        <v>40</v>
      </c>
      <c r="AB1467">
        <v>0</v>
      </c>
      <c r="AC1467" t="s">
        <v>41</v>
      </c>
      <c r="AD1467">
        <v>114.3</v>
      </c>
      <c r="AE1467">
        <v>0</v>
      </c>
      <c r="AF1467">
        <v>0</v>
      </c>
      <c r="AG1467" t="s">
        <v>48</v>
      </c>
      <c r="AH1467" s="1">
        <v>42571</v>
      </c>
      <c r="AI1467" s="1">
        <f>DATE(Evaluation_02[[#This Row],[arrival_date_year]],MONTH(Evaluation_02[[#This Row],[arrival_date_month]]&amp;1),Evaluation_02[[#This Row],[arrival_date_day_of_month]])</f>
        <v>42569</v>
      </c>
    </row>
    <row r="1468" spans="1:35" x14ac:dyDescent="0.3">
      <c r="A1468">
        <v>6467</v>
      </c>
      <c r="B1468" t="s">
        <v>32</v>
      </c>
      <c r="C1468" t="str">
        <f>IF(Evaluation_02[[#This Row],[is_canceled]]=1,"Cancelled","Not Cancelled")</f>
        <v>Cancelled</v>
      </c>
      <c r="D1468">
        <v>1</v>
      </c>
      <c r="E1468">
        <v>393</v>
      </c>
      <c r="F1468" s="4">
        <v>2016</v>
      </c>
      <c r="G1468" s="1" t="s">
        <v>33</v>
      </c>
      <c r="H1468">
        <v>41</v>
      </c>
      <c r="I1468" s="4">
        <v>8</v>
      </c>
      <c r="J1468">
        <v>2</v>
      </c>
      <c r="K1468">
        <v>2</v>
      </c>
      <c r="L1468">
        <v>2</v>
      </c>
      <c r="M1468">
        <v>0</v>
      </c>
      <c r="N1468">
        <v>0</v>
      </c>
      <c r="O1468" t="s">
        <v>54</v>
      </c>
      <c r="P1468" t="s">
        <v>35</v>
      </c>
      <c r="Q1468" t="s">
        <v>50</v>
      </c>
      <c r="R1468" t="s">
        <v>37</v>
      </c>
      <c r="S1468">
        <v>0</v>
      </c>
      <c r="T1468">
        <v>0</v>
      </c>
      <c r="U1468">
        <v>0</v>
      </c>
      <c r="V1468" t="s">
        <v>38</v>
      </c>
      <c r="W1468" t="s">
        <v>38</v>
      </c>
      <c r="X1468">
        <v>0</v>
      </c>
      <c r="Y1468" t="s">
        <v>51</v>
      </c>
      <c r="Z1468">
        <v>68</v>
      </c>
      <c r="AA1468" t="s">
        <v>40</v>
      </c>
      <c r="AB1468">
        <v>0</v>
      </c>
      <c r="AC1468" t="s">
        <v>41</v>
      </c>
      <c r="AD1468">
        <v>72</v>
      </c>
      <c r="AE1468">
        <v>0</v>
      </c>
      <c r="AF1468">
        <v>0</v>
      </c>
      <c r="AG1468" t="s">
        <v>42</v>
      </c>
      <c r="AH1468" s="1">
        <v>42355</v>
      </c>
      <c r="AI1468" s="1">
        <f>DATE(Evaluation_02[[#This Row],[arrival_date_year]],MONTH(Evaluation_02[[#This Row],[arrival_date_month]]&amp;1),Evaluation_02[[#This Row],[arrival_date_day_of_month]])</f>
        <v>42651</v>
      </c>
    </row>
    <row r="1469" spans="1:35" x14ac:dyDescent="0.3">
      <c r="A1469">
        <v>6468</v>
      </c>
      <c r="B1469" t="s">
        <v>44</v>
      </c>
      <c r="C1469" t="str">
        <f>IF(Evaluation_02[[#This Row],[is_canceled]]=1,"Cancelled","Not Cancelled")</f>
        <v>Cancelled</v>
      </c>
      <c r="D1469">
        <v>1</v>
      </c>
      <c r="E1469">
        <v>188</v>
      </c>
      <c r="F1469" s="4">
        <v>2016</v>
      </c>
      <c r="G1469" s="1" t="s">
        <v>119</v>
      </c>
      <c r="H1469">
        <v>25</v>
      </c>
      <c r="I1469" s="4">
        <v>15</v>
      </c>
      <c r="J1469">
        <v>0</v>
      </c>
      <c r="K1469">
        <v>2</v>
      </c>
      <c r="L1469">
        <v>1</v>
      </c>
      <c r="M1469">
        <v>0</v>
      </c>
      <c r="N1469">
        <v>0</v>
      </c>
      <c r="O1469" t="s">
        <v>34</v>
      </c>
      <c r="P1469" t="s">
        <v>35</v>
      </c>
      <c r="Q1469" t="s">
        <v>56</v>
      </c>
      <c r="R1469" t="s">
        <v>37</v>
      </c>
      <c r="S1469">
        <v>0</v>
      </c>
      <c r="T1469">
        <v>0</v>
      </c>
      <c r="U1469">
        <v>0</v>
      </c>
      <c r="V1469" t="s">
        <v>38</v>
      </c>
      <c r="W1469" t="s">
        <v>38</v>
      </c>
      <c r="X1469">
        <v>0</v>
      </c>
      <c r="Y1469" t="s">
        <v>51</v>
      </c>
      <c r="Z1469">
        <v>119</v>
      </c>
      <c r="AA1469" t="s">
        <v>40</v>
      </c>
      <c r="AB1469">
        <v>39</v>
      </c>
      <c r="AC1469" t="s">
        <v>41</v>
      </c>
      <c r="AD1469">
        <v>130</v>
      </c>
      <c r="AE1469">
        <v>0</v>
      </c>
      <c r="AF1469">
        <v>0</v>
      </c>
      <c r="AG1469" t="s">
        <v>42</v>
      </c>
      <c r="AH1469" s="1">
        <v>42387</v>
      </c>
      <c r="AI1469" s="1">
        <f>DATE(Evaluation_02[[#This Row],[arrival_date_year]],MONTH(Evaluation_02[[#This Row],[arrival_date_month]]&amp;1),Evaluation_02[[#This Row],[arrival_date_day_of_month]])</f>
        <v>42536</v>
      </c>
    </row>
    <row r="1470" spans="1:35" x14ac:dyDescent="0.3">
      <c r="A1470">
        <v>6469</v>
      </c>
      <c r="B1470" t="s">
        <v>32</v>
      </c>
      <c r="C1470" t="str">
        <f>IF(Evaluation_02[[#This Row],[is_canceled]]=1,"Cancelled","Not Cancelled")</f>
        <v>Not Cancelled</v>
      </c>
      <c r="D1470">
        <v>0</v>
      </c>
      <c r="E1470">
        <v>1</v>
      </c>
      <c r="F1470" s="4">
        <v>2016</v>
      </c>
      <c r="G1470" s="1" t="s">
        <v>125</v>
      </c>
      <c r="H1470">
        <v>3</v>
      </c>
      <c r="I1470" s="4">
        <v>12</v>
      </c>
      <c r="J1470">
        <v>0</v>
      </c>
      <c r="K1470">
        <v>2</v>
      </c>
      <c r="L1470">
        <v>2</v>
      </c>
      <c r="M1470">
        <v>0</v>
      </c>
      <c r="N1470">
        <v>0</v>
      </c>
      <c r="O1470" t="s">
        <v>34</v>
      </c>
      <c r="P1470" t="s">
        <v>40</v>
      </c>
      <c r="Q1470" t="s">
        <v>47</v>
      </c>
      <c r="R1470" t="s">
        <v>47</v>
      </c>
      <c r="S1470">
        <v>0</v>
      </c>
      <c r="T1470">
        <v>0</v>
      </c>
      <c r="U1470">
        <v>1</v>
      </c>
      <c r="V1470" t="s">
        <v>38</v>
      </c>
      <c r="W1470" t="s">
        <v>38</v>
      </c>
      <c r="X1470">
        <v>0</v>
      </c>
      <c r="Y1470" t="s">
        <v>39</v>
      </c>
      <c r="Z1470" t="s">
        <v>40</v>
      </c>
      <c r="AA1470" t="s">
        <v>40</v>
      </c>
      <c r="AB1470">
        <v>0</v>
      </c>
      <c r="AC1470" t="s">
        <v>41</v>
      </c>
      <c r="AD1470">
        <v>43</v>
      </c>
      <c r="AE1470">
        <v>0</v>
      </c>
      <c r="AF1470">
        <v>0</v>
      </c>
      <c r="AG1470" t="s">
        <v>48</v>
      </c>
      <c r="AH1470" s="1">
        <v>42383</v>
      </c>
      <c r="AI1470" s="1">
        <f>DATE(Evaluation_02[[#This Row],[arrival_date_year]],MONTH(Evaluation_02[[#This Row],[arrival_date_month]]&amp;1),Evaluation_02[[#This Row],[arrival_date_day_of_month]])</f>
        <v>42381</v>
      </c>
    </row>
    <row r="1471" spans="1:35" x14ac:dyDescent="0.3">
      <c r="A1471">
        <v>6470</v>
      </c>
      <c r="B1471" t="s">
        <v>32</v>
      </c>
      <c r="C1471" t="str">
        <f>IF(Evaluation_02[[#This Row],[is_canceled]]=1,"Cancelled","Not Cancelled")</f>
        <v>Not Cancelled</v>
      </c>
      <c r="D1471">
        <v>0</v>
      </c>
      <c r="E1471">
        <v>187</v>
      </c>
      <c r="F1471" s="4">
        <v>2016</v>
      </c>
      <c r="G1471" s="1" t="s">
        <v>49</v>
      </c>
      <c r="H1471">
        <v>52</v>
      </c>
      <c r="I1471" s="4">
        <v>24</v>
      </c>
      <c r="J1471">
        <v>2</v>
      </c>
      <c r="K1471">
        <v>5</v>
      </c>
      <c r="L1471">
        <v>1</v>
      </c>
      <c r="M1471">
        <v>0</v>
      </c>
      <c r="N1471">
        <v>0</v>
      </c>
      <c r="O1471" t="s">
        <v>54</v>
      </c>
      <c r="P1471" t="s">
        <v>98</v>
      </c>
      <c r="Q1471" t="s">
        <v>56</v>
      </c>
      <c r="R1471" t="s">
        <v>37</v>
      </c>
      <c r="S1471">
        <v>0</v>
      </c>
      <c r="T1471">
        <v>0</v>
      </c>
      <c r="U1471">
        <v>0</v>
      </c>
      <c r="V1471" t="s">
        <v>38</v>
      </c>
      <c r="W1471" t="s">
        <v>38</v>
      </c>
      <c r="X1471">
        <v>0</v>
      </c>
      <c r="Y1471" t="s">
        <v>39</v>
      </c>
      <c r="Z1471">
        <v>75</v>
      </c>
      <c r="AA1471" t="s">
        <v>40</v>
      </c>
      <c r="AB1471">
        <v>0</v>
      </c>
      <c r="AC1471" t="s">
        <v>41</v>
      </c>
      <c r="AD1471">
        <v>61.64</v>
      </c>
      <c r="AE1471">
        <v>0</v>
      </c>
      <c r="AF1471">
        <v>0</v>
      </c>
      <c r="AG1471" t="s">
        <v>48</v>
      </c>
      <c r="AH1471" s="1">
        <v>42735</v>
      </c>
      <c r="AI1471" s="1">
        <f>DATE(Evaluation_02[[#This Row],[arrival_date_year]],MONTH(Evaluation_02[[#This Row],[arrival_date_month]]&amp;1),Evaluation_02[[#This Row],[arrival_date_day_of_month]])</f>
        <v>42728</v>
      </c>
    </row>
    <row r="1472" spans="1:35" x14ac:dyDescent="0.3">
      <c r="A1472">
        <v>6471</v>
      </c>
      <c r="B1472" t="s">
        <v>44</v>
      </c>
      <c r="C1472" t="str">
        <f>IF(Evaluation_02[[#This Row],[is_canceled]]=1,"Cancelled","Not Cancelled")</f>
        <v>Not Cancelled</v>
      </c>
      <c r="D1472">
        <v>0</v>
      </c>
      <c r="E1472">
        <v>26</v>
      </c>
      <c r="F1472" s="4">
        <v>2016</v>
      </c>
      <c r="G1472" s="1" t="s">
        <v>116</v>
      </c>
      <c r="H1472">
        <v>21</v>
      </c>
      <c r="I1472" s="4">
        <v>19</v>
      </c>
      <c r="J1472">
        <v>0</v>
      </c>
      <c r="K1472">
        <v>1</v>
      </c>
      <c r="L1472">
        <v>3</v>
      </c>
      <c r="M1472">
        <v>0</v>
      </c>
      <c r="N1472">
        <v>0</v>
      </c>
      <c r="O1472" t="s">
        <v>34</v>
      </c>
      <c r="P1472" t="s">
        <v>55</v>
      </c>
      <c r="Q1472" t="s">
        <v>36</v>
      </c>
      <c r="R1472" t="s">
        <v>37</v>
      </c>
      <c r="S1472">
        <v>0</v>
      </c>
      <c r="T1472">
        <v>0</v>
      </c>
      <c r="U1472">
        <v>0</v>
      </c>
      <c r="V1472" t="s">
        <v>60</v>
      </c>
      <c r="W1472" t="s">
        <v>60</v>
      </c>
      <c r="X1472">
        <v>0</v>
      </c>
      <c r="Y1472" t="s">
        <v>39</v>
      </c>
      <c r="Z1472">
        <v>9</v>
      </c>
      <c r="AA1472" t="s">
        <v>40</v>
      </c>
      <c r="AB1472">
        <v>0</v>
      </c>
      <c r="AC1472" t="s">
        <v>41</v>
      </c>
      <c r="AD1472">
        <v>177</v>
      </c>
      <c r="AE1472">
        <v>0</v>
      </c>
      <c r="AF1472">
        <v>2</v>
      </c>
      <c r="AG1472" t="s">
        <v>48</v>
      </c>
      <c r="AH1472" s="1">
        <v>42510</v>
      </c>
      <c r="AI1472" s="1">
        <f>DATE(Evaluation_02[[#This Row],[arrival_date_year]],MONTH(Evaluation_02[[#This Row],[arrival_date_month]]&amp;1),Evaluation_02[[#This Row],[arrival_date_day_of_month]])</f>
        <v>42509</v>
      </c>
    </row>
    <row r="1473" spans="1:35" x14ac:dyDescent="0.3">
      <c r="A1473">
        <v>6472</v>
      </c>
      <c r="B1473" t="s">
        <v>44</v>
      </c>
      <c r="C1473" t="str">
        <f>IF(Evaluation_02[[#This Row],[is_canceled]]=1,"Cancelled","Not Cancelled")</f>
        <v>Not Cancelled</v>
      </c>
      <c r="D1473">
        <v>0</v>
      </c>
      <c r="E1473">
        <v>121</v>
      </c>
      <c r="F1473" s="4">
        <v>2016</v>
      </c>
      <c r="G1473" s="1" t="s">
        <v>45</v>
      </c>
      <c r="H1473">
        <v>34</v>
      </c>
      <c r="I1473" s="4">
        <v>18</v>
      </c>
      <c r="J1473">
        <v>2</v>
      </c>
      <c r="K1473">
        <v>3</v>
      </c>
      <c r="L1473">
        <v>3</v>
      </c>
      <c r="M1473">
        <v>0</v>
      </c>
      <c r="N1473">
        <v>0</v>
      </c>
      <c r="O1473" t="s">
        <v>34</v>
      </c>
      <c r="P1473" t="s">
        <v>68</v>
      </c>
      <c r="Q1473" t="s">
        <v>36</v>
      </c>
      <c r="R1473" t="s">
        <v>37</v>
      </c>
      <c r="S1473">
        <v>0</v>
      </c>
      <c r="T1473">
        <v>0</v>
      </c>
      <c r="U1473">
        <v>0</v>
      </c>
      <c r="V1473" t="s">
        <v>60</v>
      </c>
      <c r="W1473" t="s">
        <v>60</v>
      </c>
      <c r="X1473">
        <v>0</v>
      </c>
      <c r="Y1473" t="s">
        <v>39</v>
      </c>
      <c r="Z1473">
        <v>9</v>
      </c>
      <c r="AA1473" t="s">
        <v>40</v>
      </c>
      <c r="AB1473">
        <v>0</v>
      </c>
      <c r="AC1473" t="s">
        <v>41</v>
      </c>
      <c r="AD1473">
        <v>139.5</v>
      </c>
      <c r="AE1473">
        <v>0</v>
      </c>
      <c r="AF1473">
        <v>2</v>
      </c>
      <c r="AG1473" t="s">
        <v>48</v>
      </c>
      <c r="AH1473" s="1">
        <v>42605</v>
      </c>
      <c r="AI1473" s="1">
        <f>DATE(Evaluation_02[[#This Row],[arrival_date_year]],MONTH(Evaluation_02[[#This Row],[arrival_date_month]]&amp;1),Evaluation_02[[#This Row],[arrival_date_day_of_month]])</f>
        <v>42600</v>
      </c>
    </row>
    <row r="1474" spans="1:35" x14ac:dyDescent="0.3">
      <c r="A1474">
        <v>6473</v>
      </c>
      <c r="B1474" t="s">
        <v>44</v>
      </c>
      <c r="C1474" t="str">
        <f>IF(Evaluation_02[[#This Row],[is_canceled]]=1,"Cancelled","Not Cancelled")</f>
        <v>Cancelled</v>
      </c>
      <c r="D1474">
        <v>1</v>
      </c>
      <c r="E1474">
        <v>32</v>
      </c>
      <c r="F1474" s="4">
        <v>2016</v>
      </c>
      <c r="G1474" s="1" t="s">
        <v>45</v>
      </c>
      <c r="H1474">
        <v>33</v>
      </c>
      <c r="I1474" s="4">
        <v>13</v>
      </c>
      <c r="J1474">
        <v>0</v>
      </c>
      <c r="K1474">
        <v>1</v>
      </c>
      <c r="L1474">
        <v>2</v>
      </c>
      <c r="M1474">
        <v>2</v>
      </c>
      <c r="N1474">
        <v>0</v>
      </c>
      <c r="O1474" t="s">
        <v>34</v>
      </c>
      <c r="P1474" t="s">
        <v>89</v>
      </c>
      <c r="Q1474" t="s">
        <v>36</v>
      </c>
      <c r="R1474" t="s">
        <v>37</v>
      </c>
      <c r="S1474">
        <v>0</v>
      </c>
      <c r="T1474">
        <v>0</v>
      </c>
      <c r="U1474">
        <v>0</v>
      </c>
      <c r="V1474" t="s">
        <v>65</v>
      </c>
      <c r="W1474" t="s">
        <v>65</v>
      </c>
      <c r="X1474">
        <v>0</v>
      </c>
      <c r="Y1474" t="s">
        <v>39</v>
      </c>
      <c r="Z1474">
        <v>9</v>
      </c>
      <c r="AA1474" t="s">
        <v>40</v>
      </c>
      <c r="AB1474">
        <v>0</v>
      </c>
      <c r="AC1474" t="s">
        <v>41</v>
      </c>
      <c r="AD1474">
        <v>216.9</v>
      </c>
      <c r="AE1474">
        <v>0</v>
      </c>
      <c r="AF1474">
        <v>1</v>
      </c>
      <c r="AG1474" t="s">
        <v>42</v>
      </c>
      <c r="AH1474" s="1">
        <v>42588</v>
      </c>
      <c r="AI1474" s="1">
        <f>DATE(Evaluation_02[[#This Row],[arrival_date_year]],MONTH(Evaluation_02[[#This Row],[arrival_date_month]]&amp;1),Evaluation_02[[#This Row],[arrival_date_day_of_month]])</f>
        <v>42595</v>
      </c>
    </row>
    <row r="1475" spans="1:35" x14ac:dyDescent="0.3">
      <c r="A1475">
        <v>6474</v>
      </c>
      <c r="B1475" t="s">
        <v>44</v>
      </c>
      <c r="C1475" t="str">
        <f>IF(Evaluation_02[[#This Row],[is_canceled]]=1,"Cancelled","Not Cancelled")</f>
        <v>Not Cancelled</v>
      </c>
      <c r="D1475">
        <v>0</v>
      </c>
      <c r="E1475">
        <v>0</v>
      </c>
      <c r="F1475" s="4">
        <v>2016</v>
      </c>
      <c r="G1475" s="1" t="s">
        <v>33</v>
      </c>
      <c r="H1475">
        <v>42</v>
      </c>
      <c r="I1475" s="4">
        <v>12</v>
      </c>
      <c r="J1475">
        <v>0</v>
      </c>
      <c r="K1475">
        <v>1</v>
      </c>
      <c r="L1475">
        <v>1</v>
      </c>
      <c r="M1475">
        <v>0</v>
      </c>
      <c r="N1475">
        <v>0</v>
      </c>
      <c r="O1475" t="s">
        <v>34</v>
      </c>
      <c r="P1475" t="s">
        <v>68</v>
      </c>
      <c r="Q1475" t="s">
        <v>56</v>
      </c>
      <c r="R1475" t="s">
        <v>37</v>
      </c>
      <c r="S1475">
        <v>0</v>
      </c>
      <c r="T1475">
        <v>0</v>
      </c>
      <c r="U1475">
        <v>0</v>
      </c>
      <c r="V1475" t="s">
        <v>38</v>
      </c>
      <c r="W1475" t="s">
        <v>38</v>
      </c>
      <c r="X1475">
        <v>0</v>
      </c>
      <c r="Y1475" t="s">
        <v>39</v>
      </c>
      <c r="Z1475">
        <v>234</v>
      </c>
      <c r="AA1475" t="s">
        <v>40</v>
      </c>
      <c r="AB1475">
        <v>0</v>
      </c>
      <c r="AC1475" t="s">
        <v>53</v>
      </c>
      <c r="AD1475">
        <v>120</v>
      </c>
      <c r="AE1475">
        <v>0</v>
      </c>
      <c r="AF1475">
        <v>0</v>
      </c>
      <c r="AG1475" t="s">
        <v>48</v>
      </c>
      <c r="AH1475" s="1">
        <v>42656</v>
      </c>
      <c r="AI1475" s="1">
        <f>DATE(Evaluation_02[[#This Row],[arrival_date_year]],MONTH(Evaluation_02[[#This Row],[arrival_date_month]]&amp;1),Evaluation_02[[#This Row],[arrival_date_day_of_month]])</f>
        <v>42655</v>
      </c>
    </row>
    <row r="1476" spans="1:35" x14ac:dyDescent="0.3">
      <c r="A1476">
        <v>6475</v>
      </c>
      <c r="B1476" t="s">
        <v>44</v>
      </c>
      <c r="C1476" t="str">
        <f>IF(Evaluation_02[[#This Row],[is_canceled]]=1,"Cancelled","Not Cancelled")</f>
        <v>Not Cancelled</v>
      </c>
      <c r="D1476">
        <v>0</v>
      </c>
      <c r="E1476">
        <v>78</v>
      </c>
      <c r="F1476" s="4">
        <v>2016</v>
      </c>
      <c r="G1476" s="1" t="s">
        <v>52</v>
      </c>
      <c r="H1476">
        <v>31</v>
      </c>
      <c r="I1476" s="4">
        <v>27</v>
      </c>
      <c r="J1476">
        <v>0</v>
      </c>
      <c r="K1476">
        <v>4</v>
      </c>
      <c r="L1476">
        <v>1</v>
      </c>
      <c r="M1476">
        <v>0</v>
      </c>
      <c r="N1476">
        <v>0</v>
      </c>
      <c r="O1476" t="s">
        <v>34</v>
      </c>
      <c r="P1476" t="s">
        <v>68</v>
      </c>
      <c r="Q1476" t="s">
        <v>47</v>
      </c>
      <c r="R1476" t="s">
        <v>47</v>
      </c>
      <c r="S1476">
        <v>0</v>
      </c>
      <c r="T1476">
        <v>0</v>
      </c>
      <c r="U1476">
        <v>0</v>
      </c>
      <c r="V1476" t="s">
        <v>38</v>
      </c>
      <c r="W1476" t="s">
        <v>38</v>
      </c>
      <c r="X1476">
        <v>4</v>
      </c>
      <c r="Y1476" t="s">
        <v>39</v>
      </c>
      <c r="Z1476">
        <v>14</v>
      </c>
      <c r="AA1476" t="s">
        <v>40</v>
      </c>
      <c r="AB1476">
        <v>0</v>
      </c>
      <c r="AC1476" t="s">
        <v>41</v>
      </c>
      <c r="AD1476">
        <v>126.38</v>
      </c>
      <c r="AE1476">
        <v>0</v>
      </c>
      <c r="AF1476">
        <v>1</v>
      </c>
      <c r="AG1476" t="s">
        <v>48</v>
      </c>
      <c r="AH1476" s="1">
        <v>42582</v>
      </c>
      <c r="AI1476" s="1">
        <f>DATE(Evaluation_02[[#This Row],[arrival_date_year]],MONTH(Evaluation_02[[#This Row],[arrival_date_month]]&amp;1),Evaluation_02[[#This Row],[arrival_date_day_of_month]])</f>
        <v>42578</v>
      </c>
    </row>
    <row r="1477" spans="1:35" x14ac:dyDescent="0.3">
      <c r="A1477">
        <v>6476</v>
      </c>
      <c r="B1477" t="s">
        <v>44</v>
      </c>
      <c r="C1477" t="str">
        <f>IF(Evaluation_02[[#This Row],[is_canceled]]=1,"Cancelled","Not Cancelled")</f>
        <v>Cancelled</v>
      </c>
      <c r="D1477">
        <v>1</v>
      </c>
      <c r="E1477">
        <v>173</v>
      </c>
      <c r="F1477" s="4">
        <v>2016</v>
      </c>
      <c r="G1477" s="1" t="s">
        <v>45</v>
      </c>
      <c r="H1477">
        <v>33</v>
      </c>
      <c r="I1477" s="4">
        <v>13</v>
      </c>
      <c r="J1477">
        <v>2</v>
      </c>
      <c r="K1477">
        <v>1</v>
      </c>
      <c r="L1477">
        <v>2</v>
      </c>
      <c r="M1477">
        <v>0</v>
      </c>
      <c r="N1477">
        <v>0</v>
      </c>
      <c r="O1477" t="s">
        <v>80</v>
      </c>
      <c r="P1477" t="s">
        <v>46</v>
      </c>
      <c r="Q1477" t="s">
        <v>36</v>
      </c>
      <c r="R1477" t="s">
        <v>37</v>
      </c>
      <c r="S1477">
        <v>0</v>
      </c>
      <c r="T1477">
        <v>0</v>
      </c>
      <c r="U1477">
        <v>0</v>
      </c>
      <c r="V1477" t="s">
        <v>38</v>
      </c>
      <c r="W1477" t="s">
        <v>38</v>
      </c>
      <c r="X1477">
        <v>0</v>
      </c>
      <c r="Y1477" t="s">
        <v>39</v>
      </c>
      <c r="Z1477">
        <v>9</v>
      </c>
      <c r="AA1477" t="s">
        <v>40</v>
      </c>
      <c r="AB1477">
        <v>0</v>
      </c>
      <c r="AC1477" t="s">
        <v>41</v>
      </c>
      <c r="AD1477">
        <v>94.5</v>
      </c>
      <c r="AE1477">
        <v>0</v>
      </c>
      <c r="AF1477">
        <v>1</v>
      </c>
      <c r="AG1477" t="s">
        <v>42</v>
      </c>
      <c r="AH1477" s="1">
        <v>42556</v>
      </c>
      <c r="AI1477" s="1">
        <f>DATE(Evaluation_02[[#This Row],[arrival_date_year]],MONTH(Evaluation_02[[#This Row],[arrival_date_month]]&amp;1),Evaluation_02[[#This Row],[arrival_date_day_of_month]])</f>
        <v>42595</v>
      </c>
    </row>
    <row r="1478" spans="1:35" x14ac:dyDescent="0.3">
      <c r="A1478">
        <v>6477</v>
      </c>
      <c r="B1478" t="s">
        <v>44</v>
      </c>
      <c r="C1478" t="str">
        <f>IF(Evaluation_02[[#This Row],[is_canceled]]=1,"Cancelled","Not Cancelled")</f>
        <v>Cancelled</v>
      </c>
      <c r="D1478">
        <v>1</v>
      </c>
      <c r="E1478">
        <v>180</v>
      </c>
      <c r="F1478" s="4">
        <v>2016</v>
      </c>
      <c r="G1478" s="1" t="s">
        <v>121</v>
      </c>
      <c r="H1478">
        <v>16</v>
      </c>
      <c r="I1478" s="4">
        <v>13</v>
      </c>
      <c r="J1478">
        <v>0</v>
      </c>
      <c r="K1478">
        <v>1</v>
      </c>
      <c r="L1478">
        <v>2</v>
      </c>
      <c r="M1478">
        <v>0</v>
      </c>
      <c r="N1478">
        <v>0</v>
      </c>
      <c r="O1478" t="s">
        <v>54</v>
      </c>
      <c r="P1478" t="s">
        <v>35</v>
      </c>
      <c r="Q1478" t="s">
        <v>56</v>
      </c>
      <c r="R1478" t="s">
        <v>37</v>
      </c>
      <c r="S1478">
        <v>0</v>
      </c>
      <c r="T1478">
        <v>1</v>
      </c>
      <c r="U1478">
        <v>0</v>
      </c>
      <c r="V1478" t="s">
        <v>38</v>
      </c>
      <c r="W1478" t="s">
        <v>38</v>
      </c>
      <c r="X1478">
        <v>0</v>
      </c>
      <c r="Y1478" t="s">
        <v>51</v>
      </c>
      <c r="Z1478">
        <v>21</v>
      </c>
      <c r="AA1478" t="s">
        <v>40</v>
      </c>
      <c r="AB1478">
        <v>38</v>
      </c>
      <c r="AC1478" t="s">
        <v>41</v>
      </c>
      <c r="AD1478">
        <v>125</v>
      </c>
      <c r="AE1478">
        <v>0</v>
      </c>
      <c r="AF1478">
        <v>0</v>
      </c>
      <c r="AG1478" t="s">
        <v>42</v>
      </c>
      <c r="AH1478" s="1">
        <v>42331</v>
      </c>
      <c r="AI1478" s="1">
        <f>DATE(Evaluation_02[[#This Row],[arrival_date_year]],MONTH(Evaluation_02[[#This Row],[arrival_date_month]]&amp;1),Evaluation_02[[#This Row],[arrival_date_day_of_month]])</f>
        <v>42473</v>
      </c>
    </row>
    <row r="1479" spans="1:35" x14ac:dyDescent="0.3">
      <c r="A1479">
        <v>6478</v>
      </c>
      <c r="B1479" t="s">
        <v>32</v>
      </c>
      <c r="C1479" t="str">
        <f>IF(Evaluation_02[[#This Row],[is_canceled]]=1,"Cancelled","Not Cancelled")</f>
        <v>Cancelled</v>
      </c>
      <c r="D1479">
        <v>1</v>
      </c>
      <c r="E1479">
        <v>282</v>
      </c>
      <c r="F1479" s="4">
        <v>2016</v>
      </c>
      <c r="G1479" s="1" t="s">
        <v>57</v>
      </c>
      <c r="H1479">
        <v>36</v>
      </c>
      <c r="I1479" s="4">
        <v>1</v>
      </c>
      <c r="J1479">
        <v>4</v>
      </c>
      <c r="K1479">
        <v>10</v>
      </c>
      <c r="L1479">
        <v>2</v>
      </c>
      <c r="M1479">
        <v>0</v>
      </c>
      <c r="N1479">
        <v>0</v>
      </c>
      <c r="O1479" t="s">
        <v>34</v>
      </c>
      <c r="P1479" t="s">
        <v>35</v>
      </c>
      <c r="Q1479" t="s">
        <v>36</v>
      </c>
      <c r="R1479" t="s">
        <v>37</v>
      </c>
      <c r="S1479">
        <v>0</v>
      </c>
      <c r="T1479">
        <v>0</v>
      </c>
      <c r="U1479">
        <v>0</v>
      </c>
      <c r="V1479" t="s">
        <v>38</v>
      </c>
      <c r="W1479" t="s">
        <v>38</v>
      </c>
      <c r="X1479">
        <v>0</v>
      </c>
      <c r="Y1479" t="s">
        <v>39</v>
      </c>
      <c r="Z1479">
        <v>240</v>
      </c>
      <c r="AA1479" t="s">
        <v>40</v>
      </c>
      <c r="AB1479">
        <v>0</v>
      </c>
      <c r="AC1479" t="s">
        <v>41</v>
      </c>
      <c r="AD1479">
        <v>81</v>
      </c>
      <c r="AE1479">
        <v>0</v>
      </c>
      <c r="AF1479">
        <v>1</v>
      </c>
      <c r="AG1479" t="s">
        <v>42</v>
      </c>
      <c r="AH1479" s="1">
        <v>42404</v>
      </c>
      <c r="AI1479" s="1">
        <f>DATE(Evaluation_02[[#This Row],[arrival_date_year]],MONTH(Evaluation_02[[#This Row],[arrival_date_month]]&amp;1),Evaluation_02[[#This Row],[arrival_date_day_of_month]])</f>
        <v>42614</v>
      </c>
    </row>
    <row r="1480" spans="1:35" x14ac:dyDescent="0.3">
      <c r="A1480">
        <v>6479</v>
      </c>
      <c r="B1480" t="s">
        <v>44</v>
      </c>
      <c r="C1480" t="str">
        <f>IF(Evaluation_02[[#This Row],[is_canceled]]=1,"Cancelled","Not Cancelled")</f>
        <v>Cancelled</v>
      </c>
      <c r="D1480">
        <v>1</v>
      </c>
      <c r="E1480">
        <v>109</v>
      </c>
      <c r="F1480" s="4">
        <v>2016</v>
      </c>
      <c r="G1480" s="1" t="s">
        <v>33</v>
      </c>
      <c r="H1480">
        <v>44</v>
      </c>
      <c r="I1480" s="4">
        <v>29</v>
      </c>
      <c r="J1480">
        <v>2</v>
      </c>
      <c r="K1480">
        <v>1</v>
      </c>
      <c r="L1480">
        <v>2</v>
      </c>
      <c r="M1480">
        <v>2</v>
      </c>
      <c r="N1480">
        <v>0</v>
      </c>
      <c r="O1480" t="s">
        <v>34</v>
      </c>
      <c r="P1480" t="s">
        <v>96</v>
      </c>
      <c r="Q1480" t="s">
        <v>36</v>
      </c>
      <c r="R1480" t="s">
        <v>37</v>
      </c>
      <c r="S1480">
        <v>0</v>
      </c>
      <c r="T1480">
        <v>0</v>
      </c>
      <c r="U1480">
        <v>0</v>
      </c>
      <c r="V1480" t="s">
        <v>65</v>
      </c>
      <c r="W1480" t="s">
        <v>65</v>
      </c>
      <c r="X1480">
        <v>0</v>
      </c>
      <c r="Y1480" t="s">
        <v>39</v>
      </c>
      <c r="Z1480">
        <v>9</v>
      </c>
      <c r="AA1480" t="s">
        <v>40</v>
      </c>
      <c r="AB1480">
        <v>0</v>
      </c>
      <c r="AC1480" t="s">
        <v>41</v>
      </c>
      <c r="AD1480">
        <v>159.9</v>
      </c>
      <c r="AE1480">
        <v>0</v>
      </c>
      <c r="AF1480">
        <v>0</v>
      </c>
      <c r="AG1480" t="s">
        <v>42</v>
      </c>
      <c r="AH1480" s="1">
        <v>42584</v>
      </c>
      <c r="AI1480" s="1">
        <f>DATE(Evaluation_02[[#This Row],[arrival_date_year]],MONTH(Evaluation_02[[#This Row],[arrival_date_month]]&amp;1),Evaluation_02[[#This Row],[arrival_date_day_of_month]])</f>
        <v>42672</v>
      </c>
    </row>
    <row r="1481" spans="1:35" x14ac:dyDescent="0.3">
      <c r="A1481">
        <v>6480</v>
      </c>
      <c r="B1481" t="s">
        <v>32</v>
      </c>
      <c r="C1481" t="str">
        <f>IF(Evaluation_02[[#This Row],[is_canceled]]=1,"Cancelled","Not Cancelled")</f>
        <v>Not Cancelled</v>
      </c>
      <c r="D1481">
        <v>0</v>
      </c>
      <c r="E1481">
        <v>74</v>
      </c>
      <c r="F1481" s="4">
        <v>2016</v>
      </c>
      <c r="G1481" s="1" t="s">
        <v>119</v>
      </c>
      <c r="H1481">
        <v>25</v>
      </c>
      <c r="I1481" s="4">
        <v>13</v>
      </c>
      <c r="J1481">
        <v>1</v>
      </c>
      <c r="K1481">
        <v>1</v>
      </c>
      <c r="L1481">
        <v>2</v>
      </c>
      <c r="M1481">
        <v>0</v>
      </c>
      <c r="N1481">
        <v>0</v>
      </c>
      <c r="O1481" t="s">
        <v>34</v>
      </c>
      <c r="P1481" t="s">
        <v>95</v>
      </c>
      <c r="Q1481" t="s">
        <v>36</v>
      </c>
      <c r="R1481" t="s">
        <v>37</v>
      </c>
      <c r="S1481">
        <v>0</v>
      </c>
      <c r="T1481">
        <v>0</v>
      </c>
      <c r="U1481">
        <v>0</v>
      </c>
      <c r="V1481" t="s">
        <v>66</v>
      </c>
      <c r="W1481" t="s">
        <v>66</v>
      </c>
      <c r="X1481">
        <v>2</v>
      </c>
      <c r="Y1481" t="s">
        <v>39</v>
      </c>
      <c r="Z1481">
        <v>241</v>
      </c>
      <c r="AA1481" t="s">
        <v>40</v>
      </c>
      <c r="AB1481">
        <v>0</v>
      </c>
      <c r="AC1481" t="s">
        <v>41</v>
      </c>
      <c r="AD1481">
        <v>149.52000000000001</v>
      </c>
      <c r="AE1481">
        <v>1</v>
      </c>
      <c r="AF1481">
        <v>1</v>
      </c>
      <c r="AG1481" t="s">
        <v>48</v>
      </c>
      <c r="AH1481" s="1">
        <v>42536</v>
      </c>
      <c r="AI1481" s="1">
        <f>DATE(Evaluation_02[[#This Row],[arrival_date_year]],MONTH(Evaluation_02[[#This Row],[arrival_date_month]]&amp;1),Evaluation_02[[#This Row],[arrival_date_day_of_month]])</f>
        <v>42534</v>
      </c>
    </row>
    <row r="1482" spans="1:35" x14ac:dyDescent="0.3">
      <c r="A1482">
        <v>6481</v>
      </c>
      <c r="B1482" t="s">
        <v>44</v>
      </c>
      <c r="C1482" t="str">
        <f>IF(Evaluation_02[[#This Row],[is_canceled]]=1,"Cancelled","Not Cancelled")</f>
        <v>Cancelled</v>
      </c>
      <c r="D1482">
        <v>1</v>
      </c>
      <c r="E1482">
        <v>144</v>
      </c>
      <c r="F1482" s="4">
        <v>2016</v>
      </c>
      <c r="G1482" s="1" t="s">
        <v>116</v>
      </c>
      <c r="H1482">
        <v>22</v>
      </c>
      <c r="I1482" s="4">
        <v>25</v>
      </c>
      <c r="J1482">
        <v>1</v>
      </c>
      <c r="K1482">
        <v>4</v>
      </c>
      <c r="L1482">
        <v>1</v>
      </c>
      <c r="M1482">
        <v>0</v>
      </c>
      <c r="N1482">
        <v>0</v>
      </c>
      <c r="O1482" t="s">
        <v>34</v>
      </c>
      <c r="P1482" t="s">
        <v>35</v>
      </c>
      <c r="Q1482" t="s">
        <v>36</v>
      </c>
      <c r="R1482" t="s">
        <v>37</v>
      </c>
      <c r="S1482">
        <v>0</v>
      </c>
      <c r="T1482">
        <v>0</v>
      </c>
      <c r="U1482">
        <v>0</v>
      </c>
      <c r="V1482" t="s">
        <v>60</v>
      </c>
      <c r="W1482" t="s">
        <v>60</v>
      </c>
      <c r="X1482">
        <v>0</v>
      </c>
      <c r="Y1482" t="s">
        <v>39</v>
      </c>
      <c r="Z1482">
        <v>7</v>
      </c>
      <c r="AA1482" t="s">
        <v>40</v>
      </c>
      <c r="AB1482">
        <v>0</v>
      </c>
      <c r="AC1482" t="s">
        <v>41</v>
      </c>
      <c r="AD1482">
        <v>92.55</v>
      </c>
      <c r="AE1482">
        <v>0</v>
      </c>
      <c r="AF1482">
        <v>0</v>
      </c>
      <c r="AG1482" t="s">
        <v>42</v>
      </c>
      <c r="AH1482" s="1" t="s">
        <v>43</v>
      </c>
      <c r="AI1482" s="1">
        <f>DATE(Evaluation_02[[#This Row],[arrival_date_year]],MONTH(Evaluation_02[[#This Row],[arrival_date_month]]&amp;1),Evaluation_02[[#This Row],[arrival_date_day_of_month]])</f>
        <v>42515</v>
      </c>
    </row>
    <row r="1483" spans="1:35" x14ac:dyDescent="0.3">
      <c r="A1483">
        <v>6482</v>
      </c>
      <c r="B1483" t="s">
        <v>44</v>
      </c>
      <c r="C1483" t="str">
        <f>IF(Evaluation_02[[#This Row],[is_canceled]]=1,"Cancelled","Not Cancelled")</f>
        <v>Cancelled</v>
      </c>
      <c r="D1483">
        <v>1</v>
      </c>
      <c r="E1483">
        <v>2</v>
      </c>
      <c r="F1483" s="4">
        <v>2016</v>
      </c>
      <c r="G1483" s="1" t="s">
        <v>120</v>
      </c>
      <c r="H1483">
        <v>7</v>
      </c>
      <c r="I1483" s="4">
        <v>13</v>
      </c>
      <c r="J1483">
        <v>0</v>
      </c>
      <c r="K1483">
        <v>1</v>
      </c>
      <c r="L1483">
        <v>2</v>
      </c>
      <c r="M1483">
        <v>0</v>
      </c>
      <c r="N1483">
        <v>0</v>
      </c>
      <c r="O1483" t="s">
        <v>80</v>
      </c>
      <c r="P1483" t="s">
        <v>35</v>
      </c>
      <c r="Q1483" t="s">
        <v>36</v>
      </c>
      <c r="R1483" t="s">
        <v>37</v>
      </c>
      <c r="S1483">
        <v>0</v>
      </c>
      <c r="T1483">
        <v>0</v>
      </c>
      <c r="U1483">
        <v>0</v>
      </c>
      <c r="V1483" t="s">
        <v>38</v>
      </c>
      <c r="W1483" t="s">
        <v>38</v>
      </c>
      <c r="X1483">
        <v>0</v>
      </c>
      <c r="Y1483" t="s">
        <v>39</v>
      </c>
      <c r="Z1483">
        <v>9</v>
      </c>
      <c r="AA1483" t="s">
        <v>40</v>
      </c>
      <c r="AB1483">
        <v>0</v>
      </c>
      <c r="AC1483" t="s">
        <v>41</v>
      </c>
      <c r="AD1483">
        <v>79</v>
      </c>
      <c r="AE1483">
        <v>0</v>
      </c>
      <c r="AF1483">
        <v>1</v>
      </c>
      <c r="AG1483" t="s">
        <v>42</v>
      </c>
      <c r="AH1483" s="1">
        <v>42413</v>
      </c>
      <c r="AI1483" s="1">
        <f>DATE(Evaluation_02[[#This Row],[arrival_date_year]],MONTH(Evaluation_02[[#This Row],[arrival_date_month]]&amp;1),Evaluation_02[[#This Row],[arrival_date_day_of_month]])</f>
        <v>42413</v>
      </c>
    </row>
    <row r="1484" spans="1:35" x14ac:dyDescent="0.3">
      <c r="A1484">
        <v>6483</v>
      </c>
      <c r="B1484" t="s">
        <v>44</v>
      </c>
      <c r="C1484" t="str">
        <f>IF(Evaluation_02[[#This Row],[is_canceled]]=1,"Cancelled","Not Cancelled")</f>
        <v>Not Cancelled</v>
      </c>
      <c r="D1484">
        <v>0</v>
      </c>
      <c r="E1484">
        <v>45</v>
      </c>
      <c r="F1484" s="4">
        <v>2016</v>
      </c>
      <c r="G1484" s="1" t="s">
        <v>72</v>
      </c>
      <c r="H1484">
        <v>48</v>
      </c>
      <c r="I1484" s="4">
        <v>24</v>
      </c>
      <c r="J1484">
        <v>2</v>
      </c>
      <c r="K1484">
        <v>3</v>
      </c>
      <c r="L1484">
        <v>2</v>
      </c>
      <c r="M1484">
        <v>0</v>
      </c>
      <c r="N1484">
        <v>0</v>
      </c>
      <c r="O1484" t="s">
        <v>34</v>
      </c>
      <c r="P1484" t="s">
        <v>68</v>
      </c>
      <c r="Q1484" t="s">
        <v>36</v>
      </c>
      <c r="R1484" t="s">
        <v>37</v>
      </c>
      <c r="S1484">
        <v>0</v>
      </c>
      <c r="T1484">
        <v>0</v>
      </c>
      <c r="U1484">
        <v>0</v>
      </c>
      <c r="V1484" t="s">
        <v>60</v>
      </c>
      <c r="W1484" t="s">
        <v>60</v>
      </c>
      <c r="X1484">
        <v>0</v>
      </c>
      <c r="Y1484" t="s">
        <v>39</v>
      </c>
      <c r="Z1484">
        <v>9</v>
      </c>
      <c r="AA1484" t="s">
        <v>40</v>
      </c>
      <c r="AB1484">
        <v>0</v>
      </c>
      <c r="AC1484" t="s">
        <v>41</v>
      </c>
      <c r="AD1484">
        <v>96.9</v>
      </c>
      <c r="AE1484">
        <v>0</v>
      </c>
      <c r="AF1484">
        <v>2</v>
      </c>
      <c r="AG1484" t="s">
        <v>48</v>
      </c>
      <c r="AH1484" s="1">
        <v>42703</v>
      </c>
      <c r="AI1484" s="1">
        <f>DATE(Evaluation_02[[#This Row],[arrival_date_year]],MONTH(Evaluation_02[[#This Row],[arrival_date_month]]&amp;1),Evaluation_02[[#This Row],[arrival_date_day_of_month]])</f>
        <v>42698</v>
      </c>
    </row>
    <row r="1485" spans="1:35" x14ac:dyDescent="0.3">
      <c r="A1485">
        <v>6484</v>
      </c>
      <c r="B1485" t="s">
        <v>44</v>
      </c>
      <c r="C1485" t="str">
        <f>IF(Evaluation_02[[#This Row],[is_canceled]]=1,"Cancelled","Not Cancelled")</f>
        <v>Cancelled</v>
      </c>
      <c r="D1485">
        <v>1</v>
      </c>
      <c r="E1485">
        <v>73</v>
      </c>
      <c r="F1485" s="4">
        <v>2016</v>
      </c>
      <c r="G1485" s="1" t="s">
        <v>72</v>
      </c>
      <c r="H1485">
        <v>48</v>
      </c>
      <c r="I1485" s="4">
        <v>25</v>
      </c>
      <c r="J1485">
        <v>0</v>
      </c>
      <c r="K1485">
        <v>2</v>
      </c>
      <c r="L1485">
        <v>1</v>
      </c>
      <c r="M1485">
        <v>0</v>
      </c>
      <c r="N1485">
        <v>0</v>
      </c>
      <c r="O1485" t="s">
        <v>80</v>
      </c>
      <c r="P1485" t="s">
        <v>86</v>
      </c>
      <c r="Q1485" t="s">
        <v>36</v>
      </c>
      <c r="R1485" t="s">
        <v>37</v>
      </c>
      <c r="S1485">
        <v>0</v>
      </c>
      <c r="T1485">
        <v>0</v>
      </c>
      <c r="U1485">
        <v>0</v>
      </c>
      <c r="V1485" t="s">
        <v>38</v>
      </c>
      <c r="W1485" t="s">
        <v>38</v>
      </c>
      <c r="X1485">
        <v>0</v>
      </c>
      <c r="Y1485" t="s">
        <v>39</v>
      </c>
      <c r="Z1485">
        <v>9</v>
      </c>
      <c r="AA1485" t="s">
        <v>40</v>
      </c>
      <c r="AB1485">
        <v>0</v>
      </c>
      <c r="AC1485" t="s">
        <v>41</v>
      </c>
      <c r="AD1485">
        <v>88</v>
      </c>
      <c r="AE1485">
        <v>0</v>
      </c>
      <c r="AF1485">
        <v>2</v>
      </c>
      <c r="AG1485" t="s">
        <v>42</v>
      </c>
      <c r="AH1485" s="1" t="s">
        <v>43</v>
      </c>
      <c r="AI1485" s="1">
        <f>DATE(Evaluation_02[[#This Row],[arrival_date_year]],MONTH(Evaluation_02[[#This Row],[arrival_date_month]]&amp;1),Evaluation_02[[#This Row],[arrival_date_day_of_month]])</f>
        <v>42699</v>
      </c>
    </row>
    <row r="1486" spans="1:35" x14ac:dyDescent="0.3">
      <c r="A1486">
        <v>6485</v>
      </c>
      <c r="B1486" t="s">
        <v>32</v>
      </c>
      <c r="C1486" t="str">
        <f>IF(Evaluation_02[[#This Row],[is_canceled]]=1,"Cancelled","Not Cancelled")</f>
        <v>Not Cancelled</v>
      </c>
      <c r="D1486">
        <v>0</v>
      </c>
      <c r="E1486">
        <v>23</v>
      </c>
      <c r="F1486" s="4">
        <v>2016</v>
      </c>
      <c r="G1486" s="1" t="s">
        <v>125</v>
      </c>
      <c r="H1486">
        <v>6</v>
      </c>
      <c r="I1486" s="4">
        <v>31</v>
      </c>
      <c r="J1486">
        <v>4</v>
      </c>
      <c r="K1486">
        <v>10</v>
      </c>
      <c r="L1486">
        <v>2</v>
      </c>
      <c r="M1486">
        <v>0</v>
      </c>
      <c r="N1486">
        <v>0</v>
      </c>
      <c r="O1486" t="s">
        <v>34</v>
      </c>
      <c r="P1486" t="s">
        <v>64</v>
      </c>
      <c r="Q1486" t="s">
        <v>36</v>
      </c>
      <c r="R1486" t="s">
        <v>37</v>
      </c>
      <c r="S1486">
        <v>0</v>
      </c>
      <c r="T1486">
        <v>0</v>
      </c>
      <c r="U1486">
        <v>0</v>
      </c>
      <c r="V1486" t="s">
        <v>60</v>
      </c>
      <c r="W1486" t="s">
        <v>60</v>
      </c>
      <c r="X1486">
        <v>0</v>
      </c>
      <c r="Y1486" t="s">
        <v>39</v>
      </c>
      <c r="Z1486">
        <v>240</v>
      </c>
      <c r="AA1486" t="s">
        <v>40</v>
      </c>
      <c r="AB1486">
        <v>0</v>
      </c>
      <c r="AC1486" t="s">
        <v>41</v>
      </c>
      <c r="AD1486">
        <v>45.37</v>
      </c>
      <c r="AE1486">
        <v>0</v>
      </c>
      <c r="AF1486">
        <v>3</v>
      </c>
      <c r="AG1486" t="s">
        <v>48</v>
      </c>
      <c r="AH1486" s="1">
        <v>42414</v>
      </c>
      <c r="AI1486" s="1">
        <f>DATE(Evaluation_02[[#This Row],[arrival_date_year]],MONTH(Evaluation_02[[#This Row],[arrival_date_month]]&amp;1),Evaluation_02[[#This Row],[arrival_date_day_of_month]])</f>
        <v>42400</v>
      </c>
    </row>
    <row r="1487" spans="1:35" x14ac:dyDescent="0.3">
      <c r="A1487">
        <v>6486</v>
      </c>
      <c r="B1487" t="s">
        <v>44</v>
      </c>
      <c r="C1487" t="str">
        <f>IF(Evaluation_02[[#This Row],[is_canceled]]=1,"Cancelled","Not Cancelled")</f>
        <v>Not Cancelled</v>
      </c>
      <c r="D1487">
        <v>0</v>
      </c>
      <c r="E1487">
        <v>2</v>
      </c>
      <c r="F1487" s="4">
        <v>2016</v>
      </c>
      <c r="G1487" s="1" t="s">
        <v>57</v>
      </c>
      <c r="H1487">
        <v>40</v>
      </c>
      <c r="I1487" s="4">
        <v>29</v>
      </c>
      <c r="J1487">
        <v>0</v>
      </c>
      <c r="K1487">
        <v>1</v>
      </c>
      <c r="L1487">
        <v>1</v>
      </c>
      <c r="M1487">
        <v>0</v>
      </c>
      <c r="N1487">
        <v>0</v>
      </c>
      <c r="O1487" t="s">
        <v>34</v>
      </c>
      <c r="P1487" t="s">
        <v>35</v>
      </c>
      <c r="Q1487" t="s">
        <v>69</v>
      </c>
      <c r="R1487" t="s">
        <v>69</v>
      </c>
      <c r="S1487">
        <v>0</v>
      </c>
      <c r="T1487">
        <v>0</v>
      </c>
      <c r="U1487">
        <v>0</v>
      </c>
      <c r="V1487" t="s">
        <v>38</v>
      </c>
      <c r="W1487" t="s">
        <v>38</v>
      </c>
      <c r="X1487">
        <v>0</v>
      </c>
      <c r="Y1487" t="s">
        <v>39</v>
      </c>
      <c r="Z1487">
        <v>122</v>
      </c>
      <c r="AA1487" t="s">
        <v>40</v>
      </c>
      <c r="AB1487">
        <v>0</v>
      </c>
      <c r="AC1487" t="s">
        <v>53</v>
      </c>
      <c r="AD1487">
        <v>120</v>
      </c>
      <c r="AE1487">
        <v>0</v>
      </c>
      <c r="AF1487">
        <v>0</v>
      </c>
      <c r="AG1487" t="s">
        <v>48</v>
      </c>
      <c r="AH1487" s="1">
        <v>42643</v>
      </c>
      <c r="AI1487" s="1">
        <f>DATE(Evaluation_02[[#This Row],[arrival_date_year]],MONTH(Evaluation_02[[#This Row],[arrival_date_month]]&amp;1),Evaluation_02[[#This Row],[arrival_date_day_of_month]])</f>
        <v>42642</v>
      </c>
    </row>
    <row r="1488" spans="1:35" x14ac:dyDescent="0.3">
      <c r="A1488">
        <v>6487</v>
      </c>
      <c r="B1488" t="s">
        <v>44</v>
      </c>
      <c r="C1488" t="str">
        <f>IF(Evaluation_02[[#This Row],[is_canceled]]=1,"Cancelled","Not Cancelled")</f>
        <v>Not Cancelled</v>
      </c>
      <c r="D1488">
        <v>0</v>
      </c>
      <c r="E1488">
        <v>64</v>
      </c>
      <c r="F1488" s="4">
        <v>2016</v>
      </c>
      <c r="G1488" s="1" t="s">
        <v>45</v>
      </c>
      <c r="H1488">
        <v>32</v>
      </c>
      <c r="I1488" s="4">
        <v>6</v>
      </c>
      <c r="J1488">
        <v>1</v>
      </c>
      <c r="K1488">
        <v>1</v>
      </c>
      <c r="L1488">
        <v>2</v>
      </c>
      <c r="M1488">
        <v>0</v>
      </c>
      <c r="N1488">
        <v>0</v>
      </c>
      <c r="O1488" t="s">
        <v>34</v>
      </c>
      <c r="P1488" t="s">
        <v>68</v>
      </c>
      <c r="Q1488" t="s">
        <v>36</v>
      </c>
      <c r="R1488" t="s">
        <v>37</v>
      </c>
      <c r="S1488">
        <v>0</v>
      </c>
      <c r="T1488">
        <v>0</v>
      </c>
      <c r="U1488">
        <v>0</v>
      </c>
      <c r="V1488" t="s">
        <v>38</v>
      </c>
      <c r="W1488" t="s">
        <v>38</v>
      </c>
      <c r="X1488">
        <v>1</v>
      </c>
      <c r="Y1488" t="s">
        <v>39</v>
      </c>
      <c r="Z1488">
        <v>9</v>
      </c>
      <c r="AA1488" t="s">
        <v>40</v>
      </c>
      <c r="AB1488">
        <v>0</v>
      </c>
      <c r="AC1488" t="s">
        <v>41</v>
      </c>
      <c r="AD1488">
        <v>154.1</v>
      </c>
      <c r="AE1488">
        <v>0</v>
      </c>
      <c r="AF1488">
        <v>1</v>
      </c>
      <c r="AG1488" t="s">
        <v>48</v>
      </c>
      <c r="AH1488" s="1">
        <v>42590</v>
      </c>
      <c r="AI1488" s="1">
        <f>DATE(Evaluation_02[[#This Row],[arrival_date_year]],MONTH(Evaluation_02[[#This Row],[arrival_date_month]]&amp;1),Evaluation_02[[#This Row],[arrival_date_day_of_month]])</f>
        <v>42588</v>
      </c>
    </row>
    <row r="1489" spans="1:35" x14ac:dyDescent="0.3">
      <c r="A1489">
        <v>6488</v>
      </c>
      <c r="B1489" t="s">
        <v>44</v>
      </c>
      <c r="C1489" t="str">
        <f>IF(Evaluation_02[[#This Row],[is_canceled]]=1,"Cancelled","Not Cancelled")</f>
        <v>Not Cancelled</v>
      </c>
      <c r="D1489">
        <v>0</v>
      </c>
      <c r="E1489">
        <v>125</v>
      </c>
      <c r="F1489" s="4">
        <v>2016</v>
      </c>
      <c r="G1489" s="1" t="s">
        <v>119</v>
      </c>
      <c r="H1489">
        <v>27</v>
      </c>
      <c r="I1489" s="4">
        <v>27</v>
      </c>
      <c r="J1489">
        <v>1</v>
      </c>
      <c r="K1489">
        <v>5</v>
      </c>
      <c r="L1489">
        <v>3</v>
      </c>
      <c r="M1489">
        <v>0</v>
      </c>
      <c r="N1489">
        <v>0</v>
      </c>
      <c r="O1489" t="s">
        <v>34</v>
      </c>
      <c r="P1489" t="s">
        <v>67</v>
      </c>
      <c r="Q1489" t="s">
        <v>36</v>
      </c>
      <c r="R1489" t="s">
        <v>37</v>
      </c>
      <c r="S1489">
        <v>0</v>
      </c>
      <c r="T1489">
        <v>0</v>
      </c>
      <c r="U1489">
        <v>0</v>
      </c>
      <c r="V1489" t="s">
        <v>60</v>
      </c>
      <c r="W1489" t="s">
        <v>60</v>
      </c>
      <c r="X1489">
        <v>0</v>
      </c>
      <c r="Y1489" t="s">
        <v>39</v>
      </c>
      <c r="Z1489">
        <v>9</v>
      </c>
      <c r="AA1489" t="s">
        <v>40</v>
      </c>
      <c r="AB1489">
        <v>0</v>
      </c>
      <c r="AC1489" t="s">
        <v>41</v>
      </c>
      <c r="AD1489">
        <v>121.55</v>
      </c>
      <c r="AE1489">
        <v>0</v>
      </c>
      <c r="AF1489">
        <v>2</v>
      </c>
      <c r="AG1489" t="s">
        <v>48</v>
      </c>
      <c r="AH1489" s="1">
        <v>42554</v>
      </c>
      <c r="AI1489" s="1">
        <f>DATE(Evaluation_02[[#This Row],[arrival_date_year]],MONTH(Evaluation_02[[#This Row],[arrival_date_month]]&amp;1),Evaluation_02[[#This Row],[arrival_date_day_of_month]])</f>
        <v>42548</v>
      </c>
    </row>
    <row r="1490" spans="1:35" x14ac:dyDescent="0.3">
      <c r="A1490">
        <v>6489</v>
      </c>
      <c r="B1490" t="s">
        <v>44</v>
      </c>
      <c r="C1490" t="str">
        <f>IF(Evaluation_02[[#This Row],[is_canceled]]=1,"Cancelled","Not Cancelled")</f>
        <v>Not Cancelled</v>
      </c>
      <c r="D1490">
        <v>0</v>
      </c>
      <c r="E1490">
        <v>39</v>
      </c>
      <c r="F1490" s="4">
        <v>2016</v>
      </c>
      <c r="G1490" s="1" t="s">
        <v>120</v>
      </c>
      <c r="H1490">
        <v>7</v>
      </c>
      <c r="I1490" s="4">
        <v>8</v>
      </c>
      <c r="J1490">
        <v>1</v>
      </c>
      <c r="K1490">
        <v>1</v>
      </c>
      <c r="L1490">
        <v>2</v>
      </c>
      <c r="M1490">
        <v>0</v>
      </c>
      <c r="N1490">
        <v>0</v>
      </c>
      <c r="O1490" t="s">
        <v>34</v>
      </c>
      <c r="P1490" t="s">
        <v>97</v>
      </c>
      <c r="Q1490" t="s">
        <v>36</v>
      </c>
      <c r="R1490" t="s">
        <v>37</v>
      </c>
      <c r="S1490">
        <v>0</v>
      </c>
      <c r="T1490">
        <v>0</v>
      </c>
      <c r="U1490">
        <v>0</v>
      </c>
      <c r="V1490" t="s">
        <v>38</v>
      </c>
      <c r="W1490" t="s">
        <v>38</v>
      </c>
      <c r="X1490">
        <v>0</v>
      </c>
      <c r="Y1490" t="s">
        <v>39</v>
      </c>
      <c r="Z1490">
        <v>15</v>
      </c>
      <c r="AA1490" t="s">
        <v>40</v>
      </c>
      <c r="AB1490">
        <v>0</v>
      </c>
      <c r="AC1490" t="s">
        <v>41</v>
      </c>
      <c r="AD1490">
        <v>64.64</v>
      </c>
      <c r="AE1490">
        <v>0</v>
      </c>
      <c r="AF1490">
        <v>1</v>
      </c>
      <c r="AG1490" t="s">
        <v>48</v>
      </c>
      <c r="AH1490" s="1" t="s">
        <v>43</v>
      </c>
      <c r="AI1490" s="1">
        <f>DATE(Evaluation_02[[#This Row],[arrival_date_year]],MONTH(Evaluation_02[[#This Row],[arrival_date_month]]&amp;1),Evaluation_02[[#This Row],[arrival_date_day_of_month]])</f>
        <v>42408</v>
      </c>
    </row>
    <row r="1491" spans="1:35" x14ac:dyDescent="0.3">
      <c r="A1491">
        <v>6490</v>
      </c>
      <c r="B1491" t="s">
        <v>44</v>
      </c>
      <c r="C1491" t="str">
        <f>IF(Evaluation_02[[#This Row],[is_canceled]]=1,"Cancelled","Not Cancelled")</f>
        <v>Cancelled</v>
      </c>
      <c r="D1491">
        <v>1</v>
      </c>
      <c r="E1491">
        <v>42</v>
      </c>
      <c r="F1491" s="4">
        <v>2016</v>
      </c>
      <c r="G1491" s="1" t="s">
        <v>72</v>
      </c>
      <c r="H1491">
        <v>49</v>
      </c>
      <c r="I1491" s="4">
        <v>29</v>
      </c>
      <c r="J1491">
        <v>0</v>
      </c>
      <c r="K1491">
        <v>3</v>
      </c>
      <c r="L1491">
        <v>2</v>
      </c>
      <c r="M1491">
        <v>0</v>
      </c>
      <c r="N1491">
        <v>0</v>
      </c>
      <c r="O1491" t="s">
        <v>34</v>
      </c>
      <c r="P1491" t="s">
        <v>35</v>
      </c>
      <c r="Q1491" t="s">
        <v>50</v>
      </c>
      <c r="R1491" t="s">
        <v>37</v>
      </c>
      <c r="S1491">
        <v>0</v>
      </c>
      <c r="T1491">
        <v>0</v>
      </c>
      <c r="U1491">
        <v>0</v>
      </c>
      <c r="V1491" t="s">
        <v>38</v>
      </c>
      <c r="W1491" t="s">
        <v>38</v>
      </c>
      <c r="X1491">
        <v>0</v>
      </c>
      <c r="Y1491" t="s">
        <v>51</v>
      </c>
      <c r="Z1491" t="s">
        <v>40</v>
      </c>
      <c r="AA1491">
        <v>348</v>
      </c>
      <c r="AB1491">
        <v>0</v>
      </c>
      <c r="AC1491" t="s">
        <v>41</v>
      </c>
      <c r="AD1491">
        <v>90</v>
      </c>
      <c r="AE1491">
        <v>0</v>
      </c>
      <c r="AF1491">
        <v>0</v>
      </c>
      <c r="AG1491" t="s">
        <v>42</v>
      </c>
      <c r="AH1491" s="1">
        <v>42689</v>
      </c>
      <c r="AI1491" s="1">
        <f>DATE(Evaluation_02[[#This Row],[arrival_date_year]],MONTH(Evaluation_02[[#This Row],[arrival_date_month]]&amp;1),Evaluation_02[[#This Row],[arrival_date_day_of_month]])</f>
        <v>42703</v>
      </c>
    </row>
    <row r="1492" spans="1:35" x14ac:dyDescent="0.3">
      <c r="A1492">
        <v>6491</v>
      </c>
      <c r="B1492" t="s">
        <v>44</v>
      </c>
      <c r="C1492" t="str">
        <f>IF(Evaluation_02[[#This Row],[is_canceled]]=1,"Cancelled","Not Cancelled")</f>
        <v>Not Cancelled</v>
      </c>
      <c r="D1492">
        <v>0</v>
      </c>
      <c r="E1492">
        <v>50</v>
      </c>
      <c r="F1492" s="4">
        <v>2016</v>
      </c>
      <c r="G1492" s="1" t="s">
        <v>117</v>
      </c>
      <c r="H1492">
        <v>14</v>
      </c>
      <c r="I1492" s="4">
        <v>31</v>
      </c>
      <c r="J1492">
        <v>0</v>
      </c>
      <c r="K1492">
        <v>3</v>
      </c>
      <c r="L1492">
        <v>2</v>
      </c>
      <c r="M1492">
        <v>0</v>
      </c>
      <c r="N1492">
        <v>0</v>
      </c>
      <c r="O1492" t="s">
        <v>34</v>
      </c>
      <c r="P1492" t="s">
        <v>94</v>
      </c>
      <c r="Q1492" t="s">
        <v>50</v>
      </c>
      <c r="R1492" t="s">
        <v>37</v>
      </c>
      <c r="S1492">
        <v>0</v>
      </c>
      <c r="T1492">
        <v>0</v>
      </c>
      <c r="U1492">
        <v>0</v>
      </c>
      <c r="V1492" t="s">
        <v>38</v>
      </c>
      <c r="W1492" t="s">
        <v>38</v>
      </c>
      <c r="X1492">
        <v>0</v>
      </c>
      <c r="Y1492" t="s">
        <v>39</v>
      </c>
      <c r="Z1492">
        <v>1</v>
      </c>
      <c r="AA1492" t="s">
        <v>40</v>
      </c>
      <c r="AB1492">
        <v>0</v>
      </c>
      <c r="AC1492" t="s">
        <v>53</v>
      </c>
      <c r="AD1492">
        <v>65</v>
      </c>
      <c r="AE1492">
        <v>0</v>
      </c>
      <c r="AF1492">
        <v>0</v>
      </c>
      <c r="AG1492" t="s">
        <v>48</v>
      </c>
      <c r="AH1492" s="1">
        <v>42463</v>
      </c>
      <c r="AI1492" s="1">
        <f>DATE(Evaluation_02[[#This Row],[arrival_date_year]],MONTH(Evaluation_02[[#This Row],[arrival_date_month]]&amp;1),Evaluation_02[[#This Row],[arrival_date_day_of_month]])</f>
        <v>42460</v>
      </c>
    </row>
    <row r="1493" spans="1:35" x14ac:dyDescent="0.3">
      <c r="A1493">
        <v>6492</v>
      </c>
      <c r="B1493" t="s">
        <v>44</v>
      </c>
      <c r="C1493" t="str">
        <f>IF(Evaluation_02[[#This Row],[is_canceled]]=1,"Cancelled","Not Cancelled")</f>
        <v>Cancelled</v>
      </c>
      <c r="D1493">
        <v>1</v>
      </c>
      <c r="E1493">
        <v>337</v>
      </c>
      <c r="F1493" s="4">
        <v>2016</v>
      </c>
      <c r="G1493" s="1" t="s">
        <v>119</v>
      </c>
      <c r="H1493">
        <v>24</v>
      </c>
      <c r="I1493" s="4">
        <v>9</v>
      </c>
      <c r="J1493">
        <v>0</v>
      </c>
      <c r="K1493">
        <v>2</v>
      </c>
      <c r="L1493">
        <v>2</v>
      </c>
      <c r="M1493">
        <v>0</v>
      </c>
      <c r="N1493">
        <v>0</v>
      </c>
      <c r="O1493" t="s">
        <v>34</v>
      </c>
      <c r="P1493" t="s">
        <v>35</v>
      </c>
      <c r="Q1493" t="s">
        <v>50</v>
      </c>
      <c r="R1493" t="s">
        <v>37</v>
      </c>
      <c r="S1493">
        <v>0</v>
      </c>
      <c r="T1493">
        <v>0</v>
      </c>
      <c r="U1493">
        <v>0</v>
      </c>
      <c r="V1493" t="s">
        <v>38</v>
      </c>
      <c r="W1493" t="s">
        <v>38</v>
      </c>
      <c r="X1493">
        <v>0</v>
      </c>
      <c r="Y1493" t="s">
        <v>51</v>
      </c>
      <c r="Z1493">
        <v>1</v>
      </c>
      <c r="AA1493" t="s">
        <v>40</v>
      </c>
      <c r="AB1493">
        <v>0</v>
      </c>
      <c r="AC1493" t="s">
        <v>41</v>
      </c>
      <c r="AD1493">
        <v>62</v>
      </c>
      <c r="AE1493">
        <v>0</v>
      </c>
      <c r="AF1493">
        <v>0</v>
      </c>
      <c r="AG1493" t="s">
        <v>42</v>
      </c>
      <c r="AH1493" s="1">
        <v>42298</v>
      </c>
      <c r="AI1493" s="1">
        <f>DATE(Evaluation_02[[#This Row],[arrival_date_year]],MONTH(Evaluation_02[[#This Row],[arrival_date_month]]&amp;1),Evaluation_02[[#This Row],[arrival_date_day_of_month]])</f>
        <v>42530</v>
      </c>
    </row>
    <row r="1494" spans="1:35" x14ac:dyDescent="0.3">
      <c r="A1494">
        <v>6493</v>
      </c>
      <c r="B1494" t="s">
        <v>44</v>
      </c>
      <c r="C1494" t="str">
        <f>IF(Evaluation_02[[#This Row],[is_canceled]]=1,"Cancelled","Not Cancelled")</f>
        <v>Not Cancelled</v>
      </c>
      <c r="D1494">
        <v>0</v>
      </c>
      <c r="E1494">
        <v>82</v>
      </c>
      <c r="F1494" s="4">
        <v>2016</v>
      </c>
      <c r="G1494" s="1" t="s">
        <v>116</v>
      </c>
      <c r="H1494">
        <v>21</v>
      </c>
      <c r="I1494" s="4">
        <v>16</v>
      </c>
      <c r="J1494">
        <v>1</v>
      </c>
      <c r="K1494">
        <v>1</v>
      </c>
      <c r="L1494">
        <v>2</v>
      </c>
      <c r="M1494">
        <v>0</v>
      </c>
      <c r="N1494">
        <v>0</v>
      </c>
      <c r="O1494" t="s">
        <v>80</v>
      </c>
      <c r="P1494" t="s">
        <v>68</v>
      </c>
      <c r="Q1494" t="s">
        <v>36</v>
      </c>
      <c r="R1494" t="s">
        <v>37</v>
      </c>
      <c r="S1494">
        <v>0</v>
      </c>
      <c r="T1494">
        <v>0</v>
      </c>
      <c r="U1494">
        <v>0</v>
      </c>
      <c r="V1494" t="s">
        <v>38</v>
      </c>
      <c r="W1494" t="s">
        <v>38</v>
      </c>
      <c r="X1494">
        <v>0</v>
      </c>
      <c r="Y1494" t="s">
        <v>39</v>
      </c>
      <c r="Z1494">
        <v>9</v>
      </c>
      <c r="AA1494" t="s">
        <v>40</v>
      </c>
      <c r="AB1494">
        <v>0</v>
      </c>
      <c r="AC1494" t="s">
        <v>53</v>
      </c>
      <c r="AD1494">
        <v>116.1</v>
      </c>
      <c r="AE1494">
        <v>0</v>
      </c>
      <c r="AF1494">
        <v>1</v>
      </c>
      <c r="AG1494" t="s">
        <v>48</v>
      </c>
      <c r="AH1494" s="1">
        <v>42508</v>
      </c>
      <c r="AI1494" s="1">
        <f>DATE(Evaluation_02[[#This Row],[arrival_date_year]],MONTH(Evaluation_02[[#This Row],[arrival_date_month]]&amp;1),Evaluation_02[[#This Row],[arrival_date_day_of_month]])</f>
        <v>42506</v>
      </c>
    </row>
    <row r="1495" spans="1:35" x14ac:dyDescent="0.3">
      <c r="A1495">
        <v>6494</v>
      </c>
      <c r="B1495" t="s">
        <v>44</v>
      </c>
      <c r="C1495" t="str">
        <f>IF(Evaluation_02[[#This Row],[is_canceled]]=1,"Cancelled","Not Cancelled")</f>
        <v>Cancelled</v>
      </c>
      <c r="D1495">
        <v>1</v>
      </c>
      <c r="E1495">
        <v>142</v>
      </c>
      <c r="F1495" s="4">
        <v>2016</v>
      </c>
      <c r="G1495" s="1" t="s">
        <v>121</v>
      </c>
      <c r="H1495">
        <v>17</v>
      </c>
      <c r="I1495" s="4">
        <v>22</v>
      </c>
      <c r="J1495">
        <v>2</v>
      </c>
      <c r="K1495">
        <v>3</v>
      </c>
      <c r="L1495">
        <v>2</v>
      </c>
      <c r="M1495">
        <v>0</v>
      </c>
      <c r="N1495">
        <v>0</v>
      </c>
      <c r="O1495" t="s">
        <v>34</v>
      </c>
      <c r="P1495" t="s">
        <v>89</v>
      </c>
      <c r="Q1495" t="s">
        <v>50</v>
      </c>
      <c r="R1495" t="s">
        <v>37</v>
      </c>
      <c r="S1495">
        <v>0</v>
      </c>
      <c r="T1495">
        <v>0</v>
      </c>
      <c r="U1495">
        <v>0</v>
      </c>
      <c r="V1495" t="s">
        <v>38</v>
      </c>
      <c r="W1495" t="s">
        <v>38</v>
      </c>
      <c r="X1495">
        <v>0</v>
      </c>
      <c r="Y1495" t="s">
        <v>51</v>
      </c>
      <c r="Z1495">
        <v>37</v>
      </c>
      <c r="AA1495" t="s">
        <v>40</v>
      </c>
      <c r="AB1495">
        <v>0</v>
      </c>
      <c r="AC1495" t="s">
        <v>41</v>
      </c>
      <c r="AD1495">
        <v>103</v>
      </c>
      <c r="AE1495">
        <v>0</v>
      </c>
      <c r="AF1495">
        <v>0</v>
      </c>
      <c r="AG1495" t="s">
        <v>42</v>
      </c>
      <c r="AH1495" s="1">
        <v>42387</v>
      </c>
      <c r="AI1495" s="1">
        <f>DATE(Evaluation_02[[#This Row],[arrival_date_year]],MONTH(Evaluation_02[[#This Row],[arrival_date_month]]&amp;1),Evaluation_02[[#This Row],[arrival_date_day_of_month]])</f>
        <v>42482</v>
      </c>
    </row>
    <row r="1496" spans="1:35" x14ac:dyDescent="0.3">
      <c r="A1496">
        <v>6495</v>
      </c>
      <c r="B1496" t="s">
        <v>32</v>
      </c>
      <c r="C1496" t="str">
        <f>IF(Evaluation_02[[#This Row],[is_canceled]]=1,"Cancelled","Not Cancelled")</f>
        <v>Not Cancelled</v>
      </c>
      <c r="D1496">
        <v>0</v>
      </c>
      <c r="E1496">
        <v>73</v>
      </c>
      <c r="F1496" s="4">
        <v>2016</v>
      </c>
      <c r="G1496" s="1" t="s">
        <v>117</v>
      </c>
      <c r="H1496">
        <v>14</v>
      </c>
      <c r="I1496" s="4">
        <v>29</v>
      </c>
      <c r="J1496">
        <v>0</v>
      </c>
      <c r="K1496">
        <v>0</v>
      </c>
      <c r="L1496">
        <v>2</v>
      </c>
      <c r="M1496">
        <v>0</v>
      </c>
      <c r="N1496">
        <v>0</v>
      </c>
      <c r="O1496" t="s">
        <v>54</v>
      </c>
      <c r="P1496" t="s">
        <v>35</v>
      </c>
      <c r="Q1496" t="s">
        <v>36</v>
      </c>
      <c r="R1496" t="s">
        <v>37</v>
      </c>
      <c r="S1496">
        <v>0</v>
      </c>
      <c r="T1496">
        <v>0</v>
      </c>
      <c r="U1496">
        <v>0</v>
      </c>
      <c r="V1496" t="s">
        <v>38</v>
      </c>
      <c r="W1496" t="s">
        <v>38</v>
      </c>
      <c r="X1496">
        <v>0</v>
      </c>
      <c r="Y1496" t="s">
        <v>39</v>
      </c>
      <c r="Z1496">
        <v>241</v>
      </c>
      <c r="AA1496" t="s">
        <v>40</v>
      </c>
      <c r="AB1496">
        <v>0</v>
      </c>
      <c r="AC1496" t="s">
        <v>41</v>
      </c>
      <c r="AD1496">
        <v>0</v>
      </c>
      <c r="AE1496">
        <v>0</v>
      </c>
      <c r="AF1496">
        <v>2</v>
      </c>
      <c r="AG1496" t="s">
        <v>48</v>
      </c>
      <c r="AH1496" s="1">
        <v>42458</v>
      </c>
      <c r="AI1496" s="1">
        <f>DATE(Evaluation_02[[#This Row],[arrival_date_year]],MONTH(Evaluation_02[[#This Row],[arrival_date_month]]&amp;1),Evaluation_02[[#This Row],[arrival_date_day_of_month]])</f>
        <v>42458</v>
      </c>
    </row>
    <row r="1497" spans="1:35" x14ac:dyDescent="0.3">
      <c r="A1497">
        <v>6496</v>
      </c>
      <c r="B1497" t="s">
        <v>44</v>
      </c>
      <c r="C1497" t="str">
        <f>IF(Evaluation_02[[#This Row],[is_canceled]]=1,"Cancelled","Not Cancelled")</f>
        <v>Not Cancelled</v>
      </c>
      <c r="D1497">
        <v>0</v>
      </c>
      <c r="E1497">
        <v>9</v>
      </c>
      <c r="F1497" s="4">
        <v>2016</v>
      </c>
      <c r="G1497" s="1" t="s">
        <v>120</v>
      </c>
      <c r="H1497">
        <v>9</v>
      </c>
      <c r="I1497" s="4">
        <v>22</v>
      </c>
      <c r="J1497">
        <v>1</v>
      </c>
      <c r="K1497">
        <v>2</v>
      </c>
      <c r="L1497">
        <v>2</v>
      </c>
      <c r="M1497">
        <v>0</v>
      </c>
      <c r="N1497">
        <v>0</v>
      </c>
      <c r="O1497" t="s">
        <v>34</v>
      </c>
      <c r="P1497" t="s">
        <v>68</v>
      </c>
      <c r="Q1497" t="s">
        <v>36</v>
      </c>
      <c r="R1497" t="s">
        <v>37</v>
      </c>
      <c r="S1497">
        <v>0</v>
      </c>
      <c r="T1497">
        <v>0</v>
      </c>
      <c r="U1497">
        <v>0</v>
      </c>
      <c r="V1497" t="s">
        <v>38</v>
      </c>
      <c r="W1497" t="s">
        <v>38</v>
      </c>
      <c r="X1497">
        <v>0</v>
      </c>
      <c r="Y1497" t="s">
        <v>39</v>
      </c>
      <c r="Z1497">
        <v>9</v>
      </c>
      <c r="AA1497" t="s">
        <v>40</v>
      </c>
      <c r="AB1497">
        <v>0</v>
      </c>
      <c r="AC1497" t="s">
        <v>41</v>
      </c>
      <c r="AD1497">
        <v>91</v>
      </c>
      <c r="AE1497">
        <v>0</v>
      </c>
      <c r="AF1497">
        <v>1</v>
      </c>
      <c r="AG1497" t="s">
        <v>48</v>
      </c>
      <c r="AH1497" s="1">
        <v>42425</v>
      </c>
      <c r="AI1497" s="1">
        <f>DATE(Evaluation_02[[#This Row],[arrival_date_year]],MONTH(Evaluation_02[[#This Row],[arrival_date_month]]&amp;1),Evaluation_02[[#This Row],[arrival_date_day_of_month]])</f>
        <v>42422</v>
      </c>
    </row>
    <row r="1498" spans="1:35" x14ac:dyDescent="0.3">
      <c r="A1498">
        <v>6497</v>
      </c>
      <c r="B1498" t="s">
        <v>32</v>
      </c>
      <c r="C1498" t="str">
        <f>IF(Evaluation_02[[#This Row],[is_canceled]]=1,"Cancelled","Not Cancelled")</f>
        <v>Not Cancelled</v>
      </c>
      <c r="D1498">
        <v>0</v>
      </c>
      <c r="E1498">
        <v>13</v>
      </c>
      <c r="F1498" s="4">
        <v>2016</v>
      </c>
      <c r="G1498" s="1" t="s">
        <v>33</v>
      </c>
      <c r="H1498">
        <v>40</v>
      </c>
      <c r="I1498" s="4">
        <v>1</v>
      </c>
      <c r="J1498">
        <v>2</v>
      </c>
      <c r="K1498">
        <v>2</v>
      </c>
      <c r="L1498">
        <v>2</v>
      </c>
      <c r="M1498">
        <v>0</v>
      </c>
      <c r="N1498">
        <v>0</v>
      </c>
      <c r="O1498" t="s">
        <v>34</v>
      </c>
      <c r="P1498" t="s">
        <v>58</v>
      </c>
      <c r="Q1498" t="s">
        <v>36</v>
      </c>
      <c r="R1498" t="s">
        <v>37</v>
      </c>
      <c r="S1498">
        <v>0</v>
      </c>
      <c r="T1498">
        <v>0</v>
      </c>
      <c r="U1498">
        <v>0</v>
      </c>
      <c r="V1498" t="s">
        <v>71</v>
      </c>
      <c r="W1498" t="s">
        <v>71</v>
      </c>
      <c r="X1498">
        <v>0</v>
      </c>
      <c r="Y1498" t="s">
        <v>39</v>
      </c>
      <c r="Z1498">
        <v>240</v>
      </c>
      <c r="AA1498" t="s">
        <v>40</v>
      </c>
      <c r="AB1498">
        <v>0</v>
      </c>
      <c r="AC1498" t="s">
        <v>41</v>
      </c>
      <c r="AD1498">
        <v>139</v>
      </c>
      <c r="AE1498">
        <v>0</v>
      </c>
      <c r="AF1498">
        <v>2</v>
      </c>
      <c r="AG1498" t="s">
        <v>48</v>
      </c>
      <c r="AH1498" s="1" t="s">
        <v>43</v>
      </c>
      <c r="AI1498" s="1">
        <f>DATE(Evaluation_02[[#This Row],[arrival_date_year]],MONTH(Evaluation_02[[#This Row],[arrival_date_month]]&amp;1),Evaluation_02[[#This Row],[arrival_date_day_of_month]])</f>
        <v>42644</v>
      </c>
    </row>
    <row r="1499" spans="1:35" x14ac:dyDescent="0.3">
      <c r="A1499">
        <v>6498</v>
      </c>
      <c r="B1499" t="s">
        <v>44</v>
      </c>
      <c r="C1499" t="str">
        <f>IF(Evaluation_02[[#This Row],[is_canceled]]=1,"Cancelled","Not Cancelled")</f>
        <v>Not Cancelled</v>
      </c>
      <c r="D1499">
        <v>0</v>
      </c>
      <c r="E1499">
        <v>247</v>
      </c>
      <c r="F1499" s="4">
        <v>2016</v>
      </c>
      <c r="G1499" s="1" t="s">
        <v>119</v>
      </c>
      <c r="H1499">
        <v>24</v>
      </c>
      <c r="I1499" s="4">
        <v>6</v>
      </c>
      <c r="J1499">
        <v>1</v>
      </c>
      <c r="K1499">
        <v>1</v>
      </c>
      <c r="L1499">
        <v>2</v>
      </c>
      <c r="M1499">
        <v>0</v>
      </c>
      <c r="N1499">
        <v>0</v>
      </c>
      <c r="O1499" t="s">
        <v>54</v>
      </c>
      <c r="P1499" t="s">
        <v>67</v>
      </c>
      <c r="Q1499" t="s">
        <v>56</v>
      </c>
      <c r="R1499" t="s">
        <v>37</v>
      </c>
      <c r="S1499">
        <v>0</v>
      </c>
      <c r="T1499">
        <v>0</v>
      </c>
      <c r="U1499">
        <v>0</v>
      </c>
      <c r="V1499" t="s">
        <v>38</v>
      </c>
      <c r="W1499" t="s">
        <v>60</v>
      </c>
      <c r="X1499">
        <v>0</v>
      </c>
      <c r="Y1499" t="s">
        <v>39</v>
      </c>
      <c r="Z1499">
        <v>6</v>
      </c>
      <c r="AA1499" t="s">
        <v>40</v>
      </c>
      <c r="AB1499">
        <v>0</v>
      </c>
      <c r="AC1499" t="s">
        <v>53</v>
      </c>
      <c r="AD1499">
        <v>115</v>
      </c>
      <c r="AE1499">
        <v>0</v>
      </c>
      <c r="AF1499">
        <v>1</v>
      </c>
      <c r="AG1499" t="s">
        <v>48</v>
      </c>
      <c r="AH1499" s="1">
        <v>42529</v>
      </c>
      <c r="AI1499" s="1">
        <f>DATE(Evaluation_02[[#This Row],[arrival_date_year]],MONTH(Evaluation_02[[#This Row],[arrival_date_month]]&amp;1),Evaluation_02[[#This Row],[arrival_date_day_of_month]])</f>
        <v>42527</v>
      </c>
    </row>
    <row r="1500" spans="1:35" x14ac:dyDescent="0.3">
      <c r="A1500">
        <v>6499</v>
      </c>
      <c r="B1500" t="s">
        <v>32</v>
      </c>
      <c r="C1500" t="str">
        <f>IF(Evaluation_02[[#This Row],[is_canceled]]=1,"Cancelled","Not Cancelled")</f>
        <v>Not Cancelled</v>
      </c>
      <c r="D1500">
        <v>0</v>
      </c>
      <c r="E1500">
        <v>270</v>
      </c>
      <c r="F1500" s="4">
        <v>2016</v>
      </c>
      <c r="G1500" s="1" t="s">
        <v>33</v>
      </c>
      <c r="H1500">
        <v>42</v>
      </c>
      <c r="I1500" s="4">
        <v>14</v>
      </c>
      <c r="J1500">
        <v>1</v>
      </c>
      <c r="K1500">
        <v>2</v>
      </c>
      <c r="L1500">
        <v>2</v>
      </c>
      <c r="M1500">
        <v>0</v>
      </c>
      <c r="N1500">
        <v>0</v>
      </c>
      <c r="O1500" t="s">
        <v>34</v>
      </c>
      <c r="P1500" t="s">
        <v>58</v>
      </c>
      <c r="Q1500" t="s">
        <v>36</v>
      </c>
      <c r="R1500" t="s">
        <v>37</v>
      </c>
      <c r="S1500">
        <v>0</v>
      </c>
      <c r="T1500">
        <v>0</v>
      </c>
      <c r="U1500">
        <v>0</v>
      </c>
      <c r="V1500" t="s">
        <v>71</v>
      </c>
      <c r="W1500" t="s">
        <v>71</v>
      </c>
      <c r="X1500">
        <v>0</v>
      </c>
      <c r="Y1500" t="s">
        <v>39</v>
      </c>
      <c r="Z1500">
        <v>240</v>
      </c>
      <c r="AA1500" t="s">
        <v>40</v>
      </c>
      <c r="AB1500">
        <v>0</v>
      </c>
      <c r="AC1500" t="s">
        <v>41</v>
      </c>
      <c r="AD1500">
        <v>93.33</v>
      </c>
      <c r="AE1500">
        <v>0</v>
      </c>
      <c r="AF1500">
        <v>2</v>
      </c>
      <c r="AG1500" t="s">
        <v>48</v>
      </c>
      <c r="AH1500" s="1">
        <v>42660</v>
      </c>
      <c r="AI1500" s="1">
        <f>DATE(Evaluation_02[[#This Row],[arrival_date_year]],MONTH(Evaluation_02[[#This Row],[arrival_date_month]]&amp;1),Evaluation_02[[#This Row],[arrival_date_day_of_month]])</f>
        <v>42657</v>
      </c>
    </row>
    <row r="1501" spans="1:35" x14ac:dyDescent="0.3">
      <c r="A1501">
        <v>6500</v>
      </c>
      <c r="B1501" t="s">
        <v>44</v>
      </c>
      <c r="C1501" t="str">
        <f>IF(Evaluation_02[[#This Row],[is_canceled]]=1,"Cancelled","Not Cancelled")</f>
        <v>Not Cancelled</v>
      </c>
      <c r="D1501">
        <v>0</v>
      </c>
      <c r="E1501">
        <v>297</v>
      </c>
      <c r="F1501" s="4">
        <v>2016</v>
      </c>
      <c r="G1501" s="1" t="s">
        <v>116</v>
      </c>
      <c r="H1501">
        <v>20</v>
      </c>
      <c r="I1501" s="4">
        <v>14</v>
      </c>
      <c r="J1501">
        <v>1</v>
      </c>
      <c r="K1501">
        <v>1</v>
      </c>
      <c r="L1501">
        <v>2</v>
      </c>
      <c r="M1501">
        <v>0</v>
      </c>
      <c r="N1501">
        <v>0</v>
      </c>
      <c r="O1501" t="s">
        <v>34</v>
      </c>
      <c r="P1501" t="s">
        <v>68</v>
      </c>
      <c r="Q1501" t="s">
        <v>50</v>
      </c>
      <c r="R1501" t="s">
        <v>37</v>
      </c>
      <c r="S1501">
        <v>0</v>
      </c>
      <c r="T1501">
        <v>0</v>
      </c>
      <c r="U1501">
        <v>0</v>
      </c>
      <c r="V1501" t="s">
        <v>38</v>
      </c>
      <c r="W1501" t="s">
        <v>38</v>
      </c>
      <c r="X1501">
        <v>0</v>
      </c>
      <c r="Y1501" t="s">
        <v>39</v>
      </c>
      <c r="Z1501">
        <v>1</v>
      </c>
      <c r="AA1501" t="s">
        <v>40</v>
      </c>
      <c r="AB1501">
        <v>236</v>
      </c>
      <c r="AC1501" t="s">
        <v>53</v>
      </c>
      <c r="AD1501">
        <v>65</v>
      </c>
      <c r="AE1501">
        <v>0</v>
      </c>
      <c r="AF1501">
        <v>0</v>
      </c>
      <c r="AG1501" t="s">
        <v>48</v>
      </c>
      <c r="AH1501" s="1">
        <v>42506</v>
      </c>
      <c r="AI1501" s="1">
        <f>DATE(Evaluation_02[[#This Row],[arrival_date_year]],MONTH(Evaluation_02[[#This Row],[arrival_date_month]]&amp;1),Evaluation_02[[#This Row],[arrival_date_day_of_month]])</f>
        <v>42504</v>
      </c>
    </row>
    <row r="1502" spans="1:35" x14ac:dyDescent="0.3">
      <c r="A1502">
        <v>6501</v>
      </c>
      <c r="B1502" t="s">
        <v>44</v>
      </c>
      <c r="C1502" t="str">
        <f>IF(Evaluation_02[[#This Row],[is_canceled]]=1,"Cancelled","Not Cancelled")</f>
        <v>Not Cancelled</v>
      </c>
      <c r="D1502">
        <v>0</v>
      </c>
      <c r="E1502">
        <v>377</v>
      </c>
      <c r="F1502" s="4">
        <v>2016</v>
      </c>
      <c r="G1502" s="1" t="s">
        <v>33</v>
      </c>
      <c r="H1502">
        <v>42</v>
      </c>
      <c r="I1502" s="4">
        <v>14</v>
      </c>
      <c r="J1502">
        <v>0</v>
      </c>
      <c r="K1502">
        <v>2</v>
      </c>
      <c r="L1502">
        <v>2</v>
      </c>
      <c r="M1502">
        <v>0</v>
      </c>
      <c r="N1502">
        <v>0</v>
      </c>
      <c r="O1502" t="s">
        <v>54</v>
      </c>
      <c r="P1502" t="s">
        <v>67</v>
      </c>
      <c r="Q1502" t="s">
        <v>56</v>
      </c>
      <c r="R1502" t="s">
        <v>37</v>
      </c>
      <c r="S1502">
        <v>0</v>
      </c>
      <c r="T1502">
        <v>0</v>
      </c>
      <c r="U1502">
        <v>0</v>
      </c>
      <c r="V1502" t="s">
        <v>38</v>
      </c>
      <c r="W1502" t="s">
        <v>38</v>
      </c>
      <c r="X1502">
        <v>0</v>
      </c>
      <c r="Y1502" t="s">
        <v>39</v>
      </c>
      <c r="Z1502">
        <v>6</v>
      </c>
      <c r="AA1502" t="s">
        <v>40</v>
      </c>
      <c r="AB1502">
        <v>0</v>
      </c>
      <c r="AC1502" t="s">
        <v>53</v>
      </c>
      <c r="AD1502">
        <v>115</v>
      </c>
      <c r="AE1502">
        <v>0</v>
      </c>
      <c r="AF1502">
        <v>1</v>
      </c>
      <c r="AG1502" t="s">
        <v>48</v>
      </c>
      <c r="AH1502" s="1">
        <v>42659</v>
      </c>
      <c r="AI1502" s="1">
        <f>DATE(Evaluation_02[[#This Row],[arrival_date_year]],MONTH(Evaluation_02[[#This Row],[arrival_date_month]]&amp;1),Evaluation_02[[#This Row],[arrival_date_day_of_month]])</f>
        <v>42657</v>
      </c>
    </row>
    <row r="1503" spans="1:35" x14ac:dyDescent="0.3">
      <c r="A1503">
        <v>6502</v>
      </c>
      <c r="B1503" t="s">
        <v>32</v>
      </c>
      <c r="C1503" t="str">
        <f>IF(Evaluation_02[[#This Row],[is_canceled]]=1,"Cancelled","Not Cancelled")</f>
        <v>Not Cancelled</v>
      </c>
      <c r="D1503">
        <v>0</v>
      </c>
      <c r="E1503">
        <v>247</v>
      </c>
      <c r="F1503" s="4">
        <v>2016</v>
      </c>
      <c r="G1503" s="1" t="s">
        <v>57</v>
      </c>
      <c r="H1503">
        <v>39</v>
      </c>
      <c r="I1503" s="4">
        <v>19</v>
      </c>
      <c r="J1503">
        <v>1</v>
      </c>
      <c r="K1503">
        <v>5</v>
      </c>
      <c r="L1503">
        <v>2</v>
      </c>
      <c r="M1503">
        <v>0</v>
      </c>
      <c r="N1503">
        <v>0</v>
      </c>
      <c r="O1503" t="s">
        <v>54</v>
      </c>
      <c r="P1503" t="s">
        <v>58</v>
      </c>
      <c r="Q1503" t="s">
        <v>36</v>
      </c>
      <c r="R1503" t="s">
        <v>37</v>
      </c>
      <c r="S1503">
        <v>0</v>
      </c>
      <c r="T1503">
        <v>0</v>
      </c>
      <c r="U1503">
        <v>0</v>
      </c>
      <c r="V1503" t="s">
        <v>38</v>
      </c>
      <c r="W1503" t="s">
        <v>38</v>
      </c>
      <c r="X1503">
        <v>0</v>
      </c>
      <c r="Y1503" t="s">
        <v>39</v>
      </c>
      <c r="Z1503">
        <v>240</v>
      </c>
      <c r="AA1503" t="s">
        <v>40</v>
      </c>
      <c r="AB1503">
        <v>0</v>
      </c>
      <c r="AC1503" t="s">
        <v>41</v>
      </c>
      <c r="AD1503">
        <v>116</v>
      </c>
      <c r="AE1503">
        <v>0</v>
      </c>
      <c r="AF1503">
        <v>2</v>
      </c>
      <c r="AG1503" t="s">
        <v>48</v>
      </c>
      <c r="AH1503" s="1">
        <v>42638</v>
      </c>
      <c r="AI1503" s="1">
        <f>DATE(Evaluation_02[[#This Row],[arrival_date_year]],MONTH(Evaluation_02[[#This Row],[arrival_date_month]]&amp;1),Evaluation_02[[#This Row],[arrival_date_day_of_month]])</f>
        <v>42632</v>
      </c>
    </row>
    <row r="1504" spans="1:35" x14ac:dyDescent="0.3">
      <c r="A1504">
        <v>6503</v>
      </c>
      <c r="B1504" t="s">
        <v>44</v>
      </c>
      <c r="C1504" t="str">
        <f>IF(Evaluation_02[[#This Row],[is_canceled]]=1,"Cancelled","Not Cancelled")</f>
        <v>Cancelled</v>
      </c>
      <c r="D1504">
        <v>1</v>
      </c>
      <c r="E1504">
        <v>32</v>
      </c>
      <c r="F1504" s="4">
        <v>2016</v>
      </c>
      <c r="G1504" s="1" t="s">
        <v>117</v>
      </c>
      <c r="H1504">
        <v>14</v>
      </c>
      <c r="I1504" s="4">
        <v>31</v>
      </c>
      <c r="J1504">
        <v>1</v>
      </c>
      <c r="K1504">
        <v>3</v>
      </c>
      <c r="L1504">
        <v>3</v>
      </c>
      <c r="M1504">
        <v>0</v>
      </c>
      <c r="N1504">
        <v>0</v>
      </c>
      <c r="O1504" t="s">
        <v>34</v>
      </c>
      <c r="P1504" t="s">
        <v>79</v>
      </c>
      <c r="Q1504" t="s">
        <v>36</v>
      </c>
      <c r="R1504" t="s">
        <v>37</v>
      </c>
      <c r="S1504">
        <v>0</v>
      </c>
      <c r="T1504">
        <v>0</v>
      </c>
      <c r="U1504">
        <v>0</v>
      </c>
      <c r="V1504" t="s">
        <v>38</v>
      </c>
      <c r="W1504" t="s">
        <v>38</v>
      </c>
      <c r="X1504">
        <v>0</v>
      </c>
      <c r="Y1504" t="s">
        <v>39</v>
      </c>
      <c r="Z1504">
        <v>9</v>
      </c>
      <c r="AA1504" t="s">
        <v>40</v>
      </c>
      <c r="AB1504">
        <v>0</v>
      </c>
      <c r="AC1504" t="s">
        <v>41</v>
      </c>
      <c r="AD1504">
        <v>150.30000000000001</v>
      </c>
      <c r="AE1504">
        <v>0</v>
      </c>
      <c r="AF1504">
        <v>0</v>
      </c>
      <c r="AG1504" t="s">
        <v>42</v>
      </c>
      <c r="AH1504" s="1">
        <v>42429</v>
      </c>
      <c r="AI1504" s="1">
        <f>DATE(Evaluation_02[[#This Row],[arrival_date_year]],MONTH(Evaluation_02[[#This Row],[arrival_date_month]]&amp;1),Evaluation_02[[#This Row],[arrival_date_day_of_month]])</f>
        <v>42460</v>
      </c>
    </row>
    <row r="1505" spans="1:35" x14ac:dyDescent="0.3">
      <c r="A1505">
        <v>6504</v>
      </c>
      <c r="B1505" t="s">
        <v>44</v>
      </c>
      <c r="C1505" t="str">
        <f>IF(Evaluation_02[[#This Row],[is_canceled]]=1,"Cancelled","Not Cancelled")</f>
        <v>Not Cancelled</v>
      </c>
      <c r="D1505">
        <v>0</v>
      </c>
      <c r="E1505">
        <v>12</v>
      </c>
      <c r="F1505" s="4">
        <v>2016</v>
      </c>
      <c r="G1505" s="1" t="s">
        <v>120</v>
      </c>
      <c r="H1505">
        <v>6</v>
      </c>
      <c r="I1505" s="4">
        <v>5</v>
      </c>
      <c r="J1505">
        <v>1</v>
      </c>
      <c r="K1505">
        <v>2</v>
      </c>
      <c r="L1505">
        <v>2</v>
      </c>
      <c r="M1505">
        <v>0</v>
      </c>
      <c r="N1505">
        <v>0</v>
      </c>
      <c r="O1505" t="s">
        <v>34</v>
      </c>
      <c r="P1505" t="s">
        <v>68</v>
      </c>
      <c r="Q1505" t="s">
        <v>36</v>
      </c>
      <c r="R1505" t="s">
        <v>37</v>
      </c>
      <c r="S1505">
        <v>1</v>
      </c>
      <c r="T1505">
        <v>11</v>
      </c>
      <c r="U1505">
        <v>21</v>
      </c>
      <c r="V1505" t="s">
        <v>60</v>
      </c>
      <c r="W1505" t="s">
        <v>38</v>
      </c>
      <c r="X1505">
        <v>0</v>
      </c>
      <c r="Y1505" t="s">
        <v>39</v>
      </c>
      <c r="Z1505">
        <v>9</v>
      </c>
      <c r="AA1505" t="s">
        <v>40</v>
      </c>
      <c r="AB1505">
        <v>0</v>
      </c>
      <c r="AC1505" t="s">
        <v>41</v>
      </c>
      <c r="AD1505">
        <v>108</v>
      </c>
      <c r="AE1505">
        <v>0</v>
      </c>
      <c r="AF1505">
        <v>1</v>
      </c>
      <c r="AG1505" t="s">
        <v>48</v>
      </c>
      <c r="AH1505" s="1">
        <v>42408</v>
      </c>
      <c r="AI1505" s="1">
        <f>DATE(Evaluation_02[[#This Row],[arrival_date_year]],MONTH(Evaluation_02[[#This Row],[arrival_date_month]]&amp;1),Evaluation_02[[#This Row],[arrival_date_day_of_month]])</f>
        <v>42405</v>
      </c>
    </row>
    <row r="1506" spans="1:35" x14ac:dyDescent="0.3">
      <c r="A1506">
        <v>6505</v>
      </c>
      <c r="B1506" t="s">
        <v>32</v>
      </c>
      <c r="C1506" t="str">
        <f>IF(Evaluation_02[[#This Row],[is_canceled]]=1,"Cancelled","Not Cancelled")</f>
        <v>Cancelled</v>
      </c>
      <c r="D1506">
        <v>1</v>
      </c>
      <c r="E1506">
        <v>92</v>
      </c>
      <c r="F1506" s="4">
        <v>2016</v>
      </c>
      <c r="G1506" s="1" t="s">
        <v>120</v>
      </c>
      <c r="H1506">
        <v>9</v>
      </c>
      <c r="I1506" s="4">
        <v>26</v>
      </c>
      <c r="J1506">
        <v>1</v>
      </c>
      <c r="K1506">
        <v>2</v>
      </c>
      <c r="L1506">
        <v>2</v>
      </c>
      <c r="M1506">
        <v>0</v>
      </c>
      <c r="N1506">
        <v>0</v>
      </c>
      <c r="O1506" t="s">
        <v>84</v>
      </c>
      <c r="P1506" t="s">
        <v>35</v>
      </c>
      <c r="Q1506" t="s">
        <v>50</v>
      </c>
      <c r="R1506" t="s">
        <v>37</v>
      </c>
      <c r="S1506">
        <v>0</v>
      </c>
      <c r="T1506">
        <v>1</v>
      </c>
      <c r="U1506">
        <v>0</v>
      </c>
      <c r="V1506" t="s">
        <v>38</v>
      </c>
      <c r="W1506" t="s">
        <v>38</v>
      </c>
      <c r="X1506">
        <v>0</v>
      </c>
      <c r="Y1506" t="s">
        <v>51</v>
      </c>
      <c r="Z1506">
        <v>134</v>
      </c>
      <c r="AA1506" t="s">
        <v>40</v>
      </c>
      <c r="AB1506">
        <v>0</v>
      </c>
      <c r="AC1506" t="s">
        <v>41</v>
      </c>
      <c r="AD1506">
        <v>79</v>
      </c>
      <c r="AE1506">
        <v>0</v>
      </c>
      <c r="AF1506">
        <v>0</v>
      </c>
      <c r="AG1506" t="s">
        <v>42</v>
      </c>
      <c r="AH1506" s="1" t="s">
        <v>43</v>
      </c>
      <c r="AI1506" s="1">
        <f>DATE(Evaluation_02[[#This Row],[arrival_date_year]],MONTH(Evaluation_02[[#This Row],[arrival_date_month]]&amp;1),Evaluation_02[[#This Row],[arrival_date_day_of_month]])</f>
        <v>42426</v>
      </c>
    </row>
    <row r="1507" spans="1:35" x14ac:dyDescent="0.3">
      <c r="A1507">
        <v>6506</v>
      </c>
      <c r="B1507" t="s">
        <v>32</v>
      </c>
      <c r="C1507" t="str">
        <f>IF(Evaluation_02[[#This Row],[is_canceled]]=1,"Cancelled","Not Cancelled")</f>
        <v>Cancelled</v>
      </c>
      <c r="D1507">
        <v>1</v>
      </c>
      <c r="E1507">
        <v>211</v>
      </c>
      <c r="F1507" s="4">
        <v>2016</v>
      </c>
      <c r="G1507" s="1" t="s">
        <v>57</v>
      </c>
      <c r="H1507">
        <v>37</v>
      </c>
      <c r="I1507" s="4">
        <v>7</v>
      </c>
      <c r="J1507">
        <v>0</v>
      </c>
      <c r="K1507">
        <v>3</v>
      </c>
      <c r="L1507">
        <v>1</v>
      </c>
      <c r="M1507">
        <v>0</v>
      </c>
      <c r="N1507">
        <v>0</v>
      </c>
      <c r="O1507" t="s">
        <v>34</v>
      </c>
      <c r="P1507" t="s">
        <v>35</v>
      </c>
      <c r="Q1507" t="s">
        <v>50</v>
      </c>
      <c r="R1507" t="s">
        <v>37</v>
      </c>
      <c r="S1507">
        <v>0</v>
      </c>
      <c r="T1507">
        <v>0</v>
      </c>
      <c r="U1507">
        <v>0</v>
      </c>
      <c r="V1507" t="s">
        <v>60</v>
      </c>
      <c r="W1507" t="s">
        <v>60</v>
      </c>
      <c r="X1507">
        <v>0</v>
      </c>
      <c r="Y1507" t="s">
        <v>51</v>
      </c>
      <c r="Z1507">
        <v>1</v>
      </c>
      <c r="AA1507" t="s">
        <v>40</v>
      </c>
      <c r="AB1507">
        <v>0</v>
      </c>
      <c r="AC1507" t="s">
        <v>41</v>
      </c>
      <c r="AD1507">
        <v>89</v>
      </c>
      <c r="AE1507">
        <v>0</v>
      </c>
      <c r="AF1507">
        <v>0</v>
      </c>
      <c r="AG1507" t="s">
        <v>42</v>
      </c>
      <c r="AH1507" s="1">
        <v>42409</v>
      </c>
      <c r="AI1507" s="1">
        <f>DATE(Evaluation_02[[#This Row],[arrival_date_year]],MONTH(Evaluation_02[[#This Row],[arrival_date_month]]&amp;1),Evaluation_02[[#This Row],[arrival_date_day_of_month]])</f>
        <v>42620</v>
      </c>
    </row>
    <row r="1508" spans="1:35" x14ac:dyDescent="0.3">
      <c r="A1508">
        <v>6507</v>
      </c>
      <c r="B1508" t="s">
        <v>44</v>
      </c>
      <c r="C1508" t="str">
        <f>IF(Evaluation_02[[#This Row],[is_canceled]]=1,"Cancelled","Not Cancelled")</f>
        <v>Cancelled</v>
      </c>
      <c r="D1508">
        <v>1</v>
      </c>
      <c r="E1508">
        <v>247</v>
      </c>
      <c r="F1508" s="4">
        <v>2016</v>
      </c>
      <c r="G1508" s="1" t="s">
        <v>33</v>
      </c>
      <c r="H1508">
        <v>44</v>
      </c>
      <c r="I1508" s="4">
        <v>28</v>
      </c>
      <c r="J1508">
        <v>1</v>
      </c>
      <c r="K1508">
        <v>2</v>
      </c>
      <c r="L1508">
        <v>2</v>
      </c>
      <c r="M1508">
        <v>0</v>
      </c>
      <c r="N1508">
        <v>0</v>
      </c>
      <c r="O1508" t="s">
        <v>34</v>
      </c>
      <c r="P1508" t="s">
        <v>35</v>
      </c>
      <c r="Q1508" t="s">
        <v>50</v>
      </c>
      <c r="R1508" t="s">
        <v>37</v>
      </c>
      <c r="S1508">
        <v>0</v>
      </c>
      <c r="T1508">
        <v>0</v>
      </c>
      <c r="U1508">
        <v>0</v>
      </c>
      <c r="V1508" t="s">
        <v>38</v>
      </c>
      <c r="W1508" t="s">
        <v>38</v>
      </c>
      <c r="X1508">
        <v>0</v>
      </c>
      <c r="Y1508" t="s">
        <v>51</v>
      </c>
      <c r="Z1508">
        <v>37</v>
      </c>
      <c r="AA1508" t="s">
        <v>40</v>
      </c>
      <c r="AB1508">
        <v>0</v>
      </c>
      <c r="AC1508" t="s">
        <v>41</v>
      </c>
      <c r="AD1508">
        <v>110</v>
      </c>
      <c r="AE1508">
        <v>0</v>
      </c>
      <c r="AF1508">
        <v>0</v>
      </c>
      <c r="AG1508" t="s">
        <v>42</v>
      </c>
      <c r="AH1508" s="1">
        <v>42444</v>
      </c>
      <c r="AI1508" s="1">
        <f>DATE(Evaluation_02[[#This Row],[arrival_date_year]],MONTH(Evaluation_02[[#This Row],[arrival_date_month]]&amp;1),Evaluation_02[[#This Row],[arrival_date_day_of_month]])</f>
        <v>42671</v>
      </c>
    </row>
    <row r="1509" spans="1:35" x14ac:dyDescent="0.3">
      <c r="A1509">
        <v>6508</v>
      </c>
      <c r="B1509" t="s">
        <v>44</v>
      </c>
      <c r="C1509" t="str">
        <f>IF(Evaluation_02[[#This Row],[is_canceled]]=1,"Cancelled","Not Cancelled")</f>
        <v>Cancelled</v>
      </c>
      <c r="D1509">
        <v>1</v>
      </c>
      <c r="E1509">
        <v>80</v>
      </c>
      <c r="F1509" s="4">
        <v>2016</v>
      </c>
      <c r="G1509" s="1" t="s">
        <v>57</v>
      </c>
      <c r="H1509">
        <v>40</v>
      </c>
      <c r="I1509" s="4">
        <v>26</v>
      </c>
      <c r="J1509">
        <v>1</v>
      </c>
      <c r="K1509">
        <v>2</v>
      </c>
      <c r="L1509">
        <v>2</v>
      </c>
      <c r="M1509">
        <v>0</v>
      </c>
      <c r="N1509">
        <v>0</v>
      </c>
      <c r="O1509" t="s">
        <v>34</v>
      </c>
      <c r="P1509" t="s">
        <v>35</v>
      </c>
      <c r="Q1509" t="s">
        <v>56</v>
      </c>
      <c r="R1509" t="s">
        <v>37</v>
      </c>
      <c r="S1509">
        <v>0</v>
      </c>
      <c r="T1509">
        <v>0</v>
      </c>
      <c r="U1509">
        <v>0</v>
      </c>
      <c r="V1509" t="s">
        <v>38</v>
      </c>
      <c r="W1509" t="s">
        <v>38</v>
      </c>
      <c r="X1509">
        <v>0</v>
      </c>
      <c r="Y1509" t="s">
        <v>39</v>
      </c>
      <c r="Z1509">
        <v>21</v>
      </c>
      <c r="AA1509" t="s">
        <v>40</v>
      </c>
      <c r="AB1509">
        <v>0</v>
      </c>
      <c r="AC1509" t="s">
        <v>53</v>
      </c>
      <c r="AD1509">
        <v>75</v>
      </c>
      <c r="AE1509">
        <v>0</v>
      </c>
      <c r="AF1509">
        <v>0</v>
      </c>
      <c r="AG1509" t="s">
        <v>42</v>
      </c>
      <c r="AH1509" s="1">
        <v>42615</v>
      </c>
      <c r="AI1509" s="1">
        <f>DATE(Evaluation_02[[#This Row],[arrival_date_year]],MONTH(Evaluation_02[[#This Row],[arrival_date_month]]&amp;1),Evaluation_02[[#This Row],[arrival_date_day_of_month]])</f>
        <v>42639</v>
      </c>
    </row>
    <row r="1510" spans="1:35" x14ac:dyDescent="0.3">
      <c r="A1510">
        <v>6509</v>
      </c>
      <c r="B1510" t="s">
        <v>44</v>
      </c>
      <c r="C1510" t="str">
        <f>IF(Evaluation_02[[#This Row],[is_canceled]]=1,"Cancelled","Not Cancelled")</f>
        <v>Not Cancelled</v>
      </c>
      <c r="D1510">
        <v>0</v>
      </c>
      <c r="E1510">
        <v>21</v>
      </c>
      <c r="F1510" s="4">
        <v>2016</v>
      </c>
      <c r="G1510" s="1" t="s">
        <v>33</v>
      </c>
      <c r="H1510">
        <v>41</v>
      </c>
      <c r="I1510" s="4">
        <v>4</v>
      </c>
      <c r="J1510">
        <v>0</v>
      </c>
      <c r="K1510">
        <v>3</v>
      </c>
      <c r="L1510">
        <v>2</v>
      </c>
      <c r="M1510">
        <v>0</v>
      </c>
      <c r="N1510">
        <v>0</v>
      </c>
      <c r="O1510" t="s">
        <v>34</v>
      </c>
      <c r="P1510" t="s">
        <v>68</v>
      </c>
      <c r="Q1510" t="s">
        <v>56</v>
      </c>
      <c r="R1510" t="s">
        <v>37</v>
      </c>
      <c r="S1510">
        <v>0</v>
      </c>
      <c r="T1510">
        <v>0</v>
      </c>
      <c r="U1510">
        <v>0</v>
      </c>
      <c r="V1510" t="s">
        <v>38</v>
      </c>
      <c r="W1510" t="s">
        <v>60</v>
      </c>
      <c r="X1510">
        <v>0</v>
      </c>
      <c r="Y1510" t="s">
        <v>39</v>
      </c>
      <c r="Z1510">
        <v>28</v>
      </c>
      <c r="AA1510" t="s">
        <v>40</v>
      </c>
      <c r="AB1510">
        <v>0</v>
      </c>
      <c r="AC1510" t="s">
        <v>41</v>
      </c>
      <c r="AD1510">
        <v>85</v>
      </c>
      <c r="AE1510">
        <v>0</v>
      </c>
      <c r="AF1510">
        <v>0</v>
      </c>
      <c r="AG1510" t="s">
        <v>48</v>
      </c>
      <c r="AH1510" s="1" t="s">
        <v>43</v>
      </c>
      <c r="AI1510" s="1">
        <f>DATE(Evaluation_02[[#This Row],[arrival_date_year]],MONTH(Evaluation_02[[#This Row],[arrival_date_month]]&amp;1),Evaluation_02[[#This Row],[arrival_date_day_of_month]])</f>
        <v>42647</v>
      </c>
    </row>
    <row r="1511" spans="1:35" x14ac:dyDescent="0.3">
      <c r="A1511">
        <v>6510</v>
      </c>
      <c r="B1511" t="s">
        <v>44</v>
      </c>
      <c r="C1511" t="str">
        <f>IF(Evaluation_02[[#This Row],[is_canceled]]=1,"Cancelled","Not Cancelled")</f>
        <v>Not Cancelled</v>
      </c>
      <c r="D1511">
        <v>0</v>
      </c>
      <c r="E1511">
        <v>46</v>
      </c>
      <c r="F1511" s="4">
        <v>2016</v>
      </c>
      <c r="G1511" s="1" t="s">
        <v>52</v>
      </c>
      <c r="H1511">
        <v>28</v>
      </c>
      <c r="I1511" s="4">
        <v>4</v>
      </c>
      <c r="J1511">
        <v>1</v>
      </c>
      <c r="K1511">
        <v>2</v>
      </c>
      <c r="L1511">
        <v>2</v>
      </c>
      <c r="M1511">
        <v>0</v>
      </c>
      <c r="N1511">
        <v>0</v>
      </c>
      <c r="O1511" t="s">
        <v>34</v>
      </c>
      <c r="P1511" t="s">
        <v>115</v>
      </c>
      <c r="Q1511" t="s">
        <v>36</v>
      </c>
      <c r="R1511" t="s">
        <v>37</v>
      </c>
      <c r="S1511">
        <v>0</v>
      </c>
      <c r="T1511">
        <v>0</v>
      </c>
      <c r="U1511">
        <v>0</v>
      </c>
      <c r="V1511" t="s">
        <v>38</v>
      </c>
      <c r="W1511" t="s">
        <v>38</v>
      </c>
      <c r="X1511">
        <v>0</v>
      </c>
      <c r="Y1511" t="s">
        <v>39</v>
      </c>
      <c r="Z1511">
        <v>9</v>
      </c>
      <c r="AA1511" t="s">
        <v>40</v>
      </c>
      <c r="AB1511">
        <v>0</v>
      </c>
      <c r="AC1511" t="s">
        <v>41</v>
      </c>
      <c r="AD1511">
        <v>117.9</v>
      </c>
      <c r="AE1511">
        <v>0</v>
      </c>
      <c r="AF1511">
        <v>1</v>
      </c>
      <c r="AG1511" t="s">
        <v>48</v>
      </c>
      <c r="AH1511" s="1">
        <v>42558</v>
      </c>
      <c r="AI1511" s="1">
        <f>DATE(Evaluation_02[[#This Row],[arrival_date_year]],MONTH(Evaluation_02[[#This Row],[arrival_date_month]]&amp;1),Evaluation_02[[#This Row],[arrival_date_day_of_month]])</f>
        <v>42555</v>
      </c>
    </row>
    <row r="1512" spans="1:35" x14ac:dyDescent="0.3">
      <c r="A1512">
        <v>6511</v>
      </c>
      <c r="B1512" t="s">
        <v>44</v>
      </c>
      <c r="C1512" t="str">
        <f>IF(Evaluation_02[[#This Row],[is_canceled]]=1,"Cancelled","Not Cancelled")</f>
        <v>Cancelled</v>
      </c>
      <c r="D1512">
        <v>1</v>
      </c>
      <c r="E1512">
        <v>31</v>
      </c>
      <c r="F1512" s="4">
        <v>2016</v>
      </c>
      <c r="G1512" s="1" t="s">
        <v>117</v>
      </c>
      <c r="H1512">
        <v>11</v>
      </c>
      <c r="I1512" s="4">
        <v>12</v>
      </c>
      <c r="J1512">
        <v>2</v>
      </c>
      <c r="K1512">
        <v>2</v>
      </c>
      <c r="L1512">
        <v>1</v>
      </c>
      <c r="M1512">
        <v>0</v>
      </c>
      <c r="N1512">
        <v>0</v>
      </c>
      <c r="O1512" t="s">
        <v>34</v>
      </c>
      <c r="P1512" t="s">
        <v>68</v>
      </c>
      <c r="Q1512" t="s">
        <v>36</v>
      </c>
      <c r="R1512" t="s">
        <v>37</v>
      </c>
      <c r="S1512">
        <v>0</v>
      </c>
      <c r="T1512">
        <v>0</v>
      </c>
      <c r="U1512">
        <v>0</v>
      </c>
      <c r="V1512" t="s">
        <v>60</v>
      </c>
      <c r="W1512" t="s">
        <v>60</v>
      </c>
      <c r="X1512">
        <v>0</v>
      </c>
      <c r="Y1512" t="s">
        <v>39</v>
      </c>
      <c r="Z1512">
        <v>9</v>
      </c>
      <c r="AA1512" t="s">
        <v>40</v>
      </c>
      <c r="AB1512">
        <v>0</v>
      </c>
      <c r="AC1512" t="s">
        <v>41</v>
      </c>
      <c r="AD1512">
        <v>95.4</v>
      </c>
      <c r="AE1512">
        <v>0</v>
      </c>
      <c r="AF1512">
        <v>1</v>
      </c>
      <c r="AG1512" t="s">
        <v>85</v>
      </c>
      <c r="AH1512" s="1" t="s">
        <v>43</v>
      </c>
      <c r="AI1512" s="1">
        <f>DATE(Evaluation_02[[#This Row],[arrival_date_year]],MONTH(Evaluation_02[[#This Row],[arrival_date_month]]&amp;1),Evaluation_02[[#This Row],[arrival_date_day_of_month]])</f>
        <v>42441</v>
      </c>
    </row>
    <row r="1513" spans="1:35" x14ac:dyDescent="0.3">
      <c r="A1513">
        <v>6512</v>
      </c>
      <c r="B1513" t="s">
        <v>44</v>
      </c>
      <c r="C1513" t="str">
        <f>IF(Evaluation_02[[#This Row],[is_canceled]]=1,"Cancelled","Not Cancelled")</f>
        <v>Not Cancelled</v>
      </c>
      <c r="D1513">
        <v>0</v>
      </c>
      <c r="E1513">
        <v>100</v>
      </c>
      <c r="F1513" s="4">
        <v>2016</v>
      </c>
      <c r="G1513" s="1" t="s">
        <v>121</v>
      </c>
      <c r="H1513">
        <v>18</v>
      </c>
      <c r="I1513" s="4">
        <v>28</v>
      </c>
      <c r="J1513">
        <v>2</v>
      </c>
      <c r="K1513">
        <v>3</v>
      </c>
      <c r="L1513">
        <v>2</v>
      </c>
      <c r="M1513">
        <v>0</v>
      </c>
      <c r="N1513">
        <v>0</v>
      </c>
      <c r="O1513" t="s">
        <v>34</v>
      </c>
      <c r="P1513" t="s">
        <v>35</v>
      </c>
      <c r="Q1513" t="s">
        <v>36</v>
      </c>
      <c r="R1513" t="s">
        <v>37</v>
      </c>
      <c r="S1513">
        <v>0</v>
      </c>
      <c r="T1513">
        <v>0</v>
      </c>
      <c r="U1513">
        <v>0</v>
      </c>
      <c r="V1513" t="s">
        <v>38</v>
      </c>
      <c r="W1513" t="s">
        <v>38</v>
      </c>
      <c r="X1513">
        <v>0</v>
      </c>
      <c r="Y1513" t="s">
        <v>39</v>
      </c>
      <c r="Z1513">
        <v>9</v>
      </c>
      <c r="AA1513" t="s">
        <v>40</v>
      </c>
      <c r="AB1513">
        <v>0</v>
      </c>
      <c r="AC1513" t="s">
        <v>41</v>
      </c>
      <c r="AD1513">
        <v>101.15</v>
      </c>
      <c r="AE1513">
        <v>0</v>
      </c>
      <c r="AF1513">
        <v>1</v>
      </c>
      <c r="AG1513" t="s">
        <v>48</v>
      </c>
      <c r="AH1513" s="1">
        <v>42493</v>
      </c>
      <c r="AI1513" s="1">
        <f>DATE(Evaluation_02[[#This Row],[arrival_date_year]],MONTH(Evaluation_02[[#This Row],[arrival_date_month]]&amp;1),Evaluation_02[[#This Row],[arrival_date_day_of_month]])</f>
        <v>42488</v>
      </c>
    </row>
    <row r="1514" spans="1:35" x14ac:dyDescent="0.3">
      <c r="A1514">
        <v>6513</v>
      </c>
      <c r="B1514" t="s">
        <v>44</v>
      </c>
      <c r="C1514" t="str">
        <f>IF(Evaluation_02[[#This Row],[is_canceled]]=1,"Cancelled","Not Cancelled")</f>
        <v>Not Cancelled</v>
      </c>
      <c r="D1514">
        <v>0</v>
      </c>
      <c r="E1514">
        <v>11</v>
      </c>
      <c r="F1514" s="4">
        <v>2016</v>
      </c>
      <c r="G1514" s="1" t="s">
        <v>33</v>
      </c>
      <c r="H1514">
        <v>41</v>
      </c>
      <c r="I1514" s="4">
        <v>3</v>
      </c>
      <c r="J1514">
        <v>1</v>
      </c>
      <c r="K1514">
        <v>0</v>
      </c>
      <c r="L1514">
        <v>1</v>
      </c>
      <c r="M1514">
        <v>0</v>
      </c>
      <c r="N1514">
        <v>0</v>
      </c>
      <c r="O1514" t="s">
        <v>34</v>
      </c>
      <c r="P1514" t="s">
        <v>68</v>
      </c>
      <c r="Q1514" t="s">
        <v>47</v>
      </c>
      <c r="R1514" t="s">
        <v>47</v>
      </c>
      <c r="S1514">
        <v>0</v>
      </c>
      <c r="T1514">
        <v>0</v>
      </c>
      <c r="U1514">
        <v>0</v>
      </c>
      <c r="V1514" t="s">
        <v>38</v>
      </c>
      <c r="W1514" t="s">
        <v>38</v>
      </c>
      <c r="X1514">
        <v>0</v>
      </c>
      <c r="Y1514" t="s">
        <v>39</v>
      </c>
      <c r="Z1514">
        <v>14</v>
      </c>
      <c r="AA1514" t="s">
        <v>40</v>
      </c>
      <c r="AB1514">
        <v>0</v>
      </c>
      <c r="AC1514" t="s">
        <v>41</v>
      </c>
      <c r="AD1514">
        <v>144</v>
      </c>
      <c r="AE1514">
        <v>0</v>
      </c>
      <c r="AF1514">
        <v>2</v>
      </c>
      <c r="AG1514" t="s">
        <v>48</v>
      </c>
      <c r="AH1514" s="1" t="s">
        <v>43</v>
      </c>
      <c r="AI1514" s="1">
        <f>DATE(Evaluation_02[[#This Row],[arrival_date_year]],MONTH(Evaluation_02[[#This Row],[arrival_date_month]]&amp;1),Evaluation_02[[#This Row],[arrival_date_day_of_month]])</f>
        <v>42646</v>
      </c>
    </row>
    <row r="1515" spans="1:35" x14ac:dyDescent="0.3">
      <c r="A1515">
        <v>6514</v>
      </c>
      <c r="B1515" t="s">
        <v>44</v>
      </c>
      <c r="C1515" t="str">
        <f>IF(Evaluation_02[[#This Row],[is_canceled]]=1,"Cancelled","Not Cancelled")</f>
        <v>Not Cancelled</v>
      </c>
      <c r="D1515">
        <v>0</v>
      </c>
      <c r="E1515">
        <v>121</v>
      </c>
      <c r="F1515" s="4">
        <v>2016</v>
      </c>
      <c r="G1515" s="1" t="s">
        <v>117</v>
      </c>
      <c r="H1515">
        <v>12</v>
      </c>
      <c r="I1515" s="4">
        <v>19</v>
      </c>
      <c r="J1515">
        <v>2</v>
      </c>
      <c r="K1515">
        <v>2</v>
      </c>
      <c r="L1515">
        <v>2</v>
      </c>
      <c r="M1515">
        <v>0</v>
      </c>
      <c r="N1515">
        <v>0</v>
      </c>
      <c r="O1515" t="s">
        <v>34</v>
      </c>
      <c r="P1515" t="s">
        <v>67</v>
      </c>
      <c r="Q1515" t="s">
        <v>56</v>
      </c>
      <c r="R1515" t="s">
        <v>37</v>
      </c>
      <c r="S1515">
        <v>0</v>
      </c>
      <c r="T1515">
        <v>0</v>
      </c>
      <c r="U1515">
        <v>0</v>
      </c>
      <c r="V1515" t="s">
        <v>38</v>
      </c>
      <c r="W1515" t="s">
        <v>38</v>
      </c>
      <c r="X1515">
        <v>0</v>
      </c>
      <c r="Y1515" t="s">
        <v>39</v>
      </c>
      <c r="Z1515">
        <v>27</v>
      </c>
      <c r="AA1515" t="s">
        <v>40</v>
      </c>
      <c r="AB1515">
        <v>0</v>
      </c>
      <c r="AC1515" t="s">
        <v>41</v>
      </c>
      <c r="AD1515">
        <v>43.5</v>
      </c>
      <c r="AE1515">
        <v>0</v>
      </c>
      <c r="AF1515">
        <v>0</v>
      </c>
      <c r="AG1515" t="s">
        <v>48</v>
      </c>
      <c r="AH1515" s="1">
        <v>42452</v>
      </c>
      <c r="AI1515" s="1">
        <f>DATE(Evaluation_02[[#This Row],[arrival_date_year]],MONTH(Evaluation_02[[#This Row],[arrival_date_month]]&amp;1),Evaluation_02[[#This Row],[arrival_date_day_of_month]])</f>
        <v>42448</v>
      </c>
    </row>
    <row r="1516" spans="1:35" x14ac:dyDescent="0.3">
      <c r="A1516">
        <v>6515</v>
      </c>
      <c r="B1516" t="s">
        <v>44</v>
      </c>
      <c r="C1516" t="str">
        <f>IF(Evaluation_02[[#This Row],[is_canceled]]=1,"Cancelled","Not Cancelled")</f>
        <v>Not Cancelled</v>
      </c>
      <c r="D1516">
        <v>0</v>
      </c>
      <c r="E1516">
        <v>58</v>
      </c>
      <c r="F1516" s="4">
        <v>2016</v>
      </c>
      <c r="G1516" s="1" t="s">
        <v>125</v>
      </c>
      <c r="H1516">
        <v>5</v>
      </c>
      <c r="I1516" s="4">
        <v>27</v>
      </c>
      <c r="J1516">
        <v>0</v>
      </c>
      <c r="K1516">
        <v>3</v>
      </c>
      <c r="L1516">
        <v>1</v>
      </c>
      <c r="M1516">
        <v>0</v>
      </c>
      <c r="N1516">
        <v>0</v>
      </c>
      <c r="O1516" t="s">
        <v>34</v>
      </c>
      <c r="P1516" t="s">
        <v>35</v>
      </c>
      <c r="Q1516" t="s">
        <v>56</v>
      </c>
      <c r="R1516" t="s">
        <v>37</v>
      </c>
      <c r="S1516">
        <v>0</v>
      </c>
      <c r="T1516">
        <v>0</v>
      </c>
      <c r="U1516">
        <v>0</v>
      </c>
      <c r="V1516" t="s">
        <v>38</v>
      </c>
      <c r="W1516" t="s">
        <v>38</v>
      </c>
      <c r="X1516">
        <v>1</v>
      </c>
      <c r="Y1516" t="s">
        <v>39</v>
      </c>
      <c r="Z1516">
        <v>87</v>
      </c>
      <c r="AA1516" t="s">
        <v>40</v>
      </c>
      <c r="AB1516">
        <v>0</v>
      </c>
      <c r="AC1516" t="s">
        <v>53</v>
      </c>
      <c r="AD1516">
        <v>90</v>
      </c>
      <c r="AE1516">
        <v>0</v>
      </c>
      <c r="AF1516">
        <v>0</v>
      </c>
      <c r="AG1516" t="s">
        <v>48</v>
      </c>
      <c r="AH1516" s="1">
        <v>42399</v>
      </c>
      <c r="AI1516" s="1">
        <f>DATE(Evaluation_02[[#This Row],[arrival_date_year]],MONTH(Evaluation_02[[#This Row],[arrival_date_month]]&amp;1),Evaluation_02[[#This Row],[arrival_date_day_of_month]])</f>
        <v>42396</v>
      </c>
    </row>
    <row r="1517" spans="1:35" x14ac:dyDescent="0.3">
      <c r="A1517">
        <v>6516</v>
      </c>
      <c r="B1517" t="s">
        <v>44</v>
      </c>
      <c r="C1517" t="str">
        <f>IF(Evaluation_02[[#This Row],[is_canceled]]=1,"Cancelled","Not Cancelled")</f>
        <v>Not Cancelled</v>
      </c>
      <c r="D1517">
        <v>0</v>
      </c>
      <c r="E1517">
        <v>198</v>
      </c>
      <c r="F1517" s="4">
        <v>2016</v>
      </c>
      <c r="G1517" s="1" t="s">
        <v>52</v>
      </c>
      <c r="H1517">
        <v>31</v>
      </c>
      <c r="I1517" s="4">
        <v>30</v>
      </c>
      <c r="J1517">
        <v>1</v>
      </c>
      <c r="K1517">
        <v>1</v>
      </c>
      <c r="L1517">
        <v>2</v>
      </c>
      <c r="M1517">
        <v>0</v>
      </c>
      <c r="N1517">
        <v>0</v>
      </c>
      <c r="O1517" t="s">
        <v>54</v>
      </c>
      <c r="P1517" t="s">
        <v>55</v>
      </c>
      <c r="Q1517" t="s">
        <v>50</v>
      </c>
      <c r="R1517" t="s">
        <v>37</v>
      </c>
      <c r="S1517">
        <v>0</v>
      </c>
      <c r="T1517">
        <v>0</v>
      </c>
      <c r="U1517">
        <v>0</v>
      </c>
      <c r="V1517" t="s">
        <v>38</v>
      </c>
      <c r="W1517" t="s">
        <v>38</v>
      </c>
      <c r="X1517">
        <v>0</v>
      </c>
      <c r="Y1517" t="s">
        <v>39</v>
      </c>
      <c r="Z1517">
        <v>1</v>
      </c>
      <c r="AA1517" t="s">
        <v>40</v>
      </c>
      <c r="AB1517">
        <v>0</v>
      </c>
      <c r="AC1517" t="s">
        <v>53</v>
      </c>
      <c r="AD1517">
        <v>96</v>
      </c>
      <c r="AE1517">
        <v>0</v>
      </c>
      <c r="AF1517">
        <v>1</v>
      </c>
      <c r="AG1517" t="s">
        <v>48</v>
      </c>
      <c r="AH1517" s="1">
        <v>42583</v>
      </c>
      <c r="AI1517" s="1">
        <f>DATE(Evaluation_02[[#This Row],[arrival_date_year]],MONTH(Evaluation_02[[#This Row],[arrival_date_month]]&amp;1),Evaluation_02[[#This Row],[arrival_date_day_of_month]])</f>
        <v>42581</v>
      </c>
    </row>
    <row r="1518" spans="1:35" x14ac:dyDescent="0.3">
      <c r="A1518">
        <v>6517</v>
      </c>
      <c r="B1518" t="s">
        <v>44</v>
      </c>
      <c r="C1518" t="str">
        <f>IF(Evaluation_02[[#This Row],[is_canceled]]=1,"Cancelled","Not Cancelled")</f>
        <v>Not Cancelled</v>
      </c>
      <c r="D1518">
        <v>0</v>
      </c>
      <c r="E1518">
        <v>57</v>
      </c>
      <c r="F1518" s="4">
        <v>2016</v>
      </c>
      <c r="G1518" s="1" t="s">
        <v>117</v>
      </c>
      <c r="H1518">
        <v>11</v>
      </c>
      <c r="I1518" s="4">
        <v>11</v>
      </c>
      <c r="J1518">
        <v>2</v>
      </c>
      <c r="K1518">
        <v>2</v>
      </c>
      <c r="L1518">
        <v>2</v>
      </c>
      <c r="M1518">
        <v>0</v>
      </c>
      <c r="N1518">
        <v>0</v>
      </c>
      <c r="O1518" t="s">
        <v>34</v>
      </c>
      <c r="P1518" t="s">
        <v>55</v>
      </c>
      <c r="Q1518" t="s">
        <v>36</v>
      </c>
      <c r="R1518" t="s">
        <v>37</v>
      </c>
      <c r="S1518">
        <v>0</v>
      </c>
      <c r="T1518">
        <v>0</v>
      </c>
      <c r="U1518">
        <v>0</v>
      </c>
      <c r="V1518" t="s">
        <v>60</v>
      </c>
      <c r="W1518" t="s">
        <v>60</v>
      </c>
      <c r="X1518">
        <v>0</v>
      </c>
      <c r="Y1518" t="s">
        <v>39</v>
      </c>
      <c r="Z1518">
        <v>9</v>
      </c>
      <c r="AA1518" t="s">
        <v>40</v>
      </c>
      <c r="AB1518">
        <v>0</v>
      </c>
      <c r="AC1518" t="s">
        <v>41</v>
      </c>
      <c r="AD1518">
        <v>82.45</v>
      </c>
      <c r="AE1518">
        <v>0</v>
      </c>
      <c r="AF1518">
        <v>2</v>
      </c>
      <c r="AG1518" t="s">
        <v>48</v>
      </c>
      <c r="AH1518" s="1">
        <v>42444</v>
      </c>
      <c r="AI1518" s="1">
        <f>DATE(Evaluation_02[[#This Row],[arrival_date_year]],MONTH(Evaluation_02[[#This Row],[arrival_date_month]]&amp;1),Evaluation_02[[#This Row],[arrival_date_day_of_month]])</f>
        <v>42440</v>
      </c>
    </row>
    <row r="1519" spans="1:35" x14ac:dyDescent="0.3">
      <c r="A1519">
        <v>6518</v>
      </c>
      <c r="B1519" t="s">
        <v>44</v>
      </c>
      <c r="C1519" t="str">
        <f>IF(Evaluation_02[[#This Row],[is_canceled]]=1,"Cancelled","Not Cancelled")</f>
        <v>Not Cancelled</v>
      </c>
      <c r="D1519">
        <v>0</v>
      </c>
      <c r="E1519">
        <v>45</v>
      </c>
      <c r="F1519" s="4">
        <v>2016</v>
      </c>
      <c r="G1519" s="1" t="s">
        <v>119</v>
      </c>
      <c r="H1519">
        <v>23</v>
      </c>
      <c r="I1519" s="4">
        <v>1</v>
      </c>
      <c r="J1519">
        <v>0</v>
      </c>
      <c r="K1519">
        <v>1</v>
      </c>
      <c r="L1519">
        <v>2</v>
      </c>
      <c r="M1519">
        <v>0</v>
      </c>
      <c r="N1519">
        <v>1</v>
      </c>
      <c r="O1519" t="s">
        <v>34</v>
      </c>
      <c r="P1519" t="s">
        <v>67</v>
      </c>
      <c r="Q1519" t="s">
        <v>36</v>
      </c>
      <c r="R1519" t="s">
        <v>37</v>
      </c>
      <c r="S1519">
        <v>0</v>
      </c>
      <c r="T1519">
        <v>0</v>
      </c>
      <c r="U1519">
        <v>0</v>
      </c>
      <c r="V1519" t="s">
        <v>38</v>
      </c>
      <c r="W1519" t="s">
        <v>38</v>
      </c>
      <c r="X1519">
        <v>1</v>
      </c>
      <c r="Y1519" t="s">
        <v>39</v>
      </c>
      <c r="Z1519">
        <v>9</v>
      </c>
      <c r="AA1519" t="s">
        <v>40</v>
      </c>
      <c r="AB1519">
        <v>0</v>
      </c>
      <c r="AC1519" t="s">
        <v>41</v>
      </c>
      <c r="AD1519">
        <v>125.1</v>
      </c>
      <c r="AE1519">
        <v>0</v>
      </c>
      <c r="AF1519">
        <v>2</v>
      </c>
      <c r="AG1519" t="s">
        <v>48</v>
      </c>
      <c r="AH1519" s="1">
        <v>42523</v>
      </c>
      <c r="AI1519" s="1">
        <f>DATE(Evaluation_02[[#This Row],[arrival_date_year]],MONTH(Evaluation_02[[#This Row],[arrival_date_month]]&amp;1),Evaluation_02[[#This Row],[arrival_date_day_of_month]])</f>
        <v>42522</v>
      </c>
    </row>
    <row r="1520" spans="1:35" x14ac:dyDescent="0.3">
      <c r="A1520">
        <v>6519</v>
      </c>
      <c r="B1520" t="s">
        <v>32</v>
      </c>
      <c r="C1520" t="str">
        <f>IF(Evaluation_02[[#This Row],[is_canceled]]=1,"Cancelled","Not Cancelled")</f>
        <v>Not Cancelled</v>
      </c>
      <c r="D1520">
        <v>0</v>
      </c>
      <c r="E1520">
        <v>0</v>
      </c>
      <c r="F1520" s="4">
        <v>2016</v>
      </c>
      <c r="G1520" s="1" t="s">
        <v>72</v>
      </c>
      <c r="H1520">
        <v>49</v>
      </c>
      <c r="I1520" s="4">
        <v>30</v>
      </c>
      <c r="J1520">
        <v>0</v>
      </c>
      <c r="K1520">
        <v>2</v>
      </c>
      <c r="L1520">
        <v>2</v>
      </c>
      <c r="M1520">
        <v>1</v>
      </c>
      <c r="N1520">
        <v>0</v>
      </c>
      <c r="O1520" t="s">
        <v>54</v>
      </c>
      <c r="P1520" t="s">
        <v>35</v>
      </c>
      <c r="Q1520" t="s">
        <v>61</v>
      </c>
      <c r="R1520" t="s">
        <v>47</v>
      </c>
      <c r="S1520">
        <v>0</v>
      </c>
      <c r="T1520">
        <v>0</v>
      </c>
      <c r="U1520">
        <v>0</v>
      </c>
      <c r="V1520" t="s">
        <v>66</v>
      </c>
      <c r="W1520" t="s">
        <v>66</v>
      </c>
      <c r="X1520">
        <v>0</v>
      </c>
      <c r="Y1520" t="s">
        <v>39</v>
      </c>
      <c r="Z1520" t="s">
        <v>40</v>
      </c>
      <c r="AA1520" t="s">
        <v>40</v>
      </c>
      <c r="AB1520">
        <v>0</v>
      </c>
      <c r="AC1520" t="s">
        <v>41</v>
      </c>
      <c r="AD1520">
        <v>62.5</v>
      </c>
      <c r="AE1520">
        <v>1</v>
      </c>
      <c r="AF1520">
        <v>2</v>
      </c>
      <c r="AG1520" t="s">
        <v>48</v>
      </c>
      <c r="AH1520" s="1" t="s">
        <v>43</v>
      </c>
      <c r="AI1520" s="1">
        <f>DATE(Evaluation_02[[#This Row],[arrival_date_year]],MONTH(Evaluation_02[[#This Row],[arrival_date_month]]&amp;1),Evaluation_02[[#This Row],[arrival_date_day_of_month]])</f>
        <v>42704</v>
      </c>
    </row>
    <row r="1521" spans="1:35" x14ac:dyDescent="0.3">
      <c r="A1521">
        <v>6520</v>
      </c>
      <c r="B1521" t="s">
        <v>32</v>
      </c>
      <c r="C1521" t="str">
        <f>IF(Evaluation_02[[#This Row],[is_canceled]]=1,"Cancelled","Not Cancelled")</f>
        <v>Cancelled</v>
      </c>
      <c r="D1521">
        <v>1</v>
      </c>
      <c r="E1521">
        <v>244</v>
      </c>
      <c r="F1521" s="4">
        <v>2016</v>
      </c>
      <c r="G1521" s="1" t="s">
        <v>52</v>
      </c>
      <c r="H1521">
        <v>29</v>
      </c>
      <c r="I1521" s="4">
        <v>12</v>
      </c>
      <c r="J1521">
        <v>2</v>
      </c>
      <c r="K1521">
        <v>5</v>
      </c>
      <c r="L1521">
        <v>2</v>
      </c>
      <c r="M1521">
        <v>0</v>
      </c>
      <c r="N1521">
        <v>0</v>
      </c>
      <c r="O1521" t="s">
        <v>34</v>
      </c>
      <c r="P1521" t="s">
        <v>35</v>
      </c>
      <c r="Q1521" t="s">
        <v>36</v>
      </c>
      <c r="R1521" t="s">
        <v>37</v>
      </c>
      <c r="S1521">
        <v>0</v>
      </c>
      <c r="T1521">
        <v>0</v>
      </c>
      <c r="U1521">
        <v>0</v>
      </c>
      <c r="V1521" t="s">
        <v>38</v>
      </c>
      <c r="W1521" t="s">
        <v>38</v>
      </c>
      <c r="X1521">
        <v>0</v>
      </c>
      <c r="Y1521" t="s">
        <v>39</v>
      </c>
      <c r="Z1521">
        <v>240</v>
      </c>
      <c r="AA1521" t="s">
        <v>40</v>
      </c>
      <c r="AB1521">
        <v>0</v>
      </c>
      <c r="AC1521" t="s">
        <v>41</v>
      </c>
      <c r="AD1521">
        <v>92.57</v>
      </c>
      <c r="AE1521">
        <v>0</v>
      </c>
      <c r="AF1521">
        <v>1</v>
      </c>
      <c r="AG1521" t="s">
        <v>42</v>
      </c>
      <c r="AH1521" s="1" t="s">
        <v>43</v>
      </c>
      <c r="AI1521" s="1">
        <f>DATE(Evaluation_02[[#This Row],[arrival_date_year]],MONTH(Evaluation_02[[#This Row],[arrival_date_month]]&amp;1),Evaluation_02[[#This Row],[arrival_date_day_of_month]])</f>
        <v>42563</v>
      </c>
    </row>
    <row r="1522" spans="1:35" x14ac:dyDescent="0.3">
      <c r="A1522">
        <v>6521</v>
      </c>
      <c r="B1522" t="s">
        <v>44</v>
      </c>
      <c r="C1522" t="str">
        <f>IF(Evaluation_02[[#This Row],[is_canceled]]=1,"Cancelled","Not Cancelled")</f>
        <v>Cancelled</v>
      </c>
      <c r="D1522">
        <v>1</v>
      </c>
      <c r="E1522">
        <v>199</v>
      </c>
      <c r="F1522" s="4">
        <v>2016</v>
      </c>
      <c r="G1522" s="1" t="s">
        <v>33</v>
      </c>
      <c r="H1522">
        <v>44</v>
      </c>
      <c r="I1522" s="4">
        <v>28</v>
      </c>
      <c r="J1522">
        <v>0</v>
      </c>
      <c r="K1522">
        <v>2</v>
      </c>
      <c r="L1522">
        <v>2</v>
      </c>
      <c r="M1522">
        <v>0</v>
      </c>
      <c r="N1522">
        <v>0</v>
      </c>
      <c r="O1522" t="s">
        <v>34</v>
      </c>
      <c r="P1522" t="s">
        <v>35</v>
      </c>
      <c r="Q1522" t="s">
        <v>50</v>
      </c>
      <c r="R1522" t="s">
        <v>37</v>
      </c>
      <c r="S1522">
        <v>0</v>
      </c>
      <c r="T1522">
        <v>0</v>
      </c>
      <c r="U1522">
        <v>0</v>
      </c>
      <c r="V1522" t="s">
        <v>38</v>
      </c>
      <c r="W1522" t="s">
        <v>38</v>
      </c>
      <c r="X1522">
        <v>0</v>
      </c>
      <c r="Y1522" t="s">
        <v>39</v>
      </c>
      <c r="Z1522">
        <v>29</v>
      </c>
      <c r="AA1522" t="s">
        <v>40</v>
      </c>
      <c r="AB1522">
        <v>0</v>
      </c>
      <c r="AC1522" t="s">
        <v>53</v>
      </c>
      <c r="AD1522">
        <v>95</v>
      </c>
      <c r="AE1522">
        <v>0</v>
      </c>
      <c r="AF1522">
        <v>0</v>
      </c>
      <c r="AG1522" t="s">
        <v>42</v>
      </c>
      <c r="AH1522" s="1">
        <v>42664</v>
      </c>
      <c r="AI1522" s="1">
        <f>DATE(Evaluation_02[[#This Row],[arrival_date_year]],MONTH(Evaluation_02[[#This Row],[arrival_date_month]]&amp;1),Evaluation_02[[#This Row],[arrival_date_day_of_month]])</f>
        <v>42671</v>
      </c>
    </row>
    <row r="1523" spans="1:35" x14ac:dyDescent="0.3">
      <c r="A1523">
        <v>6522</v>
      </c>
      <c r="B1523" t="s">
        <v>44</v>
      </c>
      <c r="C1523" t="str">
        <f>IF(Evaluation_02[[#This Row],[is_canceled]]=1,"Cancelled","Not Cancelled")</f>
        <v>Cancelled</v>
      </c>
      <c r="D1523">
        <v>1</v>
      </c>
      <c r="E1523">
        <v>223</v>
      </c>
      <c r="F1523" s="4">
        <v>2016</v>
      </c>
      <c r="G1523" s="1" t="s">
        <v>119</v>
      </c>
      <c r="H1523">
        <v>25</v>
      </c>
      <c r="I1523" s="4">
        <v>14</v>
      </c>
      <c r="J1523">
        <v>0</v>
      </c>
      <c r="K1523">
        <v>2</v>
      </c>
      <c r="L1523">
        <v>2</v>
      </c>
      <c r="M1523">
        <v>0</v>
      </c>
      <c r="N1523">
        <v>0</v>
      </c>
      <c r="O1523" t="s">
        <v>54</v>
      </c>
      <c r="P1523" t="s">
        <v>35</v>
      </c>
      <c r="Q1523" t="s">
        <v>50</v>
      </c>
      <c r="R1523" t="s">
        <v>37</v>
      </c>
      <c r="S1523">
        <v>0</v>
      </c>
      <c r="T1523">
        <v>1</v>
      </c>
      <c r="U1523">
        <v>0</v>
      </c>
      <c r="V1523" t="s">
        <v>38</v>
      </c>
      <c r="W1523" t="s">
        <v>38</v>
      </c>
      <c r="X1523">
        <v>0</v>
      </c>
      <c r="Y1523" t="s">
        <v>51</v>
      </c>
      <c r="Z1523">
        <v>133</v>
      </c>
      <c r="AA1523" t="s">
        <v>40</v>
      </c>
      <c r="AB1523">
        <v>40</v>
      </c>
      <c r="AC1523" t="s">
        <v>41</v>
      </c>
      <c r="AD1523">
        <v>135</v>
      </c>
      <c r="AE1523">
        <v>0</v>
      </c>
      <c r="AF1523">
        <v>0</v>
      </c>
      <c r="AG1523" t="s">
        <v>42</v>
      </c>
      <c r="AH1523" s="1">
        <v>42352</v>
      </c>
      <c r="AI1523" s="1">
        <f>DATE(Evaluation_02[[#This Row],[arrival_date_year]],MONTH(Evaluation_02[[#This Row],[arrival_date_month]]&amp;1),Evaluation_02[[#This Row],[arrival_date_day_of_month]])</f>
        <v>42535</v>
      </c>
    </row>
    <row r="1524" spans="1:35" x14ac:dyDescent="0.3">
      <c r="A1524">
        <v>6523</v>
      </c>
      <c r="B1524" t="s">
        <v>44</v>
      </c>
      <c r="C1524" t="str">
        <f>IF(Evaluation_02[[#This Row],[is_canceled]]=1,"Cancelled","Not Cancelled")</f>
        <v>Not Cancelled</v>
      </c>
      <c r="D1524">
        <v>0</v>
      </c>
      <c r="E1524">
        <v>240</v>
      </c>
      <c r="F1524" s="4">
        <v>2016</v>
      </c>
      <c r="G1524" s="1" t="s">
        <v>57</v>
      </c>
      <c r="H1524">
        <v>37</v>
      </c>
      <c r="I1524" s="4">
        <v>10</v>
      </c>
      <c r="J1524">
        <v>1</v>
      </c>
      <c r="K1524">
        <v>1</v>
      </c>
      <c r="L1524">
        <v>2</v>
      </c>
      <c r="M1524">
        <v>0</v>
      </c>
      <c r="N1524">
        <v>0</v>
      </c>
      <c r="O1524" t="s">
        <v>54</v>
      </c>
      <c r="P1524" t="s">
        <v>55</v>
      </c>
      <c r="Q1524" t="s">
        <v>50</v>
      </c>
      <c r="R1524" t="s">
        <v>37</v>
      </c>
      <c r="S1524">
        <v>0</v>
      </c>
      <c r="T1524">
        <v>0</v>
      </c>
      <c r="U1524">
        <v>0</v>
      </c>
      <c r="V1524" t="s">
        <v>38</v>
      </c>
      <c r="W1524" t="s">
        <v>38</v>
      </c>
      <c r="X1524">
        <v>0</v>
      </c>
      <c r="Y1524" t="s">
        <v>39</v>
      </c>
      <c r="Z1524">
        <v>1</v>
      </c>
      <c r="AA1524" t="s">
        <v>40</v>
      </c>
      <c r="AB1524">
        <v>0</v>
      </c>
      <c r="AC1524" t="s">
        <v>53</v>
      </c>
      <c r="AD1524">
        <v>96</v>
      </c>
      <c r="AE1524">
        <v>0</v>
      </c>
      <c r="AF1524">
        <v>1</v>
      </c>
      <c r="AG1524" t="s">
        <v>48</v>
      </c>
      <c r="AH1524" s="1" t="s">
        <v>43</v>
      </c>
      <c r="AI1524" s="1">
        <f>DATE(Evaluation_02[[#This Row],[arrival_date_year]],MONTH(Evaluation_02[[#This Row],[arrival_date_month]]&amp;1),Evaluation_02[[#This Row],[arrival_date_day_of_month]])</f>
        <v>42623</v>
      </c>
    </row>
    <row r="1525" spans="1:35" x14ac:dyDescent="0.3">
      <c r="A1525">
        <v>6524</v>
      </c>
      <c r="B1525" t="s">
        <v>44</v>
      </c>
      <c r="C1525" t="str">
        <f>IF(Evaluation_02[[#This Row],[is_canceled]]=1,"Cancelled","Not Cancelled")</f>
        <v>Not Cancelled</v>
      </c>
      <c r="D1525">
        <v>0</v>
      </c>
      <c r="E1525">
        <v>11</v>
      </c>
      <c r="F1525" s="4">
        <v>2016</v>
      </c>
      <c r="G1525" s="1" t="s">
        <v>72</v>
      </c>
      <c r="H1525">
        <v>47</v>
      </c>
      <c r="I1525" s="4">
        <v>14</v>
      </c>
      <c r="J1525">
        <v>1</v>
      </c>
      <c r="K1525">
        <v>3</v>
      </c>
      <c r="L1525">
        <v>2</v>
      </c>
      <c r="M1525">
        <v>0</v>
      </c>
      <c r="N1525">
        <v>0</v>
      </c>
      <c r="O1525" t="s">
        <v>34</v>
      </c>
      <c r="P1525" t="s">
        <v>46</v>
      </c>
      <c r="Q1525" t="s">
        <v>36</v>
      </c>
      <c r="R1525" t="s">
        <v>37</v>
      </c>
      <c r="S1525">
        <v>0</v>
      </c>
      <c r="T1525">
        <v>0</v>
      </c>
      <c r="U1525">
        <v>0</v>
      </c>
      <c r="V1525" t="s">
        <v>38</v>
      </c>
      <c r="W1525" t="s">
        <v>38</v>
      </c>
      <c r="X1525">
        <v>0</v>
      </c>
      <c r="Y1525" t="s">
        <v>39</v>
      </c>
      <c r="Z1525">
        <v>9</v>
      </c>
      <c r="AA1525" t="s">
        <v>40</v>
      </c>
      <c r="AB1525">
        <v>0</v>
      </c>
      <c r="AC1525" t="s">
        <v>41</v>
      </c>
      <c r="AD1525">
        <v>114</v>
      </c>
      <c r="AE1525">
        <v>1</v>
      </c>
      <c r="AF1525">
        <v>1</v>
      </c>
      <c r="AG1525" t="s">
        <v>48</v>
      </c>
      <c r="AH1525" s="1">
        <v>42692</v>
      </c>
      <c r="AI1525" s="1">
        <f>DATE(Evaluation_02[[#This Row],[arrival_date_year]],MONTH(Evaluation_02[[#This Row],[arrival_date_month]]&amp;1),Evaluation_02[[#This Row],[arrival_date_day_of_month]])</f>
        <v>42688</v>
      </c>
    </row>
    <row r="1526" spans="1:35" x14ac:dyDescent="0.3">
      <c r="A1526">
        <v>6525</v>
      </c>
      <c r="B1526" t="s">
        <v>44</v>
      </c>
      <c r="C1526" t="str">
        <f>IF(Evaluation_02[[#This Row],[is_canceled]]=1,"Cancelled","Not Cancelled")</f>
        <v>Not Cancelled</v>
      </c>
      <c r="D1526">
        <v>0</v>
      </c>
      <c r="E1526">
        <v>67</v>
      </c>
      <c r="F1526" s="4">
        <v>2016</v>
      </c>
      <c r="G1526" s="1" t="s">
        <v>45</v>
      </c>
      <c r="H1526">
        <v>32</v>
      </c>
      <c r="I1526" s="4">
        <v>4</v>
      </c>
      <c r="J1526">
        <v>1</v>
      </c>
      <c r="K1526">
        <v>3</v>
      </c>
      <c r="L1526">
        <v>2</v>
      </c>
      <c r="M1526">
        <v>0</v>
      </c>
      <c r="N1526">
        <v>0</v>
      </c>
      <c r="O1526" t="s">
        <v>34</v>
      </c>
      <c r="P1526" t="s">
        <v>68</v>
      </c>
      <c r="Q1526" t="s">
        <v>36</v>
      </c>
      <c r="R1526" t="s">
        <v>37</v>
      </c>
      <c r="S1526">
        <v>0</v>
      </c>
      <c r="T1526">
        <v>0</v>
      </c>
      <c r="U1526">
        <v>0</v>
      </c>
      <c r="V1526" t="s">
        <v>38</v>
      </c>
      <c r="W1526" t="s">
        <v>38</v>
      </c>
      <c r="X1526">
        <v>0</v>
      </c>
      <c r="Y1526" t="s">
        <v>39</v>
      </c>
      <c r="Z1526">
        <v>9</v>
      </c>
      <c r="AA1526" t="s">
        <v>40</v>
      </c>
      <c r="AB1526">
        <v>0</v>
      </c>
      <c r="AC1526" t="s">
        <v>41</v>
      </c>
      <c r="AD1526">
        <v>135.9</v>
      </c>
      <c r="AE1526">
        <v>0</v>
      </c>
      <c r="AF1526">
        <v>1</v>
      </c>
      <c r="AG1526" t="s">
        <v>48</v>
      </c>
      <c r="AH1526" s="1">
        <v>42590</v>
      </c>
      <c r="AI1526" s="1">
        <f>DATE(Evaluation_02[[#This Row],[arrival_date_year]],MONTH(Evaluation_02[[#This Row],[arrival_date_month]]&amp;1),Evaluation_02[[#This Row],[arrival_date_day_of_month]])</f>
        <v>42586</v>
      </c>
    </row>
    <row r="1527" spans="1:35" x14ac:dyDescent="0.3">
      <c r="A1527">
        <v>6526</v>
      </c>
      <c r="B1527" t="s">
        <v>44</v>
      </c>
      <c r="C1527" t="str">
        <f>IF(Evaluation_02[[#This Row],[is_canceled]]=1,"Cancelled","Not Cancelled")</f>
        <v>Cancelled</v>
      </c>
      <c r="D1527">
        <v>1</v>
      </c>
      <c r="E1527">
        <v>275</v>
      </c>
      <c r="F1527" s="4">
        <v>2016</v>
      </c>
      <c r="G1527" s="1" t="s">
        <v>33</v>
      </c>
      <c r="H1527">
        <v>41</v>
      </c>
      <c r="I1527" s="4">
        <v>5</v>
      </c>
      <c r="J1527">
        <v>1</v>
      </c>
      <c r="K1527">
        <v>4</v>
      </c>
      <c r="L1527">
        <v>2</v>
      </c>
      <c r="M1527">
        <v>0</v>
      </c>
      <c r="N1527">
        <v>0</v>
      </c>
      <c r="O1527" t="s">
        <v>34</v>
      </c>
      <c r="P1527" t="s">
        <v>35</v>
      </c>
      <c r="Q1527" t="s">
        <v>56</v>
      </c>
      <c r="R1527" t="s">
        <v>37</v>
      </c>
      <c r="S1527">
        <v>0</v>
      </c>
      <c r="T1527">
        <v>0</v>
      </c>
      <c r="U1527">
        <v>0</v>
      </c>
      <c r="V1527" t="s">
        <v>38</v>
      </c>
      <c r="W1527" t="s">
        <v>38</v>
      </c>
      <c r="X1527">
        <v>0</v>
      </c>
      <c r="Y1527" t="s">
        <v>51</v>
      </c>
      <c r="Z1527">
        <v>44</v>
      </c>
      <c r="AA1527" t="s">
        <v>40</v>
      </c>
      <c r="AB1527">
        <v>0</v>
      </c>
      <c r="AC1527" t="s">
        <v>41</v>
      </c>
      <c r="AD1527">
        <v>90</v>
      </c>
      <c r="AE1527">
        <v>0</v>
      </c>
      <c r="AF1527">
        <v>0</v>
      </c>
      <c r="AG1527" t="s">
        <v>42</v>
      </c>
      <c r="AH1527" s="1">
        <v>42541</v>
      </c>
      <c r="AI1527" s="1">
        <f>DATE(Evaluation_02[[#This Row],[arrival_date_year]],MONTH(Evaluation_02[[#This Row],[arrival_date_month]]&amp;1),Evaluation_02[[#This Row],[arrival_date_day_of_month]])</f>
        <v>42648</v>
      </c>
    </row>
    <row r="1528" spans="1:35" x14ac:dyDescent="0.3">
      <c r="A1528">
        <v>6527</v>
      </c>
      <c r="B1528" t="s">
        <v>44</v>
      </c>
      <c r="C1528" t="str">
        <f>IF(Evaluation_02[[#This Row],[is_canceled]]=1,"Cancelled","Not Cancelled")</f>
        <v>Cancelled</v>
      </c>
      <c r="D1528">
        <v>1</v>
      </c>
      <c r="E1528">
        <v>85</v>
      </c>
      <c r="F1528" s="4">
        <v>2016</v>
      </c>
      <c r="G1528" s="1" t="s">
        <v>52</v>
      </c>
      <c r="H1528">
        <v>29</v>
      </c>
      <c r="I1528" s="4">
        <v>13</v>
      </c>
      <c r="J1528">
        <v>0</v>
      </c>
      <c r="K1528">
        <v>4</v>
      </c>
      <c r="L1528">
        <v>2</v>
      </c>
      <c r="M1528">
        <v>0</v>
      </c>
      <c r="N1528">
        <v>0</v>
      </c>
      <c r="O1528" t="s">
        <v>80</v>
      </c>
      <c r="P1528" t="s">
        <v>55</v>
      </c>
      <c r="Q1528" t="s">
        <v>36</v>
      </c>
      <c r="R1528" t="s">
        <v>37</v>
      </c>
      <c r="S1528">
        <v>0</v>
      </c>
      <c r="T1528">
        <v>0</v>
      </c>
      <c r="U1528">
        <v>0</v>
      </c>
      <c r="V1528" t="s">
        <v>38</v>
      </c>
      <c r="W1528" t="s">
        <v>38</v>
      </c>
      <c r="X1528">
        <v>0</v>
      </c>
      <c r="Y1528" t="s">
        <v>39</v>
      </c>
      <c r="Z1528">
        <v>9</v>
      </c>
      <c r="AA1528" t="s">
        <v>40</v>
      </c>
      <c r="AB1528">
        <v>0</v>
      </c>
      <c r="AC1528" t="s">
        <v>41</v>
      </c>
      <c r="AD1528">
        <v>94.5</v>
      </c>
      <c r="AE1528">
        <v>0</v>
      </c>
      <c r="AF1528">
        <v>0</v>
      </c>
      <c r="AG1528" t="s">
        <v>42</v>
      </c>
      <c r="AH1528" s="1">
        <v>42480</v>
      </c>
      <c r="AI1528" s="1">
        <f>DATE(Evaluation_02[[#This Row],[arrival_date_year]],MONTH(Evaluation_02[[#This Row],[arrival_date_month]]&amp;1),Evaluation_02[[#This Row],[arrival_date_day_of_month]])</f>
        <v>42564</v>
      </c>
    </row>
    <row r="1529" spans="1:35" x14ac:dyDescent="0.3">
      <c r="A1529">
        <v>6528</v>
      </c>
      <c r="B1529" t="s">
        <v>44</v>
      </c>
      <c r="C1529" t="str">
        <f>IF(Evaluation_02[[#This Row],[is_canceled]]=1,"Cancelled","Not Cancelled")</f>
        <v>Cancelled</v>
      </c>
      <c r="D1529">
        <v>1</v>
      </c>
      <c r="E1529">
        <v>166</v>
      </c>
      <c r="F1529" s="4">
        <v>2016</v>
      </c>
      <c r="G1529" s="1" t="s">
        <v>72</v>
      </c>
      <c r="H1529">
        <v>45</v>
      </c>
      <c r="I1529" s="4">
        <v>1</v>
      </c>
      <c r="J1529">
        <v>0</v>
      </c>
      <c r="K1529">
        <v>3</v>
      </c>
      <c r="L1529">
        <v>1</v>
      </c>
      <c r="M1529">
        <v>0</v>
      </c>
      <c r="N1529">
        <v>0</v>
      </c>
      <c r="O1529" t="s">
        <v>34</v>
      </c>
      <c r="P1529" t="s">
        <v>35</v>
      </c>
      <c r="Q1529" t="s">
        <v>56</v>
      </c>
      <c r="R1529" t="s">
        <v>37</v>
      </c>
      <c r="S1529">
        <v>0</v>
      </c>
      <c r="T1529">
        <v>0</v>
      </c>
      <c r="U1529">
        <v>0</v>
      </c>
      <c r="V1529" t="s">
        <v>38</v>
      </c>
      <c r="W1529" t="s">
        <v>38</v>
      </c>
      <c r="X1529">
        <v>0</v>
      </c>
      <c r="Y1529" t="s">
        <v>51</v>
      </c>
      <c r="Z1529">
        <v>236</v>
      </c>
      <c r="AA1529" t="s">
        <v>40</v>
      </c>
      <c r="AB1529">
        <v>0</v>
      </c>
      <c r="AC1529" t="s">
        <v>41</v>
      </c>
      <c r="AD1529">
        <v>110</v>
      </c>
      <c r="AE1529">
        <v>0</v>
      </c>
      <c r="AF1529">
        <v>0</v>
      </c>
      <c r="AG1529" t="s">
        <v>42</v>
      </c>
      <c r="AH1529" s="1">
        <v>42564</v>
      </c>
      <c r="AI1529" s="1">
        <f>DATE(Evaluation_02[[#This Row],[arrival_date_year]],MONTH(Evaluation_02[[#This Row],[arrival_date_month]]&amp;1),Evaluation_02[[#This Row],[arrival_date_day_of_month]])</f>
        <v>42675</v>
      </c>
    </row>
    <row r="1530" spans="1:35" x14ac:dyDescent="0.3">
      <c r="A1530">
        <v>6529</v>
      </c>
      <c r="B1530" t="s">
        <v>32</v>
      </c>
      <c r="C1530" t="str">
        <f>IF(Evaluation_02[[#This Row],[is_canceled]]=1,"Cancelled","Not Cancelled")</f>
        <v>Not Cancelled</v>
      </c>
      <c r="D1530">
        <v>0</v>
      </c>
      <c r="E1530">
        <v>182</v>
      </c>
      <c r="F1530" s="4">
        <v>2016</v>
      </c>
      <c r="G1530" s="1" t="s">
        <v>52</v>
      </c>
      <c r="H1530">
        <v>29</v>
      </c>
      <c r="I1530" s="4">
        <v>11</v>
      </c>
      <c r="J1530">
        <v>2</v>
      </c>
      <c r="K1530">
        <v>5</v>
      </c>
      <c r="L1530">
        <v>2</v>
      </c>
      <c r="M1530">
        <v>0</v>
      </c>
      <c r="N1530">
        <v>0</v>
      </c>
      <c r="O1530" t="s">
        <v>34</v>
      </c>
      <c r="P1530" t="s">
        <v>64</v>
      </c>
      <c r="Q1530" t="s">
        <v>56</v>
      </c>
      <c r="R1530" t="s">
        <v>37</v>
      </c>
      <c r="S1530">
        <v>0</v>
      </c>
      <c r="T1530">
        <v>0</v>
      </c>
      <c r="U1530">
        <v>0</v>
      </c>
      <c r="V1530" t="s">
        <v>71</v>
      </c>
      <c r="W1530" t="s">
        <v>71</v>
      </c>
      <c r="X1530">
        <v>0</v>
      </c>
      <c r="Y1530" t="s">
        <v>39</v>
      </c>
      <c r="Z1530">
        <v>8</v>
      </c>
      <c r="AA1530" t="s">
        <v>40</v>
      </c>
      <c r="AB1530">
        <v>0</v>
      </c>
      <c r="AC1530" t="s">
        <v>41</v>
      </c>
      <c r="AD1530">
        <v>95.86</v>
      </c>
      <c r="AE1530">
        <v>0</v>
      </c>
      <c r="AF1530">
        <v>0</v>
      </c>
      <c r="AG1530" t="s">
        <v>48</v>
      </c>
      <c r="AH1530" s="1">
        <v>42569</v>
      </c>
      <c r="AI1530" s="1">
        <f>DATE(Evaluation_02[[#This Row],[arrival_date_year]],MONTH(Evaluation_02[[#This Row],[arrival_date_month]]&amp;1),Evaluation_02[[#This Row],[arrival_date_day_of_month]])</f>
        <v>42562</v>
      </c>
    </row>
    <row r="1531" spans="1:35" x14ac:dyDescent="0.3">
      <c r="A1531">
        <v>6530</v>
      </c>
      <c r="B1531" t="s">
        <v>32</v>
      </c>
      <c r="C1531" t="str">
        <f>IF(Evaluation_02[[#This Row],[is_canceled]]=1,"Cancelled","Not Cancelled")</f>
        <v>Not Cancelled</v>
      </c>
      <c r="D1531">
        <v>0</v>
      </c>
      <c r="E1531">
        <v>4</v>
      </c>
      <c r="F1531" s="4">
        <v>2016</v>
      </c>
      <c r="G1531" s="1" t="s">
        <v>72</v>
      </c>
      <c r="H1531">
        <v>48</v>
      </c>
      <c r="I1531" s="4">
        <v>21</v>
      </c>
      <c r="J1531">
        <v>1</v>
      </c>
      <c r="K1531">
        <v>1</v>
      </c>
      <c r="L1531">
        <v>1</v>
      </c>
      <c r="M1531">
        <v>0</v>
      </c>
      <c r="N1531">
        <v>0</v>
      </c>
      <c r="O1531" t="s">
        <v>34</v>
      </c>
      <c r="P1531" t="s">
        <v>35</v>
      </c>
      <c r="Q1531" t="s">
        <v>61</v>
      </c>
      <c r="R1531" t="s">
        <v>47</v>
      </c>
      <c r="S1531">
        <v>0</v>
      </c>
      <c r="T1531">
        <v>0</v>
      </c>
      <c r="U1531">
        <v>0</v>
      </c>
      <c r="V1531" t="s">
        <v>38</v>
      </c>
      <c r="W1531" t="s">
        <v>60</v>
      </c>
      <c r="X1531">
        <v>0</v>
      </c>
      <c r="Y1531" t="s">
        <v>39</v>
      </c>
      <c r="Z1531" t="s">
        <v>40</v>
      </c>
      <c r="AA1531" t="s">
        <v>40</v>
      </c>
      <c r="AB1531">
        <v>0</v>
      </c>
      <c r="AC1531" t="s">
        <v>41</v>
      </c>
      <c r="AD1531">
        <v>0</v>
      </c>
      <c r="AE1531">
        <v>0</v>
      </c>
      <c r="AF1531">
        <v>0</v>
      </c>
      <c r="AG1531" t="s">
        <v>48</v>
      </c>
      <c r="AH1531" s="1">
        <v>42697</v>
      </c>
      <c r="AI1531" s="1">
        <f>DATE(Evaluation_02[[#This Row],[arrival_date_year]],MONTH(Evaluation_02[[#This Row],[arrival_date_month]]&amp;1),Evaluation_02[[#This Row],[arrival_date_day_of_month]])</f>
        <v>42695</v>
      </c>
    </row>
    <row r="1532" spans="1:35" x14ac:dyDescent="0.3">
      <c r="A1532">
        <v>6531</v>
      </c>
      <c r="B1532" t="s">
        <v>32</v>
      </c>
      <c r="C1532" t="str">
        <f>IF(Evaluation_02[[#This Row],[is_canceled]]=1,"Cancelled","Not Cancelled")</f>
        <v>Not Cancelled</v>
      </c>
      <c r="D1532">
        <v>0</v>
      </c>
      <c r="E1532">
        <v>133</v>
      </c>
      <c r="F1532" s="4">
        <v>2016</v>
      </c>
      <c r="G1532" s="1" t="s">
        <v>116</v>
      </c>
      <c r="H1532">
        <v>22</v>
      </c>
      <c r="I1532" s="4">
        <v>26</v>
      </c>
      <c r="J1532">
        <v>2</v>
      </c>
      <c r="K1532">
        <v>5</v>
      </c>
      <c r="L1532">
        <v>2</v>
      </c>
      <c r="M1532">
        <v>0</v>
      </c>
      <c r="N1532">
        <v>0</v>
      </c>
      <c r="O1532" t="s">
        <v>34</v>
      </c>
      <c r="P1532" t="s">
        <v>64</v>
      </c>
      <c r="Q1532" t="s">
        <v>56</v>
      </c>
      <c r="R1532" t="s">
        <v>37</v>
      </c>
      <c r="S1532">
        <v>0</v>
      </c>
      <c r="T1532">
        <v>0</v>
      </c>
      <c r="U1532">
        <v>0</v>
      </c>
      <c r="V1532" t="s">
        <v>60</v>
      </c>
      <c r="W1532" t="s">
        <v>60</v>
      </c>
      <c r="X1532">
        <v>0</v>
      </c>
      <c r="Y1532" t="s">
        <v>39</v>
      </c>
      <c r="Z1532">
        <v>5</v>
      </c>
      <c r="AA1532" t="s">
        <v>40</v>
      </c>
      <c r="AB1532">
        <v>0</v>
      </c>
      <c r="AC1532" t="s">
        <v>41</v>
      </c>
      <c r="AD1532">
        <v>68.400000000000006</v>
      </c>
      <c r="AE1532">
        <v>0</v>
      </c>
      <c r="AF1532">
        <v>1</v>
      </c>
      <c r="AG1532" t="s">
        <v>48</v>
      </c>
      <c r="AH1532" s="1">
        <v>42523</v>
      </c>
      <c r="AI1532" s="1">
        <f>DATE(Evaluation_02[[#This Row],[arrival_date_year]],MONTH(Evaluation_02[[#This Row],[arrival_date_month]]&amp;1),Evaluation_02[[#This Row],[arrival_date_day_of_month]])</f>
        <v>42516</v>
      </c>
    </row>
    <row r="1533" spans="1:35" x14ac:dyDescent="0.3">
      <c r="A1533">
        <v>6532</v>
      </c>
      <c r="B1533" t="s">
        <v>44</v>
      </c>
      <c r="C1533" t="str">
        <f>IF(Evaluation_02[[#This Row],[is_canceled]]=1,"Cancelled","Not Cancelled")</f>
        <v>Not Cancelled</v>
      </c>
      <c r="D1533">
        <v>0</v>
      </c>
      <c r="E1533">
        <v>320</v>
      </c>
      <c r="F1533" s="4">
        <v>2016</v>
      </c>
      <c r="G1533" s="1" t="s">
        <v>45</v>
      </c>
      <c r="H1533">
        <v>34</v>
      </c>
      <c r="I1533" s="4">
        <v>18</v>
      </c>
      <c r="J1533">
        <v>0</v>
      </c>
      <c r="K1533">
        <v>2</v>
      </c>
      <c r="L1533">
        <v>2</v>
      </c>
      <c r="M1533">
        <v>0</v>
      </c>
      <c r="N1533">
        <v>0</v>
      </c>
      <c r="O1533" t="s">
        <v>54</v>
      </c>
      <c r="P1533" t="s">
        <v>67</v>
      </c>
      <c r="Q1533" t="s">
        <v>56</v>
      </c>
      <c r="R1533" t="s">
        <v>37</v>
      </c>
      <c r="S1533">
        <v>0</v>
      </c>
      <c r="T1533">
        <v>0</v>
      </c>
      <c r="U1533">
        <v>0</v>
      </c>
      <c r="V1533" t="s">
        <v>38</v>
      </c>
      <c r="W1533" t="s">
        <v>38</v>
      </c>
      <c r="X1533">
        <v>0</v>
      </c>
      <c r="Y1533" t="s">
        <v>39</v>
      </c>
      <c r="Z1533">
        <v>6</v>
      </c>
      <c r="AA1533" t="s">
        <v>40</v>
      </c>
      <c r="AB1533">
        <v>0</v>
      </c>
      <c r="AC1533" t="s">
        <v>53</v>
      </c>
      <c r="AD1533">
        <v>115</v>
      </c>
      <c r="AE1533">
        <v>0</v>
      </c>
      <c r="AF1533">
        <v>1</v>
      </c>
      <c r="AG1533" t="s">
        <v>48</v>
      </c>
      <c r="AH1533" s="1">
        <v>42602</v>
      </c>
      <c r="AI1533" s="1">
        <f>DATE(Evaluation_02[[#This Row],[arrival_date_year]],MONTH(Evaluation_02[[#This Row],[arrival_date_month]]&amp;1),Evaluation_02[[#This Row],[arrival_date_day_of_month]])</f>
        <v>42600</v>
      </c>
    </row>
    <row r="1534" spans="1:35" x14ac:dyDescent="0.3">
      <c r="A1534">
        <v>6533</v>
      </c>
      <c r="B1534" t="s">
        <v>44</v>
      </c>
      <c r="C1534" t="str">
        <f>IF(Evaluation_02[[#This Row],[is_canceled]]=1,"Cancelled","Not Cancelled")</f>
        <v>Cancelled</v>
      </c>
      <c r="D1534">
        <v>1</v>
      </c>
      <c r="E1534">
        <v>8</v>
      </c>
      <c r="F1534" s="4">
        <v>2016</v>
      </c>
      <c r="G1534" s="1" t="s">
        <v>121</v>
      </c>
      <c r="H1534">
        <v>17</v>
      </c>
      <c r="I1534" s="4">
        <v>21</v>
      </c>
      <c r="J1534">
        <v>0</v>
      </c>
      <c r="K1534">
        <v>1</v>
      </c>
      <c r="L1534">
        <v>2</v>
      </c>
      <c r="M1534">
        <v>0</v>
      </c>
      <c r="N1534">
        <v>0</v>
      </c>
      <c r="O1534" t="s">
        <v>34</v>
      </c>
      <c r="P1534" t="s">
        <v>58</v>
      </c>
      <c r="Q1534" t="s">
        <v>36</v>
      </c>
      <c r="R1534" t="s">
        <v>37</v>
      </c>
      <c r="S1534">
        <v>0</v>
      </c>
      <c r="T1534">
        <v>0</v>
      </c>
      <c r="U1534">
        <v>0</v>
      </c>
      <c r="V1534" t="s">
        <v>60</v>
      </c>
      <c r="W1534" t="s">
        <v>60</v>
      </c>
      <c r="X1534">
        <v>0</v>
      </c>
      <c r="Y1534" t="s">
        <v>39</v>
      </c>
      <c r="Z1534">
        <v>9</v>
      </c>
      <c r="AA1534" t="s">
        <v>40</v>
      </c>
      <c r="AB1534">
        <v>0</v>
      </c>
      <c r="AC1534" t="s">
        <v>41</v>
      </c>
      <c r="AD1534">
        <v>146</v>
      </c>
      <c r="AE1534">
        <v>0</v>
      </c>
      <c r="AF1534">
        <v>0</v>
      </c>
      <c r="AG1534" t="s">
        <v>42</v>
      </c>
      <c r="AH1534" s="1">
        <v>42473</v>
      </c>
      <c r="AI1534" s="1">
        <f>DATE(Evaluation_02[[#This Row],[arrival_date_year]],MONTH(Evaluation_02[[#This Row],[arrival_date_month]]&amp;1),Evaluation_02[[#This Row],[arrival_date_day_of_month]])</f>
        <v>42481</v>
      </c>
    </row>
    <row r="1535" spans="1:35" x14ac:dyDescent="0.3">
      <c r="A1535">
        <v>6534</v>
      </c>
      <c r="B1535" t="s">
        <v>44</v>
      </c>
      <c r="C1535" t="str">
        <f>IF(Evaluation_02[[#This Row],[is_canceled]]=1,"Cancelled","Not Cancelled")</f>
        <v>Cancelled</v>
      </c>
      <c r="D1535">
        <v>1</v>
      </c>
      <c r="E1535">
        <v>314</v>
      </c>
      <c r="F1535" s="4">
        <v>2016</v>
      </c>
      <c r="G1535" s="1" t="s">
        <v>33</v>
      </c>
      <c r="H1535">
        <v>42</v>
      </c>
      <c r="I1535" s="4">
        <v>12</v>
      </c>
      <c r="J1535">
        <v>0</v>
      </c>
      <c r="K1535">
        <v>3</v>
      </c>
      <c r="L1535">
        <v>2</v>
      </c>
      <c r="M1535">
        <v>0</v>
      </c>
      <c r="N1535">
        <v>0</v>
      </c>
      <c r="O1535" t="s">
        <v>34</v>
      </c>
      <c r="P1535" t="s">
        <v>35</v>
      </c>
      <c r="Q1535" t="s">
        <v>56</v>
      </c>
      <c r="R1535" t="s">
        <v>37</v>
      </c>
      <c r="S1535">
        <v>0</v>
      </c>
      <c r="T1535">
        <v>0</v>
      </c>
      <c r="U1535">
        <v>0</v>
      </c>
      <c r="V1535" t="s">
        <v>38</v>
      </c>
      <c r="W1535" t="s">
        <v>38</v>
      </c>
      <c r="X1535">
        <v>0</v>
      </c>
      <c r="Y1535" t="s">
        <v>51</v>
      </c>
      <c r="Z1535">
        <v>21</v>
      </c>
      <c r="AA1535" t="s">
        <v>40</v>
      </c>
      <c r="AB1535">
        <v>68</v>
      </c>
      <c r="AC1535" t="s">
        <v>41</v>
      </c>
      <c r="AD1535">
        <v>75</v>
      </c>
      <c r="AE1535">
        <v>0</v>
      </c>
      <c r="AF1535">
        <v>0</v>
      </c>
      <c r="AG1535" t="s">
        <v>42</v>
      </c>
      <c r="AH1535" s="1">
        <v>42549</v>
      </c>
      <c r="AI1535" s="1">
        <f>DATE(Evaluation_02[[#This Row],[arrival_date_year]],MONTH(Evaluation_02[[#This Row],[arrival_date_month]]&amp;1),Evaluation_02[[#This Row],[arrival_date_day_of_month]])</f>
        <v>42655</v>
      </c>
    </row>
    <row r="1536" spans="1:35" x14ac:dyDescent="0.3">
      <c r="A1536">
        <v>6535</v>
      </c>
      <c r="B1536" t="s">
        <v>44</v>
      </c>
      <c r="C1536" t="str">
        <f>IF(Evaluation_02[[#This Row],[is_canceled]]=1,"Cancelled","Not Cancelled")</f>
        <v>Not Cancelled</v>
      </c>
      <c r="D1536">
        <v>0</v>
      </c>
      <c r="E1536">
        <v>189</v>
      </c>
      <c r="F1536" s="4">
        <v>2016</v>
      </c>
      <c r="G1536" s="1" t="s">
        <v>33</v>
      </c>
      <c r="H1536">
        <v>43</v>
      </c>
      <c r="I1536" s="4">
        <v>20</v>
      </c>
      <c r="J1536">
        <v>2</v>
      </c>
      <c r="K1536">
        <v>3</v>
      </c>
      <c r="L1536">
        <v>2</v>
      </c>
      <c r="M1536">
        <v>1</v>
      </c>
      <c r="N1536">
        <v>0</v>
      </c>
      <c r="O1536" t="s">
        <v>34</v>
      </c>
      <c r="P1536" t="s">
        <v>58</v>
      </c>
      <c r="Q1536" t="s">
        <v>47</v>
      </c>
      <c r="R1536" t="s">
        <v>47</v>
      </c>
      <c r="S1536">
        <v>0</v>
      </c>
      <c r="T1536">
        <v>0</v>
      </c>
      <c r="U1536">
        <v>0</v>
      </c>
      <c r="V1536" t="s">
        <v>38</v>
      </c>
      <c r="W1536" t="s">
        <v>38</v>
      </c>
      <c r="X1536">
        <v>0</v>
      </c>
      <c r="Y1536" t="s">
        <v>39</v>
      </c>
      <c r="Z1536">
        <v>14</v>
      </c>
      <c r="AA1536" t="s">
        <v>40</v>
      </c>
      <c r="AB1536">
        <v>0</v>
      </c>
      <c r="AC1536" t="s">
        <v>41</v>
      </c>
      <c r="AD1536">
        <v>98.5</v>
      </c>
      <c r="AE1536">
        <v>0</v>
      </c>
      <c r="AF1536">
        <v>0</v>
      </c>
      <c r="AG1536" t="s">
        <v>48</v>
      </c>
      <c r="AH1536" s="1">
        <v>42668</v>
      </c>
      <c r="AI1536" s="1">
        <f>DATE(Evaluation_02[[#This Row],[arrival_date_year]],MONTH(Evaluation_02[[#This Row],[arrival_date_month]]&amp;1),Evaluation_02[[#This Row],[arrival_date_day_of_month]])</f>
        <v>42663</v>
      </c>
    </row>
    <row r="1537" spans="1:35" x14ac:dyDescent="0.3">
      <c r="A1537">
        <v>6536</v>
      </c>
      <c r="B1537" t="s">
        <v>44</v>
      </c>
      <c r="C1537" t="str">
        <f>IF(Evaluation_02[[#This Row],[is_canceled]]=1,"Cancelled","Not Cancelled")</f>
        <v>Not Cancelled</v>
      </c>
      <c r="D1537">
        <v>0</v>
      </c>
      <c r="E1537">
        <v>45</v>
      </c>
      <c r="F1537" s="4">
        <v>2016</v>
      </c>
      <c r="G1537" s="1" t="s">
        <v>119</v>
      </c>
      <c r="H1537">
        <v>25</v>
      </c>
      <c r="I1537" s="4">
        <v>17</v>
      </c>
      <c r="J1537">
        <v>1</v>
      </c>
      <c r="K1537">
        <v>2</v>
      </c>
      <c r="L1537">
        <v>2</v>
      </c>
      <c r="M1537">
        <v>0</v>
      </c>
      <c r="N1537">
        <v>0</v>
      </c>
      <c r="O1537" t="s">
        <v>34</v>
      </c>
      <c r="P1537" t="s">
        <v>35</v>
      </c>
      <c r="Q1537" t="s">
        <v>50</v>
      </c>
      <c r="R1537" t="s">
        <v>37</v>
      </c>
      <c r="S1537">
        <v>0</v>
      </c>
      <c r="T1537">
        <v>0</v>
      </c>
      <c r="U1537">
        <v>0</v>
      </c>
      <c r="V1537" t="s">
        <v>38</v>
      </c>
      <c r="W1537" t="s">
        <v>38</v>
      </c>
      <c r="X1537">
        <v>0</v>
      </c>
      <c r="Y1537" t="s">
        <v>39</v>
      </c>
      <c r="Z1537">
        <v>1</v>
      </c>
      <c r="AA1537" t="s">
        <v>40</v>
      </c>
      <c r="AB1537">
        <v>0</v>
      </c>
      <c r="AC1537" t="s">
        <v>53</v>
      </c>
      <c r="AD1537">
        <v>65</v>
      </c>
      <c r="AE1537">
        <v>0</v>
      </c>
      <c r="AF1537">
        <v>1</v>
      </c>
      <c r="AG1537" t="s">
        <v>48</v>
      </c>
      <c r="AH1537" s="1">
        <v>42541</v>
      </c>
      <c r="AI1537" s="1">
        <f>DATE(Evaluation_02[[#This Row],[arrival_date_year]],MONTH(Evaluation_02[[#This Row],[arrival_date_month]]&amp;1),Evaluation_02[[#This Row],[arrival_date_day_of_month]])</f>
        <v>42538</v>
      </c>
    </row>
    <row r="1538" spans="1:35" x14ac:dyDescent="0.3">
      <c r="A1538">
        <v>6537</v>
      </c>
      <c r="B1538" t="s">
        <v>44</v>
      </c>
      <c r="C1538" t="str">
        <f>IF(Evaluation_02[[#This Row],[is_canceled]]=1,"Cancelled","Not Cancelled")</f>
        <v>Not Cancelled</v>
      </c>
      <c r="D1538">
        <v>0</v>
      </c>
      <c r="E1538">
        <v>4</v>
      </c>
      <c r="F1538" s="4">
        <v>2016</v>
      </c>
      <c r="G1538" s="1" t="s">
        <v>116</v>
      </c>
      <c r="H1538">
        <v>21</v>
      </c>
      <c r="I1538" s="4">
        <v>21</v>
      </c>
      <c r="J1538">
        <v>1</v>
      </c>
      <c r="K1538">
        <v>1</v>
      </c>
      <c r="L1538">
        <v>2</v>
      </c>
      <c r="M1538">
        <v>0</v>
      </c>
      <c r="N1538">
        <v>0</v>
      </c>
      <c r="O1538" t="s">
        <v>54</v>
      </c>
      <c r="P1538" t="s">
        <v>55</v>
      </c>
      <c r="Q1538" t="s">
        <v>56</v>
      </c>
      <c r="R1538" t="s">
        <v>37</v>
      </c>
      <c r="S1538">
        <v>0</v>
      </c>
      <c r="T1538">
        <v>0</v>
      </c>
      <c r="U1538">
        <v>0</v>
      </c>
      <c r="V1538" t="s">
        <v>38</v>
      </c>
      <c r="W1538" t="s">
        <v>62</v>
      </c>
      <c r="X1538">
        <v>0</v>
      </c>
      <c r="Y1538" t="s">
        <v>39</v>
      </c>
      <c r="Z1538">
        <v>3</v>
      </c>
      <c r="AA1538" t="s">
        <v>40</v>
      </c>
      <c r="AB1538">
        <v>0</v>
      </c>
      <c r="AC1538" t="s">
        <v>53</v>
      </c>
      <c r="AD1538">
        <v>112</v>
      </c>
      <c r="AE1538">
        <v>0</v>
      </c>
      <c r="AF1538">
        <v>1</v>
      </c>
      <c r="AG1538" t="s">
        <v>48</v>
      </c>
      <c r="AH1538" s="1">
        <v>42513</v>
      </c>
      <c r="AI1538" s="1">
        <f>DATE(Evaluation_02[[#This Row],[arrival_date_year]],MONTH(Evaluation_02[[#This Row],[arrival_date_month]]&amp;1),Evaluation_02[[#This Row],[arrival_date_day_of_month]])</f>
        <v>42511</v>
      </c>
    </row>
    <row r="1539" spans="1:35" x14ac:dyDescent="0.3">
      <c r="A1539">
        <v>6538</v>
      </c>
      <c r="B1539" t="s">
        <v>44</v>
      </c>
      <c r="C1539" t="str">
        <f>IF(Evaluation_02[[#This Row],[is_canceled]]=1,"Cancelled","Not Cancelled")</f>
        <v>Cancelled</v>
      </c>
      <c r="D1539">
        <v>1</v>
      </c>
      <c r="E1539">
        <v>9</v>
      </c>
      <c r="F1539" s="4">
        <v>2016</v>
      </c>
      <c r="G1539" s="1" t="s">
        <v>52</v>
      </c>
      <c r="H1539">
        <v>30</v>
      </c>
      <c r="I1539" s="4">
        <v>23</v>
      </c>
      <c r="J1539">
        <v>0</v>
      </c>
      <c r="K1539">
        <v>1</v>
      </c>
      <c r="L1539">
        <v>2</v>
      </c>
      <c r="M1539">
        <v>1</v>
      </c>
      <c r="N1539">
        <v>0</v>
      </c>
      <c r="O1539" t="s">
        <v>34</v>
      </c>
      <c r="P1539" t="s">
        <v>73</v>
      </c>
      <c r="Q1539" t="s">
        <v>36</v>
      </c>
      <c r="R1539" t="s">
        <v>37</v>
      </c>
      <c r="S1539">
        <v>0</v>
      </c>
      <c r="T1539">
        <v>0</v>
      </c>
      <c r="U1539">
        <v>0</v>
      </c>
      <c r="V1539" t="s">
        <v>38</v>
      </c>
      <c r="W1539" t="s">
        <v>38</v>
      </c>
      <c r="X1539">
        <v>0</v>
      </c>
      <c r="Y1539" t="s">
        <v>39</v>
      </c>
      <c r="Z1539">
        <v>9</v>
      </c>
      <c r="AA1539" t="s">
        <v>40</v>
      </c>
      <c r="AB1539">
        <v>0</v>
      </c>
      <c r="AC1539" t="s">
        <v>41</v>
      </c>
      <c r="AD1539">
        <v>169</v>
      </c>
      <c r="AE1539">
        <v>0</v>
      </c>
      <c r="AF1539">
        <v>0</v>
      </c>
      <c r="AG1539" t="s">
        <v>42</v>
      </c>
      <c r="AH1539" s="1">
        <v>42570</v>
      </c>
      <c r="AI1539" s="1">
        <f>DATE(Evaluation_02[[#This Row],[arrival_date_year]],MONTH(Evaluation_02[[#This Row],[arrival_date_month]]&amp;1),Evaluation_02[[#This Row],[arrival_date_day_of_month]])</f>
        <v>42574</v>
      </c>
    </row>
    <row r="1540" spans="1:35" x14ac:dyDescent="0.3">
      <c r="A1540">
        <v>6539</v>
      </c>
      <c r="B1540" t="s">
        <v>44</v>
      </c>
      <c r="C1540" t="str">
        <f>IF(Evaluation_02[[#This Row],[is_canceled]]=1,"Cancelled","Not Cancelled")</f>
        <v>Not Cancelled</v>
      </c>
      <c r="D1540">
        <v>0</v>
      </c>
      <c r="E1540">
        <v>188</v>
      </c>
      <c r="F1540" s="4">
        <v>2016</v>
      </c>
      <c r="G1540" s="1" t="s">
        <v>52</v>
      </c>
      <c r="H1540">
        <v>29</v>
      </c>
      <c r="I1540" s="4">
        <v>16</v>
      </c>
      <c r="J1540">
        <v>2</v>
      </c>
      <c r="K1540">
        <v>1</v>
      </c>
      <c r="L1540">
        <v>2</v>
      </c>
      <c r="M1540">
        <v>2</v>
      </c>
      <c r="N1540">
        <v>0</v>
      </c>
      <c r="O1540" t="s">
        <v>34</v>
      </c>
      <c r="P1540" t="s">
        <v>86</v>
      </c>
      <c r="Q1540" t="s">
        <v>36</v>
      </c>
      <c r="R1540" t="s">
        <v>37</v>
      </c>
      <c r="S1540">
        <v>0</v>
      </c>
      <c r="T1540">
        <v>0</v>
      </c>
      <c r="U1540">
        <v>0</v>
      </c>
      <c r="V1540" t="s">
        <v>65</v>
      </c>
      <c r="W1540" t="s">
        <v>65</v>
      </c>
      <c r="X1540">
        <v>1</v>
      </c>
      <c r="Y1540" t="s">
        <v>39</v>
      </c>
      <c r="Z1540">
        <v>9</v>
      </c>
      <c r="AA1540" t="s">
        <v>40</v>
      </c>
      <c r="AB1540">
        <v>0</v>
      </c>
      <c r="AC1540" t="s">
        <v>41</v>
      </c>
      <c r="AD1540">
        <v>186.3</v>
      </c>
      <c r="AE1540">
        <v>1</v>
      </c>
      <c r="AF1540">
        <v>1</v>
      </c>
      <c r="AG1540" t="s">
        <v>48</v>
      </c>
      <c r="AH1540" s="1">
        <v>42570</v>
      </c>
      <c r="AI1540" s="1">
        <f>DATE(Evaluation_02[[#This Row],[arrival_date_year]],MONTH(Evaluation_02[[#This Row],[arrival_date_month]]&amp;1),Evaluation_02[[#This Row],[arrival_date_day_of_month]])</f>
        <v>42567</v>
      </c>
    </row>
    <row r="1541" spans="1:35" x14ac:dyDescent="0.3">
      <c r="A1541">
        <v>6540</v>
      </c>
      <c r="B1541" t="s">
        <v>44</v>
      </c>
      <c r="C1541" t="str">
        <f>IF(Evaluation_02[[#This Row],[is_canceled]]=1,"Cancelled","Not Cancelled")</f>
        <v>Not Cancelled</v>
      </c>
      <c r="D1541">
        <v>0</v>
      </c>
      <c r="E1541">
        <v>14</v>
      </c>
      <c r="F1541" s="4">
        <v>2016</v>
      </c>
      <c r="G1541" s="1" t="s">
        <v>57</v>
      </c>
      <c r="H1541">
        <v>40</v>
      </c>
      <c r="I1541" s="4">
        <v>27</v>
      </c>
      <c r="J1541">
        <v>0</v>
      </c>
      <c r="K1541">
        <v>1</v>
      </c>
      <c r="L1541">
        <v>2</v>
      </c>
      <c r="M1541">
        <v>0</v>
      </c>
      <c r="N1541">
        <v>0</v>
      </c>
      <c r="O1541" t="s">
        <v>80</v>
      </c>
      <c r="P1541" t="s">
        <v>67</v>
      </c>
      <c r="Q1541" t="s">
        <v>56</v>
      </c>
      <c r="R1541" t="s">
        <v>37</v>
      </c>
      <c r="S1541">
        <v>0</v>
      </c>
      <c r="T1541">
        <v>0</v>
      </c>
      <c r="U1541">
        <v>0</v>
      </c>
      <c r="V1541" t="s">
        <v>38</v>
      </c>
      <c r="W1541" t="s">
        <v>38</v>
      </c>
      <c r="X1541">
        <v>0</v>
      </c>
      <c r="Y1541" t="s">
        <v>39</v>
      </c>
      <c r="Z1541">
        <v>138</v>
      </c>
      <c r="AA1541" t="s">
        <v>40</v>
      </c>
      <c r="AB1541">
        <v>0</v>
      </c>
      <c r="AC1541" t="s">
        <v>41</v>
      </c>
      <c r="AD1541">
        <v>76.5</v>
      </c>
      <c r="AE1541">
        <v>0</v>
      </c>
      <c r="AF1541">
        <v>0</v>
      </c>
      <c r="AG1541" t="s">
        <v>48</v>
      </c>
      <c r="AH1541" s="1">
        <v>42641</v>
      </c>
      <c r="AI1541" s="1">
        <f>DATE(Evaluation_02[[#This Row],[arrival_date_year]],MONTH(Evaluation_02[[#This Row],[arrival_date_month]]&amp;1),Evaluation_02[[#This Row],[arrival_date_day_of_month]])</f>
        <v>42640</v>
      </c>
    </row>
    <row r="1542" spans="1:35" x14ac:dyDescent="0.3">
      <c r="A1542">
        <v>6541</v>
      </c>
      <c r="B1542" t="s">
        <v>32</v>
      </c>
      <c r="C1542" t="str">
        <f>IF(Evaluation_02[[#This Row],[is_canceled]]=1,"Cancelled","Not Cancelled")</f>
        <v>Not Cancelled</v>
      </c>
      <c r="D1542">
        <v>0</v>
      </c>
      <c r="E1542">
        <v>28</v>
      </c>
      <c r="F1542" s="4">
        <v>2016</v>
      </c>
      <c r="G1542" s="1" t="s">
        <v>120</v>
      </c>
      <c r="H1542">
        <v>9</v>
      </c>
      <c r="I1542" s="4">
        <v>22</v>
      </c>
      <c r="J1542">
        <v>2</v>
      </c>
      <c r="K1542">
        <v>5</v>
      </c>
      <c r="L1542">
        <v>2</v>
      </c>
      <c r="M1542">
        <v>0</v>
      </c>
      <c r="N1542">
        <v>0</v>
      </c>
      <c r="O1542" t="s">
        <v>54</v>
      </c>
      <c r="P1542" t="s">
        <v>87</v>
      </c>
      <c r="Q1542" t="s">
        <v>36</v>
      </c>
      <c r="R1542" t="s">
        <v>37</v>
      </c>
      <c r="S1542">
        <v>0</v>
      </c>
      <c r="T1542">
        <v>0</v>
      </c>
      <c r="U1542">
        <v>0</v>
      </c>
      <c r="V1542" t="s">
        <v>71</v>
      </c>
      <c r="W1542" t="s">
        <v>71</v>
      </c>
      <c r="X1542">
        <v>0</v>
      </c>
      <c r="Y1542" t="s">
        <v>39</v>
      </c>
      <c r="Z1542">
        <v>240</v>
      </c>
      <c r="AA1542" t="s">
        <v>40</v>
      </c>
      <c r="AB1542">
        <v>0</v>
      </c>
      <c r="AC1542" t="s">
        <v>41</v>
      </c>
      <c r="AD1542">
        <v>96</v>
      </c>
      <c r="AE1542">
        <v>0</v>
      </c>
      <c r="AF1542">
        <v>1</v>
      </c>
      <c r="AG1542" t="s">
        <v>48</v>
      </c>
      <c r="AH1542" s="1">
        <v>42429</v>
      </c>
      <c r="AI1542" s="1">
        <f>DATE(Evaluation_02[[#This Row],[arrival_date_year]],MONTH(Evaluation_02[[#This Row],[arrival_date_month]]&amp;1),Evaluation_02[[#This Row],[arrival_date_day_of_month]])</f>
        <v>42422</v>
      </c>
    </row>
    <row r="1543" spans="1:35" x14ac:dyDescent="0.3">
      <c r="A1543">
        <v>6542</v>
      </c>
      <c r="B1543" t="s">
        <v>32</v>
      </c>
      <c r="C1543" t="str">
        <f>IF(Evaluation_02[[#This Row],[is_canceled]]=1,"Cancelled","Not Cancelled")</f>
        <v>Cancelled</v>
      </c>
      <c r="D1543">
        <v>1</v>
      </c>
      <c r="E1543">
        <v>3</v>
      </c>
      <c r="F1543" s="4">
        <v>2016</v>
      </c>
      <c r="G1543" s="1" t="s">
        <v>125</v>
      </c>
      <c r="H1543">
        <v>4</v>
      </c>
      <c r="I1543" s="4">
        <v>19</v>
      </c>
      <c r="J1543">
        <v>0</v>
      </c>
      <c r="K1543">
        <v>1</v>
      </c>
      <c r="L1543">
        <v>1</v>
      </c>
      <c r="M1543">
        <v>0</v>
      </c>
      <c r="N1543">
        <v>0</v>
      </c>
      <c r="O1543" t="s">
        <v>34</v>
      </c>
      <c r="P1543" t="s">
        <v>35</v>
      </c>
      <c r="Q1543" t="s">
        <v>36</v>
      </c>
      <c r="R1543" t="s">
        <v>37</v>
      </c>
      <c r="S1543">
        <v>0</v>
      </c>
      <c r="T1543">
        <v>0</v>
      </c>
      <c r="U1543">
        <v>0</v>
      </c>
      <c r="V1543" t="s">
        <v>38</v>
      </c>
      <c r="W1543" t="s">
        <v>38</v>
      </c>
      <c r="X1543">
        <v>0</v>
      </c>
      <c r="Y1543" t="s">
        <v>39</v>
      </c>
      <c r="Z1543">
        <v>240</v>
      </c>
      <c r="AA1543" t="s">
        <v>40</v>
      </c>
      <c r="AB1543">
        <v>0</v>
      </c>
      <c r="AC1543" t="s">
        <v>41</v>
      </c>
      <c r="AD1543">
        <v>39</v>
      </c>
      <c r="AE1543">
        <v>0</v>
      </c>
      <c r="AF1543">
        <v>0</v>
      </c>
      <c r="AG1543" t="s">
        <v>42</v>
      </c>
      <c r="AH1543" s="1">
        <v>42388</v>
      </c>
      <c r="AI1543" s="1">
        <f>DATE(Evaluation_02[[#This Row],[arrival_date_year]],MONTH(Evaluation_02[[#This Row],[arrival_date_month]]&amp;1),Evaluation_02[[#This Row],[arrival_date_day_of_month]])</f>
        <v>42388</v>
      </c>
    </row>
    <row r="1544" spans="1:35" x14ac:dyDescent="0.3">
      <c r="A1544">
        <v>6543</v>
      </c>
      <c r="B1544" t="s">
        <v>32</v>
      </c>
      <c r="C1544" t="str">
        <f>IF(Evaluation_02[[#This Row],[is_canceled]]=1,"Cancelled","Not Cancelled")</f>
        <v>Not Cancelled</v>
      </c>
      <c r="D1544">
        <v>0</v>
      </c>
      <c r="E1544">
        <v>17</v>
      </c>
      <c r="F1544" s="4">
        <v>2016</v>
      </c>
      <c r="G1544" s="1" t="s">
        <v>120</v>
      </c>
      <c r="H1544">
        <v>6</v>
      </c>
      <c r="I1544" s="4">
        <v>6</v>
      </c>
      <c r="J1544">
        <v>2</v>
      </c>
      <c r="K1544">
        <v>2</v>
      </c>
      <c r="L1544">
        <v>2</v>
      </c>
      <c r="M1544">
        <v>1</v>
      </c>
      <c r="N1544">
        <v>0</v>
      </c>
      <c r="O1544" t="s">
        <v>54</v>
      </c>
      <c r="P1544" t="s">
        <v>35</v>
      </c>
      <c r="Q1544" t="s">
        <v>47</v>
      </c>
      <c r="R1544" t="s">
        <v>47</v>
      </c>
      <c r="S1544">
        <v>0</v>
      </c>
      <c r="T1544">
        <v>0</v>
      </c>
      <c r="U1544">
        <v>0</v>
      </c>
      <c r="V1544" t="s">
        <v>66</v>
      </c>
      <c r="W1544" t="s">
        <v>66</v>
      </c>
      <c r="X1544">
        <v>1</v>
      </c>
      <c r="Y1544" t="s">
        <v>39</v>
      </c>
      <c r="Z1544">
        <v>250</v>
      </c>
      <c r="AA1544" t="s">
        <v>40</v>
      </c>
      <c r="AB1544">
        <v>0</v>
      </c>
      <c r="AC1544" t="s">
        <v>41</v>
      </c>
      <c r="AD1544">
        <v>146.5</v>
      </c>
      <c r="AE1544">
        <v>1</v>
      </c>
      <c r="AF1544">
        <v>1</v>
      </c>
      <c r="AG1544" t="s">
        <v>48</v>
      </c>
      <c r="AH1544" s="1" t="s">
        <v>43</v>
      </c>
      <c r="AI1544" s="1">
        <f>DATE(Evaluation_02[[#This Row],[arrival_date_year]],MONTH(Evaluation_02[[#This Row],[arrival_date_month]]&amp;1),Evaluation_02[[#This Row],[arrival_date_day_of_month]])</f>
        <v>42406</v>
      </c>
    </row>
    <row r="1545" spans="1:35" x14ac:dyDescent="0.3">
      <c r="A1545">
        <v>6544</v>
      </c>
      <c r="B1545" t="s">
        <v>32</v>
      </c>
      <c r="C1545" t="str">
        <f>IF(Evaluation_02[[#This Row],[is_canceled]]=1,"Cancelled","Not Cancelled")</f>
        <v>Not Cancelled</v>
      </c>
      <c r="D1545">
        <v>0</v>
      </c>
      <c r="E1545">
        <v>63</v>
      </c>
      <c r="F1545" s="4">
        <v>2016</v>
      </c>
      <c r="G1545" s="1" t="s">
        <v>117</v>
      </c>
      <c r="H1545">
        <v>13</v>
      </c>
      <c r="I1545" s="4">
        <v>21</v>
      </c>
      <c r="J1545">
        <v>1</v>
      </c>
      <c r="K1545">
        <v>1</v>
      </c>
      <c r="L1545">
        <v>1</v>
      </c>
      <c r="M1545">
        <v>2</v>
      </c>
      <c r="N1545">
        <v>0</v>
      </c>
      <c r="O1545" t="s">
        <v>34</v>
      </c>
      <c r="P1545" t="s">
        <v>46</v>
      </c>
      <c r="Q1545" t="s">
        <v>36</v>
      </c>
      <c r="R1545" t="s">
        <v>37</v>
      </c>
      <c r="S1545">
        <v>0</v>
      </c>
      <c r="T1545">
        <v>0</v>
      </c>
      <c r="U1545">
        <v>0</v>
      </c>
      <c r="V1545" t="s">
        <v>62</v>
      </c>
      <c r="W1545" t="s">
        <v>38</v>
      </c>
      <c r="X1545">
        <v>0</v>
      </c>
      <c r="Y1545" t="s">
        <v>39</v>
      </c>
      <c r="Z1545">
        <v>242</v>
      </c>
      <c r="AA1545" t="s">
        <v>40</v>
      </c>
      <c r="AB1545">
        <v>0</v>
      </c>
      <c r="AC1545" t="s">
        <v>41</v>
      </c>
      <c r="AD1545">
        <v>68.16</v>
      </c>
      <c r="AE1545">
        <v>0</v>
      </c>
      <c r="AF1545">
        <v>2</v>
      </c>
      <c r="AG1545" t="s">
        <v>48</v>
      </c>
      <c r="AH1545" s="1">
        <v>42452</v>
      </c>
      <c r="AI1545" s="1">
        <f>DATE(Evaluation_02[[#This Row],[arrival_date_year]],MONTH(Evaluation_02[[#This Row],[arrival_date_month]]&amp;1),Evaluation_02[[#This Row],[arrival_date_day_of_month]])</f>
        <v>42450</v>
      </c>
    </row>
    <row r="1546" spans="1:35" x14ac:dyDescent="0.3">
      <c r="A1546">
        <v>6545</v>
      </c>
      <c r="B1546" t="s">
        <v>32</v>
      </c>
      <c r="C1546" t="str">
        <f>IF(Evaluation_02[[#This Row],[is_canceled]]=1,"Cancelled","Not Cancelled")</f>
        <v>Cancelled</v>
      </c>
      <c r="D1546">
        <v>1</v>
      </c>
      <c r="E1546">
        <v>42</v>
      </c>
      <c r="F1546" s="4">
        <v>2016</v>
      </c>
      <c r="G1546" s="1" t="s">
        <v>45</v>
      </c>
      <c r="H1546">
        <v>35</v>
      </c>
      <c r="I1546" s="4">
        <v>27</v>
      </c>
      <c r="J1546">
        <v>2</v>
      </c>
      <c r="K1546">
        <v>2</v>
      </c>
      <c r="L1546">
        <v>2</v>
      </c>
      <c r="M1546">
        <v>2</v>
      </c>
      <c r="N1546">
        <v>0</v>
      </c>
      <c r="O1546" t="s">
        <v>34</v>
      </c>
      <c r="P1546" t="s">
        <v>107</v>
      </c>
      <c r="Q1546" t="s">
        <v>36</v>
      </c>
      <c r="R1546" t="s">
        <v>37</v>
      </c>
      <c r="S1546">
        <v>0</v>
      </c>
      <c r="T1546">
        <v>0</v>
      </c>
      <c r="U1546">
        <v>0</v>
      </c>
      <c r="V1546" t="s">
        <v>66</v>
      </c>
      <c r="W1546" t="s">
        <v>66</v>
      </c>
      <c r="X1546">
        <v>0</v>
      </c>
      <c r="Y1546" t="s">
        <v>39</v>
      </c>
      <c r="Z1546">
        <v>240</v>
      </c>
      <c r="AA1546" t="s">
        <v>40</v>
      </c>
      <c r="AB1546">
        <v>0</v>
      </c>
      <c r="AC1546" t="s">
        <v>41</v>
      </c>
      <c r="AD1546">
        <v>269</v>
      </c>
      <c r="AE1546">
        <v>0</v>
      </c>
      <c r="AF1546">
        <v>0</v>
      </c>
      <c r="AG1546" t="s">
        <v>42</v>
      </c>
      <c r="AH1546" s="1">
        <v>42583</v>
      </c>
      <c r="AI1546" s="1">
        <f>DATE(Evaluation_02[[#This Row],[arrival_date_year]],MONTH(Evaluation_02[[#This Row],[arrival_date_month]]&amp;1),Evaluation_02[[#This Row],[arrival_date_day_of_month]])</f>
        <v>42609</v>
      </c>
    </row>
    <row r="1547" spans="1:35" x14ac:dyDescent="0.3">
      <c r="A1547">
        <v>6546</v>
      </c>
      <c r="B1547" t="s">
        <v>44</v>
      </c>
      <c r="C1547" t="str">
        <f>IF(Evaluation_02[[#This Row],[is_canceled]]=1,"Cancelled","Not Cancelled")</f>
        <v>Not Cancelled</v>
      </c>
      <c r="D1547">
        <v>0</v>
      </c>
      <c r="E1547">
        <v>50</v>
      </c>
      <c r="F1547" s="4">
        <v>2016</v>
      </c>
      <c r="G1547" s="1" t="s">
        <v>117</v>
      </c>
      <c r="H1547">
        <v>13</v>
      </c>
      <c r="I1547" s="4">
        <v>24</v>
      </c>
      <c r="J1547">
        <v>0</v>
      </c>
      <c r="K1547">
        <v>1</v>
      </c>
      <c r="L1547">
        <v>2</v>
      </c>
      <c r="M1547">
        <v>0</v>
      </c>
      <c r="N1547">
        <v>0</v>
      </c>
      <c r="O1547" t="s">
        <v>34</v>
      </c>
      <c r="P1547" t="s">
        <v>68</v>
      </c>
      <c r="Q1547" t="s">
        <v>36</v>
      </c>
      <c r="R1547" t="s">
        <v>37</v>
      </c>
      <c r="S1547">
        <v>0</v>
      </c>
      <c r="T1547">
        <v>0</v>
      </c>
      <c r="U1547">
        <v>0</v>
      </c>
      <c r="V1547" t="s">
        <v>38</v>
      </c>
      <c r="W1547" t="s">
        <v>38</v>
      </c>
      <c r="X1547">
        <v>0</v>
      </c>
      <c r="Y1547" t="s">
        <v>39</v>
      </c>
      <c r="Z1547">
        <v>9</v>
      </c>
      <c r="AA1547" t="s">
        <v>40</v>
      </c>
      <c r="AB1547">
        <v>0</v>
      </c>
      <c r="AC1547" t="s">
        <v>41</v>
      </c>
      <c r="AD1547">
        <v>99</v>
      </c>
      <c r="AE1547">
        <v>0</v>
      </c>
      <c r="AF1547">
        <v>1</v>
      </c>
      <c r="AG1547" t="s">
        <v>48</v>
      </c>
      <c r="AH1547" s="1">
        <v>42454</v>
      </c>
      <c r="AI1547" s="1">
        <f>DATE(Evaluation_02[[#This Row],[arrival_date_year]],MONTH(Evaluation_02[[#This Row],[arrival_date_month]]&amp;1),Evaluation_02[[#This Row],[arrival_date_day_of_month]])</f>
        <v>42453</v>
      </c>
    </row>
    <row r="1548" spans="1:35" x14ac:dyDescent="0.3">
      <c r="A1548">
        <v>6547</v>
      </c>
      <c r="B1548" t="s">
        <v>44</v>
      </c>
      <c r="C1548" t="str">
        <f>IF(Evaluation_02[[#This Row],[is_canceled]]=1,"Cancelled","Not Cancelled")</f>
        <v>Cancelled</v>
      </c>
      <c r="D1548">
        <v>1</v>
      </c>
      <c r="E1548">
        <v>116</v>
      </c>
      <c r="F1548" s="4">
        <v>2016</v>
      </c>
      <c r="G1548" s="1" t="s">
        <v>116</v>
      </c>
      <c r="H1548">
        <v>19</v>
      </c>
      <c r="I1548" s="4">
        <v>7</v>
      </c>
      <c r="J1548">
        <v>0</v>
      </c>
      <c r="K1548">
        <v>1</v>
      </c>
      <c r="L1548">
        <v>1</v>
      </c>
      <c r="M1548">
        <v>0</v>
      </c>
      <c r="N1548">
        <v>0</v>
      </c>
      <c r="O1548" t="s">
        <v>34</v>
      </c>
      <c r="P1548" t="s">
        <v>96</v>
      </c>
      <c r="Q1548" t="s">
        <v>36</v>
      </c>
      <c r="R1548" t="s">
        <v>37</v>
      </c>
      <c r="S1548">
        <v>0</v>
      </c>
      <c r="T1548">
        <v>0</v>
      </c>
      <c r="U1548">
        <v>0</v>
      </c>
      <c r="V1548" t="s">
        <v>38</v>
      </c>
      <c r="W1548" t="s">
        <v>38</v>
      </c>
      <c r="X1548">
        <v>0</v>
      </c>
      <c r="Y1548" t="s">
        <v>39</v>
      </c>
      <c r="Z1548">
        <v>9</v>
      </c>
      <c r="AA1548" t="s">
        <v>40</v>
      </c>
      <c r="AB1548">
        <v>0</v>
      </c>
      <c r="AC1548" t="s">
        <v>41</v>
      </c>
      <c r="AD1548">
        <v>108.9</v>
      </c>
      <c r="AE1548">
        <v>0</v>
      </c>
      <c r="AF1548">
        <v>0</v>
      </c>
      <c r="AG1548" t="s">
        <v>42</v>
      </c>
      <c r="AH1548" s="1" t="s">
        <v>43</v>
      </c>
      <c r="AI1548" s="1">
        <f>DATE(Evaluation_02[[#This Row],[arrival_date_year]],MONTH(Evaluation_02[[#This Row],[arrival_date_month]]&amp;1),Evaluation_02[[#This Row],[arrival_date_day_of_month]])</f>
        <v>42497</v>
      </c>
    </row>
    <row r="1549" spans="1:35" x14ac:dyDescent="0.3">
      <c r="A1549">
        <v>6548</v>
      </c>
      <c r="B1549" t="s">
        <v>32</v>
      </c>
      <c r="C1549" t="str">
        <f>IF(Evaluation_02[[#This Row],[is_canceled]]=1,"Cancelled","Not Cancelled")</f>
        <v>Not Cancelled</v>
      </c>
      <c r="D1549">
        <v>0</v>
      </c>
      <c r="E1549">
        <v>1</v>
      </c>
      <c r="F1549" s="4">
        <v>2016</v>
      </c>
      <c r="G1549" s="1" t="s">
        <v>117</v>
      </c>
      <c r="H1549">
        <v>11</v>
      </c>
      <c r="I1549" s="4">
        <v>7</v>
      </c>
      <c r="J1549">
        <v>1</v>
      </c>
      <c r="K1549">
        <v>0</v>
      </c>
      <c r="L1549">
        <v>1</v>
      </c>
      <c r="M1549">
        <v>0</v>
      </c>
      <c r="N1549">
        <v>0</v>
      </c>
      <c r="O1549" t="s">
        <v>34</v>
      </c>
      <c r="P1549" t="s">
        <v>46</v>
      </c>
      <c r="Q1549" t="s">
        <v>47</v>
      </c>
      <c r="R1549" t="s">
        <v>47</v>
      </c>
      <c r="S1549">
        <v>0</v>
      </c>
      <c r="T1549">
        <v>0</v>
      </c>
      <c r="U1549">
        <v>0</v>
      </c>
      <c r="V1549" t="s">
        <v>38</v>
      </c>
      <c r="W1549" t="s">
        <v>60</v>
      </c>
      <c r="X1549">
        <v>0</v>
      </c>
      <c r="Y1549" t="s">
        <v>39</v>
      </c>
      <c r="Z1549">
        <v>250</v>
      </c>
      <c r="AA1549" t="s">
        <v>40</v>
      </c>
      <c r="AB1549">
        <v>0</v>
      </c>
      <c r="AC1549" t="s">
        <v>53</v>
      </c>
      <c r="AD1549">
        <v>40</v>
      </c>
      <c r="AE1549">
        <v>0</v>
      </c>
      <c r="AF1549">
        <v>0</v>
      </c>
      <c r="AG1549" t="s">
        <v>48</v>
      </c>
      <c r="AH1549" s="1">
        <v>42437</v>
      </c>
      <c r="AI1549" s="1">
        <f>DATE(Evaluation_02[[#This Row],[arrival_date_year]],MONTH(Evaluation_02[[#This Row],[arrival_date_month]]&amp;1),Evaluation_02[[#This Row],[arrival_date_day_of_month]])</f>
        <v>42436</v>
      </c>
    </row>
    <row r="1550" spans="1:35" x14ac:dyDescent="0.3">
      <c r="A1550">
        <v>6549</v>
      </c>
      <c r="B1550" t="s">
        <v>44</v>
      </c>
      <c r="C1550" t="str">
        <f>IF(Evaluation_02[[#This Row],[is_canceled]]=1,"Cancelled","Not Cancelled")</f>
        <v>Not Cancelled</v>
      </c>
      <c r="D1550">
        <v>0</v>
      </c>
      <c r="E1550">
        <v>96</v>
      </c>
      <c r="F1550" s="4">
        <v>2016</v>
      </c>
      <c r="G1550" s="1" t="s">
        <v>72</v>
      </c>
      <c r="H1550">
        <v>48</v>
      </c>
      <c r="I1550" s="4">
        <v>26</v>
      </c>
      <c r="J1550">
        <v>4</v>
      </c>
      <c r="K1550">
        <v>8</v>
      </c>
      <c r="L1550">
        <v>2</v>
      </c>
      <c r="M1550">
        <v>0</v>
      </c>
      <c r="N1550">
        <v>0</v>
      </c>
      <c r="O1550" t="s">
        <v>34</v>
      </c>
      <c r="P1550" t="s">
        <v>96</v>
      </c>
      <c r="Q1550" t="s">
        <v>47</v>
      </c>
      <c r="R1550" t="s">
        <v>47</v>
      </c>
      <c r="S1550">
        <v>0</v>
      </c>
      <c r="T1550">
        <v>0</v>
      </c>
      <c r="U1550">
        <v>0</v>
      </c>
      <c r="V1550" t="s">
        <v>38</v>
      </c>
      <c r="W1550" t="s">
        <v>38</v>
      </c>
      <c r="X1550">
        <v>0</v>
      </c>
      <c r="Y1550" t="s">
        <v>39</v>
      </c>
      <c r="Z1550">
        <v>14</v>
      </c>
      <c r="AA1550" t="s">
        <v>40</v>
      </c>
      <c r="AB1550">
        <v>0</v>
      </c>
      <c r="AC1550" t="s">
        <v>41</v>
      </c>
      <c r="AD1550">
        <v>79.2</v>
      </c>
      <c r="AE1550">
        <v>0</v>
      </c>
      <c r="AF1550">
        <v>0</v>
      </c>
      <c r="AG1550" t="s">
        <v>48</v>
      </c>
      <c r="AH1550" s="1" t="s">
        <v>43</v>
      </c>
      <c r="AI1550" s="1">
        <f>DATE(Evaluation_02[[#This Row],[arrival_date_year]],MONTH(Evaluation_02[[#This Row],[arrival_date_month]]&amp;1),Evaluation_02[[#This Row],[arrival_date_day_of_month]])</f>
        <v>42700</v>
      </c>
    </row>
    <row r="1551" spans="1:35" x14ac:dyDescent="0.3">
      <c r="A1551">
        <v>6550</v>
      </c>
      <c r="B1551" t="s">
        <v>44</v>
      </c>
      <c r="C1551" t="str">
        <f>IF(Evaluation_02[[#This Row],[is_canceled]]=1,"Cancelled","Not Cancelled")</f>
        <v>Cancelled</v>
      </c>
      <c r="D1551">
        <v>1</v>
      </c>
      <c r="E1551">
        <v>63</v>
      </c>
      <c r="F1551" s="4">
        <v>2016</v>
      </c>
      <c r="G1551" s="1" t="s">
        <v>33</v>
      </c>
      <c r="H1551">
        <v>44</v>
      </c>
      <c r="I1551" s="4">
        <v>26</v>
      </c>
      <c r="J1551">
        <v>0</v>
      </c>
      <c r="K1551">
        <v>2</v>
      </c>
      <c r="L1551">
        <v>1</v>
      </c>
      <c r="M1551">
        <v>0</v>
      </c>
      <c r="N1551">
        <v>0</v>
      </c>
      <c r="O1551" t="s">
        <v>34</v>
      </c>
      <c r="P1551" t="s">
        <v>86</v>
      </c>
      <c r="Q1551" t="s">
        <v>47</v>
      </c>
      <c r="R1551" t="s">
        <v>47</v>
      </c>
      <c r="S1551">
        <v>0</v>
      </c>
      <c r="T1551">
        <v>0</v>
      </c>
      <c r="U1551">
        <v>0</v>
      </c>
      <c r="V1551" t="s">
        <v>38</v>
      </c>
      <c r="W1551" t="s">
        <v>38</v>
      </c>
      <c r="X1551">
        <v>0</v>
      </c>
      <c r="Y1551" t="s">
        <v>39</v>
      </c>
      <c r="Z1551">
        <v>14</v>
      </c>
      <c r="AA1551" t="s">
        <v>40</v>
      </c>
      <c r="AB1551">
        <v>0</v>
      </c>
      <c r="AC1551" t="s">
        <v>41</v>
      </c>
      <c r="AD1551">
        <v>80.099999999999994</v>
      </c>
      <c r="AE1551">
        <v>0</v>
      </c>
      <c r="AF1551">
        <v>0</v>
      </c>
      <c r="AG1551" t="s">
        <v>42</v>
      </c>
      <c r="AH1551" s="1">
        <v>42663</v>
      </c>
      <c r="AI1551" s="1">
        <f>DATE(Evaluation_02[[#This Row],[arrival_date_year]],MONTH(Evaluation_02[[#This Row],[arrival_date_month]]&amp;1),Evaluation_02[[#This Row],[arrival_date_day_of_month]])</f>
        <v>42669</v>
      </c>
    </row>
    <row r="1552" spans="1:35" x14ac:dyDescent="0.3">
      <c r="A1552">
        <v>6551</v>
      </c>
      <c r="B1552" t="s">
        <v>44</v>
      </c>
      <c r="C1552" t="str">
        <f>IF(Evaluation_02[[#This Row],[is_canceled]]=1,"Cancelled","Not Cancelled")</f>
        <v>Not Cancelled</v>
      </c>
      <c r="D1552">
        <v>0</v>
      </c>
      <c r="E1552">
        <v>78</v>
      </c>
      <c r="F1552" s="4">
        <v>2016</v>
      </c>
      <c r="G1552" s="1" t="s">
        <v>121</v>
      </c>
      <c r="H1552">
        <v>16</v>
      </c>
      <c r="I1552" s="4">
        <v>10</v>
      </c>
      <c r="J1552">
        <v>2</v>
      </c>
      <c r="K1552">
        <v>2</v>
      </c>
      <c r="L1552">
        <v>2</v>
      </c>
      <c r="M1552">
        <v>0</v>
      </c>
      <c r="N1552">
        <v>0</v>
      </c>
      <c r="O1552" t="s">
        <v>80</v>
      </c>
      <c r="P1552" t="s">
        <v>68</v>
      </c>
      <c r="Q1552" t="s">
        <v>36</v>
      </c>
      <c r="R1552" t="s">
        <v>37</v>
      </c>
      <c r="S1552">
        <v>0</v>
      </c>
      <c r="T1552">
        <v>0</v>
      </c>
      <c r="U1552">
        <v>0</v>
      </c>
      <c r="V1552" t="s">
        <v>38</v>
      </c>
      <c r="W1552" t="s">
        <v>38</v>
      </c>
      <c r="X1552">
        <v>0</v>
      </c>
      <c r="Y1552" t="s">
        <v>39</v>
      </c>
      <c r="Z1552">
        <v>9</v>
      </c>
      <c r="AA1552" t="s">
        <v>40</v>
      </c>
      <c r="AB1552">
        <v>0</v>
      </c>
      <c r="AC1552" t="s">
        <v>41</v>
      </c>
      <c r="AD1552">
        <v>80.75</v>
      </c>
      <c r="AE1552">
        <v>0</v>
      </c>
      <c r="AF1552">
        <v>1</v>
      </c>
      <c r="AG1552" t="s">
        <v>48</v>
      </c>
      <c r="AH1552" s="1">
        <v>42474</v>
      </c>
      <c r="AI1552" s="1">
        <f>DATE(Evaluation_02[[#This Row],[arrival_date_year]],MONTH(Evaluation_02[[#This Row],[arrival_date_month]]&amp;1),Evaluation_02[[#This Row],[arrival_date_day_of_month]])</f>
        <v>42470</v>
      </c>
    </row>
    <row r="1553" spans="1:35" x14ac:dyDescent="0.3">
      <c r="A1553">
        <v>6552</v>
      </c>
      <c r="B1553" t="s">
        <v>32</v>
      </c>
      <c r="C1553" t="str">
        <f>IF(Evaluation_02[[#This Row],[is_canceled]]=1,"Cancelled","Not Cancelled")</f>
        <v>Not Cancelled</v>
      </c>
      <c r="D1553">
        <v>0</v>
      </c>
      <c r="E1553">
        <v>5</v>
      </c>
      <c r="F1553" s="4">
        <v>2016</v>
      </c>
      <c r="G1553" s="1" t="s">
        <v>125</v>
      </c>
      <c r="H1553">
        <v>2</v>
      </c>
      <c r="I1553" s="4">
        <v>4</v>
      </c>
      <c r="J1553">
        <v>1</v>
      </c>
      <c r="K1553">
        <v>3</v>
      </c>
      <c r="L1553">
        <v>2</v>
      </c>
      <c r="M1553">
        <v>0</v>
      </c>
      <c r="N1553">
        <v>0</v>
      </c>
      <c r="O1553" t="s">
        <v>54</v>
      </c>
      <c r="P1553" t="s">
        <v>35</v>
      </c>
      <c r="Q1553" t="s">
        <v>50</v>
      </c>
      <c r="R1553" t="s">
        <v>69</v>
      </c>
      <c r="S1553">
        <v>0</v>
      </c>
      <c r="T1553">
        <v>0</v>
      </c>
      <c r="U1553">
        <v>0</v>
      </c>
      <c r="V1553" t="s">
        <v>38</v>
      </c>
      <c r="W1553" t="s">
        <v>38</v>
      </c>
      <c r="X1553">
        <v>0</v>
      </c>
      <c r="Y1553" t="s">
        <v>39</v>
      </c>
      <c r="Z1553" t="s">
        <v>40</v>
      </c>
      <c r="AA1553">
        <v>174</v>
      </c>
      <c r="AB1553">
        <v>0</v>
      </c>
      <c r="AC1553" t="s">
        <v>53</v>
      </c>
      <c r="AD1553">
        <v>68</v>
      </c>
      <c r="AE1553">
        <v>1</v>
      </c>
      <c r="AF1553">
        <v>0</v>
      </c>
      <c r="AG1553" t="s">
        <v>48</v>
      </c>
      <c r="AH1553" s="1">
        <v>42377</v>
      </c>
      <c r="AI1553" s="1">
        <f>DATE(Evaluation_02[[#This Row],[arrival_date_year]],MONTH(Evaluation_02[[#This Row],[arrival_date_month]]&amp;1),Evaluation_02[[#This Row],[arrival_date_day_of_month]])</f>
        <v>42373</v>
      </c>
    </row>
    <row r="1554" spans="1:35" x14ac:dyDescent="0.3">
      <c r="A1554">
        <v>6553</v>
      </c>
      <c r="B1554" t="s">
        <v>32</v>
      </c>
      <c r="C1554" t="str">
        <f>IF(Evaluation_02[[#This Row],[is_canceled]]=1,"Cancelled","Not Cancelled")</f>
        <v>Not Cancelled</v>
      </c>
      <c r="D1554">
        <v>0</v>
      </c>
      <c r="E1554">
        <v>6</v>
      </c>
      <c r="F1554" s="4">
        <v>2016</v>
      </c>
      <c r="G1554" s="1" t="s">
        <v>45</v>
      </c>
      <c r="H1554">
        <v>36</v>
      </c>
      <c r="I1554" s="4">
        <v>28</v>
      </c>
      <c r="J1554">
        <v>1</v>
      </c>
      <c r="K1554">
        <v>0</v>
      </c>
      <c r="L1554">
        <v>1</v>
      </c>
      <c r="M1554">
        <v>0</v>
      </c>
      <c r="N1554">
        <v>0</v>
      </c>
      <c r="O1554" t="s">
        <v>34</v>
      </c>
      <c r="P1554" t="s">
        <v>68</v>
      </c>
      <c r="Q1554" t="s">
        <v>36</v>
      </c>
      <c r="R1554" t="s">
        <v>37</v>
      </c>
      <c r="S1554">
        <v>0</v>
      </c>
      <c r="T1554">
        <v>0</v>
      </c>
      <c r="U1554">
        <v>0</v>
      </c>
      <c r="V1554" t="s">
        <v>38</v>
      </c>
      <c r="W1554" t="s">
        <v>38</v>
      </c>
      <c r="X1554">
        <v>0</v>
      </c>
      <c r="Y1554" t="s">
        <v>39</v>
      </c>
      <c r="Z1554">
        <v>240</v>
      </c>
      <c r="AA1554" t="s">
        <v>40</v>
      </c>
      <c r="AB1554">
        <v>0</v>
      </c>
      <c r="AC1554" t="s">
        <v>53</v>
      </c>
      <c r="AD1554">
        <v>171</v>
      </c>
      <c r="AE1554">
        <v>0</v>
      </c>
      <c r="AF1554">
        <v>2</v>
      </c>
      <c r="AG1554" t="s">
        <v>48</v>
      </c>
      <c r="AH1554" s="1">
        <v>42611</v>
      </c>
      <c r="AI1554" s="1">
        <f>DATE(Evaluation_02[[#This Row],[arrival_date_year]],MONTH(Evaluation_02[[#This Row],[arrival_date_month]]&amp;1),Evaluation_02[[#This Row],[arrival_date_day_of_month]])</f>
        <v>42610</v>
      </c>
    </row>
    <row r="1555" spans="1:35" x14ac:dyDescent="0.3">
      <c r="A1555">
        <v>6554</v>
      </c>
      <c r="B1555" t="s">
        <v>32</v>
      </c>
      <c r="C1555" t="str">
        <f>IF(Evaluation_02[[#This Row],[is_canceled]]=1,"Cancelled","Not Cancelled")</f>
        <v>Cancelled</v>
      </c>
      <c r="D1555">
        <v>1</v>
      </c>
      <c r="E1555">
        <v>177</v>
      </c>
      <c r="F1555" s="4">
        <v>2016</v>
      </c>
      <c r="G1555" s="1" t="s">
        <v>119</v>
      </c>
      <c r="H1555">
        <v>26</v>
      </c>
      <c r="I1555" s="4">
        <v>20</v>
      </c>
      <c r="J1555">
        <v>1</v>
      </c>
      <c r="K1555">
        <v>5</v>
      </c>
      <c r="L1555">
        <v>2</v>
      </c>
      <c r="M1555">
        <v>0</v>
      </c>
      <c r="N1555">
        <v>0</v>
      </c>
      <c r="O1555" t="s">
        <v>34</v>
      </c>
      <c r="P1555" t="s">
        <v>35</v>
      </c>
      <c r="Q1555" t="s">
        <v>36</v>
      </c>
      <c r="R1555" t="s">
        <v>37</v>
      </c>
      <c r="S1555">
        <v>0</v>
      </c>
      <c r="T1555">
        <v>0</v>
      </c>
      <c r="U1555">
        <v>0</v>
      </c>
      <c r="V1555" t="s">
        <v>60</v>
      </c>
      <c r="W1555" t="s">
        <v>60</v>
      </c>
      <c r="X1555">
        <v>0</v>
      </c>
      <c r="Y1555" t="s">
        <v>51</v>
      </c>
      <c r="Z1555">
        <v>240</v>
      </c>
      <c r="AA1555" t="s">
        <v>40</v>
      </c>
      <c r="AB1555">
        <v>0</v>
      </c>
      <c r="AC1555" t="s">
        <v>41</v>
      </c>
      <c r="AD1555">
        <v>85.5</v>
      </c>
      <c r="AE1555">
        <v>0</v>
      </c>
      <c r="AF1555">
        <v>0</v>
      </c>
      <c r="AG1555" t="s">
        <v>42</v>
      </c>
      <c r="AH1555" s="1">
        <v>42395</v>
      </c>
      <c r="AI1555" s="1">
        <f>DATE(Evaluation_02[[#This Row],[arrival_date_year]],MONTH(Evaluation_02[[#This Row],[arrival_date_month]]&amp;1),Evaluation_02[[#This Row],[arrival_date_day_of_month]])</f>
        <v>42541</v>
      </c>
    </row>
    <row r="1556" spans="1:35" x14ac:dyDescent="0.3">
      <c r="A1556">
        <v>6555</v>
      </c>
      <c r="B1556" t="s">
        <v>44</v>
      </c>
      <c r="C1556" t="str">
        <f>IF(Evaluation_02[[#This Row],[is_canceled]]=1,"Cancelled","Not Cancelled")</f>
        <v>Not Cancelled</v>
      </c>
      <c r="D1556">
        <v>0</v>
      </c>
      <c r="E1556">
        <v>1</v>
      </c>
      <c r="F1556" s="4">
        <v>2016</v>
      </c>
      <c r="G1556" s="1" t="s">
        <v>117</v>
      </c>
      <c r="H1556">
        <v>11</v>
      </c>
      <c r="I1556" s="4">
        <v>12</v>
      </c>
      <c r="J1556">
        <v>1</v>
      </c>
      <c r="K1556">
        <v>1</v>
      </c>
      <c r="L1556">
        <v>2</v>
      </c>
      <c r="M1556">
        <v>0</v>
      </c>
      <c r="N1556">
        <v>0</v>
      </c>
      <c r="O1556" t="s">
        <v>34</v>
      </c>
      <c r="P1556" t="s">
        <v>46</v>
      </c>
      <c r="Q1556" t="s">
        <v>36</v>
      </c>
      <c r="R1556" t="s">
        <v>37</v>
      </c>
      <c r="S1556">
        <v>0</v>
      </c>
      <c r="T1556">
        <v>0</v>
      </c>
      <c r="U1556">
        <v>0</v>
      </c>
      <c r="V1556" t="s">
        <v>38</v>
      </c>
      <c r="W1556" t="s">
        <v>38</v>
      </c>
      <c r="X1556">
        <v>0</v>
      </c>
      <c r="Y1556" t="s">
        <v>39</v>
      </c>
      <c r="Z1556">
        <v>7</v>
      </c>
      <c r="AA1556" t="s">
        <v>40</v>
      </c>
      <c r="AB1556">
        <v>0</v>
      </c>
      <c r="AC1556" t="s">
        <v>41</v>
      </c>
      <c r="AD1556">
        <v>88.43</v>
      </c>
      <c r="AE1556">
        <v>0</v>
      </c>
      <c r="AF1556">
        <v>1</v>
      </c>
      <c r="AG1556" t="s">
        <v>48</v>
      </c>
      <c r="AH1556" s="1">
        <v>42443</v>
      </c>
      <c r="AI1556" s="1">
        <f>DATE(Evaluation_02[[#This Row],[arrival_date_year]],MONTH(Evaluation_02[[#This Row],[arrival_date_month]]&amp;1),Evaluation_02[[#This Row],[arrival_date_day_of_month]])</f>
        <v>42441</v>
      </c>
    </row>
    <row r="1557" spans="1:35" x14ac:dyDescent="0.3">
      <c r="A1557">
        <v>6556</v>
      </c>
      <c r="B1557" t="s">
        <v>44</v>
      </c>
      <c r="C1557" t="str">
        <f>IF(Evaluation_02[[#This Row],[is_canceled]]=1,"Cancelled","Not Cancelled")</f>
        <v>Cancelled</v>
      </c>
      <c r="D1557">
        <v>1</v>
      </c>
      <c r="E1557">
        <v>230</v>
      </c>
      <c r="F1557" s="4">
        <v>2016</v>
      </c>
      <c r="G1557" s="1" t="s">
        <v>57</v>
      </c>
      <c r="H1557">
        <v>37</v>
      </c>
      <c r="I1557" s="4">
        <v>6</v>
      </c>
      <c r="J1557">
        <v>0</v>
      </c>
      <c r="K1557">
        <v>5</v>
      </c>
      <c r="L1557">
        <v>2</v>
      </c>
      <c r="M1557">
        <v>0</v>
      </c>
      <c r="N1557">
        <v>0</v>
      </c>
      <c r="O1557" t="s">
        <v>54</v>
      </c>
      <c r="P1557" t="s">
        <v>35</v>
      </c>
      <c r="Q1557" t="s">
        <v>56</v>
      </c>
      <c r="R1557" t="s">
        <v>37</v>
      </c>
      <c r="S1557">
        <v>0</v>
      </c>
      <c r="T1557">
        <v>0</v>
      </c>
      <c r="U1557">
        <v>0</v>
      </c>
      <c r="V1557" t="s">
        <v>38</v>
      </c>
      <c r="W1557" t="s">
        <v>38</v>
      </c>
      <c r="X1557">
        <v>0</v>
      </c>
      <c r="Y1557" t="s">
        <v>39</v>
      </c>
      <c r="Z1557">
        <v>44</v>
      </c>
      <c r="AA1557" t="s">
        <v>40</v>
      </c>
      <c r="AB1557">
        <v>0</v>
      </c>
      <c r="AC1557" t="s">
        <v>53</v>
      </c>
      <c r="AD1557">
        <v>137</v>
      </c>
      <c r="AE1557">
        <v>0</v>
      </c>
      <c r="AF1557">
        <v>0</v>
      </c>
      <c r="AG1557" t="s">
        <v>42</v>
      </c>
      <c r="AH1557" s="1">
        <v>42445</v>
      </c>
      <c r="AI1557" s="1">
        <f>DATE(Evaluation_02[[#This Row],[arrival_date_year]],MONTH(Evaluation_02[[#This Row],[arrival_date_month]]&amp;1),Evaluation_02[[#This Row],[arrival_date_day_of_month]])</f>
        <v>42619</v>
      </c>
    </row>
    <row r="1558" spans="1:35" x14ac:dyDescent="0.3">
      <c r="A1558">
        <v>6557</v>
      </c>
      <c r="B1558" t="s">
        <v>44</v>
      </c>
      <c r="C1558" t="str">
        <f>IF(Evaluation_02[[#This Row],[is_canceled]]=1,"Cancelled","Not Cancelled")</f>
        <v>Cancelled</v>
      </c>
      <c r="D1558">
        <v>1</v>
      </c>
      <c r="E1558">
        <v>37</v>
      </c>
      <c r="F1558" s="4">
        <v>2016</v>
      </c>
      <c r="G1558" s="1" t="s">
        <v>33</v>
      </c>
      <c r="H1558">
        <v>42</v>
      </c>
      <c r="I1558" s="4">
        <v>13</v>
      </c>
      <c r="J1558">
        <v>0</v>
      </c>
      <c r="K1558">
        <v>3</v>
      </c>
      <c r="L1558">
        <v>2</v>
      </c>
      <c r="M1558">
        <v>0</v>
      </c>
      <c r="N1558">
        <v>0</v>
      </c>
      <c r="O1558" t="s">
        <v>34</v>
      </c>
      <c r="P1558" t="s">
        <v>35</v>
      </c>
      <c r="Q1558" t="s">
        <v>56</v>
      </c>
      <c r="R1558" t="s">
        <v>37</v>
      </c>
      <c r="S1558">
        <v>0</v>
      </c>
      <c r="T1558">
        <v>0</v>
      </c>
      <c r="U1558">
        <v>0</v>
      </c>
      <c r="V1558" t="s">
        <v>38</v>
      </c>
      <c r="W1558" t="s">
        <v>38</v>
      </c>
      <c r="X1558">
        <v>0</v>
      </c>
      <c r="Y1558" t="s">
        <v>39</v>
      </c>
      <c r="Z1558">
        <v>56</v>
      </c>
      <c r="AA1558" t="s">
        <v>40</v>
      </c>
      <c r="AB1558">
        <v>0</v>
      </c>
      <c r="AC1558" t="s">
        <v>53</v>
      </c>
      <c r="AD1558">
        <v>105</v>
      </c>
      <c r="AE1558">
        <v>0</v>
      </c>
      <c r="AF1558">
        <v>0</v>
      </c>
      <c r="AG1558" t="s">
        <v>42</v>
      </c>
      <c r="AH1558" s="1">
        <v>42619</v>
      </c>
      <c r="AI1558" s="1">
        <f>DATE(Evaluation_02[[#This Row],[arrival_date_year]],MONTH(Evaluation_02[[#This Row],[arrival_date_month]]&amp;1),Evaluation_02[[#This Row],[arrival_date_day_of_month]])</f>
        <v>42656</v>
      </c>
    </row>
    <row r="1559" spans="1:35" x14ac:dyDescent="0.3">
      <c r="A1559">
        <v>6558</v>
      </c>
      <c r="B1559" t="s">
        <v>44</v>
      </c>
      <c r="C1559" t="str">
        <f>IF(Evaluation_02[[#This Row],[is_canceled]]=1,"Cancelled","Not Cancelled")</f>
        <v>Cancelled</v>
      </c>
      <c r="D1559">
        <v>1</v>
      </c>
      <c r="E1559">
        <v>279</v>
      </c>
      <c r="F1559" s="4">
        <v>2016</v>
      </c>
      <c r="G1559" s="1" t="s">
        <v>33</v>
      </c>
      <c r="H1559">
        <v>42</v>
      </c>
      <c r="I1559" s="4">
        <v>12</v>
      </c>
      <c r="J1559">
        <v>0</v>
      </c>
      <c r="K1559">
        <v>3</v>
      </c>
      <c r="L1559">
        <v>2</v>
      </c>
      <c r="M1559">
        <v>0</v>
      </c>
      <c r="N1559">
        <v>0</v>
      </c>
      <c r="O1559" t="s">
        <v>34</v>
      </c>
      <c r="P1559" t="s">
        <v>35</v>
      </c>
      <c r="Q1559" t="s">
        <v>56</v>
      </c>
      <c r="R1559" t="s">
        <v>37</v>
      </c>
      <c r="S1559">
        <v>0</v>
      </c>
      <c r="T1559">
        <v>0</v>
      </c>
      <c r="U1559">
        <v>0</v>
      </c>
      <c r="V1559" t="s">
        <v>38</v>
      </c>
      <c r="W1559" t="s">
        <v>38</v>
      </c>
      <c r="X1559">
        <v>0</v>
      </c>
      <c r="Y1559" t="s">
        <v>51</v>
      </c>
      <c r="Z1559">
        <v>98</v>
      </c>
      <c r="AA1559" t="s">
        <v>40</v>
      </c>
      <c r="AB1559">
        <v>0</v>
      </c>
      <c r="AC1559" t="s">
        <v>41</v>
      </c>
      <c r="AD1559">
        <v>110</v>
      </c>
      <c r="AE1559">
        <v>0</v>
      </c>
      <c r="AF1559">
        <v>0</v>
      </c>
      <c r="AG1559" t="s">
        <v>42</v>
      </c>
      <c r="AH1559" s="1">
        <v>42495</v>
      </c>
      <c r="AI1559" s="1">
        <f>DATE(Evaluation_02[[#This Row],[arrival_date_year]],MONTH(Evaluation_02[[#This Row],[arrival_date_month]]&amp;1),Evaluation_02[[#This Row],[arrival_date_day_of_month]])</f>
        <v>42655</v>
      </c>
    </row>
    <row r="1560" spans="1:35" x14ac:dyDescent="0.3">
      <c r="A1560">
        <v>6559</v>
      </c>
      <c r="B1560" t="s">
        <v>44</v>
      </c>
      <c r="C1560" t="str">
        <f>IF(Evaluation_02[[#This Row],[is_canceled]]=1,"Cancelled","Not Cancelled")</f>
        <v>Cancelled</v>
      </c>
      <c r="D1560">
        <v>1</v>
      </c>
      <c r="E1560">
        <v>344</v>
      </c>
      <c r="F1560" s="4">
        <v>2016</v>
      </c>
      <c r="G1560" s="1" t="s">
        <v>119</v>
      </c>
      <c r="H1560">
        <v>25</v>
      </c>
      <c r="I1560" s="4">
        <v>16</v>
      </c>
      <c r="J1560">
        <v>0</v>
      </c>
      <c r="K1560">
        <v>2</v>
      </c>
      <c r="L1560">
        <v>2</v>
      </c>
      <c r="M1560">
        <v>0</v>
      </c>
      <c r="N1560">
        <v>0</v>
      </c>
      <c r="O1560" t="s">
        <v>34</v>
      </c>
      <c r="P1560" t="s">
        <v>35</v>
      </c>
      <c r="Q1560" t="s">
        <v>50</v>
      </c>
      <c r="R1560" t="s">
        <v>37</v>
      </c>
      <c r="S1560">
        <v>0</v>
      </c>
      <c r="T1560">
        <v>0</v>
      </c>
      <c r="U1560">
        <v>0</v>
      </c>
      <c r="V1560" t="s">
        <v>38</v>
      </c>
      <c r="W1560" t="s">
        <v>38</v>
      </c>
      <c r="X1560">
        <v>0</v>
      </c>
      <c r="Y1560" t="s">
        <v>51</v>
      </c>
      <c r="Z1560">
        <v>1</v>
      </c>
      <c r="AA1560" t="s">
        <v>40</v>
      </c>
      <c r="AB1560">
        <v>0</v>
      </c>
      <c r="AC1560" t="s">
        <v>41</v>
      </c>
      <c r="AD1560">
        <v>62</v>
      </c>
      <c r="AE1560">
        <v>0</v>
      </c>
      <c r="AF1560">
        <v>0</v>
      </c>
      <c r="AG1560" t="s">
        <v>42</v>
      </c>
      <c r="AH1560" s="1">
        <v>42298</v>
      </c>
      <c r="AI1560" s="1">
        <f>DATE(Evaluation_02[[#This Row],[arrival_date_year]],MONTH(Evaluation_02[[#This Row],[arrival_date_month]]&amp;1),Evaluation_02[[#This Row],[arrival_date_day_of_month]])</f>
        <v>42537</v>
      </c>
    </row>
    <row r="1561" spans="1:35" x14ac:dyDescent="0.3">
      <c r="A1561">
        <v>6560</v>
      </c>
      <c r="B1561" t="s">
        <v>44</v>
      </c>
      <c r="C1561" t="str">
        <f>IF(Evaluation_02[[#This Row],[is_canceled]]=1,"Cancelled","Not Cancelled")</f>
        <v>Cancelled</v>
      </c>
      <c r="D1561">
        <v>1</v>
      </c>
      <c r="E1561">
        <v>188</v>
      </c>
      <c r="F1561" s="4">
        <v>2016</v>
      </c>
      <c r="G1561" s="1" t="s">
        <v>119</v>
      </c>
      <c r="H1561">
        <v>23</v>
      </c>
      <c r="I1561" s="4">
        <v>2</v>
      </c>
      <c r="J1561">
        <v>0</v>
      </c>
      <c r="K1561">
        <v>3</v>
      </c>
      <c r="L1561">
        <v>2</v>
      </c>
      <c r="M1561">
        <v>0</v>
      </c>
      <c r="N1561">
        <v>0</v>
      </c>
      <c r="O1561" t="s">
        <v>34</v>
      </c>
      <c r="P1561" t="s">
        <v>35</v>
      </c>
      <c r="Q1561" t="s">
        <v>56</v>
      </c>
      <c r="R1561" t="s">
        <v>37</v>
      </c>
      <c r="S1561">
        <v>0</v>
      </c>
      <c r="T1561">
        <v>0</v>
      </c>
      <c r="U1561">
        <v>0</v>
      </c>
      <c r="V1561" t="s">
        <v>38</v>
      </c>
      <c r="W1561" t="s">
        <v>38</v>
      </c>
      <c r="X1561">
        <v>1</v>
      </c>
      <c r="Y1561" t="s">
        <v>39</v>
      </c>
      <c r="Z1561">
        <v>118</v>
      </c>
      <c r="AA1561" t="s">
        <v>40</v>
      </c>
      <c r="AB1561">
        <v>0</v>
      </c>
      <c r="AC1561" t="s">
        <v>41</v>
      </c>
      <c r="AD1561">
        <v>80.75</v>
      </c>
      <c r="AE1561">
        <v>0</v>
      </c>
      <c r="AF1561">
        <v>0</v>
      </c>
      <c r="AG1561" t="s">
        <v>42</v>
      </c>
      <c r="AH1561" s="1">
        <v>42510</v>
      </c>
      <c r="AI1561" s="1">
        <f>DATE(Evaluation_02[[#This Row],[arrival_date_year]],MONTH(Evaluation_02[[#This Row],[arrival_date_month]]&amp;1),Evaluation_02[[#This Row],[arrival_date_day_of_month]])</f>
        <v>42523</v>
      </c>
    </row>
    <row r="1562" spans="1:35" x14ac:dyDescent="0.3">
      <c r="A1562">
        <v>6561</v>
      </c>
      <c r="B1562" t="s">
        <v>44</v>
      </c>
      <c r="C1562" t="str">
        <f>IF(Evaluation_02[[#This Row],[is_canceled]]=1,"Cancelled","Not Cancelled")</f>
        <v>Not Cancelled</v>
      </c>
      <c r="D1562">
        <v>0</v>
      </c>
      <c r="E1562">
        <v>63</v>
      </c>
      <c r="F1562" s="4">
        <v>2016</v>
      </c>
      <c r="G1562" s="1" t="s">
        <v>121</v>
      </c>
      <c r="H1562">
        <v>15</v>
      </c>
      <c r="I1562" s="4">
        <v>3</v>
      </c>
      <c r="J1562">
        <v>2</v>
      </c>
      <c r="K1562">
        <v>0</v>
      </c>
      <c r="L1562">
        <v>2</v>
      </c>
      <c r="M1562">
        <v>1</v>
      </c>
      <c r="N1562">
        <v>0</v>
      </c>
      <c r="O1562" t="s">
        <v>34</v>
      </c>
      <c r="P1562" t="s">
        <v>132</v>
      </c>
      <c r="Q1562" t="s">
        <v>36</v>
      </c>
      <c r="R1562" t="s">
        <v>37</v>
      </c>
      <c r="S1562">
        <v>0</v>
      </c>
      <c r="T1562">
        <v>0</v>
      </c>
      <c r="U1562">
        <v>0</v>
      </c>
      <c r="V1562" t="s">
        <v>38</v>
      </c>
      <c r="W1562" t="s">
        <v>71</v>
      </c>
      <c r="X1562">
        <v>0</v>
      </c>
      <c r="Y1562" t="s">
        <v>39</v>
      </c>
      <c r="Z1562">
        <v>9</v>
      </c>
      <c r="AA1562" t="s">
        <v>40</v>
      </c>
      <c r="AB1562">
        <v>0</v>
      </c>
      <c r="AC1562" t="s">
        <v>41</v>
      </c>
      <c r="AD1562">
        <v>117</v>
      </c>
      <c r="AE1562">
        <v>0</v>
      </c>
      <c r="AF1562">
        <v>0</v>
      </c>
      <c r="AG1562" t="s">
        <v>48</v>
      </c>
      <c r="AH1562" s="1">
        <v>42465</v>
      </c>
      <c r="AI1562" s="1">
        <f>DATE(Evaluation_02[[#This Row],[arrival_date_year]],MONTH(Evaluation_02[[#This Row],[arrival_date_month]]&amp;1),Evaluation_02[[#This Row],[arrival_date_day_of_month]])</f>
        <v>42463</v>
      </c>
    </row>
    <row r="1563" spans="1:35" x14ac:dyDescent="0.3">
      <c r="A1563">
        <v>6562</v>
      </c>
      <c r="B1563" t="s">
        <v>32</v>
      </c>
      <c r="C1563" t="str">
        <f>IF(Evaluation_02[[#This Row],[is_canceled]]=1,"Cancelled","Not Cancelled")</f>
        <v>Not Cancelled</v>
      </c>
      <c r="D1563">
        <v>0</v>
      </c>
      <c r="E1563">
        <v>5</v>
      </c>
      <c r="F1563" s="4">
        <v>2016</v>
      </c>
      <c r="G1563" s="1" t="s">
        <v>120</v>
      </c>
      <c r="H1563">
        <v>9</v>
      </c>
      <c r="I1563" s="4">
        <v>23</v>
      </c>
      <c r="J1563">
        <v>0</v>
      </c>
      <c r="K1563">
        <v>2</v>
      </c>
      <c r="L1563">
        <v>1</v>
      </c>
      <c r="M1563">
        <v>0</v>
      </c>
      <c r="N1563">
        <v>0</v>
      </c>
      <c r="O1563" t="s">
        <v>34</v>
      </c>
      <c r="P1563" t="s">
        <v>35</v>
      </c>
      <c r="Q1563" t="s">
        <v>69</v>
      </c>
      <c r="R1563" t="s">
        <v>69</v>
      </c>
      <c r="S1563">
        <v>0</v>
      </c>
      <c r="T1563">
        <v>0</v>
      </c>
      <c r="U1563">
        <v>2</v>
      </c>
      <c r="V1563" t="s">
        <v>38</v>
      </c>
      <c r="W1563" t="s">
        <v>60</v>
      </c>
      <c r="X1563">
        <v>1</v>
      </c>
      <c r="Y1563" t="s">
        <v>39</v>
      </c>
      <c r="Z1563" t="s">
        <v>40</v>
      </c>
      <c r="AA1563">
        <v>120</v>
      </c>
      <c r="AB1563">
        <v>0</v>
      </c>
      <c r="AC1563" t="s">
        <v>41</v>
      </c>
      <c r="AD1563">
        <v>46</v>
      </c>
      <c r="AE1563">
        <v>1</v>
      </c>
      <c r="AF1563">
        <v>0</v>
      </c>
      <c r="AG1563" t="s">
        <v>48</v>
      </c>
      <c r="AH1563" s="1">
        <v>42425</v>
      </c>
      <c r="AI1563" s="1">
        <f>DATE(Evaluation_02[[#This Row],[arrival_date_year]],MONTH(Evaluation_02[[#This Row],[arrival_date_month]]&amp;1),Evaluation_02[[#This Row],[arrival_date_day_of_month]])</f>
        <v>42423</v>
      </c>
    </row>
    <row r="1564" spans="1:35" x14ac:dyDescent="0.3">
      <c r="A1564">
        <v>6563</v>
      </c>
      <c r="B1564" t="s">
        <v>44</v>
      </c>
      <c r="C1564" t="str">
        <f>IF(Evaluation_02[[#This Row],[is_canceled]]=1,"Cancelled","Not Cancelled")</f>
        <v>Not Cancelled</v>
      </c>
      <c r="D1564">
        <v>0</v>
      </c>
      <c r="E1564">
        <v>107</v>
      </c>
      <c r="F1564" s="4">
        <v>2016</v>
      </c>
      <c r="G1564" s="1" t="s">
        <v>119</v>
      </c>
      <c r="H1564">
        <v>24</v>
      </c>
      <c r="I1564" s="4">
        <v>10</v>
      </c>
      <c r="J1564">
        <v>0</v>
      </c>
      <c r="K1564">
        <v>2</v>
      </c>
      <c r="L1564">
        <v>2</v>
      </c>
      <c r="M1564">
        <v>0</v>
      </c>
      <c r="N1564">
        <v>0</v>
      </c>
      <c r="O1564" t="s">
        <v>34</v>
      </c>
      <c r="P1564" t="s">
        <v>35</v>
      </c>
      <c r="Q1564" t="s">
        <v>56</v>
      </c>
      <c r="R1564" t="s">
        <v>37</v>
      </c>
      <c r="S1564">
        <v>0</v>
      </c>
      <c r="T1564">
        <v>0</v>
      </c>
      <c r="U1564">
        <v>0</v>
      </c>
      <c r="V1564" t="s">
        <v>38</v>
      </c>
      <c r="W1564" t="s">
        <v>38</v>
      </c>
      <c r="X1564">
        <v>0</v>
      </c>
      <c r="Y1564" t="s">
        <v>39</v>
      </c>
      <c r="Z1564">
        <v>187</v>
      </c>
      <c r="AA1564" t="s">
        <v>40</v>
      </c>
      <c r="AB1564">
        <v>0</v>
      </c>
      <c r="AC1564" t="s">
        <v>53</v>
      </c>
      <c r="AD1564">
        <v>130</v>
      </c>
      <c r="AE1564">
        <v>0</v>
      </c>
      <c r="AF1564">
        <v>1</v>
      </c>
      <c r="AG1564" t="s">
        <v>48</v>
      </c>
      <c r="AH1564" s="1" t="s">
        <v>43</v>
      </c>
      <c r="AI1564" s="1">
        <f>DATE(Evaluation_02[[#This Row],[arrival_date_year]],MONTH(Evaluation_02[[#This Row],[arrival_date_month]]&amp;1),Evaluation_02[[#This Row],[arrival_date_day_of_month]])</f>
        <v>42531</v>
      </c>
    </row>
    <row r="1565" spans="1:35" x14ac:dyDescent="0.3">
      <c r="A1565">
        <v>6564</v>
      </c>
      <c r="B1565" t="s">
        <v>44</v>
      </c>
      <c r="C1565" t="str">
        <f>IF(Evaluation_02[[#This Row],[is_canceled]]=1,"Cancelled","Not Cancelled")</f>
        <v>Not Cancelled</v>
      </c>
      <c r="D1565">
        <v>0</v>
      </c>
      <c r="E1565">
        <v>25</v>
      </c>
      <c r="F1565" s="4">
        <v>2016</v>
      </c>
      <c r="G1565" s="1" t="s">
        <v>116</v>
      </c>
      <c r="H1565">
        <v>20</v>
      </c>
      <c r="I1565" s="4">
        <v>10</v>
      </c>
      <c r="J1565">
        <v>0</v>
      </c>
      <c r="K1565">
        <v>3</v>
      </c>
      <c r="L1565">
        <v>1</v>
      </c>
      <c r="M1565">
        <v>0</v>
      </c>
      <c r="N1565">
        <v>0</v>
      </c>
      <c r="O1565" t="s">
        <v>80</v>
      </c>
      <c r="P1565" t="s">
        <v>68</v>
      </c>
      <c r="Q1565" t="s">
        <v>36</v>
      </c>
      <c r="R1565" t="s">
        <v>37</v>
      </c>
      <c r="S1565">
        <v>0</v>
      </c>
      <c r="T1565">
        <v>0</v>
      </c>
      <c r="U1565">
        <v>0</v>
      </c>
      <c r="V1565" t="s">
        <v>38</v>
      </c>
      <c r="W1565" t="s">
        <v>38</v>
      </c>
      <c r="X1565">
        <v>0</v>
      </c>
      <c r="Y1565" t="s">
        <v>39</v>
      </c>
      <c r="Z1565">
        <v>9</v>
      </c>
      <c r="AA1565" t="s">
        <v>40</v>
      </c>
      <c r="AB1565">
        <v>0</v>
      </c>
      <c r="AC1565" t="s">
        <v>41</v>
      </c>
      <c r="AD1565">
        <v>129</v>
      </c>
      <c r="AE1565">
        <v>0</v>
      </c>
      <c r="AF1565">
        <v>0</v>
      </c>
      <c r="AG1565" t="s">
        <v>48</v>
      </c>
      <c r="AH1565" s="1">
        <v>42503</v>
      </c>
      <c r="AI1565" s="1">
        <f>DATE(Evaluation_02[[#This Row],[arrival_date_year]],MONTH(Evaluation_02[[#This Row],[arrival_date_month]]&amp;1),Evaluation_02[[#This Row],[arrival_date_day_of_month]])</f>
        <v>42500</v>
      </c>
    </row>
    <row r="1566" spans="1:35" x14ac:dyDescent="0.3">
      <c r="A1566">
        <v>6565</v>
      </c>
      <c r="B1566" t="s">
        <v>44</v>
      </c>
      <c r="C1566" t="str">
        <f>IF(Evaluation_02[[#This Row],[is_canceled]]=1,"Cancelled","Not Cancelled")</f>
        <v>Not Cancelled</v>
      </c>
      <c r="D1566">
        <v>0</v>
      </c>
      <c r="E1566">
        <v>10</v>
      </c>
      <c r="F1566" s="4">
        <v>2016</v>
      </c>
      <c r="G1566" s="1" t="s">
        <v>121</v>
      </c>
      <c r="H1566">
        <v>18</v>
      </c>
      <c r="I1566" s="4">
        <v>30</v>
      </c>
      <c r="J1566">
        <v>2</v>
      </c>
      <c r="K1566">
        <v>1</v>
      </c>
      <c r="L1566">
        <v>3</v>
      </c>
      <c r="M1566">
        <v>0</v>
      </c>
      <c r="N1566">
        <v>0</v>
      </c>
      <c r="O1566" t="s">
        <v>34</v>
      </c>
      <c r="P1566" t="s">
        <v>67</v>
      </c>
      <c r="Q1566" t="s">
        <v>47</v>
      </c>
      <c r="R1566" t="s">
        <v>47</v>
      </c>
      <c r="S1566">
        <v>0</v>
      </c>
      <c r="T1566">
        <v>0</v>
      </c>
      <c r="U1566">
        <v>0</v>
      </c>
      <c r="V1566" t="s">
        <v>60</v>
      </c>
      <c r="W1566" t="s">
        <v>65</v>
      </c>
      <c r="X1566">
        <v>1</v>
      </c>
      <c r="Y1566" t="s">
        <v>39</v>
      </c>
      <c r="Z1566" t="s">
        <v>40</v>
      </c>
      <c r="AA1566" t="s">
        <v>40</v>
      </c>
      <c r="AB1566">
        <v>0</v>
      </c>
      <c r="AC1566" t="s">
        <v>41</v>
      </c>
      <c r="AD1566">
        <v>183</v>
      </c>
      <c r="AE1566">
        <v>1</v>
      </c>
      <c r="AF1566">
        <v>2</v>
      </c>
      <c r="AG1566" t="s">
        <v>48</v>
      </c>
      <c r="AH1566" s="1">
        <v>42493</v>
      </c>
      <c r="AI1566" s="1">
        <f>DATE(Evaluation_02[[#This Row],[arrival_date_year]],MONTH(Evaluation_02[[#This Row],[arrival_date_month]]&amp;1),Evaluation_02[[#This Row],[arrival_date_day_of_month]])</f>
        <v>42490</v>
      </c>
    </row>
    <row r="1567" spans="1:35" x14ac:dyDescent="0.3">
      <c r="A1567">
        <v>6566</v>
      </c>
      <c r="B1567" t="s">
        <v>44</v>
      </c>
      <c r="C1567" t="str">
        <f>IF(Evaluation_02[[#This Row],[is_canceled]]=1,"Cancelled","Not Cancelled")</f>
        <v>Cancelled</v>
      </c>
      <c r="D1567">
        <v>1</v>
      </c>
      <c r="E1567">
        <v>2</v>
      </c>
      <c r="F1567" s="4">
        <v>2016</v>
      </c>
      <c r="G1567" s="1" t="s">
        <v>121</v>
      </c>
      <c r="H1567">
        <v>18</v>
      </c>
      <c r="I1567" s="4">
        <v>24</v>
      </c>
      <c r="J1567">
        <v>1</v>
      </c>
      <c r="K1567">
        <v>0</v>
      </c>
      <c r="L1567">
        <v>2</v>
      </c>
      <c r="M1567">
        <v>0</v>
      </c>
      <c r="N1567">
        <v>0</v>
      </c>
      <c r="O1567" t="s">
        <v>80</v>
      </c>
      <c r="P1567" t="s">
        <v>35</v>
      </c>
      <c r="Q1567" t="s">
        <v>36</v>
      </c>
      <c r="R1567" t="s">
        <v>37</v>
      </c>
      <c r="S1567">
        <v>0</v>
      </c>
      <c r="T1567">
        <v>0</v>
      </c>
      <c r="U1567">
        <v>0</v>
      </c>
      <c r="V1567" t="s">
        <v>38</v>
      </c>
      <c r="W1567" t="s">
        <v>38</v>
      </c>
      <c r="X1567">
        <v>0</v>
      </c>
      <c r="Y1567" t="s">
        <v>39</v>
      </c>
      <c r="Z1567">
        <v>9</v>
      </c>
      <c r="AA1567" t="s">
        <v>40</v>
      </c>
      <c r="AB1567">
        <v>0</v>
      </c>
      <c r="AC1567" t="s">
        <v>41</v>
      </c>
      <c r="AD1567">
        <v>89</v>
      </c>
      <c r="AE1567">
        <v>0</v>
      </c>
      <c r="AF1567">
        <v>0</v>
      </c>
      <c r="AG1567" t="s">
        <v>42</v>
      </c>
      <c r="AH1567" s="1">
        <v>42482</v>
      </c>
      <c r="AI1567" s="1">
        <f>DATE(Evaluation_02[[#This Row],[arrival_date_year]],MONTH(Evaluation_02[[#This Row],[arrival_date_month]]&amp;1),Evaluation_02[[#This Row],[arrival_date_day_of_month]])</f>
        <v>42484</v>
      </c>
    </row>
    <row r="1568" spans="1:35" x14ac:dyDescent="0.3">
      <c r="A1568">
        <v>6567</v>
      </c>
      <c r="B1568" t="s">
        <v>44</v>
      </c>
      <c r="C1568" t="str">
        <f>IF(Evaluation_02[[#This Row],[is_canceled]]=1,"Cancelled","Not Cancelled")</f>
        <v>Not Cancelled</v>
      </c>
      <c r="D1568">
        <v>0</v>
      </c>
      <c r="E1568">
        <v>11</v>
      </c>
      <c r="F1568" s="4">
        <v>2016</v>
      </c>
      <c r="G1568" s="1" t="s">
        <v>120</v>
      </c>
      <c r="H1568">
        <v>7</v>
      </c>
      <c r="I1568" s="4">
        <v>13</v>
      </c>
      <c r="J1568">
        <v>0</v>
      </c>
      <c r="K1568">
        <v>1</v>
      </c>
      <c r="L1568">
        <v>2</v>
      </c>
      <c r="M1568">
        <v>0</v>
      </c>
      <c r="N1568">
        <v>0</v>
      </c>
      <c r="O1568" t="s">
        <v>34</v>
      </c>
      <c r="P1568" t="s">
        <v>35</v>
      </c>
      <c r="Q1568" t="s">
        <v>36</v>
      </c>
      <c r="R1568" t="s">
        <v>37</v>
      </c>
      <c r="S1568">
        <v>0</v>
      </c>
      <c r="T1568">
        <v>0</v>
      </c>
      <c r="U1568">
        <v>0</v>
      </c>
      <c r="V1568" t="s">
        <v>38</v>
      </c>
      <c r="W1568" t="s">
        <v>38</v>
      </c>
      <c r="X1568">
        <v>0</v>
      </c>
      <c r="Y1568" t="s">
        <v>39</v>
      </c>
      <c r="Z1568">
        <v>9</v>
      </c>
      <c r="AA1568" t="s">
        <v>40</v>
      </c>
      <c r="AB1568">
        <v>0</v>
      </c>
      <c r="AC1568" t="s">
        <v>41</v>
      </c>
      <c r="AD1568">
        <v>91</v>
      </c>
      <c r="AE1568">
        <v>0</v>
      </c>
      <c r="AF1568">
        <v>1</v>
      </c>
      <c r="AG1568" t="s">
        <v>48</v>
      </c>
      <c r="AH1568" s="1">
        <v>42414</v>
      </c>
      <c r="AI1568" s="1">
        <f>DATE(Evaluation_02[[#This Row],[arrival_date_year]],MONTH(Evaluation_02[[#This Row],[arrival_date_month]]&amp;1),Evaluation_02[[#This Row],[arrival_date_day_of_month]])</f>
        <v>42413</v>
      </c>
    </row>
    <row r="1569" spans="1:35" x14ac:dyDescent="0.3">
      <c r="A1569">
        <v>6568</v>
      </c>
      <c r="B1569" t="s">
        <v>32</v>
      </c>
      <c r="C1569" t="str">
        <f>IF(Evaluation_02[[#This Row],[is_canceled]]=1,"Cancelled","Not Cancelled")</f>
        <v>Not Cancelled</v>
      </c>
      <c r="D1569">
        <v>0</v>
      </c>
      <c r="E1569">
        <v>13</v>
      </c>
      <c r="F1569" s="4">
        <v>2016</v>
      </c>
      <c r="G1569" s="1" t="s">
        <v>120</v>
      </c>
      <c r="H1569">
        <v>7</v>
      </c>
      <c r="I1569" s="4">
        <v>10</v>
      </c>
      <c r="J1569">
        <v>1</v>
      </c>
      <c r="K1569">
        <v>4</v>
      </c>
      <c r="L1569">
        <v>2</v>
      </c>
      <c r="M1569">
        <v>1</v>
      </c>
      <c r="N1569">
        <v>1</v>
      </c>
      <c r="O1569" t="s">
        <v>54</v>
      </c>
      <c r="P1569" t="s">
        <v>111</v>
      </c>
      <c r="Q1569" t="s">
        <v>56</v>
      </c>
      <c r="R1569" t="s">
        <v>37</v>
      </c>
      <c r="S1569">
        <v>0</v>
      </c>
      <c r="T1569">
        <v>0</v>
      </c>
      <c r="U1569">
        <v>0</v>
      </c>
      <c r="V1569" t="s">
        <v>60</v>
      </c>
      <c r="W1569" t="s">
        <v>62</v>
      </c>
      <c r="X1569">
        <v>0</v>
      </c>
      <c r="Y1569" t="s">
        <v>39</v>
      </c>
      <c r="Z1569">
        <v>6</v>
      </c>
      <c r="AA1569" t="s">
        <v>40</v>
      </c>
      <c r="AB1569">
        <v>0</v>
      </c>
      <c r="AC1569" t="s">
        <v>41</v>
      </c>
      <c r="AD1569">
        <v>96.25</v>
      </c>
      <c r="AE1569">
        <v>0</v>
      </c>
      <c r="AF1569">
        <v>0</v>
      </c>
      <c r="AG1569" t="s">
        <v>48</v>
      </c>
      <c r="AH1569" s="1">
        <v>42415</v>
      </c>
      <c r="AI1569" s="1">
        <f>DATE(Evaluation_02[[#This Row],[arrival_date_year]],MONTH(Evaluation_02[[#This Row],[arrival_date_month]]&amp;1),Evaluation_02[[#This Row],[arrival_date_day_of_month]])</f>
        <v>42410</v>
      </c>
    </row>
    <row r="1570" spans="1:35" x14ac:dyDescent="0.3">
      <c r="A1570">
        <v>6569</v>
      </c>
      <c r="B1570" t="s">
        <v>32</v>
      </c>
      <c r="C1570" t="str">
        <f>IF(Evaluation_02[[#This Row],[is_canceled]]=1,"Cancelled","Not Cancelled")</f>
        <v>Cancelled</v>
      </c>
      <c r="D1570">
        <v>1</v>
      </c>
      <c r="E1570">
        <v>94</v>
      </c>
      <c r="F1570" s="4">
        <v>2016</v>
      </c>
      <c r="G1570" s="1" t="s">
        <v>119</v>
      </c>
      <c r="H1570">
        <v>27</v>
      </c>
      <c r="I1570" s="4">
        <v>26</v>
      </c>
      <c r="J1570">
        <v>2</v>
      </c>
      <c r="K1570">
        <v>3</v>
      </c>
      <c r="L1570">
        <v>1</v>
      </c>
      <c r="M1570">
        <v>0</v>
      </c>
      <c r="N1570">
        <v>0</v>
      </c>
      <c r="O1570" t="s">
        <v>34</v>
      </c>
      <c r="P1570" t="s">
        <v>139</v>
      </c>
      <c r="Q1570" t="s">
        <v>36</v>
      </c>
      <c r="R1570" t="s">
        <v>37</v>
      </c>
      <c r="S1570">
        <v>0</v>
      </c>
      <c r="T1570">
        <v>0</v>
      </c>
      <c r="U1570">
        <v>0</v>
      </c>
      <c r="V1570" t="s">
        <v>38</v>
      </c>
      <c r="W1570" t="s">
        <v>38</v>
      </c>
      <c r="X1570">
        <v>0</v>
      </c>
      <c r="Y1570" t="s">
        <v>39</v>
      </c>
      <c r="Z1570">
        <v>240</v>
      </c>
      <c r="AA1570" t="s">
        <v>40</v>
      </c>
      <c r="AB1570">
        <v>0</v>
      </c>
      <c r="AC1570" t="s">
        <v>41</v>
      </c>
      <c r="AD1570">
        <v>107</v>
      </c>
      <c r="AE1570">
        <v>0</v>
      </c>
      <c r="AF1570">
        <v>0</v>
      </c>
      <c r="AG1570" t="s">
        <v>42</v>
      </c>
      <c r="AH1570" s="1">
        <v>42483</v>
      </c>
      <c r="AI1570" s="1">
        <f>DATE(Evaluation_02[[#This Row],[arrival_date_year]],MONTH(Evaluation_02[[#This Row],[arrival_date_month]]&amp;1),Evaluation_02[[#This Row],[arrival_date_day_of_month]])</f>
        <v>42547</v>
      </c>
    </row>
    <row r="1571" spans="1:35" x14ac:dyDescent="0.3">
      <c r="A1571">
        <v>6570</v>
      </c>
      <c r="B1571" t="s">
        <v>32</v>
      </c>
      <c r="C1571" t="str">
        <f>IF(Evaluation_02[[#This Row],[is_canceled]]=1,"Cancelled","Not Cancelled")</f>
        <v>Not Cancelled</v>
      </c>
      <c r="D1571">
        <v>0</v>
      </c>
      <c r="E1571">
        <v>49</v>
      </c>
      <c r="F1571" s="4">
        <v>2016</v>
      </c>
      <c r="G1571" s="1" t="s">
        <v>117</v>
      </c>
      <c r="H1571">
        <v>10</v>
      </c>
      <c r="I1571" s="4">
        <v>5</v>
      </c>
      <c r="J1571">
        <v>2</v>
      </c>
      <c r="K1571">
        <v>2</v>
      </c>
      <c r="L1571">
        <v>1</v>
      </c>
      <c r="M1571">
        <v>0</v>
      </c>
      <c r="N1571">
        <v>0</v>
      </c>
      <c r="O1571" t="s">
        <v>54</v>
      </c>
      <c r="P1571" t="s">
        <v>67</v>
      </c>
      <c r="Q1571" t="s">
        <v>50</v>
      </c>
      <c r="R1571" t="s">
        <v>47</v>
      </c>
      <c r="S1571">
        <v>0</v>
      </c>
      <c r="T1571">
        <v>0</v>
      </c>
      <c r="U1571">
        <v>0</v>
      </c>
      <c r="V1571" t="s">
        <v>71</v>
      </c>
      <c r="W1571" t="s">
        <v>71</v>
      </c>
      <c r="X1571">
        <v>2</v>
      </c>
      <c r="Y1571" t="s">
        <v>39</v>
      </c>
      <c r="Z1571" t="s">
        <v>40</v>
      </c>
      <c r="AA1571" t="s">
        <v>40</v>
      </c>
      <c r="AB1571">
        <v>0</v>
      </c>
      <c r="AC1571" t="s">
        <v>53</v>
      </c>
      <c r="AD1571">
        <v>66</v>
      </c>
      <c r="AE1571">
        <v>0</v>
      </c>
      <c r="AF1571">
        <v>0</v>
      </c>
      <c r="AG1571" t="s">
        <v>48</v>
      </c>
      <c r="AH1571" s="1">
        <v>42438</v>
      </c>
      <c r="AI1571" s="1">
        <f>DATE(Evaluation_02[[#This Row],[arrival_date_year]],MONTH(Evaluation_02[[#This Row],[arrival_date_month]]&amp;1),Evaluation_02[[#This Row],[arrival_date_day_of_month]])</f>
        <v>42434</v>
      </c>
    </row>
    <row r="1572" spans="1:35" x14ac:dyDescent="0.3">
      <c r="A1572">
        <v>6571</v>
      </c>
      <c r="B1572" t="s">
        <v>44</v>
      </c>
      <c r="C1572" t="str">
        <f>IF(Evaluation_02[[#This Row],[is_canceled]]=1,"Cancelled","Not Cancelled")</f>
        <v>Not Cancelled</v>
      </c>
      <c r="D1572">
        <v>0</v>
      </c>
      <c r="E1572">
        <v>418</v>
      </c>
      <c r="F1572" s="4">
        <v>2016</v>
      </c>
      <c r="G1572" s="1" t="s">
        <v>57</v>
      </c>
      <c r="H1572">
        <v>40</v>
      </c>
      <c r="I1572" s="4">
        <v>26</v>
      </c>
      <c r="J1572">
        <v>1</v>
      </c>
      <c r="K1572">
        <v>2</v>
      </c>
      <c r="L1572">
        <v>2</v>
      </c>
      <c r="M1572">
        <v>0</v>
      </c>
      <c r="N1572">
        <v>0</v>
      </c>
      <c r="O1572" t="s">
        <v>54</v>
      </c>
      <c r="P1572" t="s">
        <v>67</v>
      </c>
      <c r="Q1572" t="s">
        <v>56</v>
      </c>
      <c r="R1572" t="s">
        <v>37</v>
      </c>
      <c r="S1572">
        <v>0</v>
      </c>
      <c r="T1572">
        <v>0</v>
      </c>
      <c r="U1572">
        <v>0</v>
      </c>
      <c r="V1572" t="s">
        <v>38</v>
      </c>
      <c r="W1572" t="s">
        <v>38</v>
      </c>
      <c r="X1572">
        <v>0</v>
      </c>
      <c r="Y1572" t="s">
        <v>39</v>
      </c>
      <c r="Z1572">
        <v>132</v>
      </c>
      <c r="AA1572" t="s">
        <v>40</v>
      </c>
      <c r="AB1572">
        <v>223</v>
      </c>
      <c r="AC1572" t="s">
        <v>53</v>
      </c>
      <c r="AD1572">
        <v>107</v>
      </c>
      <c r="AE1572">
        <v>0</v>
      </c>
      <c r="AF1572">
        <v>0</v>
      </c>
      <c r="AG1572" t="s">
        <v>48</v>
      </c>
      <c r="AH1572" s="1">
        <v>42642</v>
      </c>
      <c r="AI1572" s="1">
        <f>DATE(Evaluation_02[[#This Row],[arrival_date_year]],MONTH(Evaluation_02[[#This Row],[arrival_date_month]]&amp;1),Evaluation_02[[#This Row],[arrival_date_day_of_month]])</f>
        <v>42639</v>
      </c>
    </row>
    <row r="1573" spans="1:35" x14ac:dyDescent="0.3">
      <c r="A1573">
        <v>6572</v>
      </c>
      <c r="B1573" t="s">
        <v>44</v>
      </c>
      <c r="C1573" t="str">
        <f>IF(Evaluation_02[[#This Row],[is_canceled]]=1,"Cancelled","Not Cancelled")</f>
        <v>Cancelled</v>
      </c>
      <c r="D1573">
        <v>1</v>
      </c>
      <c r="E1573">
        <v>3</v>
      </c>
      <c r="F1573" s="4">
        <v>2016</v>
      </c>
      <c r="G1573" s="1" t="s">
        <v>120</v>
      </c>
      <c r="H1573">
        <v>8</v>
      </c>
      <c r="I1573" s="4">
        <v>16</v>
      </c>
      <c r="J1573">
        <v>0</v>
      </c>
      <c r="K1573">
        <v>4</v>
      </c>
      <c r="L1573">
        <v>2</v>
      </c>
      <c r="M1573">
        <v>0</v>
      </c>
      <c r="N1573">
        <v>0</v>
      </c>
      <c r="O1573" t="s">
        <v>34</v>
      </c>
      <c r="P1573" t="s">
        <v>46</v>
      </c>
      <c r="Q1573" t="s">
        <v>36</v>
      </c>
      <c r="R1573" t="s">
        <v>37</v>
      </c>
      <c r="S1573">
        <v>0</v>
      </c>
      <c r="T1573">
        <v>0</v>
      </c>
      <c r="U1573">
        <v>0</v>
      </c>
      <c r="V1573" t="s">
        <v>60</v>
      </c>
      <c r="W1573" t="s">
        <v>60</v>
      </c>
      <c r="X1573">
        <v>0</v>
      </c>
      <c r="Y1573" t="s">
        <v>39</v>
      </c>
      <c r="Z1573">
        <v>9</v>
      </c>
      <c r="AA1573" t="s">
        <v>40</v>
      </c>
      <c r="AB1573">
        <v>0</v>
      </c>
      <c r="AC1573" t="s">
        <v>41</v>
      </c>
      <c r="AD1573">
        <v>106</v>
      </c>
      <c r="AE1573">
        <v>0</v>
      </c>
      <c r="AF1573">
        <v>0</v>
      </c>
      <c r="AG1573" t="s">
        <v>42</v>
      </c>
      <c r="AH1573" s="1">
        <v>42414</v>
      </c>
      <c r="AI1573" s="1">
        <f>DATE(Evaluation_02[[#This Row],[arrival_date_year]],MONTH(Evaluation_02[[#This Row],[arrival_date_month]]&amp;1),Evaluation_02[[#This Row],[arrival_date_day_of_month]])</f>
        <v>42416</v>
      </c>
    </row>
    <row r="1574" spans="1:35" x14ac:dyDescent="0.3">
      <c r="A1574">
        <v>6573</v>
      </c>
      <c r="B1574" t="s">
        <v>32</v>
      </c>
      <c r="C1574" t="str">
        <f>IF(Evaluation_02[[#This Row],[is_canceled]]=1,"Cancelled","Not Cancelled")</f>
        <v>Not Cancelled</v>
      </c>
      <c r="D1574">
        <v>0</v>
      </c>
      <c r="E1574">
        <v>245</v>
      </c>
      <c r="F1574" s="4">
        <v>2016</v>
      </c>
      <c r="G1574" s="1" t="s">
        <v>57</v>
      </c>
      <c r="H1574">
        <v>38</v>
      </c>
      <c r="I1574" s="4">
        <v>17</v>
      </c>
      <c r="J1574">
        <v>2</v>
      </c>
      <c r="K1574">
        <v>2</v>
      </c>
      <c r="L1574">
        <v>2</v>
      </c>
      <c r="M1574">
        <v>0</v>
      </c>
      <c r="N1574">
        <v>0</v>
      </c>
      <c r="O1574" t="s">
        <v>34</v>
      </c>
      <c r="P1574" t="s">
        <v>98</v>
      </c>
      <c r="Q1574" t="s">
        <v>36</v>
      </c>
      <c r="R1574" t="s">
        <v>37</v>
      </c>
      <c r="S1574">
        <v>0</v>
      </c>
      <c r="T1574">
        <v>0</v>
      </c>
      <c r="U1574">
        <v>0</v>
      </c>
      <c r="V1574" t="s">
        <v>60</v>
      </c>
      <c r="W1574" t="s">
        <v>71</v>
      </c>
      <c r="X1574">
        <v>1</v>
      </c>
      <c r="Y1574" t="s">
        <v>39</v>
      </c>
      <c r="Z1574">
        <v>240</v>
      </c>
      <c r="AA1574" t="s">
        <v>40</v>
      </c>
      <c r="AB1574">
        <v>0</v>
      </c>
      <c r="AC1574" t="s">
        <v>41</v>
      </c>
      <c r="AD1574">
        <v>95</v>
      </c>
      <c r="AE1574">
        <v>0</v>
      </c>
      <c r="AF1574">
        <v>2</v>
      </c>
      <c r="AG1574" t="s">
        <v>48</v>
      </c>
      <c r="AH1574" s="1">
        <v>42634</v>
      </c>
      <c r="AI1574" s="1">
        <f>DATE(Evaluation_02[[#This Row],[arrival_date_year]],MONTH(Evaluation_02[[#This Row],[arrival_date_month]]&amp;1),Evaluation_02[[#This Row],[arrival_date_day_of_month]])</f>
        <v>42630</v>
      </c>
    </row>
    <row r="1575" spans="1:35" x14ac:dyDescent="0.3">
      <c r="A1575">
        <v>6574</v>
      </c>
      <c r="B1575" t="s">
        <v>44</v>
      </c>
      <c r="C1575" t="str">
        <f>IF(Evaluation_02[[#This Row],[is_canceled]]=1,"Cancelled","Not Cancelled")</f>
        <v>Not Cancelled</v>
      </c>
      <c r="D1575">
        <v>0</v>
      </c>
      <c r="E1575">
        <v>127</v>
      </c>
      <c r="F1575" s="4">
        <v>2016</v>
      </c>
      <c r="G1575" s="1" t="s">
        <v>72</v>
      </c>
      <c r="H1575">
        <v>48</v>
      </c>
      <c r="I1575" s="4">
        <v>25</v>
      </c>
      <c r="J1575">
        <v>1</v>
      </c>
      <c r="K1575">
        <v>2</v>
      </c>
      <c r="L1575">
        <v>2</v>
      </c>
      <c r="M1575">
        <v>0</v>
      </c>
      <c r="N1575">
        <v>0</v>
      </c>
      <c r="O1575" t="s">
        <v>80</v>
      </c>
      <c r="P1575" t="s">
        <v>140</v>
      </c>
      <c r="Q1575" t="s">
        <v>36</v>
      </c>
      <c r="R1575" t="s">
        <v>37</v>
      </c>
      <c r="S1575">
        <v>0</v>
      </c>
      <c r="T1575">
        <v>0</v>
      </c>
      <c r="U1575">
        <v>0</v>
      </c>
      <c r="V1575" t="s">
        <v>38</v>
      </c>
      <c r="W1575" t="s">
        <v>38</v>
      </c>
      <c r="X1575">
        <v>0</v>
      </c>
      <c r="Y1575" t="s">
        <v>39</v>
      </c>
      <c r="Z1575">
        <v>9</v>
      </c>
      <c r="AA1575" t="s">
        <v>40</v>
      </c>
      <c r="AB1575">
        <v>0</v>
      </c>
      <c r="AC1575" t="s">
        <v>41</v>
      </c>
      <c r="AD1575">
        <v>79.2</v>
      </c>
      <c r="AE1575">
        <v>0</v>
      </c>
      <c r="AF1575">
        <v>1</v>
      </c>
      <c r="AG1575" t="s">
        <v>48</v>
      </c>
      <c r="AH1575" s="1">
        <v>42702</v>
      </c>
      <c r="AI1575" s="1">
        <f>DATE(Evaluation_02[[#This Row],[arrival_date_year]],MONTH(Evaluation_02[[#This Row],[arrival_date_month]]&amp;1),Evaluation_02[[#This Row],[arrival_date_day_of_month]])</f>
        <v>42699</v>
      </c>
    </row>
    <row r="1576" spans="1:35" x14ac:dyDescent="0.3">
      <c r="A1576">
        <v>6575</v>
      </c>
      <c r="B1576" t="s">
        <v>44</v>
      </c>
      <c r="C1576" t="str">
        <f>IF(Evaluation_02[[#This Row],[is_canceled]]=1,"Cancelled","Not Cancelled")</f>
        <v>Cancelled</v>
      </c>
      <c r="D1576">
        <v>1</v>
      </c>
      <c r="E1576">
        <v>205</v>
      </c>
      <c r="F1576" s="4">
        <v>2016</v>
      </c>
      <c r="G1576" s="1" t="s">
        <v>57</v>
      </c>
      <c r="H1576">
        <v>38</v>
      </c>
      <c r="I1576" s="4">
        <v>16</v>
      </c>
      <c r="J1576">
        <v>1</v>
      </c>
      <c r="K1576">
        <v>2</v>
      </c>
      <c r="L1576">
        <v>2</v>
      </c>
      <c r="M1576">
        <v>0</v>
      </c>
      <c r="N1576">
        <v>0</v>
      </c>
      <c r="O1576" t="s">
        <v>34</v>
      </c>
      <c r="P1576" t="s">
        <v>35</v>
      </c>
      <c r="Q1576" t="s">
        <v>50</v>
      </c>
      <c r="R1576" t="s">
        <v>37</v>
      </c>
      <c r="S1576">
        <v>0</v>
      </c>
      <c r="T1576">
        <v>0</v>
      </c>
      <c r="U1576">
        <v>0</v>
      </c>
      <c r="V1576" t="s">
        <v>38</v>
      </c>
      <c r="W1576" t="s">
        <v>38</v>
      </c>
      <c r="X1576">
        <v>0</v>
      </c>
      <c r="Y1576" t="s">
        <v>51</v>
      </c>
      <c r="Z1576">
        <v>37</v>
      </c>
      <c r="AA1576" t="s">
        <v>40</v>
      </c>
      <c r="AB1576">
        <v>0</v>
      </c>
      <c r="AC1576" t="s">
        <v>41</v>
      </c>
      <c r="AD1576">
        <v>120</v>
      </c>
      <c r="AE1576">
        <v>0</v>
      </c>
      <c r="AF1576">
        <v>0</v>
      </c>
      <c r="AG1576" t="s">
        <v>42</v>
      </c>
      <c r="AH1576" s="1">
        <v>42444</v>
      </c>
      <c r="AI1576" s="1">
        <f>DATE(Evaluation_02[[#This Row],[arrival_date_year]],MONTH(Evaluation_02[[#This Row],[arrival_date_month]]&amp;1),Evaluation_02[[#This Row],[arrival_date_day_of_month]])</f>
        <v>42629</v>
      </c>
    </row>
    <row r="1577" spans="1:35" x14ac:dyDescent="0.3">
      <c r="A1577">
        <v>6576</v>
      </c>
      <c r="B1577" t="s">
        <v>44</v>
      </c>
      <c r="C1577" t="str">
        <f>IF(Evaluation_02[[#This Row],[is_canceled]]=1,"Cancelled","Not Cancelled")</f>
        <v>Not Cancelled</v>
      </c>
      <c r="D1577">
        <v>0</v>
      </c>
      <c r="E1577">
        <v>0</v>
      </c>
      <c r="F1577" s="4">
        <v>2016</v>
      </c>
      <c r="G1577" s="1" t="s">
        <v>119</v>
      </c>
      <c r="H1577">
        <v>25</v>
      </c>
      <c r="I1577" s="4">
        <v>14</v>
      </c>
      <c r="J1577">
        <v>0</v>
      </c>
      <c r="K1577">
        <v>1</v>
      </c>
      <c r="L1577">
        <v>2</v>
      </c>
      <c r="M1577">
        <v>0</v>
      </c>
      <c r="N1577">
        <v>0</v>
      </c>
      <c r="O1577" t="s">
        <v>34</v>
      </c>
      <c r="P1577" t="s">
        <v>35</v>
      </c>
      <c r="Q1577" t="s">
        <v>47</v>
      </c>
      <c r="R1577" t="s">
        <v>47</v>
      </c>
      <c r="S1577">
        <v>1</v>
      </c>
      <c r="T1577">
        <v>0</v>
      </c>
      <c r="U1577">
        <v>2</v>
      </c>
      <c r="V1577" t="s">
        <v>38</v>
      </c>
      <c r="W1577" t="s">
        <v>38</v>
      </c>
      <c r="X1577">
        <v>0</v>
      </c>
      <c r="Y1577" t="s">
        <v>39</v>
      </c>
      <c r="Z1577" t="s">
        <v>40</v>
      </c>
      <c r="AA1577" t="s">
        <v>40</v>
      </c>
      <c r="AB1577">
        <v>0</v>
      </c>
      <c r="AC1577" t="s">
        <v>41</v>
      </c>
      <c r="AD1577">
        <v>50</v>
      </c>
      <c r="AE1577">
        <v>0</v>
      </c>
      <c r="AF1577">
        <v>0</v>
      </c>
      <c r="AG1577" t="s">
        <v>48</v>
      </c>
      <c r="AH1577" s="1">
        <v>42536</v>
      </c>
      <c r="AI1577" s="1">
        <f>DATE(Evaluation_02[[#This Row],[arrival_date_year]],MONTH(Evaluation_02[[#This Row],[arrival_date_month]]&amp;1),Evaluation_02[[#This Row],[arrival_date_day_of_month]])</f>
        <v>42535</v>
      </c>
    </row>
    <row r="1578" spans="1:35" x14ac:dyDescent="0.3">
      <c r="A1578">
        <v>6577</v>
      </c>
      <c r="B1578" t="s">
        <v>44</v>
      </c>
      <c r="C1578" t="str">
        <f>IF(Evaluation_02[[#This Row],[is_canceled]]=1,"Cancelled","Not Cancelled")</f>
        <v>Not Cancelled</v>
      </c>
      <c r="D1578">
        <v>0</v>
      </c>
      <c r="E1578">
        <v>19</v>
      </c>
      <c r="F1578" s="4">
        <v>2016</v>
      </c>
      <c r="G1578" s="1" t="s">
        <v>121</v>
      </c>
      <c r="H1578">
        <v>16</v>
      </c>
      <c r="I1578" s="4">
        <v>13</v>
      </c>
      <c r="J1578">
        <v>0</v>
      </c>
      <c r="K1578">
        <v>1</v>
      </c>
      <c r="L1578">
        <v>2</v>
      </c>
      <c r="M1578">
        <v>0</v>
      </c>
      <c r="N1578">
        <v>0</v>
      </c>
      <c r="O1578" t="s">
        <v>80</v>
      </c>
      <c r="P1578" t="s">
        <v>67</v>
      </c>
      <c r="Q1578" t="s">
        <v>36</v>
      </c>
      <c r="R1578" t="s">
        <v>37</v>
      </c>
      <c r="S1578">
        <v>0</v>
      </c>
      <c r="T1578">
        <v>0</v>
      </c>
      <c r="U1578">
        <v>0</v>
      </c>
      <c r="V1578" t="s">
        <v>38</v>
      </c>
      <c r="W1578" t="s">
        <v>38</v>
      </c>
      <c r="X1578">
        <v>0</v>
      </c>
      <c r="Y1578" t="s">
        <v>39</v>
      </c>
      <c r="Z1578">
        <v>9</v>
      </c>
      <c r="AA1578" t="s">
        <v>40</v>
      </c>
      <c r="AB1578">
        <v>0</v>
      </c>
      <c r="AC1578" t="s">
        <v>41</v>
      </c>
      <c r="AD1578">
        <v>119</v>
      </c>
      <c r="AE1578">
        <v>0</v>
      </c>
      <c r="AF1578">
        <v>1</v>
      </c>
      <c r="AG1578" t="s">
        <v>48</v>
      </c>
      <c r="AH1578" s="1">
        <v>42474</v>
      </c>
      <c r="AI1578" s="1">
        <f>DATE(Evaluation_02[[#This Row],[arrival_date_year]],MONTH(Evaluation_02[[#This Row],[arrival_date_month]]&amp;1),Evaluation_02[[#This Row],[arrival_date_day_of_month]])</f>
        <v>42473</v>
      </c>
    </row>
    <row r="1579" spans="1:35" x14ac:dyDescent="0.3">
      <c r="A1579">
        <v>6578</v>
      </c>
      <c r="B1579" t="s">
        <v>44</v>
      </c>
      <c r="C1579" t="str">
        <f>IF(Evaluation_02[[#This Row],[is_canceled]]=1,"Cancelled","Not Cancelled")</f>
        <v>Not Cancelled</v>
      </c>
      <c r="D1579">
        <v>0</v>
      </c>
      <c r="E1579">
        <v>13</v>
      </c>
      <c r="F1579" s="4">
        <v>2016</v>
      </c>
      <c r="G1579" s="1" t="s">
        <v>57</v>
      </c>
      <c r="H1579">
        <v>40</v>
      </c>
      <c r="I1579" s="4">
        <v>27</v>
      </c>
      <c r="J1579">
        <v>0</v>
      </c>
      <c r="K1579">
        <v>2</v>
      </c>
      <c r="L1579">
        <v>1</v>
      </c>
      <c r="M1579">
        <v>0</v>
      </c>
      <c r="N1579">
        <v>0</v>
      </c>
      <c r="O1579" t="s">
        <v>34</v>
      </c>
      <c r="P1579" t="s">
        <v>58</v>
      </c>
      <c r="Q1579" t="s">
        <v>36</v>
      </c>
      <c r="R1579" t="s">
        <v>37</v>
      </c>
      <c r="S1579">
        <v>0</v>
      </c>
      <c r="T1579">
        <v>0</v>
      </c>
      <c r="U1579">
        <v>0</v>
      </c>
      <c r="V1579" t="s">
        <v>65</v>
      </c>
      <c r="W1579" t="s">
        <v>65</v>
      </c>
      <c r="X1579">
        <v>0</v>
      </c>
      <c r="Y1579" t="s">
        <v>39</v>
      </c>
      <c r="Z1579">
        <v>7</v>
      </c>
      <c r="AA1579" t="s">
        <v>40</v>
      </c>
      <c r="AB1579">
        <v>0</v>
      </c>
      <c r="AC1579" t="s">
        <v>41</v>
      </c>
      <c r="AD1579">
        <v>176.33</v>
      </c>
      <c r="AE1579">
        <v>0</v>
      </c>
      <c r="AF1579">
        <v>0</v>
      </c>
      <c r="AG1579" t="s">
        <v>48</v>
      </c>
      <c r="AH1579" s="1">
        <v>42642</v>
      </c>
      <c r="AI1579" s="1">
        <f>DATE(Evaluation_02[[#This Row],[arrival_date_year]],MONTH(Evaluation_02[[#This Row],[arrival_date_month]]&amp;1),Evaluation_02[[#This Row],[arrival_date_day_of_month]])</f>
        <v>42640</v>
      </c>
    </row>
    <row r="1580" spans="1:35" x14ac:dyDescent="0.3">
      <c r="A1580">
        <v>6579</v>
      </c>
      <c r="B1580" t="s">
        <v>44</v>
      </c>
      <c r="C1580" t="str">
        <f>IF(Evaluation_02[[#This Row],[is_canceled]]=1,"Cancelled","Not Cancelled")</f>
        <v>Not Cancelled</v>
      </c>
      <c r="D1580">
        <v>0</v>
      </c>
      <c r="E1580">
        <v>64</v>
      </c>
      <c r="F1580" s="4">
        <v>2016</v>
      </c>
      <c r="G1580" s="1" t="s">
        <v>117</v>
      </c>
      <c r="H1580">
        <v>14</v>
      </c>
      <c r="I1580" s="4">
        <v>28</v>
      </c>
      <c r="J1580">
        <v>1</v>
      </c>
      <c r="K1580">
        <v>4</v>
      </c>
      <c r="L1580">
        <v>3</v>
      </c>
      <c r="M1580">
        <v>0</v>
      </c>
      <c r="N1580">
        <v>0</v>
      </c>
      <c r="O1580" t="s">
        <v>34</v>
      </c>
      <c r="P1580" t="s">
        <v>67</v>
      </c>
      <c r="Q1580" t="s">
        <v>36</v>
      </c>
      <c r="R1580" t="s">
        <v>37</v>
      </c>
      <c r="S1580">
        <v>0</v>
      </c>
      <c r="T1580">
        <v>0</v>
      </c>
      <c r="U1580">
        <v>0</v>
      </c>
      <c r="V1580" t="s">
        <v>60</v>
      </c>
      <c r="W1580" t="s">
        <v>60</v>
      </c>
      <c r="X1580">
        <v>0</v>
      </c>
      <c r="Y1580" t="s">
        <v>39</v>
      </c>
      <c r="Z1580">
        <v>9</v>
      </c>
      <c r="AA1580" t="s">
        <v>40</v>
      </c>
      <c r="AB1580">
        <v>0</v>
      </c>
      <c r="AC1580" t="s">
        <v>41</v>
      </c>
      <c r="AD1580">
        <v>115.77</v>
      </c>
      <c r="AE1580">
        <v>0</v>
      </c>
      <c r="AF1580">
        <v>1</v>
      </c>
      <c r="AG1580" t="s">
        <v>48</v>
      </c>
      <c r="AH1580" s="1">
        <v>42462</v>
      </c>
      <c r="AI1580" s="1">
        <f>DATE(Evaluation_02[[#This Row],[arrival_date_year]],MONTH(Evaluation_02[[#This Row],[arrival_date_month]]&amp;1),Evaluation_02[[#This Row],[arrival_date_day_of_month]])</f>
        <v>42457</v>
      </c>
    </row>
    <row r="1581" spans="1:35" x14ac:dyDescent="0.3">
      <c r="A1581">
        <v>6580</v>
      </c>
      <c r="B1581" t="s">
        <v>44</v>
      </c>
      <c r="C1581" t="str">
        <f>IF(Evaluation_02[[#This Row],[is_canceled]]=1,"Cancelled","Not Cancelled")</f>
        <v>Not Cancelled</v>
      </c>
      <c r="D1581">
        <v>0</v>
      </c>
      <c r="E1581">
        <v>19</v>
      </c>
      <c r="F1581" s="4">
        <v>2016</v>
      </c>
      <c r="G1581" s="1" t="s">
        <v>119</v>
      </c>
      <c r="H1581">
        <v>26</v>
      </c>
      <c r="I1581" s="4">
        <v>22</v>
      </c>
      <c r="J1581">
        <v>0</v>
      </c>
      <c r="K1581">
        <v>2</v>
      </c>
      <c r="L1581">
        <v>1</v>
      </c>
      <c r="M1581">
        <v>0</v>
      </c>
      <c r="N1581">
        <v>0</v>
      </c>
      <c r="O1581" t="s">
        <v>34</v>
      </c>
      <c r="P1581" t="s">
        <v>35</v>
      </c>
      <c r="Q1581" t="s">
        <v>69</v>
      </c>
      <c r="R1581" t="s">
        <v>69</v>
      </c>
      <c r="S1581">
        <v>0</v>
      </c>
      <c r="T1581">
        <v>0</v>
      </c>
      <c r="U1581">
        <v>0</v>
      </c>
      <c r="V1581" t="s">
        <v>38</v>
      </c>
      <c r="W1581" t="s">
        <v>38</v>
      </c>
      <c r="X1581">
        <v>0</v>
      </c>
      <c r="Y1581" t="s">
        <v>39</v>
      </c>
      <c r="Z1581">
        <v>215</v>
      </c>
      <c r="AA1581" t="s">
        <v>40</v>
      </c>
      <c r="AB1581">
        <v>0</v>
      </c>
      <c r="AC1581" t="s">
        <v>53</v>
      </c>
      <c r="AD1581">
        <v>90</v>
      </c>
      <c r="AE1581">
        <v>0</v>
      </c>
      <c r="AF1581">
        <v>0</v>
      </c>
      <c r="AG1581" t="s">
        <v>48</v>
      </c>
      <c r="AH1581" s="1">
        <v>42545</v>
      </c>
      <c r="AI1581" s="1">
        <f>DATE(Evaluation_02[[#This Row],[arrival_date_year]],MONTH(Evaluation_02[[#This Row],[arrival_date_month]]&amp;1),Evaluation_02[[#This Row],[arrival_date_day_of_month]])</f>
        <v>42543</v>
      </c>
    </row>
    <row r="1582" spans="1:35" x14ac:dyDescent="0.3">
      <c r="A1582">
        <v>6581</v>
      </c>
      <c r="B1582" t="s">
        <v>44</v>
      </c>
      <c r="C1582" t="str">
        <f>IF(Evaluation_02[[#This Row],[is_canceled]]=1,"Cancelled","Not Cancelled")</f>
        <v>Not Cancelled</v>
      </c>
      <c r="D1582">
        <v>0</v>
      </c>
      <c r="E1582">
        <v>48</v>
      </c>
      <c r="F1582" s="4">
        <v>2016</v>
      </c>
      <c r="G1582" s="1" t="s">
        <v>120</v>
      </c>
      <c r="H1582">
        <v>9</v>
      </c>
      <c r="I1582" s="4">
        <v>26</v>
      </c>
      <c r="J1582">
        <v>0</v>
      </c>
      <c r="K1582">
        <v>2</v>
      </c>
      <c r="L1582">
        <v>2</v>
      </c>
      <c r="M1582">
        <v>0</v>
      </c>
      <c r="N1582">
        <v>0</v>
      </c>
      <c r="O1582" t="s">
        <v>34</v>
      </c>
      <c r="P1582" t="s">
        <v>96</v>
      </c>
      <c r="Q1582" t="s">
        <v>36</v>
      </c>
      <c r="R1582" t="s">
        <v>37</v>
      </c>
      <c r="S1582">
        <v>0</v>
      </c>
      <c r="T1582">
        <v>0</v>
      </c>
      <c r="U1582">
        <v>0</v>
      </c>
      <c r="V1582" t="s">
        <v>38</v>
      </c>
      <c r="W1582" t="s">
        <v>38</v>
      </c>
      <c r="X1582">
        <v>1</v>
      </c>
      <c r="Y1582" t="s">
        <v>39</v>
      </c>
      <c r="Z1582">
        <v>9</v>
      </c>
      <c r="AA1582" t="s">
        <v>40</v>
      </c>
      <c r="AB1582">
        <v>0</v>
      </c>
      <c r="AC1582" t="s">
        <v>41</v>
      </c>
      <c r="AD1582">
        <v>79.400000000000006</v>
      </c>
      <c r="AE1582">
        <v>0</v>
      </c>
      <c r="AF1582">
        <v>1</v>
      </c>
      <c r="AG1582" t="s">
        <v>48</v>
      </c>
      <c r="AH1582" s="1">
        <v>42428</v>
      </c>
      <c r="AI1582" s="1">
        <f>DATE(Evaluation_02[[#This Row],[arrival_date_year]],MONTH(Evaluation_02[[#This Row],[arrival_date_month]]&amp;1),Evaluation_02[[#This Row],[arrival_date_day_of_month]])</f>
        <v>42426</v>
      </c>
    </row>
    <row r="1583" spans="1:35" x14ac:dyDescent="0.3">
      <c r="A1583">
        <v>6582</v>
      </c>
      <c r="B1583" t="s">
        <v>44</v>
      </c>
      <c r="C1583" t="str">
        <f>IF(Evaluation_02[[#This Row],[is_canceled]]=1,"Cancelled","Not Cancelled")</f>
        <v>Not Cancelled</v>
      </c>
      <c r="D1583">
        <v>0</v>
      </c>
      <c r="E1583">
        <v>10</v>
      </c>
      <c r="F1583" s="4">
        <v>2016</v>
      </c>
      <c r="G1583" s="1" t="s">
        <v>120</v>
      </c>
      <c r="H1583">
        <v>7</v>
      </c>
      <c r="I1583" s="4">
        <v>13</v>
      </c>
      <c r="J1583">
        <v>2</v>
      </c>
      <c r="K1583">
        <v>2</v>
      </c>
      <c r="L1583">
        <v>2</v>
      </c>
      <c r="M1583">
        <v>0</v>
      </c>
      <c r="N1583">
        <v>0</v>
      </c>
      <c r="O1583" t="s">
        <v>34</v>
      </c>
      <c r="P1583" t="s">
        <v>68</v>
      </c>
      <c r="Q1583" t="s">
        <v>56</v>
      </c>
      <c r="R1583" t="s">
        <v>37</v>
      </c>
      <c r="S1583">
        <v>0</v>
      </c>
      <c r="T1583">
        <v>0</v>
      </c>
      <c r="U1583">
        <v>0</v>
      </c>
      <c r="V1583" t="s">
        <v>38</v>
      </c>
      <c r="W1583" t="s">
        <v>60</v>
      </c>
      <c r="X1583">
        <v>0</v>
      </c>
      <c r="Y1583" t="s">
        <v>39</v>
      </c>
      <c r="Z1583">
        <v>28</v>
      </c>
      <c r="AA1583" t="s">
        <v>40</v>
      </c>
      <c r="AB1583">
        <v>0</v>
      </c>
      <c r="AC1583" t="s">
        <v>41</v>
      </c>
      <c r="AD1583">
        <v>85</v>
      </c>
      <c r="AE1583">
        <v>0</v>
      </c>
      <c r="AF1583">
        <v>0</v>
      </c>
      <c r="AG1583" t="s">
        <v>48</v>
      </c>
      <c r="AH1583" s="1">
        <v>42417</v>
      </c>
      <c r="AI1583" s="1">
        <f>DATE(Evaluation_02[[#This Row],[arrival_date_year]],MONTH(Evaluation_02[[#This Row],[arrival_date_month]]&amp;1),Evaluation_02[[#This Row],[arrival_date_day_of_month]])</f>
        <v>42413</v>
      </c>
    </row>
    <row r="1584" spans="1:35" x14ac:dyDescent="0.3">
      <c r="A1584">
        <v>6583</v>
      </c>
      <c r="B1584" t="s">
        <v>44</v>
      </c>
      <c r="C1584" t="str">
        <f>IF(Evaluation_02[[#This Row],[is_canceled]]=1,"Cancelled","Not Cancelled")</f>
        <v>Not Cancelled</v>
      </c>
      <c r="D1584">
        <v>0</v>
      </c>
      <c r="E1584">
        <v>86</v>
      </c>
      <c r="F1584" s="4">
        <v>2016</v>
      </c>
      <c r="G1584" s="1" t="s">
        <v>116</v>
      </c>
      <c r="H1584">
        <v>21</v>
      </c>
      <c r="I1584" s="4">
        <v>20</v>
      </c>
      <c r="J1584">
        <v>1</v>
      </c>
      <c r="K1584">
        <v>2</v>
      </c>
      <c r="L1584">
        <v>2</v>
      </c>
      <c r="M1584">
        <v>0</v>
      </c>
      <c r="N1584">
        <v>0</v>
      </c>
      <c r="O1584" t="s">
        <v>34</v>
      </c>
      <c r="P1584" t="s">
        <v>35</v>
      </c>
      <c r="Q1584" t="s">
        <v>56</v>
      </c>
      <c r="R1584" t="s">
        <v>37</v>
      </c>
      <c r="S1584">
        <v>0</v>
      </c>
      <c r="T1584">
        <v>0</v>
      </c>
      <c r="U1584">
        <v>0</v>
      </c>
      <c r="V1584" t="s">
        <v>38</v>
      </c>
      <c r="W1584" t="s">
        <v>38</v>
      </c>
      <c r="X1584">
        <v>0</v>
      </c>
      <c r="Y1584" t="s">
        <v>39</v>
      </c>
      <c r="Z1584">
        <v>3</v>
      </c>
      <c r="AA1584" t="s">
        <v>40</v>
      </c>
      <c r="AB1584">
        <v>0</v>
      </c>
      <c r="AC1584" t="s">
        <v>53</v>
      </c>
      <c r="AD1584">
        <v>65</v>
      </c>
      <c r="AE1584">
        <v>0</v>
      </c>
      <c r="AF1584">
        <v>1</v>
      </c>
      <c r="AG1584" t="s">
        <v>48</v>
      </c>
      <c r="AH1584" s="1">
        <v>42513</v>
      </c>
      <c r="AI1584" s="1">
        <f>DATE(Evaluation_02[[#This Row],[arrival_date_year]],MONTH(Evaluation_02[[#This Row],[arrival_date_month]]&amp;1),Evaluation_02[[#This Row],[arrival_date_day_of_month]])</f>
        <v>42510</v>
      </c>
    </row>
    <row r="1585" spans="1:35" x14ac:dyDescent="0.3">
      <c r="A1585">
        <v>6584</v>
      </c>
      <c r="B1585" t="s">
        <v>44</v>
      </c>
      <c r="C1585" t="str">
        <f>IF(Evaluation_02[[#This Row],[is_canceled]]=1,"Cancelled","Not Cancelled")</f>
        <v>Cancelled</v>
      </c>
      <c r="D1585">
        <v>1</v>
      </c>
      <c r="E1585">
        <v>36</v>
      </c>
      <c r="F1585" s="4">
        <v>2016</v>
      </c>
      <c r="G1585" s="1" t="s">
        <v>33</v>
      </c>
      <c r="H1585">
        <v>41</v>
      </c>
      <c r="I1585" s="4">
        <v>3</v>
      </c>
      <c r="J1585">
        <v>1</v>
      </c>
      <c r="K1585">
        <v>1</v>
      </c>
      <c r="L1585">
        <v>2</v>
      </c>
      <c r="M1585">
        <v>0</v>
      </c>
      <c r="N1585">
        <v>0</v>
      </c>
      <c r="O1585" t="s">
        <v>80</v>
      </c>
      <c r="P1585" t="s">
        <v>97</v>
      </c>
      <c r="Q1585" t="s">
        <v>36</v>
      </c>
      <c r="R1585" t="s">
        <v>37</v>
      </c>
      <c r="S1585">
        <v>0</v>
      </c>
      <c r="T1585">
        <v>0</v>
      </c>
      <c r="U1585">
        <v>0</v>
      </c>
      <c r="V1585" t="s">
        <v>38</v>
      </c>
      <c r="W1585" t="s">
        <v>38</v>
      </c>
      <c r="X1585">
        <v>0</v>
      </c>
      <c r="Y1585" t="s">
        <v>39</v>
      </c>
      <c r="Z1585">
        <v>9</v>
      </c>
      <c r="AA1585" t="s">
        <v>40</v>
      </c>
      <c r="AB1585">
        <v>0</v>
      </c>
      <c r="AC1585" t="s">
        <v>41</v>
      </c>
      <c r="AD1585">
        <v>97.2</v>
      </c>
      <c r="AE1585">
        <v>0</v>
      </c>
      <c r="AF1585">
        <v>0</v>
      </c>
      <c r="AG1585" t="s">
        <v>42</v>
      </c>
      <c r="AH1585" s="1">
        <v>42642</v>
      </c>
      <c r="AI1585" s="1">
        <f>DATE(Evaluation_02[[#This Row],[arrival_date_year]],MONTH(Evaluation_02[[#This Row],[arrival_date_month]]&amp;1),Evaluation_02[[#This Row],[arrival_date_day_of_month]])</f>
        <v>42646</v>
      </c>
    </row>
    <row r="1586" spans="1:35" x14ac:dyDescent="0.3">
      <c r="A1586">
        <v>6585</v>
      </c>
      <c r="B1586" t="s">
        <v>44</v>
      </c>
      <c r="C1586" t="str">
        <f>IF(Evaluation_02[[#This Row],[is_canceled]]=1,"Cancelled","Not Cancelled")</f>
        <v>Cancelled</v>
      </c>
      <c r="D1586">
        <v>1</v>
      </c>
      <c r="E1586">
        <v>42</v>
      </c>
      <c r="F1586" s="4">
        <v>2016</v>
      </c>
      <c r="G1586" s="1" t="s">
        <v>117</v>
      </c>
      <c r="H1586">
        <v>12</v>
      </c>
      <c r="I1586" s="4">
        <v>17</v>
      </c>
      <c r="J1586">
        <v>2</v>
      </c>
      <c r="K1586">
        <v>5</v>
      </c>
      <c r="L1586">
        <v>3</v>
      </c>
      <c r="M1586">
        <v>0</v>
      </c>
      <c r="N1586">
        <v>0</v>
      </c>
      <c r="O1586" t="s">
        <v>34</v>
      </c>
      <c r="P1586" t="s">
        <v>46</v>
      </c>
      <c r="Q1586" t="s">
        <v>36</v>
      </c>
      <c r="R1586" t="s">
        <v>37</v>
      </c>
      <c r="S1586">
        <v>0</v>
      </c>
      <c r="T1586">
        <v>0</v>
      </c>
      <c r="U1586">
        <v>0</v>
      </c>
      <c r="V1586" t="s">
        <v>60</v>
      </c>
      <c r="W1586" t="s">
        <v>60</v>
      </c>
      <c r="X1586">
        <v>0</v>
      </c>
      <c r="Y1586" t="s">
        <v>39</v>
      </c>
      <c r="Z1586">
        <v>9</v>
      </c>
      <c r="AA1586" t="s">
        <v>40</v>
      </c>
      <c r="AB1586">
        <v>0</v>
      </c>
      <c r="AC1586" t="s">
        <v>41</v>
      </c>
      <c r="AD1586">
        <v>124.79</v>
      </c>
      <c r="AE1586">
        <v>0</v>
      </c>
      <c r="AF1586">
        <v>1</v>
      </c>
      <c r="AG1586" t="s">
        <v>42</v>
      </c>
      <c r="AH1586" s="1">
        <v>42428</v>
      </c>
      <c r="AI1586" s="1">
        <f>DATE(Evaluation_02[[#This Row],[arrival_date_year]],MONTH(Evaluation_02[[#This Row],[arrival_date_month]]&amp;1),Evaluation_02[[#This Row],[arrival_date_day_of_month]])</f>
        <v>42446</v>
      </c>
    </row>
    <row r="1587" spans="1:35" x14ac:dyDescent="0.3">
      <c r="A1587">
        <v>6586</v>
      </c>
      <c r="B1587" t="s">
        <v>44</v>
      </c>
      <c r="C1587" t="str">
        <f>IF(Evaluation_02[[#This Row],[is_canceled]]=1,"Cancelled","Not Cancelled")</f>
        <v>Not Cancelled</v>
      </c>
      <c r="D1587">
        <v>0</v>
      </c>
      <c r="E1587">
        <v>92</v>
      </c>
      <c r="F1587" s="4">
        <v>2016</v>
      </c>
      <c r="G1587" s="1" t="s">
        <v>117</v>
      </c>
      <c r="H1587">
        <v>12</v>
      </c>
      <c r="I1587" s="4">
        <v>18</v>
      </c>
      <c r="J1587">
        <v>0</v>
      </c>
      <c r="K1587">
        <v>2</v>
      </c>
      <c r="L1587">
        <v>2</v>
      </c>
      <c r="M1587">
        <v>0</v>
      </c>
      <c r="N1587">
        <v>0</v>
      </c>
      <c r="O1587" t="s">
        <v>34</v>
      </c>
      <c r="P1587" t="s">
        <v>35</v>
      </c>
      <c r="Q1587" t="s">
        <v>36</v>
      </c>
      <c r="R1587" t="s">
        <v>37</v>
      </c>
      <c r="S1587">
        <v>0</v>
      </c>
      <c r="T1587">
        <v>0</v>
      </c>
      <c r="U1587">
        <v>0</v>
      </c>
      <c r="V1587" t="s">
        <v>60</v>
      </c>
      <c r="W1587" t="s">
        <v>60</v>
      </c>
      <c r="X1587">
        <v>0</v>
      </c>
      <c r="Y1587" t="s">
        <v>39</v>
      </c>
      <c r="Z1587">
        <v>9</v>
      </c>
      <c r="AA1587" t="s">
        <v>40</v>
      </c>
      <c r="AB1587">
        <v>0</v>
      </c>
      <c r="AC1587" t="s">
        <v>41</v>
      </c>
      <c r="AD1587">
        <v>87.3</v>
      </c>
      <c r="AE1587">
        <v>0</v>
      </c>
      <c r="AF1587">
        <v>0</v>
      </c>
      <c r="AG1587" t="s">
        <v>48</v>
      </c>
      <c r="AH1587" s="1">
        <v>42449</v>
      </c>
      <c r="AI1587" s="1">
        <f>DATE(Evaluation_02[[#This Row],[arrival_date_year]],MONTH(Evaluation_02[[#This Row],[arrival_date_month]]&amp;1),Evaluation_02[[#This Row],[arrival_date_day_of_month]])</f>
        <v>42447</v>
      </c>
    </row>
    <row r="1588" spans="1:35" x14ac:dyDescent="0.3">
      <c r="A1588">
        <v>6587</v>
      </c>
      <c r="B1588" t="s">
        <v>32</v>
      </c>
      <c r="C1588" t="str">
        <f>IF(Evaluation_02[[#This Row],[is_canceled]]=1,"Cancelled","Not Cancelled")</f>
        <v>Not Cancelled</v>
      </c>
      <c r="D1588">
        <v>0</v>
      </c>
      <c r="E1588">
        <v>24</v>
      </c>
      <c r="F1588" s="4">
        <v>2016</v>
      </c>
      <c r="G1588" s="1" t="s">
        <v>119</v>
      </c>
      <c r="H1588">
        <v>24</v>
      </c>
      <c r="I1588" s="4">
        <v>7</v>
      </c>
      <c r="J1588">
        <v>0</v>
      </c>
      <c r="K1588">
        <v>4</v>
      </c>
      <c r="L1588">
        <v>2</v>
      </c>
      <c r="M1588">
        <v>0</v>
      </c>
      <c r="N1588">
        <v>0</v>
      </c>
      <c r="O1588" t="s">
        <v>34</v>
      </c>
      <c r="P1588" t="s">
        <v>64</v>
      </c>
      <c r="Q1588" t="s">
        <v>36</v>
      </c>
      <c r="R1588" t="s">
        <v>37</v>
      </c>
      <c r="S1588">
        <v>0</v>
      </c>
      <c r="T1588">
        <v>0</v>
      </c>
      <c r="U1588">
        <v>0</v>
      </c>
      <c r="V1588" t="s">
        <v>38</v>
      </c>
      <c r="W1588" t="s">
        <v>38</v>
      </c>
      <c r="X1588">
        <v>0</v>
      </c>
      <c r="Y1588" t="s">
        <v>39</v>
      </c>
      <c r="Z1588">
        <v>240</v>
      </c>
      <c r="AA1588" t="s">
        <v>40</v>
      </c>
      <c r="AB1588">
        <v>0</v>
      </c>
      <c r="AC1588" t="s">
        <v>41</v>
      </c>
      <c r="AD1588">
        <v>131</v>
      </c>
      <c r="AE1588">
        <v>0</v>
      </c>
      <c r="AF1588">
        <v>1</v>
      </c>
      <c r="AG1588" t="s">
        <v>48</v>
      </c>
      <c r="AH1588" s="1" t="s">
        <v>43</v>
      </c>
      <c r="AI1588" s="1">
        <f>DATE(Evaluation_02[[#This Row],[arrival_date_year]],MONTH(Evaluation_02[[#This Row],[arrival_date_month]]&amp;1),Evaluation_02[[#This Row],[arrival_date_day_of_month]])</f>
        <v>42528</v>
      </c>
    </row>
    <row r="1589" spans="1:35" x14ac:dyDescent="0.3">
      <c r="A1589">
        <v>6588</v>
      </c>
      <c r="B1589" t="s">
        <v>44</v>
      </c>
      <c r="C1589" t="str">
        <f>IF(Evaluation_02[[#This Row],[is_canceled]]=1,"Cancelled","Not Cancelled")</f>
        <v>Not Cancelled</v>
      </c>
      <c r="D1589">
        <v>0</v>
      </c>
      <c r="E1589">
        <v>115</v>
      </c>
      <c r="F1589" s="4">
        <v>2016</v>
      </c>
      <c r="G1589" s="1" t="s">
        <v>49</v>
      </c>
      <c r="H1589">
        <v>52</v>
      </c>
      <c r="I1589" s="4">
        <v>18</v>
      </c>
      <c r="J1589">
        <v>2</v>
      </c>
      <c r="K1589">
        <v>2</v>
      </c>
      <c r="L1589">
        <v>2</v>
      </c>
      <c r="M1589">
        <v>0</v>
      </c>
      <c r="N1589">
        <v>0</v>
      </c>
      <c r="O1589" t="s">
        <v>34</v>
      </c>
      <c r="P1589" t="s">
        <v>87</v>
      </c>
      <c r="Q1589" t="s">
        <v>36</v>
      </c>
      <c r="R1589" t="s">
        <v>37</v>
      </c>
      <c r="S1589">
        <v>0</v>
      </c>
      <c r="T1589">
        <v>0</v>
      </c>
      <c r="U1589">
        <v>0</v>
      </c>
      <c r="V1589" t="s">
        <v>38</v>
      </c>
      <c r="W1589" t="s">
        <v>38</v>
      </c>
      <c r="X1589">
        <v>2</v>
      </c>
      <c r="Y1589" t="s">
        <v>39</v>
      </c>
      <c r="Z1589">
        <v>9</v>
      </c>
      <c r="AA1589" t="s">
        <v>40</v>
      </c>
      <c r="AB1589">
        <v>0</v>
      </c>
      <c r="AC1589" t="s">
        <v>41</v>
      </c>
      <c r="AD1589">
        <v>88.4</v>
      </c>
      <c r="AE1589">
        <v>0</v>
      </c>
      <c r="AF1589">
        <v>2</v>
      </c>
      <c r="AG1589" t="s">
        <v>48</v>
      </c>
      <c r="AH1589" s="1">
        <v>42726</v>
      </c>
      <c r="AI1589" s="1">
        <f>DATE(Evaluation_02[[#This Row],[arrival_date_year]],MONTH(Evaluation_02[[#This Row],[arrival_date_month]]&amp;1),Evaluation_02[[#This Row],[arrival_date_day_of_month]])</f>
        <v>42722</v>
      </c>
    </row>
    <row r="1590" spans="1:35" x14ac:dyDescent="0.3">
      <c r="A1590">
        <v>6589</v>
      </c>
      <c r="B1590" t="s">
        <v>44</v>
      </c>
      <c r="C1590" t="str">
        <f>IF(Evaluation_02[[#This Row],[is_canceled]]=1,"Cancelled","Not Cancelled")</f>
        <v>Not Cancelled</v>
      </c>
      <c r="D1590">
        <v>0</v>
      </c>
      <c r="E1590">
        <v>11</v>
      </c>
      <c r="F1590" s="4">
        <v>2016</v>
      </c>
      <c r="G1590" s="1" t="s">
        <v>125</v>
      </c>
      <c r="H1590">
        <v>3</v>
      </c>
      <c r="I1590" s="4">
        <v>15</v>
      </c>
      <c r="J1590">
        <v>0</v>
      </c>
      <c r="K1590">
        <v>2</v>
      </c>
      <c r="L1590">
        <v>2</v>
      </c>
      <c r="M1590">
        <v>0</v>
      </c>
      <c r="N1590">
        <v>0</v>
      </c>
      <c r="O1590" t="s">
        <v>34</v>
      </c>
      <c r="P1590" t="s">
        <v>46</v>
      </c>
      <c r="Q1590" t="s">
        <v>36</v>
      </c>
      <c r="R1590" t="s">
        <v>37</v>
      </c>
      <c r="S1590">
        <v>0</v>
      </c>
      <c r="T1590">
        <v>0</v>
      </c>
      <c r="U1590">
        <v>0</v>
      </c>
      <c r="V1590" t="s">
        <v>38</v>
      </c>
      <c r="W1590" t="s">
        <v>38</v>
      </c>
      <c r="X1590">
        <v>0</v>
      </c>
      <c r="Y1590" t="s">
        <v>39</v>
      </c>
      <c r="Z1590">
        <v>9</v>
      </c>
      <c r="AA1590" t="s">
        <v>40</v>
      </c>
      <c r="AB1590">
        <v>0</v>
      </c>
      <c r="AC1590" t="s">
        <v>41</v>
      </c>
      <c r="AD1590">
        <v>89</v>
      </c>
      <c r="AE1590">
        <v>0</v>
      </c>
      <c r="AF1590">
        <v>1</v>
      </c>
      <c r="AG1590" t="s">
        <v>48</v>
      </c>
      <c r="AH1590" s="1">
        <v>42386</v>
      </c>
      <c r="AI1590" s="1">
        <f>DATE(Evaluation_02[[#This Row],[arrival_date_year]],MONTH(Evaluation_02[[#This Row],[arrival_date_month]]&amp;1),Evaluation_02[[#This Row],[arrival_date_day_of_month]])</f>
        <v>42384</v>
      </c>
    </row>
    <row r="1591" spans="1:35" x14ac:dyDescent="0.3">
      <c r="A1591">
        <v>6590</v>
      </c>
      <c r="B1591" t="s">
        <v>32</v>
      </c>
      <c r="C1591" t="str">
        <f>IF(Evaluation_02[[#This Row],[is_canceled]]=1,"Cancelled","Not Cancelled")</f>
        <v>Not Cancelled</v>
      </c>
      <c r="D1591">
        <v>0</v>
      </c>
      <c r="E1591">
        <v>20</v>
      </c>
      <c r="F1591" s="4">
        <v>2016</v>
      </c>
      <c r="G1591" s="1" t="s">
        <v>120</v>
      </c>
      <c r="H1591">
        <v>9</v>
      </c>
      <c r="I1591" s="4">
        <v>25</v>
      </c>
      <c r="J1591">
        <v>2</v>
      </c>
      <c r="K1591">
        <v>5</v>
      </c>
      <c r="L1591">
        <v>2</v>
      </c>
      <c r="M1591">
        <v>0</v>
      </c>
      <c r="N1591">
        <v>0</v>
      </c>
      <c r="O1591" t="s">
        <v>54</v>
      </c>
      <c r="P1591" t="s">
        <v>58</v>
      </c>
      <c r="Q1591" t="s">
        <v>56</v>
      </c>
      <c r="R1591" t="s">
        <v>37</v>
      </c>
      <c r="S1591">
        <v>0</v>
      </c>
      <c r="T1591">
        <v>0</v>
      </c>
      <c r="U1591">
        <v>0</v>
      </c>
      <c r="V1591" t="s">
        <v>60</v>
      </c>
      <c r="W1591" t="s">
        <v>60</v>
      </c>
      <c r="X1591">
        <v>0</v>
      </c>
      <c r="Y1591" t="s">
        <v>39</v>
      </c>
      <c r="Z1591">
        <v>115</v>
      </c>
      <c r="AA1591" t="s">
        <v>40</v>
      </c>
      <c r="AB1591">
        <v>0</v>
      </c>
      <c r="AC1591" t="s">
        <v>41</v>
      </c>
      <c r="AD1591">
        <v>56.7</v>
      </c>
      <c r="AE1591">
        <v>0</v>
      </c>
      <c r="AF1591">
        <v>0</v>
      </c>
      <c r="AG1591" t="s">
        <v>48</v>
      </c>
      <c r="AH1591" s="1">
        <v>42432</v>
      </c>
      <c r="AI1591" s="1">
        <f>DATE(Evaluation_02[[#This Row],[arrival_date_year]],MONTH(Evaluation_02[[#This Row],[arrival_date_month]]&amp;1),Evaluation_02[[#This Row],[arrival_date_day_of_month]])</f>
        <v>42425</v>
      </c>
    </row>
    <row r="1592" spans="1:35" x14ac:dyDescent="0.3">
      <c r="A1592">
        <v>6591</v>
      </c>
      <c r="B1592" t="s">
        <v>44</v>
      </c>
      <c r="C1592" t="str">
        <f>IF(Evaluation_02[[#This Row],[is_canceled]]=1,"Cancelled","Not Cancelled")</f>
        <v>Cancelled</v>
      </c>
      <c r="D1592">
        <v>1</v>
      </c>
      <c r="E1592">
        <v>144</v>
      </c>
      <c r="F1592" s="4">
        <v>2016</v>
      </c>
      <c r="G1592" s="1" t="s">
        <v>52</v>
      </c>
      <c r="H1592">
        <v>27</v>
      </c>
      <c r="I1592" s="4">
        <v>1</v>
      </c>
      <c r="J1592">
        <v>1</v>
      </c>
      <c r="K1592">
        <v>2</v>
      </c>
      <c r="L1592">
        <v>2</v>
      </c>
      <c r="M1592">
        <v>0</v>
      </c>
      <c r="N1592">
        <v>0</v>
      </c>
      <c r="O1592" t="s">
        <v>34</v>
      </c>
      <c r="P1592" t="s">
        <v>35</v>
      </c>
      <c r="Q1592" t="s">
        <v>56</v>
      </c>
      <c r="R1592" t="s">
        <v>37</v>
      </c>
      <c r="S1592">
        <v>0</v>
      </c>
      <c r="T1592">
        <v>0</v>
      </c>
      <c r="U1592">
        <v>0</v>
      </c>
      <c r="V1592" t="s">
        <v>38</v>
      </c>
      <c r="W1592" t="s">
        <v>38</v>
      </c>
      <c r="X1592">
        <v>0</v>
      </c>
      <c r="Y1592" t="s">
        <v>39</v>
      </c>
      <c r="Z1592">
        <v>28</v>
      </c>
      <c r="AA1592" t="s">
        <v>40</v>
      </c>
      <c r="AB1592">
        <v>0</v>
      </c>
      <c r="AC1592" t="s">
        <v>41</v>
      </c>
      <c r="AD1592">
        <v>75</v>
      </c>
      <c r="AE1592">
        <v>0</v>
      </c>
      <c r="AF1592">
        <v>0</v>
      </c>
      <c r="AG1592" t="s">
        <v>85</v>
      </c>
      <c r="AH1592" s="1">
        <v>42552</v>
      </c>
      <c r="AI1592" s="1">
        <f>DATE(Evaluation_02[[#This Row],[arrival_date_year]],MONTH(Evaluation_02[[#This Row],[arrival_date_month]]&amp;1),Evaluation_02[[#This Row],[arrival_date_day_of_month]])</f>
        <v>42552</v>
      </c>
    </row>
    <row r="1593" spans="1:35" x14ac:dyDescent="0.3">
      <c r="A1593">
        <v>6592</v>
      </c>
      <c r="B1593" t="s">
        <v>44</v>
      </c>
      <c r="C1593" t="str">
        <f>IF(Evaluation_02[[#This Row],[is_canceled]]=1,"Cancelled","Not Cancelled")</f>
        <v>Cancelled</v>
      </c>
      <c r="D1593">
        <v>1</v>
      </c>
      <c r="E1593">
        <v>1</v>
      </c>
      <c r="F1593" s="4">
        <v>2016</v>
      </c>
      <c r="G1593" s="1" t="s">
        <v>120</v>
      </c>
      <c r="H1593">
        <v>10</v>
      </c>
      <c r="I1593" s="4">
        <v>28</v>
      </c>
      <c r="J1593">
        <v>2</v>
      </c>
      <c r="K1593">
        <v>1</v>
      </c>
      <c r="L1593">
        <v>1</v>
      </c>
      <c r="M1593">
        <v>0</v>
      </c>
      <c r="N1593">
        <v>0</v>
      </c>
      <c r="O1593" t="s">
        <v>34</v>
      </c>
      <c r="P1593" t="s">
        <v>35</v>
      </c>
      <c r="Q1593" t="s">
        <v>56</v>
      </c>
      <c r="R1593" t="s">
        <v>37</v>
      </c>
      <c r="S1593">
        <v>0</v>
      </c>
      <c r="T1593">
        <v>0</v>
      </c>
      <c r="U1593">
        <v>0</v>
      </c>
      <c r="V1593" t="s">
        <v>38</v>
      </c>
      <c r="W1593" t="s">
        <v>38</v>
      </c>
      <c r="X1593">
        <v>0</v>
      </c>
      <c r="Y1593" t="s">
        <v>39</v>
      </c>
      <c r="Z1593">
        <v>134</v>
      </c>
      <c r="AA1593" t="s">
        <v>40</v>
      </c>
      <c r="AB1593">
        <v>0</v>
      </c>
      <c r="AC1593" t="s">
        <v>53</v>
      </c>
      <c r="AD1593">
        <v>60</v>
      </c>
      <c r="AE1593">
        <v>0</v>
      </c>
      <c r="AF1593">
        <v>0</v>
      </c>
      <c r="AG1593" t="s">
        <v>42</v>
      </c>
      <c r="AH1593" s="1">
        <v>42427</v>
      </c>
      <c r="AI1593" s="1">
        <f>DATE(Evaluation_02[[#This Row],[arrival_date_year]],MONTH(Evaluation_02[[#This Row],[arrival_date_month]]&amp;1),Evaluation_02[[#This Row],[arrival_date_day_of_month]])</f>
        <v>42428</v>
      </c>
    </row>
    <row r="1594" spans="1:35" x14ac:dyDescent="0.3">
      <c r="A1594">
        <v>6593</v>
      </c>
      <c r="B1594" t="s">
        <v>32</v>
      </c>
      <c r="C1594" t="str">
        <f>IF(Evaluation_02[[#This Row],[is_canceled]]=1,"Cancelled","Not Cancelled")</f>
        <v>Cancelled</v>
      </c>
      <c r="D1594">
        <v>1</v>
      </c>
      <c r="E1594">
        <v>3</v>
      </c>
      <c r="F1594" s="4">
        <v>2016</v>
      </c>
      <c r="G1594" s="1" t="s">
        <v>57</v>
      </c>
      <c r="H1594">
        <v>37</v>
      </c>
      <c r="I1594" s="4">
        <v>9</v>
      </c>
      <c r="J1594">
        <v>0</v>
      </c>
      <c r="K1594">
        <v>1</v>
      </c>
      <c r="L1594">
        <v>2</v>
      </c>
      <c r="M1594">
        <v>0</v>
      </c>
      <c r="N1594">
        <v>0</v>
      </c>
      <c r="O1594" t="s">
        <v>34</v>
      </c>
      <c r="P1594" t="s">
        <v>35</v>
      </c>
      <c r="Q1594" t="s">
        <v>47</v>
      </c>
      <c r="R1594" t="s">
        <v>47</v>
      </c>
      <c r="S1594">
        <v>0</v>
      </c>
      <c r="T1594">
        <v>0</v>
      </c>
      <c r="U1594">
        <v>0</v>
      </c>
      <c r="V1594" t="s">
        <v>38</v>
      </c>
      <c r="W1594" t="s">
        <v>38</v>
      </c>
      <c r="X1594">
        <v>0</v>
      </c>
      <c r="Y1594" t="s">
        <v>39</v>
      </c>
      <c r="Z1594" t="s">
        <v>40</v>
      </c>
      <c r="AA1594" t="s">
        <v>40</v>
      </c>
      <c r="AB1594">
        <v>0</v>
      </c>
      <c r="AC1594" t="s">
        <v>41</v>
      </c>
      <c r="AD1594">
        <v>100</v>
      </c>
      <c r="AE1594">
        <v>0</v>
      </c>
      <c r="AF1594">
        <v>0</v>
      </c>
      <c r="AG1594" t="s">
        <v>42</v>
      </c>
      <c r="AH1594" s="1">
        <v>42619</v>
      </c>
      <c r="AI1594" s="1">
        <f>DATE(Evaluation_02[[#This Row],[arrival_date_year]],MONTH(Evaluation_02[[#This Row],[arrival_date_month]]&amp;1),Evaluation_02[[#This Row],[arrival_date_day_of_month]])</f>
        <v>42622</v>
      </c>
    </row>
    <row r="1595" spans="1:35" x14ac:dyDescent="0.3">
      <c r="A1595">
        <v>6594</v>
      </c>
      <c r="B1595" t="s">
        <v>32</v>
      </c>
      <c r="C1595" t="str">
        <f>IF(Evaluation_02[[#This Row],[is_canceled]]=1,"Cancelled","Not Cancelled")</f>
        <v>Not Cancelled</v>
      </c>
      <c r="D1595">
        <v>0</v>
      </c>
      <c r="E1595">
        <v>243</v>
      </c>
      <c r="F1595" s="4">
        <v>2016</v>
      </c>
      <c r="G1595" s="1" t="s">
        <v>33</v>
      </c>
      <c r="H1595">
        <v>41</v>
      </c>
      <c r="I1595" s="4">
        <v>6</v>
      </c>
      <c r="J1595">
        <v>2</v>
      </c>
      <c r="K1595">
        <v>3</v>
      </c>
      <c r="L1595">
        <v>1</v>
      </c>
      <c r="M1595">
        <v>0</v>
      </c>
      <c r="N1595">
        <v>0</v>
      </c>
      <c r="O1595" t="s">
        <v>34</v>
      </c>
      <c r="P1595" t="s">
        <v>64</v>
      </c>
      <c r="Q1595" t="s">
        <v>50</v>
      </c>
      <c r="R1595" t="s">
        <v>37</v>
      </c>
      <c r="S1595">
        <v>0</v>
      </c>
      <c r="T1595">
        <v>0</v>
      </c>
      <c r="U1595">
        <v>0</v>
      </c>
      <c r="V1595" t="s">
        <v>60</v>
      </c>
      <c r="W1595" t="s">
        <v>60</v>
      </c>
      <c r="X1595">
        <v>0</v>
      </c>
      <c r="Y1595" t="s">
        <v>39</v>
      </c>
      <c r="Z1595">
        <v>91</v>
      </c>
      <c r="AA1595" t="s">
        <v>40</v>
      </c>
      <c r="AB1595">
        <v>0</v>
      </c>
      <c r="AC1595" t="s">
        <v>53</v>
      </c>
      <c r="AD1595">
        <v>55.1</v>
      </c>
      <c r="AE1595">
        <v>0</v>
      </c>
      <c r="AF1595">
        <v>0</v>
      </c>
      <c r="AG1595" t="s">
        <v>48</v>
      </c>
      <c r="AH1595" s="1" t="s">
        <v>43</v>
      </c>
      <c r="AI1595" s="1">
        <f>DATE(Evaluation_02[[#This Row],[arrival_date_year]],MONTH(Evaluation_02[[#This Row],[arrival_date_month]]&amp;1),Evaluation_02[[#This Row],[arrival_date_day_of_month]])</f>
        <v>42649</v>
      </c>
    </row>
    <row r="1596" spans="1:35" x14ac:dyDescent="0.3">
      <c r="A1596">
        <v>6595</v>
      </c>
      <c r="B1596" t="s">
        <v>32</v>
      </c>
      <c r="C1596" t="str">
        <f>IF(Evaluation_02[[#This Row],[is_canceled]]=1,"Cancelled","Not Cancelled")</f>
        <v>Cancelled</v>
      </c>
      <c r="D1596">
        <v>1</v>
      </c>
      <c r="E1596">
        <v>2</v>
      </c>
      <c r="F1596" s="4">
        <v>2016</v>
      </c>
      <c r="G1596" s="1" t="s">
        <v>125</v>
      </c>
      <c r="H1596">
        <v>5</v>
      </c>
      <c r="I1596" s="4">
        <v>28</v>
      </c>
      <c r="J1596">
        <v>0</v>
      </c>
      <c r="K1596">
        <v>1</v>
      </c>
      <c r="L1596">
        <v>1</v>
      </c>
      <c r="M1596">
        <v>0</v>
      </c>
      <c r="N1596">
        <v>0</v>
      </c>
      <c r="O1596" t="s">
        <v>34</v>
      </c>
      <c r="P1596" t="s">
        <v>35</v>
      </c>
      <c r="Q1596" t="s">
        <v>69</v>
      </c>
      <c r="R1596" t="s">
        <v>69</v>
      </c>
      <c r="S1596">
        <v>0</v>
      </c>
      <c r="T1596">
        <v>0</v>
      </c>
      <c r="U1596">
        <v>0</v>
      </c>
      <c r="V1596" t="s">
        <v>38</v>
      </c>
      <c r="W1596" t="s">
        <v>38</v>
      </c>
      <c r="X1596">
        <v>0</v>
      </c>
      <c r="Y1596" t="s">
        <v>39</v>
      </c>
      <c r="Z1596">
        <v>126</v>
      </c>
      <c r="AA1596" t="s">
        <v>40</v>
      </c>
      <c r="AB1596">
        <v>0</v>
      </c>
      <c r="AC1596" t="s">
        <v>41</v>
      </c>
      <c r="AD1596">
        <v>30</v>
      </c>
      <c r="AE1596">
        <v>0</v>
      </c>
      <c r="AF1596">
        <v>0</v>
      </c>
      <c r="AG1596" t="s">
        <v>42</v>
      </c>
      <c r="AH1596" s="1">
        <v>42395</v>
      </c>
      <c r="AI1596" s="1">
        <f>DATE(Evaluation_02[[#This Row],[arrival_date_year]],MONTH(Evaluation_02[[#This Row],[arrival_date_month]]&amp;1),Evaluation_02[[#This Row],[arrival_date_day_of_month]])</f>
        <v>42397</v>
      </c>
    </row>
    <row r="1597" spans="1:35" x14ac:dyDescent="0.3">
      <c r="A1597">
        <v>6596</v>
      </c>
      <c r="B1597" t="s">
        <v>44</v>
      </c>
      <c r="C1597" t="str">
        <f>IF(Evaluation_02[[#This Row],[is_canceled]]=1,"Cancelled","Not Cancelled")</f>
        <v>Not Cancelled</v>
      </c>
      <c r="D1597">
        <v>0</v>
      </c>
      <c r="E1597">
        <v>140</v>
      </c>
      <c r="F1597" s="4">
        <v>2016</v>
      </c>
      <c r="G1597" s="1" t="s">
        <v>119</v>
      </c>
      <c r="H1597">
        <v>25</v>
      </c>
      <c r="I1597" s="4">
        <v>15</v>
      </c>
      <c r="J1597">
        <v>0</v>
      </c>
      <c r="K1597">
        <v>4</v>
      </c>
      <c r="L1597">
        <v>2</v>
      </c>
      <c r="M1597">
        <v>0</v>
      </c>
      <c r="N1597">
        <v>0</v>
      </c>
      <c r="O1597" t="s">
        <v>34</v>
      </c>
      <c r="P1597" t="s">
        <v>79</v>
      </c>
      <c r="Q1597" t="s">
        <v>56</v>
      </c>
      <c r="R1597" t="s">
        <v>37</v>
      </c>
      <c r="S1597">
        <v>0</v>
      </c>
      <c r="T1597">
        <v>0</v>
      </c>
      <c r="U1597">
        <v>0</v>
      </c>
      <c r="V1597" t="s">
        <v>38</v>
      </c>
      <c r="W1597" t="s">
        <v>38</v>
      </c>
      <c r="X1597">
        <v>0</v>
      </c>
      <c r="Y1597" t="s">
        <v>39</v>
      </c>
      <c r="Z1597">
        <v>16</v>
      </c>
      <c r="AA1597" t="s">
        <v>40</v>
      </c>
      <c r="AB1597">
        <v>0</v>
      </c>
      <c r="AC1597" t="s">
        <v>41</v>
      </c>
      <c r="AD1597">
        <v>80.75</v>
      </c>
      <c r="AE1597">
        <v>0</v>
      </c>
      <c r="AF1597">
        <v>0</v>
      </c>
      <c r="AG1597" t="s">
        <v>48</v>
      </c>
      <c r="AH1597" s="1">
        <v>42540</v>
      </c>
      <c r="AI1597" s="1">
        <f>DATE(Evaluation_02[[#This Row],[arrival_date_year]],MONTH(Evaluation_02[[#This Row],[arrival_date_month]]&amp;1),Evaluation_02[[#This Row],[arrival_date_day_of_month]])</f>
        <v>42536</v>
      </c>
    </row>
    <row r="1598" spans="1:35" x14ac:dyDescent="0.3">
      <c r="A1598">
        <v>6597</v>
      </c>
      <c r="B1598" t="s">
        <v>44</v>
      </c>
      <c r="C1598" t="str">
        <f>IF(Evaluation_02[[#This Row],[is_canceled]]=1,"Cancelled","Not Cancelled")</f>
        <v>Cancelled</v>
      </c>
      <c r="D1598">
        <v>1</v>
      </c>
      <c r="E1598">
        <v>55</v>
      </c>
      <c r="F1598" s="4">
        <v>2016</v>
      </c>
      <c r="G1598" s="1" t="s">
        <v>52</v>
      </c>
      <c r="H1598">
        <v>28</v>
      </c>
      <c r="I1598" s="4">
        <v>7</v>
      </c>
      <c r="J1598">
        <v>0</v>
      </c>
      <c r="K1598">
        <v>1</v>
      </c>
      <c r="L1598">
        <v>1</v>
      </c>
      <c r="M1598">
        <v>0</v>
      </c>
      <c r="N1598">
        <v>0</v>
      </c>
      <c r="O1598" t="s">
        <v>34</v>
      </c>
      <c r="P1598" t="s">
        <v>35</v>
      </c>
      <c r="Q1598" t="s">
        <v>69</v>
      </c>
      <c r="R1598" t="s">
        <v>69</v>
      </c>
      <c r="S1598">
        <v>0</v>
      </c>
      <c r="T1598">
        <v>0</v>
      </c>
      <c r="U1598">
        <v>0</v>
      </c>
      <c r="V1598" t="s">
        <v>38</v>
      </c>
      <c r="W1598" t="s">
        <v>38</v>
      </c>
      <c r="X1598">
        <v>0</v>
      </c>
      <c r="Y1598" t="s">
        <v>39</v>
      </c>
      <c r="Z1598" t="s">
        <v>40</v>
      </c>
      <c r="AA1598">
        <v>219</v>
      </c>
      <c r="AB1598">
        <v>0</v>
      </c>
      <c r="AC1598" t="s">
        <v>53</v>
      </c>
      <c r="AD1598">
        <v>79</v>
      </c>
      <c r="AE1598">
        <v>0</v>
      </c>
      <c r="AF1598">
        <v>0</v>
      </c>
      <c r="AG1598" t="s">
        <v>42</v>
      </c>
      <c r="AH1598" s="1">
        <v>42557</v>
      </c>
      <c r="AI1598" s="1">
        <f>DATE(Evaluation_02[[#This Row],[arrival_date_year]],MONTH(Evaluation_02[[#This Row],[arrival_date_month]]&amp;1),Evaluation_02[[#This Row],[arrival_date_day_of_month]])</f>
        <v>42558</v>
      </c>
    </row>
    <row r="1599" spans="1:35" x14ac:dyDescent="0.3">
      <c r="A1599">
        <v>6598</v>
      </c>
      <c r="B1599" t="s">
        <v>44</v>
      </c>
      <c r="C1599" t="str">
        <f>IF(Evaluation_02[[#This Row],[is_canceled]]=1,"Cancelled","Not Cancelled")</f>
        <v>Not Cancelled</v>
      </c>
      <c r="D1599">
        <v>0</v>
      </c>
      <c r="E1599">
        <v>180</v>
      </c>
      <c r="F1599" s="4">
        <v>2016</v>
      </c>
      <c r="G1599" s="1" t="s">
        <v>52</v>
      </c>
      <c r="H1599">
        <v>29</v>
      </c>
      <c r="I1599" s="4">
        <v>10</v>
      </c>
      <c r="J1599">
        <v>1</v>
      </c>
      <c r="K1599">
        <v>0</v>
      </c>
      <c r="L1599">
        <v>2</v>
      </c>
      <c r="M1599">
        <v>0</v>
      </c>
      <c r="N1599">
        <v>0</v>
      </c>
      <c r="O1599" t="s">
        <v>34</v>
      </c>
      <c r="P1599" t="s">
        <v>58</v>
      </c>
      <c r="Q1599" t="s">
        <v>47</v>
      </c>
      <c r="R1599" t="s">
        <v>47</v>
      </c>
      <c r="S1599">
        <v>0</v>
      </c>
      <c r="T1599">
        <v>0</v>
      </c>
      <c r="U1599">
        <v>0</v>
      </c>
      <c r="V1599" t="s">
        <v>38</v>
      </c>
      <c r="W1599" t="s">
        <v>38</v>
      </c>
      <c r="X1599">
        <v>0</v>
      </c>
      <c r="Y1599" t="s">
        <v>39</v>
      </c>
      <c r="Z1599">
        <v>14</v>
      </c>
      <c r="AA1599" t="s">
        <v>40</v>
      </c>
      <c r="AB1599">
        <v>0</v>
      </c>
      <c r="AC1599" t="s">
        <v>53</v>
      </c>
      <c r="AD1599">
        <v>85.5</v>
      </c>
      <c r="AE1599">
        <v>0</v>
      </c>
      <c r="AF1599">
        <v>0</v>
      </c>
      <c r="AG1599" t="s">
        <v>48</v>
      </c>
      <c r="AH1599" s="1" t="s">
        <v>43</v>
      </c>
      <c r="AI1599" s="1">
        <f>DATE(Evaluation_02[[#This Row],[arrival_date_year]],MONTH(Evaluation_02[[#This Row],[arrival_date_month]]&amp;1),Evaluation_02[[#This Row],[arrival_date_day_of_month]])</f>
        <v>42561</v>
      </c>
    </row>
    <row r="1600" spans="1:35" x14ac:dyDescent="0.3">
      <c r="A1600">
        <v>6599</v>
      </c>
      <c r="B1600" t="s">
        <v>44</v>
      </c>
      <c r="C1600" t="str">
        <f>IF(Evaluation_02[[#This Row],[is_canceled]]=1,"Cancelled","Not Cancelled")</f>
        <v>Not Cancelled</v>
      </c>
      <c r="D1600">
        <v>0</v>
      </c>
      <c r="E1600">
        <v>8</v>
      </c>
      <c r="F1600" s="4">
        <v>2016</v>
      </c>
      <c r="G1600" s="1" t="s">
        <v>57</v>
      </c>
      <c r="H1600">
        <v>39</v>
      </c>
      <c r="I1600" s="4">
        <v>18</v>
      </c>
      <c r="J1600">
        <v>2</v>
      </c>
      <c r="K1600">
        <v>0</v>
      </c>
      <c r="L1600">
        <v>2</v>
      </c>
      <c r="M1600">
        <v>1</v>
      </c>
      <c r="N1600">
        <v>0</v>
      </c>
      <c r="O1600" t="s">
        <v>34</v>
      </c>
      <c r="P1600" t="s">
        <v>67</v>
      </c>
      <c r="Q1600" t="s">
        <v>36</v>
      </c>
      <c r="R1600" t="s">
        <v>37</v>
      </c>
      <c r="S1600">
        <v>0</v>
      </c>
      <c r="T1600">
        <v>0</v>
      </c>
      <c r="U1600">
        <v>0</v>
      </c>
      <c r="V1600" t="s">
        <v>38</v>
      </c>
      <c r="W1600" t="s">
        <v>38</v>
      </c>
      <c r="X1600">
        <v>0</v>
      </c>
      <c r="Y1600" t="s">
        <v>39</v>
      </c>
      <c r="Z1600">
        <v>9</v>
      </c>
      <c r="AA1600" t="s">
        <v>40</v>
      </c>
      <c r="AB1600">
        <v>0</v>
      </c>
      <c r="AC1600" t="s">
        <v>41</v>
      </c>
      <c r="AD1600">
        <v>196</v>
      </c>
      <c r="AE1600">
        <v>0</v>
      </c>
      <c r="AF1600">
        <v>2</v>
      </c>
      <c r="AG1600" t="s">
        <v>48</v>
      </c>
      <c r="AH1600" s="1">
        <v>42633</v>
      </c>
      <c r="AI1600" s="1">
        <f>DATE(Evaluation_02[[#This Row],[arrival_date_year]],MONTH(Evaluation_02[[#This Row],[arrival_date_month]]&amp;1),Evaluation_02[[#This Row],[arrival_date_day_of_month]])</f>
        <v>42631</v>
      </c>
    </row>
    <row r="1601" spans="1:35" x14ac:dyDescent="0.3">
      <c r="A1601">
        <v>6600</v>
      </c>
      <c r="B1601" t="s">
        <v>32</v>
      </c>
      <c r="C1601" t="str">
        <f>IF(Evaluation_02[[#This Row],[is_canceled]]=1,"Cancelled","Not Cancelled")</f>
        <v>Not Cancelled</v>
      </c>
      <c r="D1601">
        <v>0</v>
      </c>
      <c r="E1601">
        <v>4</v>
      </c>
      <c r="F1601" s="4">
        <v>2016</v>
      </c>
      <c r="G1601" s="1" t="s">
        <v>119</v>
      </c>
      <c r="H1601">
        <v>26</v>
      </c>
      <c r="I1601" s="4">
        <v>21</v>
      </c>
      <c r="J1601">
        <v>0</v>
      </c>
      <c r="K1601">
        <v>1</v>
      </c>
      <c r="L1601">
        <v>1</v>
      </c>
      <c r="M1601">
        <v>0</v>
      </c>
      <c r="N1601">
        <v>0</v>
      </c>
      <c r="O1601" t="s">
        <v>34</v>
      </c>
      <c r="P1601" t="s">
        <v>35</v>
      </c>
      <c r="Q1601" t="s">
        <v>69</v>
      </c>
      <c r="R1601" t="s">
        <v>69</v>
      </c>
      <c r="S1601">
        <v>1</v>
      </c>
      <c r="T1601">
        <v>0</v>
      </c>
      <c r="U1601">
        <v>1</v>
      </c>
      <c r="V1601" t="s">
        <v>38</v>
      </c>
      <c r="W1601" t="s">
        <v>38</v>
      </c>
      <c r="X1601">
        <v>0</v>
      </c>
      <c r="Y1601" t="s">
        <v>39</v>
      </c>
      <c r="Z1601" t="s">
        <v>40</v>
      </c>
      <c r="AA1601">
        <v>135</v>
      </c>
      <c r="AB1601">
        <v>0</v>
      </c>
      <c r="AC1601" t="s">
        <v>41</v>
      </c>
      <c r="AD1601">
        <v>57</v>
      </c>
      <c r="AE1601">
        <v>1</v>
      </c>
      <c r="AF1601">
        <v>0</v>
      </c>
      <c r="AG1601" t="s">
        <v>48</v>
      </c>
      <c r="AH1601" s="1">
        <v>42543</v>
      </c>
      <c r="AI1601" s="1">
        <f>DATE(Evaluation_02[[#This Row],[arrival_date_year]],MONTH(Evaluation_02[[#This Row],[arrival_date_month]]&amp;1),Evaluation_02[[#This Row],[arrival_date_day_of_month]])</f>
        <v>42542</v>
      </c>
    </row>
    <row r="1602" spans="1:35" x14ac:dyDescent="0.3">
      <c r="A1602">
        <v>6601</v>
      </c>
      <c r="B1602" t="s">
        <v>44</v>
      </c>
      <c r="C1602" t="str">
        <f>IF(Evaluation_02[[#This Row],[is_canceled]]=1,"Cancelled","Not Cancelled")</f>
        <v>Not Cancelled</v>
      </c>
      <c r="D1602">
        <v>0</v>
      </c>
      <c r="E1602">
        <v>183</v>
      </c>
      <c r="F1602" s="4">
        <v>2016</v>
      </c>
      <c r="G1602" s="1" t="s">
        <v>57</v>
      </c>
      <c r="H1602">
        <v>37</v>
      </c>
      <c r="I1602" s="4">
        <v>8</v>
      </c>
      <c r="J1602">
        <v>0</v>
      </c>
      <c r="K1602">
        <v>3</v>
      </c>
      <c r="L1602">
        <v>2</v>
      </c>
      <c r="M1602">
        <v>0</v>
      </c>
      <c r="N1602">
        <v>0</v>
      </c>
      <c r="O1602" t="s">
        <v>34</v>
      </c>
      <c r="P1602" t="s">
        <v>68</v>
      </c>
      <c r="Q1602" t="s">
        <v>56</v>
      </c>
      <c r="R1602" t="s">
        <v>37</v>
      </c>
      <c r="S1602">
        <v>0</v>
      </c>
      <c r="T1602">
        <v>0</v>
      </c>
      <c r="U1602">
        <v>0</v>
      </c>
      <c r="V1602" t="s">
        <v>38</v>
      </c>
      <c r="W1602" t="s">
        <v>38</v>
      </c>
      <c r="X1602">
        <v>0</v>
      </c>
      <c r="Y1602" t="s">
        <v>39</v>
      </c>
      <c r="Z1602">
        <v>44</v>
      </c>
      <c r="AA1602" t="s">
        <v>40</v>
      </c>
      <c r="AB1602">
        <v>0</v>
      </c>
      <c r="AC1602" t="s">
        <v>53</v>
      </c>
      <c r="AD1602">
        <v>110</v>
      </c>
      <c r="AE1602">
        <v>0</v>
      </c>
      <c r="AF1602">
        <v>1</v>
      </c>
      <c r="AG1602" t="s">
        <v>48</v>
      </c>
      <c r="AH1602" s="1" t="s">
        <v>43</v>
      </c>
      <c r="AI1602" s="1">
        <f>DATE(Evaluation_02[[#This Row],[arrival_date_year]],MONTH(Evaluation_02[[#This Row],[arrival_date_month]]&amp;1),Evaluation_02[[#This Row],[arrival_date_day_of_month]])</f>
        <v>42621</v>
      </c>
    </row>
    <row r="1603" spans="1:35" x14ac:dyDescent="0.3">
      <c r="A1603">
        <v>6602</v>
      </c>
      <c r="B1603" t="s">
        <v>44</v>
      </c>
      <c r="C1603" t="str">
        <f>IF(Evaluation_02[[#This Row],[is_canceled]]=1,"Cancelled","Not Cancelled")</f>
        <v>Not Cancelled</v>
      </c>
      <c r="D1603">
        <v>0</v>
      </c>
      <c r="E1603">
        <v>69</v>
      </c>
      <c r="F1603" s="4">
        <v>2016</v>
      </c>
      <c r="G1603" s="1" t="s">
        <v>125</v>
      </c>
      <c r="H1603">
        <v>1</v>
      </c>
      <c r="I1603" s="4">
        <v>1</v>
      </c>
      <c r="J1603">
        <v>0</v>
      </c>
      <c r="K1603">
        <v>2</v>
      </c>
      <c r="L1603">
        <v>2</v>
      </c>
      <c r="M1603">
        <v>1</v>
      </c>
      <c r="N1603">
        <v>0</v>
      </c>
      <c r="O1603" t="s">
        <v>34</v>
      </c>
      <c r="P1603" t="s">
        <v>114</v>
      </c>
      <c r="Q1603" t="s">
        <v>36</v>
      </c>
      <c r="R1603" t="s">
        <v>37</v>
      </c>
      <c r="S1603">
        <v>0</v>
      </c>
      <c r="T1603">
        <v>0</v>
      </c>
      <c r="U1603">
        <v>0</v>
      </c>
      <c r="V1603" t="s">
        <v>65</v>
      </c>
      <c r="W1603" t="s">
        <v>65</v>
      </c>
      <c r="X1603">
        <v>0</v>
      </c>
      <c r="Y1603" t="s">
        <v>39</v>
      </c>
      <c r="Z1603">
        <v>9</v>
      </c>
      <c r="AA1603" t="s">
        <v>40</v>
      </c>
      <c r="AB1603">
        <v>0</v>
      </c>
      <c r="AC1603" t="s">
        <v>41</v>
      </c>
      <c r="AD1603">
        <v>171.2</v>
      </c>
      <c r="AE1603">
        <v>0</v>
      </c>
      <c r="AF1603">
        <v>3</v>
      </c>
      <c r="AG1603" t="s">
        <v>48</v>
      </c>
      <c r="AH1603" s="1">
        <v>42372</v>
      </c>
      <c r="AI1603" s="1">
        <f>DATE(Evaluation_02[[#This Row],[arrival_date_year]],MONTH(Evaluation_02[[#This Row],[arrival_date_month]]&amp;1),Evaluation_02[[#This Row],[arrival_date_day_of_month]])</f>
        <v>42370</v>
      </c>
    </row>
    <row r="1604" spans="1:35" x14ac:dyDescent="0.3">
      <c r="A1604">
        <v>6603</v>
      </c>
      <c r="B1604" t="s">
        <v>32</v>
      </c>
      <c r="C1604" t="str">
        <f>IF(Evaluation_02[[#This Row],[is_canceled]]=1,"Cancelled","Not Cancelled")</f>
        <v>Cancelled</v>
      </c>
      <c r="D1604">
        <v>1</v>
      </c>
      <c r="E1604">
        <v>43</v>
      </c>
      <c r="F1604" s="4">
        <v>2016</v>
      </c>
      <c r="G1604" s="1" t="s">
        <v>33</v>
      </c>
      <c r="H1604">
        <v>44</v>
      </c>
      <c r="I1604" s="4">
        <v>26</v>
      </c>
      <c r="J1604">
        <v>2</v>
      </c>
      <c r="K1604">
        <v>5</v>
      </c>
      <c r="L1604">
        <v>2</v>
      </c>
      <c r="M1604">
        <v>0</v>
      </c>
      <c r="N1604">
        <v>0</v>
      </c>
      <c r="O1604" t="s">
        <v>34</v>
      </c>
      <c r="P1604" t="s">
        <v>141</v>
      </c>
      <c r="Q1604" t="s">
        <v>36</v>
      </c>
      <c r="R1604" t="s">
        <v>37</v>
      </c>
      <c r="S1604">
        <v>0</v>
      </c>
      <c r="T1604">
        <v>0</v>
      </c>
      <c r="U1604">
        <v>0</v>
      </c>
      <c r="V1604" t="s">
        <v>60</v>
      </c>
      <c r="W1604" t="s">
        <v>60</v>
      </c>
      <c r="X1604">
        <v>0</v>
      </c>
      <c r="Y1604" t="s">
        <v>39</v>
      </c>
      <c r="Z1604">
        <v>240</v>
      </c>
      <c r="AA1604" t="s">
        <v>40</v>
      </c>
      <c r="AB1604">
        <v>0</v>
      </c>
      <c r="AC1604" t="s">
        <v>41</v>
      </c>
      <c r="AD1604">
        <v>70</v>
      </c>
      <c r="AE1604">
        <v>0</v>
      </c>
      <c r="AF1604">
        <v>0</v>
      </c>
      <c r="AG1604" t="s">
        <v>42</v>
      </c>
      <c r="AH1604" s="1">
        <v>42628</v>
      </c>
      <c r="AI1604" s="1">
        <f>DATE(Evaluation_02[[#This Row],[arrival_date_year]],MONTH(Evaluation_02[[#This Row],[arrival_date_month]]&amp;1),Evaluation_02[[#This Row],[arrival_date_day_of_month]])</f>
        <v>42669</v>
      </c>
    </row>
    <row r="1605" spans="1:35" x14ac:dyDescent="0.3">
      <c r="A1605">
        <v>6604</v>
      </c>
      <c r="B1605" t="s">
        <v>44</v>
      </c>
      <c r="C1605" t="str">
        <f>IF(Evaluation_02[[#This Row],[is_canceled]]=1,"Cancelled","Not Cancelled")</f>
        <v>Cancelled</v>
      </c>
      <c r="D1605">
        <v>1</v>
      </c>
      <c r="E1605">
        <v>119</v>
      </c>
      <c r="F1605" s="4">
        <v>2016</v>
      </c>
      <c r="G1605" s="1" t="s">
        <v>57</v>
      </c>
      <c r="H1605">
        <v>36</v>
      </c>
      <c r="I1605" s="4">
        <v>2</v>
      </c>
      <c r="J1605">
        <v>2</v>
      </c>
      <c r="K1605">
        <v>3</v>
      </c>
      <c r="L1605">
        <v>2</v>
      </c>
      <c r="M1605">
        <v>0</v>
      </c>
      <c r="N1605">
        <v>0</v>
      </c>
      <c r="O1605" t="s">
        <v>34</v>
      </c>
      <c r="P1605" t="s">
        <v>46</v>
      </c>
      <c r="Q1605" t="s">
        <v>36</v>
      </c>
      <c r="R1605" t="s">
        <v>37</v>
      </c>
      <c r="S1605">
        <v>0</v>
      </c>
      <c r="T1605">
        <v>0</v>
      </c>
      <c r="U1605">
        <v>0</v>
      </c>
      <c r="V1605" t="s">
        <v>38</v>
      </c>
      <c r="W1605" t="s">
        <v>38</v>
      </c>
      <c r="X1605">
        <v>0</v>
      </c>
      <c r="Y1605" t="s">
        <v>39</v>
      </c>
      <c r="Z1605">
        <v>9</v>
      </c>
      <c r="AA1605" t="s">
        <v>40</v>
      </c>
      <c r="AB1605">
        <v>0</v>
      </c>
      <c r="AC1605" t="s">
        <v>41</v>
      </c>
      <c r="AD1605">
        <v>131.4</v>
      </c>
      <c r="AE1605">
        <v>0</v>
      </c>
      <c r="AF1605">
        <v>0</v>
      </c>
      <c r="AG1605" t="s">
        <v>42</v>
      </c>
      <c r="AH1605" s="1">
        <v>42496</v>
      </c>
      <c r="AI1605" s="1">
        <f>DATE(Evaluation_02[[#This Row],[arrival_date_year]],MONTH(Evaluation_02[[#This Row],[arrival_date_month]]&amp;1),Evaluation_02[[#This Row],[arrival_date_day_of_month]])</f>
        <v>42615</v>
      </c>
    </row>
    <row r="1606" spans="1:35" x14ac:dyDescent="0.3">
      <c r="A1606">
        <v>6605</v>
      </c>
      <c r="B1606" t="s">
        <v>32</v>
      </c>
      <c r="C1606" t="str">
        <f>IF(Evaluation_02[[#This Row],[is_canceled]]=1,"Cancelled","Not Cancelled")</f>
        <v>Not Cancelled</v>
      </c>
      <c r="D1606">
        <v>0</v>
      </c>
      <c r="E1606">
        <v>178</v>
      </c>
      <c r="F1606" s="4">
        <v>2016</v>
      </c>
      <c r="G1606" s="1" t="s">
        <v>52</v>
      </c>
      <c r="H1606">
        <v>31</v>
      </c>
      <c r="I1606" s="4">
        <v>25</v>
      </c>
      <c r="J1606">
        <v>1</v>
      </c>
      <c r="K1606">
        <v>5</v>
      </c>
      <c r="L1606">
        <v>2</v>
      </c>
      <c r="M1606">
        <v>0</v>
      </c>
      <c r="N1606">
        <v>0</v>
      </c>
      <c r="O1606" t="s">
        <v>54</v>
      </c>
      <c r="P1606" t="s">
        <v>35</v>
      </c>
      <c r="Q1606" t="s">
        <v>47</v>
      </c>
      <c r="R1606" t="s">
        <v>47</v>
      </c>
      <c r="S1606">
        <v>0</v>
      </c>
      <c r="T1606">
        <v>0</v>
      </c>
      <c r="U1606">
        <v>0</v>
      </c>
      <c r="V1606" t="s">
        <v>60</v>
      </c>
      <c r="W1606" t="s">
        <v>60</v>
      </c>
      <c r="X1606">
        <v>0</v>
      </c>
      <c r="Y1606" t="s">
        <v>39</v>
      </c>
      <c r="Z1606" t="s">
        <v>40</v>
      </c>
      <c r="AA1606" t="s">
        <v>40</v>
      </c>
      <c r="AB1606">
        <v>0</v>
      </c>
      <c r="AC1606" t="s">
        <v>41</v>
      </c>
      <c r="AD1606">
        <v>181.5</v>
      </c>
      <c r="AE1606">
        <v>1</v>
      </c>
      <c r="AF1606">
        <v>0</v>
      </c>
      <c r="AG1606" t="s">
        <v>48</v>
      </c>
      <c r="AH1606" s="1">
        <v>42582</v>
      </c>
      <c r="AI1606" s="1">
        <f>DATE(Evaluation_02[[#This Row],[arrival_date_year]],MONTH(Evaluation_02[[#This Row],[arrival_date_month]]&amp;1),Evaluation_02[[#This Row],[arrival_date_day_of_month]])</f>
        <v>42576</v>
      </c>
    </row>
    <row r="1607" spans="1:35" x14ac:dyDescent="0.3">
      <c r="A1607">
        <v>6606</v>
      </c>
      <c r="B1607" t="s">
        <v>32</v>
      </c>
      <c r="C1607" t="str">
        <f>IF(Evaluation_02[[#This Row],[is_canceled]]=1,"Cancelled","Not Cancelled")</f>
        <v>Not Cancelled</v>
      </c>
      <c r="D1607">
        <v>0</v>
      </c>
      <c r="E1607">
        <v>105</v>
      </c>
      <c r="F1607" s="4">
        <v>2016</v>
      </c>
      <c r="G1607" s="1" t="s">
        <v>49</v>
      </c>
      <c r="H1607">
        <v>52</v>
      </c>
      <c r="I1607" s="4">
        <v>23</v>
      </c>
      <c r="J1607">
        <v>3</v>
      </c>
      <c r="K1607">
        <v>7</v>
      </c>
      <c r="L1607">
        <v>2</v>
      </c>
      <c r="M1607">
        <v>0</v>
      </c>
      <c r="N1607">
        <v>0</v>
      </c>
      <c r="O1607" t="s">
        <v>54</v>
      </c>
      <c r="P1607" t="s">
        <v>35</v>
      </c>
      <c r="Q1607" t="s">
        <v>47</v>
      </c>
      <c r="R1607" t="s">
        <v>37</v>
      </c>
      <c r="S1607">
        <v>1</v>
      </c>
      <c r="T1607">
        <v>0</v>
      </c>
      <c r="U1607">
        <v>0</v>
      </c>
      <c r="V1607" t="s">
        <v>71</v>
      </c>
      <c r="W1607" t="s">
        <v>71</v>
      </c>
      <c r="X1607">
        <v>0</v>
      </c>
      <c r="Y1607" t="s">
        <v>39</v>
      </c>
      <c r="Z1607" t="s">
        <v>40</v>
      </c>
      <c r="AA1607" t="s">
        <v>40</v>
      </c>
      <c r="AB1607">
        <v>0</v>
      </c>
      <c r="AC1607" t="s">
        <v>41</v>
      </c>
      <c r="AD1607">
        <v>128.69999999999999</v>
      </c>
      <c r="AE1607">
        <v>1</v>
      </c>
      <c r="AF1607">
        <v>1</v>
      </c>
      <c r="AG1607" t="s">
        <v>48</v>
      </c>
      <c r="AH1607" s="1">
        <v>42737</v>
      </c>
      <c r="AI1607" s="1">
        <f>DATE(Evaluation_02[[#This Row],[arrival_date_year]],MONTH(Evaluation_02[[#This Row],[arrival_date_month]]&amp;1),Evaluation_02[[#This Row],[arrival_date_day_of_month]])</f>
        <v>42727</v>
      </c>
    </row>
    <row r="1608" spans="1:35" x14ac:dyDescent="0.3">
      <c r="A1608">
        <v>6607</v>
      </c>
      <c r="B1608" t="s">
        <v>32</v>
      </c>
      <c r="C1608" t="str">
        <f>IF(Evaluation_02[[#This Row],[is_canceled]]=1,"Cancelled","Not Cancelled")</f>
        <v>Cancelled</v>
      </c>
      <c r="D1608">
        <v>1</v>
      </c>
      <c r="E1608">
        <v>123</v>
      </c>
      <c r="F1608" s="4">
        <v>2016</v>
      </c>
      <c r="G1608" s="1" t="s">
        <v>116</v>
      </c>
      <c r="H1608">
        <v>21</v>
      </c>
      <c r="I1608" s="4">
        <v>21</v>
      </c>
      <c r="J1608">
        <v>2</v>
      </c>
      <c r="K1608">
        <v>1</v>
      </c>
      <c r="L1608">
        <v>2</v>
      </c>
      <c r="M1608">
        <v>0</v>
      </c>
      <c r="N1608">
        <v>0</v>
      </c>
      <c r="O1608" t="s">
        <v>54</v>
      </c>
      <c r="P1608" t="s">
        <v>35</v>
      </c>
      <c r="Q1608" t="s">
        <v>36</v>
      </c>
      <c r="R1608" t="s">
        <v>37</v>
      </c>
      <c r="S1608">
        <v>0</v>
      </c>
      <c r="T1608">
        <v>0</v>
      </c>
      <c r="U1608">
        <v>0</v>
      </c>
      <c r="V1608" t="s">
        <v>38</v>
      </c>
      <c r="W1608" t="s">
        <v>38</v>
      </c>
      <c r="X1608">
        <v>2</v>
      </c>
      <c r="Y1608" t="s">
        <v>39</v>
      </c>
      <c r="Z1608">
        <v>240</v>
      </c>
      <c r="AA1608" t="s">
        <v>40</v>
      </c>
      <c r="AB1608">
        <v>0</v>
      </c>
      <c r="AC1608" t="s">
        <v>53</v>
      </c>
      <c r="AD1608">
        <v>88</v>
      </c>
      <c r="AE1608">
        <v>0</v>
      </c>
      <c r="AF1608">
        <v>2</v>
      </c>
      <c r="AG1608" t="s">
        <v>42</v>
      </c>
      <c r="AH1608" s="1">
        <v>42458</v>
      </c>
      <c r="AI1608" s="1">
        <f>DATE(Evaluation_02[[#This Row],[arrival_date_year]],MONTH(Evaluation_02[[#This Row],[arrival_date_month]]&amp;1),Evaluation_02[[#This Row],[arrival_date_day_of_month]])</f>
        <v>42511</v>
      </c>
    </row>
    <row r="1609" spans="1:35" x14ac:dyDescent="0.3">
      <c r="A1609">
        <v>6608</v>
      </c>
      <c r="B1609" t="s">
        <v>44</v>
      </c>
      <c r="C1609" t="str">
        <f>IF(Evaluation_02[[#This Row],[is_canceled]]=1,"Cancelled","Not Cancelled")</f>
        <v>Cancelled</v>
      </c>
      <c r="D1609">
        <v>1</v>
      </c>
      <c r="E1609">
        <v>303</v>
      </c>
      <c r="F1609" s="4">
        <v>2016</v>
      </c>
      <c r="G1609" s="1" t="s">
        <v>45</v>
      </c>
      <c r="H1609">
        <v>34</v>
      </c>
      <c r="I1609" s="4">
        <v>19</v>
      </c>
      <c r="J1609">
        <v>2</v>
      </c>
      <c r="K1609">
        <v>3</v>
      </c>
      <c r="L1609">
        <v>2</v>
      </c>
      <c r="M1609">
        <v>0</v>
      </c>
      <c r="N1609">
        <v>0</v>
      </c>
      <c r="O1609" t="s">
        <v>34</v>
      </c>
      <c r="P1609" t="s">
        <v>35</v>
      </c>
      <c r="Q1609" t="s">
        <v>56</v>
      </c>
      <c r="R1609" t="s">
        <v>37</v>
      </c>
      <c r="S1609">
        <v>0</v>
      </c>
      <c r="T1609">
        <v>0</v>
      </c>
      <c r="U1609">
        <v>0</v>
      </c>
      <c r="V1609" t="s">
        <v>38</v>
      </c>
      <c r="W1609" t="s">
        <v>38</v>
      </c>
      <c r="X1609">
        <v>0</v>
      </c>
      <c r="Y1609" t="s">
        <v>39</v>
      </c>
      <c r="Z1609">
        <v>21</v>
      </c>
      <c r="AA1609" t="s">
        <v>40</v>
      </c>
      <c r="AB1609">
        <v>0</v>
      </c>
      <c r="AC1609" t="s">
        <v>53</v>
      </c>
      <c r="AD1609">
        <v>78</v>
      </c>
      <c r="AE1609">
        <v>0</v>
      </c>
      <c r="AF1609">
        <v>0</v>
      </c>
      <c r="AG1609" t="s">
        <v>42</v>
      </c>
      <c r="AH1609" s="1">
        <v>42570</v>
      </c>
      <c r="AI1609" s="1">
        <f>DATE(Evaluation_02[[#This Row],[arrival_date_year]],MONTH(Evaluation_02[[#This Row],[arrival_date_month]]&amp;1),Evaluation_02[[#This Row],[arrival_date_day_of_month]])</f>
        <v>42601</v>
      </c>
    </row>
    <row r="1610" spans="1:35" x14ac:dyDescent="0.3">
      <c r="A1610">
        <v>6609</v>
      </c>
      <c r="B1610" t="s">
        <v>44</v>
      </c>
      <c r="C1610" t="str">
        <f>IF(Evaluation_02[[#This Row],[is_canceled]]=1,"Cancelled","Not Cancelled")</f>
        <v>Cancelled</v>
      </c>
      <c r="D1610">
        <v>1</v>
      </c>
      <c r="E1610">
        <v>14</v>
      </c>
      <c r="F1610" s="4">
        <v>2016</v>
      </c>
      <c r="G1610" s="1" t="s">
        <v>52</v>
      </c>
      <c r="H1610">
        <v>28</v>
      </c>
      <c r="I1610" s="4">
        <v>3</v>
      </c>
      <c r="J1610">
        <v>2</v>
      </c>
      <c r="K1610">
        <v>1</v>
      </c>
      <c r="L1610">
        <v>2</v>
      </c>
      <c r="M1610">
        <v>0</v>
      </c>
      <c r="N1610">
        <v>0</v>
      </c>
      <c r="O1610" t="s">
        <v>34</v>
      </c>
      <c r="P1610" t="s">
        <v>96</v>
      </c>
      <c r="Q1610" t="s">
        <v>36</v>
      </c>
      <c r="R1610" t="s">
        <v>37</v>
      </c>
      <c r="S1610">
        <v>0</v>
      </c>
      <c r="T1610">
        <v>0</v>
      </c>
      <c r="U1610">
        <v>0</v>
      </c>
      <c r="V1610" t="s">
        <v>60</v>
      </c>
      <c r="W1610" t="s">
        <v>60</v>
      </c>
      <c r="X1610">
        <v>1</v>
      </c>
      <c r="Y1610" t="s">
        <v>39</v>
      </c>
      <c r="Z1610">
        <v>9</v>
      </c>
      <c r="AA1610" t="s">
        <v>40</v>
      </c>
      <c r="AB1610">
        <v>0</v>
      </c>
      <c r="AC1610" t="s">
        <v>41</v>
      </c>
      <c r="AD1610">
        <v>187</v>
      </c>
      <c r="AE1610">
        <v>0</v>
      </c>
      <c r="AF1610">
        <v>0</v>
      </c>
      <c r="AG1610" t="s">
        <v>42</v>
      </c>
      <c r="AH1610" s="1">
        <v>42540</v>
      </c>
      <c r="AI1610" s="1">
        <f>DATE(Evaluation_02[[#This Row],[arrival_date_year]],MONTH(Evaluation_02[[#This Row],[arrival_date_month]]&amp;1),Evaluation_02[[#This Row],[arrival_date_day_of_month]])</f>
        <v>42554</v>
      </c>
    </row>
    <row r="1611" spans="1:35" x14ac:dyDescent="0.3">
      <c r="A1611">
        <v>6610</v>
      </c>
      <c r="B1611" t="s">
        <v>44</v>
      </c>
      <c r="C1611" t="str">
        <f>IF(Evaluation_02[[#This Row],[is_canceled]]=1,"Cancelled","Not Cancelled")</f>
        <v>Not Cancelled</v>
      </c>
      <c r="D1611">
        <v>0</v>
      </c>
      <c r="E1611">
        <v>104</v>
      </c>
      <c r="F1611" s="4">
        <v>2016</v>
      </c>
      <c r="G1611" s="1" t="s">
        <v>121</v>
      </c>
      <c r="H1611">
        <v>17</v>
      </c>
      <c r="I1611" s="4">
        <v>19</v>
      </c>
      <c r="J1611">
        <v>0</v>
      </c>
      <c r="K1611">
        <v>3</v>
      </c>
      <c r="L1611">
        <v>2</v>
      </c>
      <c r="M1611">
        <v>0</v>
      </c>
      <c r="N1611">
        <v>0</v>
      </c>
      <c r="O1611" t="s">
        <v>34</v>
      </c>
      <c r="P1611" t="s">
        <v>98</v>
      </c>
      <c r="Q1611" t="s">
        <v>36</v>
      </c>
      <c r="R1611" t="s">
        <v>37</v>
      </c>
      <c r="S1611">
        <v>0</v>
      </c>
      <c r="T1611">
        <v>0</v>
      </c>
      <c r="U1611">
        <v>0</v>
      </c>
      <c r="V1611" t="s">
        <v>38</v>
      </c>
      <c r="W1611" t="s">
        <v>38</v>
      </c>
      <c r="X1611">
        <v>1</v>
      </c>
      <c r="Y1611" t="s">
        <v>39</v>
      </c>
      <c r="Z1611">
        <v>11</v>
      </c>
      <c r="AA1611" t="s">
        <v>40</v>
      </c>
      <c r="AB1611">
        <v>0</v>
      </c>
      <c r="AC1611" t="s">
        <v>41</v>
      </c>
      <c r="AD1611">
        <v>68.42</v>
      </c>
      <c r="AE1611">
        <v>0</v>
      </c>
      <c r="AF1611">
        <v>0</v>
      </c>
      <c r="AG1611" t="s">
        <v>48</v>
      </c>
      <c r="AH1611" s="1">
        <v>42482</v>
      </c>
      <c r="AI1611" s="1">
        <f>DATE(Evaluation_02[[#This Row],[arrival_date_year]],MONTH(Evaluation_02[[#This Row],[arrival_date_month]]&amp;1),Evaluation_02[[#This Row],[arrival_date_day_of_month]])</f>
        <v>42479</v>
      </c>
    </row>
    <row r="1612" spans="1:35" x14ac:dyDescent="0.3">
      <c r="A1612">
        <v>6611</v>
      </c>
      <c r="B1612" t="s">
        <v>44</v>
      </c>
      <c r="C1612" t="str">
        <f>IF(Evaluation_02[[#This Row],[is_canceled]]=1,"Cancelled","Not Cancelled")</f>
        <v>Not Cancelled</v>
      </c>
      <c r="D1612">
        <v>0</v>
      </c>
      <c r="E1612">
        <v>1</v>
      </c>
      <c r="F1612" s="4">
        <v>2016</v>
      </c>
      <c r="G1612" s="1" t="s">
        <v>33</v>
      </c>
      <c r="H1612">
        <v>44</v>
      </c>
      <c r="I1612" s="4">
        <v>28</v>
      </c>
      <c r="J1612">
        <v>1</v>
      </c>
      <c r="K1612">
        <v>2</v>
      </c>
      <c r="L1612">
        <v>2</v>
      </c>
      <c r="M1612">
        <v>2</v>
      </c>
      <c r="N1612">
        <v>0</v>
      </c>
      <c r="O1612" t="s">
        <v>34</v>
      </c>
      <c r="P1612" t="s">
        <v>142</v>
      </c>
      <c r="Q1612" t="s">
        <v>36</v>
      </c>
      <c r="R1612" t="s">
        <v>37</v>
      </c>
      <c r="S1612">
        <v>0</v>
      </c>
      <c r="T1612">
        <v>0</v>
      </c>
      <c r="U1612">
        <v>0</v>
      </c>
      <c r="V1612" t="s">
        <v>65</v>
      </c>
      <c r="W1612" t="s">
        <v>65</v>
      </c>
      <c r="X1612">
        <v>0</v>
      </c>
      <c r="Y1612" t="s">
        <v>39</v>
      </c>
      <c r="Z1612">
        <v>7</v>
      </c>
      <c r="AA1612" t="s">
        <v>40</v>
      </c>
      <c r="AB1612">
        <v>0</v>
      </c>
      <c r="AC1612" t="s">
        <v>41</v>
      </c>
      <c r="AD1612">
        <v>211.76</v>
      </c>
      <c r="AE1612">
        <v>0</v>
      </c>
      <c r="AF1612">
        <v>1</v>
      </c>
      <c r="AG1612" t="s">
        <v>48</v>
      </c>
      <c r="AH1612" s="1">
        <v>42674</v>
      </c>
      <c r="AI1612" s="1">
        <f>DATE(Evaluation_02[[#This Row],[arrival_date_year]],MONTH(Evaluation_02[[#This Row],[arrival_date_month]]&amp;1),Evaluation_02[[#This Row],[arrival_date_day_of_month]])</f>
        <v>42671</v>
      </c>
    </row>
    <row r="1613" spans="1:35" x14ac:dyDescent="0.3">
      <c r="A1613">
        <v>6612</v>
      </c>
      <c r="B1613" t="s">
        <v>32</v>
      </c>
      <c r="C1613" t="str">
        <f>IF(Evaluation_02[[#This Row],[is_canceled]]=1,"Cancelled","Not Cancelled")</f>
        <v>Not Cancelled</v>
      </c>
      <c r="D1613">
        <v>0</v>
      </c>
      <c r="E1613">
        <v>20</v>
      </c>
      <c r="F1613" s="4">
        <v>2016</v>
      </c>
      <c r="G1613" s="1" t="s">
        <v>33</v>
      </c>
      <c r="H1613">
        <v>43</v>
      </c>
      <c r="I1613" s="4">
        <v>18</v>
      </c>
      <c r="J1613">
        <v>0</v>
      </c>
      <c r="K1613">
        <v>4</v>
      </c>
      <c r="L1613">
        <v>1</v>
      </c>
      <c r="M1613">
        <v>0</v>
      </c>
      <c r="N1613">
        <v>0</v>
      </c>
      <c r="O1613" t="s">
        <v>34</v>
      </c>
      <c r="P1613" t="s">
        <v>46</v>
      </c>
      <c r="Q1613" t="s">
        <v>36</v>
      </c>
      <c r="R1613" t="s">
        <v>37</v>
      </c>
      <c r="S1613">
        <v>0</v>
      </c>
      <c r="T1613">
        <v>0</v>
      </c>
      <c r="U1613">
        <v>0</v>
      </c>
      <c r="V1613" t="s">
        <v>38</v>
      </c>
      <c r="W1613" t="s">
        <v>38</v>
      </c>
      <c r="X1613">
        <v>0</v>
      </c>
      <c r="Y1613" t="s">
        <v>39</v>
      </c>
      <c r="Z1613">
        <v>240</v>
      </c>
      <c r="AA1613" t="s">
        <v>40</v>
      </c>
      <c r="AB1613">
        <v>0</v>
      </c>
      <c r="AC1613" t="s">
        <v>41</v>
      </c>
      <c r="AD1613">
        <v>57</v>
      </c>
      <c r="AE1613">
        <v>1</v>
      </c>
      <c r="AF1613">
        <v>2</v>
      </c>
      <c r="AG1613" t="s">
        <v>48</v>
      </c>
      <c r="AH1613" s="1">
        <v>42665</v>
      </c>
      <c r="AI1613" s="1">
        <f>DATE(Evaluation_02[[#This Row],[arrival_date_year]],MONTH(Evaluation_02[[#This Row],[arrival_date_month]]&amp;1),Evaluation_02[[#This Row],[arrival_date_day_of_month]])</f>
        <v>42661</v>
      </c>
    </row>
    <row r="1614" spans="1:35" x14ac:dyDescent="0.3">
      <c r="A1614">
        <v>6613</v>
      </c>
      <c r="B1614" t="s">
        <v>44</v>
      </c>
      <c r="C1614" t="str">
        <f>IF(Evaluation_02[[#This Row],[is_canceled]]=1,"Cancelled","Not Cancelled")</f>
        <v>Not Cancelled</v>
      </c>
      <c r="D1614">
        <v>0</v>
      </c>
      <c r="E1614">
        <v>12</v>
      </c>
      <c r="F1614" s="4">
        <v>2016</v>
      </c>
      <c r="G1614" s="1" t="s">
        <v>116</v>
      </c>
      <c r="H1614">
        <v>23</v>
      </c>
      <c r="I1614" s="4">
        <v>30</v>
      </c>
      <c r="J1614">
        <v>1</v>
      </c>
      <c r="K1614">
        <v>1</v>
      </c>
      <c r="L1614">
        <v>2</v>
      </c>
      <c r="M1614">
        <v>0</v>
      </c>
      <c r="N1614">
        <v>0</v>
      </c>
      <c r="O1614" t="s">
        <v>34</v>
      </c>
      <c r="P1614" t="s">
        <v>35</v>
      </c>
      <c r="Q1614" t="s">
        <v>36</v>
      </c>
      <c r="R1614" t="s">
        <v>37</v>
      </c>
      <c r="S1614">
        <v>0</v>
      </c>
      <c r="T1614">
        <v>0</v>
      </c>
      <c r="U1614">
        <v>0</v>
      </c>
      <c r="V1614" t="s">
        <v>38</v>
      </c>
      <c r="W1614" t="s">
        <v>38</v>
      </c>
      <c r="X1614">
        <v>0</v>
      </c>
      <c r="Y1614" t="s">
        <v>39</v>
      </c>
      <c r="Z1614">
        <v>9</v>
      </c>
      <c r="AA1614" t="s">
        <v>40</v>
      </c>
      <c r="AB1614">
        <v>0</v>
      </c>
      <c r="AC1614" t="s">
        <v>41</v>
      </c>
      <c r="AD1614">
        <v>120.35</v>
      </c>
      <c r="AE1614">
        <v>0</v>
      </c>
      <c r="AF1614">
        <v>2</v>
      </c>
      <c r="AG1614" t="s">
        <v>48</v>
      </c>
      <c r="AH1614" s="1">
        <v>42522</v>
      </c>
      <c r="AI1614" s="1">
        <f>DATE(Evaluation_02[[#This Row],[arrival_date_year]],MONTH(Evaluation_02[[#This Row],[arrival_date_month]]&amp;1),Evaluation_02[[#This Row],[arrival_date_day_of_month]])</f>
        <v>42520</v>
      </c>
    </row>
    <row r="1615" spans="1:35" x14ac:dyDescent="0.3">
      <c r="A1615">
        <v>6614</v>
      </c>
      <c r="B1615" t="s">
        <v>44</v>
      </c>
      <c r="C1615" t="str">
        <f>IF(Evaluation_02[[#This Row],[is_canceled]]=1,"Cancelled","Not Cancelled")</f>
        <v>Cancelled</v>
      </c>
      <c r="D1615">
        <v>1</v>
      </c>
      <c r="E1615">
        <v>30</v>
      </c>
      <c r="F1615" s="4">
        <v>2016</v>
      </c>
      <c r="G1615" s="1" t="s">
        <v>117</v>
      </c>
      <c r="H1615">
        <v>14</v>
      </c>
      <c r="I1615" s="4">
        <v>31</v>
      </c>
      <c r="J1615">
        <v>0</v>
      </c>
      <c r="K1615">
        <v>2</v>
      </c>
      <c r="L1615">
        <v>2</v>
      </c>
      <c r="M1615">
        <v>1</v>
      </c>
      <c r="N1615">
        <v>0</v>
      </c>
      <c r="O1615" t="s">
        <v>34</v>
      </c>
      <c r="P1615" t="s">
        <v>143</v>
      </c>
      <c r="Q1615" t="s">
        <v>47</v>
      </c>
      <c r="R1615" t="s">
        <v>47</v>
      </c>
      <c r="S1615">
        <v>0</v>
      </c>
      <c r="T1615">
        <v>0</v>
      </c>
      <c r="U1615">
        <v>0</v>
      </c>
      <c r="V1615" t="s">
        <v>60</v>
      </c>
      <c r="W1615" t="s">
        <v>66</v>
      </c>
      <c r="X1615">
        <v>0</v>
      </c>
      <c r="Y1615" t="s">
        <v>39</v>
      </c>
      <c r="Z1615">
        <v>14</v>
      </c>
      <c r="AA1615" t="s">
        <v>40</v>
      </c>
      <c r="AB1615">
        <v>0</v>
      </c>
      <c r="AC1615" t="s">
        <v>41</v>
      </c>
      <c r="AD1615">
        <v>155</v>
      </c>
      <c r="AE1615">
        <v>0</v>
      </c>
      <c r="AF1615">
        <v>0</v>
      </c>
      <c r="AG1615" t="s">
        <v>85</v>
      </c>
      <c r="AH1615" s="1">
        <v>42460</v>
      </c>
      <c r="AI1615" s="1">
        <f>DATE(Evaluation_02[[#This Row],[arrival_date_year]],MONTH(Evaluation_02[[#This Row],[arrival_date_month]]&amp;1),Evaluation_02[[#This Row],[arrival_date_day_of_month]])</f>
        <v>42460</v>
      </c>
    </row>
    <row r="1616" spans="1:35" x14ac:dyDescent="0.3">
      <c r="A1616">
        <v>6615</v>
      </c>
      <c r="B1616" t="s">
        <v>44</v>
      </c>
      <c r="C1616" t="str">
        <f>IF(Evaluation_02[[#This Row],[is_canceled]]=1,"Cancelled","Not Cancelled")</f>
        <v>Not Cancelled</v>
      </c>
      <c r="D1616">
        <v>0</v>
      </c>
      <c r="E1616">
        <v>0</v>
      </c>
      <c r="F1616" s="4">
        <v>2016</v>
      </c>
      <c r="G1616" s="1" t="s">
        <v>116</v>
      </c>
      <c r="H1616">
        <v>23</v>
      </c>
      <c r="I1616" s="4">
        <v>30</v>
      </c>
      <c r="J1616">
        <v>1</v>
      </c>
      <c r="K1616">
        <v>0</v>
      </c>
      <c r="L1616">
        <v>2</v>
      </c>
      <c r="M1616">
        <v>0</v>
      </c>
      <c r="N1616">
        <v>0</v>
      </c>
      <c r="O1616" t="s">
        <v>34</v>
      </c>
      <c r="P1616" t="s">
        <v>35</v>
      </c>
      <c r="Q1616" t="s">
        <v>50</v>
      </c>
      <c r="R1616" t="s">
        <v>37</v>
      </c>
      <c r="S1616">
        <v>0</v>
      </c>
      <c r="T1616">
        <v>0</v>
      </c>
      <c r="U1616">
        <v>0</v>
      </c>
      <c r="V1616" t="s">
        <v>38</v>
      </c>
      <c r="W1616" t="s">
        <v>38</v>
      </c>
      <c r="X1616">
        <v>0</v>
      </c>
      <c r="Y1616" t="s">
        <v>39</v>
      </c>
      <c r="Z1616" t="s">
        <v>40</v>
      </c>
      <c r="AA1616" t="s">
        <v>40</v>
      </c>
      <c r="AB1616">
        <v>0</v>
      </c>
      <c r="AC1616" t="s">
        <v>53</v>
      </c>
      <c r="AD1616">
        <v>140</v>
      </c>
      <c r="AE1616">
        <v>0</v>
      </c>
      <c r="AF1616">
        <v>0</v>
      </c>
      <c r="AG1616" t="s">
        <v>48</v>
      </c>
      <c r="AH1616" s="1">
        <v>42521</v>
      </c>
      <c r="AI1616" s="1">
        <f>DATE(Evaluation_02[[#This Row],[arrival_date_year]],MONTH(Evaluation_02[[#This Row],[arrival_date_month]]&amp;1),Evaluation_02[[#This Row],[arrival_date_day_of_month]])</f>
        <v>42520</v>
      </c>
    </row>
    <row r="1617" spans="1:35" x14ac:dyDescent="0.3">
      <c r="A1617">
        <v>6616</v>
      </c>
      <c r="B1617" t="s">
        <v>44</v>
      </c>
      <c r="C1617" t="str">
        <f>IF(Evaluation_02[[#This Row],[is_canceled]]=1,"Cancelled","Not Cancelled")</f>
        <v>Not Cancelled</v>
      </c>
      <c r="D1617">
        <v>0</v>
      </c>
      <c r="E1617">
        <v>320</v>
      </c>
      <c r="F1617" s="4">
        <v>2016</v>
      </c>
      <c r="G1617" s="1" t="s">
        <v>45</v>
      </c>
      <c r="H1617">
        <v>34</v>
      </c>
      <c r="I1617" s="4">
        <v>18</v>
      </c>
      <c r="J1617">
        <v>0</v>
      </c>
      <c r="K1617">
        <v>2</v>
      </c>
      <c r="L1617">
        <v>2</v>
      </c>
      <c r="M1617">
        <v>0</v>
      </c>
      <c r="N1617">
        <v>0</v>
      </c>
      <c r="O1617" t="s">
        <v>54</v>
      </c>
      <c r="P1617" t="s">
        <v>67</v>
      </c>
      <c r="Q1617" t="s">
        <v>56</v>
      </c>
      <c r="R1617" t="s">
        <v>37</v>
      </c>
      <c r="S1617">
        <v>0</v>
      </c>
      <c r="T1617">
        <v>0</v>
      </c>
      <c r="U1617">
        <v>0</v>
      </c>
      <c r="V1617" t="s">
        <v>38</v>
      </c>
      <c r="W1617" t="s">
        <v>38</v>
      </c>
      <c r="X1617">
        <v>0</v>
      </c>
      <c r="Y1617" t="s">
        <v>39</v>
      </c>
      <c r="Z1617">
        <v>6</v>
      </c>
      <c r="AA1617" t="s">
        <v>40</v>
      </c>
      <c r="AB1617">
        <v>0</v>
      </c>
      <c r="AC1617" t="s">
        <v>53</v>
      </c>
      <c r="AD1617">
        <v>115</v>
      </c>
      <c r="AE1617">
        <v>0</v>
      </c>
      <c r="AF1617">
        <v>1</v>
      </c>
      <c r="AG1617" t="s">
        <v>48</v>
      </c>
      <c r="AH1617" s="1">
        <v>42602</v>
      </c>
      <c r="AI1617" s="1">
        <f>DATE(Evaluation_02[[#This Row],[arrival_date_year]],MONTH(Evaluation_02[[#This Row],[arrival_date_month]]&amp;1),Evaluation_02[[#This Row],[arrival_date_day_of_month]])</f>
        <v>42600</v>
      </c>
    </row>
    <row r="1618" spans="1:35" x14ac:dyDescent="0.3">
      <c r="A1618">
        <v>6617</v>
      </c>
      <c r="B1618" t="s">
        <v>44</v>
      </c>
      <c r="C1618" t="str">
        <f>IF(Evaluation_02[[#This Row],[is_canceled]]=1,"Cancelled","Not Cancelled")</f>
        <v>Not Cancelled</v>
      </c>
      <c r="D1618">
        <v>0</v>
      </c>
      <c r="E1618">
        <v>56</v>
      </c>
      <c r="F1618" s="4">
        <v>2016</v>
      </c>
      <c r="G1618" s="1" t="s">
        <v>52</v>
      </c>
      <c r="H1618">
        <v>27</v>
      </c>
      <c r="I1618" s="4">
        <v>1</v>
      </c>
      <c r="J1618">
        <v>1</v>
      </c>
      <c r="K1618">
        <v>2</v>
      </c>
      <c r="L1618">
        <v>2</v>
      </c>
      <c r="M1618">
        <v>0</v>
      </c>
      <c r="N1618">
        <v>0</v>
      </c>
      <c r="O1618" t="s">
        <v>80</v>
      </c>
      <c r="P1618" t="s">
        <v>87</v>
      </c>
      <c r="Q1618" t="s">
        <v>36</v>
      </c>
      <c r="R1618" t="s">
        <v>37</v>
      </c>
      <c r="S1618">
        <v>0</v>
      </c>
      <c r="T1618">
        <v>0</v>
      </c>
      <c r="U1618">
        <v>0</v>
      </c>
      <c r="V1618" t="s">
        <v>38</v>
      </c>
      <c r="W1618" t="s">
        <v>38</v>
      </c>
      <c r="X1618">
        <v>0</v>
      </c>
      <c r="Y1618" t="s">
        <v>39</v>
      </c>
      <c r="Z1618">
        <v>9</v>
      </c>
      <c r="AA1618" t="s">
        <v>40</v>
      </c>
      <c r="AB1618">
        <v>0</v>
      </c>
      <c r="AC1618" t="s">
        <v>41</v>
      </c>
      <c r="AD1618">
        <v>107.1</v>
      </c>
      <c r="AE1618">
        <v>0</v>
      </c>
      <c r="AF1618">
        <v>1</v>
      </c>
      <c r="AG1618" t="s">
        <v>48</v>
      </c>
      <c r="AH1618" s="1">
        <v>42555</v>
      </c>
      <c r="AI1618" s="1">
        <f>DATE(Evaluation_02[[#This Row],[arrival_date_year]],MONTH(Evaluation_02[[#This Row],[arrival_date_month]]&amp;1),Evaluation_02[[#This Row],[arrival_date_day_of_month]])</f>
        <v>42552</v>
      </c>
    </row>
    <row r="1619" spans="1:35" x14ac:dyDescent="0.3">
      <c r="A1619">
        <v>6618</v>
      </c>
      <c r="B1619" t="s">
        <v>44</v>
      </c>
      <c r="C1619" t="str">
        <f>IF(Evaluation_02[[#This Row],[is_canceled]]=1,"Cancelled","Not Cancelled")</f>
        <v>Cancelled</v>
      </c>
      <c r="D1619">
        <v>1</v>
      </c>
      <c r="E1619">
        <v>75</v>
      </c>
      <c r="F1619" s="4">
        <v>2016</v>
      </c>
      <c r="G1619" s="1" t="s">
        <v>33</v>
      </c>
      <c r="H1619">
        <v>45</v>
      </c>
      <c r="I1619" s="4">
        <v>30</v>
      </c>
      <c r="J1619">
        <v>2</v>
      </c>
      <c r="K1619">
        <v>0</v>
      </c>
      <c r="L1619">
        <v>2</v>
      </c>
      <c r="M1619">
        <v>0</v>
      </c>
      <c r="N1619">
        <v>0</v>
      </c>
      <c r="O1619" t="s">
        <v>54</v>
      </c>
      <c r="P1619" t="s">
        <v>35</v>
      </c>
      <c r="Q1619" t="s">
        <v>56</v>
      </c>
      <c r="R1619" t="s">
        <v>37</v>
      </c>
      <c r="S1619">
        <v>0</v>
      </c>
      <c r="T1619">
        <v>0</v>
      </c>
      <c r="U1619">
        <v>0</v>
      </c>
      <c r="V1619" t="s">
        <v>38</v>
      </c>
      <c r="W1619" t="s">
        <v>38</v>
      </c>
      <c r="X1619">
        <v>0</v>
      </c>
      <c r="Y1619" t="s">
        <v>51</v>
      </c>
      <c r="Z1619">
        <v>20</v>
      </c>
      <c r="AA1619" t="s">
        <v>40</v>
      </c>
      <c r="AB1619">
        <v>0</v>
      </c>
      <c r="AC1619" t="s">
        <v>41</v>
      </c>
      <c r="AD1619">
        <v>105</v>
      </c>
      <c r="AE1619">
        <v>0</v>
      </c>
      <c r="AF1619">
        <v>0</v>
      </c>
      <c r="AG1619" t="s">
        <v>42</v>
      </c>
      <c r="AH1619" s="1">
        <v>42660</v>
      </c>
      <c r="AI1619" s="1">
        <f>DATE(Evaluation_02[[#This Row],[arrival_date_year]],MONTH(Evaluation_02[[#This Row],[arrival_date_month]]&amp;1),Evaluation_02[[#This Row],[arrival_date_day_of_month]])</f>
        <v>42673</v>
      </c>
    </row>
    <row r="1620" spans="1:35" x14ac:dyDescent="0.3">
      <c r="A1620">
        <v>6619</v>
      </c>
      <c r="B1620" t="s">
        <v>32</v>
      </c>
      <c r="C1620" t="str">
        <f>IF(Evaluation_02[[#This Row],[is_canceled]]=1,"Cancelled","Not Cancelled")</f>
        <v>Not Cancelled</v>
      </c>
      <c r="D1620">
        <v>0</v>
      </c>
      <c r="E1620">
        <v>4</v>
      </c>
      <c r="F1620" s="4">
        <v>2016</v>
      </c>
      <c r="G1620" s="1" t="s">
        <v>45</v>
      </c>
      <c r="H1620">
        <v>32</v>
      </c>
      <c r="I1620" s="4">
        <v>4</v>
      </c>
      <c r="J1620">
        <v>0</v>
      </c>
      <c r="K1620">
        <v>3</v>
      </c>
      <c r="L1620">
        <v>2</v>
      </c>
      <c r="M1620">
        <v>0</v>
      </c>
      <c r="N1620">
        <v>0</v>
      </c>
      <c r="O1620" t="s">
        <v>34</v>
      </c>
      <c r="P1620" t="s">
        <v>35</v>
      </c>
      <c r="Q1620" t="s">
        <v>36</v>
      </c>
      <c r="R1620" t="s">
        <v>37</v>
      </c>
      <c r="S1620">
        <v>0</v>
      </c>
      <c r="T1620">
        <v>0</v>
      </c>
      <c r="U1620">
        <v>0</v>
      </c>
      <c r="V1620" t="s">
        <v>38</v>
      </c>
      <c r="W1620" t="s">
        <v>38</v>
      </c>
      <c r="X1620">
        <v>0</v>
      </c>
      <c r="Y1620" t="s">
        <v>39</v>
      </c>
      <c r="Z1620">
        <v>240</v>
      </c>
      <c r="AA1620" t="s">
        <v>40</v>
      </c>
      <c r="AB1620">
        <v>0</v>
      </c>
      <c r="AC1620" t="s">
        <v>53</v>
      </c>
      <c r="AD1620">
        <v>232.33</v>
      </c>
      <c r="AE1620">
        <v>0</v>
      </c>
      <c r="AF1620">
        <v>0</v>
      </c>
      <c r="AG1620" t="s">
        <v>48</v>
      </c>
      <c r="AH1620" s="1">
        <v>42589</v>
      </c>
      <c r="AI1620" s="1">
        <f>DATE(Evaluation_02[[#This Row],[arrival_date_year]],MONTH(Evaluation_02[[#This Row],[arrival_date_month]]&amp;1),Evaluation_02[[#This Row],[arrival_date_day_of_month]])</f>
        <v>42586</v>
      </c>
    </row>
    <row r="1621" spans="1:35" x14ac:dyDescent="0.3">
      <c r="A1621">
        <v>6620</v>
      </c>
      <c r="B1621" t="s">
        <v>32</v>
      </c>
      <c r="C1621" t="str">
        <f>IF(Evaluation_02[[#This Row],[is_canceled]]=1,"Cancelled","Not Cancelled")</f>
        <v>Not Cancelled</v>
      </c>
      <c r="D1621">
        <v>0</v>
      </c>
      <c r="E1621">
        <v>20</v>
      </c>
      <c r="F1621" s="4">
        <v>2016</v>
      </c>
      <c r="G1621" s="1" t="s">
        <v>117</v>
      </c>
      <c r="H1621">
        <v>13</v>
      </c>
      <c r="I1621" s="4">
        <v>22</v>
      </c>
      <c r="J1621">
        <v>0</v>
      </c>
      <c r="K1621">
        <v>2</v>
      </c>
      <c r="L1621">
        <v>3</v>
      </c>
      <c r="M1621">
        <v>0</v>
      </c>
      <c r="N1621">
        <v>0</v>
      </c>
      <c r="O1621" t="s">
        <v>34</v>
      </c>
      <c r="P1621" t="s">
        <v>35</v>
      </c>
      <c r="Q1621" t="s">
        <v>47</v>
      </c>
      <c r="R1621" t="s">
        <v>47</v>
      </c>
      <c r="S1621">
        <v>0</v>
      </c>
      <c r="T1621">
        <v>0</v>
      </c>
      <c r="U1621">
        <v>0</v>
      </c>
      <c r="V1621" t="s">
        <v>71</v>
      </c>
      <c r="W1621" t="s">
        <v>71</v>
      </c>
      <c r="X1621">
        <v>0</v>
      </c>
      <c r="Y1621" t="s">
        <v>39</v>
      </c>
      <c r="Z1621">
        <v>250</v>
      </c>
      <c r="AA1621" t="s">
        <v>40</v>
      </c>
      <c r="AB1621">
        <v>0</v>
      </c>
      <c r="AC1621" t="s">
        <v>41</v>
      </c>
      <c r="AD1621">
        <v>95</v>
      </c>
      <c r="AE1621">
        <v>0</v>
      </c>
      <c r="AF1621">
        <v>1</v>
      </c>
      <c r="AG1621" t="s">
        <v>48</v>
      </c>
      <c r="AH1621" s="1">
        <v>42453</v>
      </c>
      <c r="AI1621" s="1">
        <f>DATE(Evaluation_02[[#This Row],[arrival_date_year]],MONTH(Evaluation_02[[#This Row],[arrival_date_month]]&amp;1),Evaluation_02[[#This Row],[arrival_date_day_of_month]])</f>
        <v>42451</v>
      </c>
    </row>
    <row r="1622" spans="1:35" x14ac:dyDescent="0.3">
      <c r="A1622">
        <v>6621</v>
      </c>
      <c r="B1622" t="s">
        <v>44</v>
      </c>
      <c r="C1622" t="str">
        <f>IF(Evaluation_02[[#This Row],[is_canceled]]=1,"Cancelled","Not Cancelled")</f>
        <v>Not Cancelled</v>
      </c>
      <c r="D1622">
        <v>0</v>
      </c>
      <c r="E1622">
        <v>209</v>
      </c>
      <c r="F1622" s="4">
        <v>2016</v>
      </c>
      <c r="G1622" s="1" t="s">
        <v>121</v>
      </c>
      <c r="H1622">
        <v>18</v>
      </c>
      <c r="I1622" s="4">
        <v>25</v>
      </c>
      <c r="J1622">
        <v>1</v>
      </c>
      <c r="K1622">
        <v>2</v>
      </c>
      <c r="L1622">
        <v>2</v>
      </c>
      <c r="M1622">
        <v>0</v>
      </c>
      <c r="N1622">
        <v>0</v>
      </c>
      <c r="O1622" t="s">
        <v>34</v>
      </c>
      <c r="P1622" t="s">
        <v>87</v>
      </c>
      <c r="Q1622" t="s">
        <v>36</v>
      </c>
      <c r="R1622" t="s">
        <v>37</v>
      </c>
      <c r="S1622">
        <v>0</v>
      </c>
      <c r="T1622">
        <v>0</v>
      </c>
      <c r="U1622">
        <v>0</v>
      </c>
      <c r="V1622" t="s">
        <v>38</v>
      </c>
      <c r="W1622" t="s">
        <v>38</v>
      </c>
      <c r="X1622">
        <v>0</v>
      </c>
      <c r="Y1622" t="s">
        <v>39</v>
      </c>
      <c r="Z1622">
        <v>7</v>
      </c>
      <c r="AA1622" t="s">
        <v>40</v>
      </c>
      <c r="AB1622">
        <v>0</v>
      </c>
      <c r="AC1622" t="s">
        <v>41</v>
      </c>
      <c r="AD1622">
        <v>81.77</v>
      </c>
      <c r="AE1622">
        <v>0</v>
      </c>
      <c r="AF1622">
        <v>1</v>
      </c>
      <c r="AG1622" t="s">
        <v>48</v>
      </c>
      <c r="AH1622" s="1">
        <v>42488</v>
      </c>
      <c r="AI1622" s="1">
        <f>DATE(Evaluation_02[[#This Row],[arrival_date_year]],MONTH(Evaluation_02[[#This Row],[arrival_date_month]]&amp;1),Evaluation_02[[#This Row],[arrival_date_day_of_month]])</f>
        <v>42485</v>
      </c>
    </row>
    <row r="1623" spans="1:35" x14ac:dyDescent="0.3">
      <c r="A1623">
        <v>6622</v>
      </c>
      <c r="B1623" t="s">
        <v>32</v>
      </c>
      <c r="C1623" t="str">
        <f>IF(Evaluation_02[[#This Row],[is_canceled]]=1,"Cancelled","Not Cancelled")</f>
        <v>Cancelled</v>
      </c>
      <c r="D1623">
        <v>1</v>
      </c>
      <c r="E1623">
        <v>49</v>
      </c>
      <c r="F1623" s="4">
        <v>2016</v>
      </c>
      <c r="G1623" s="1" t="s">
        <v>72</v>
      </c>
      <c r="H1623">
        <v>45</v>
      </c>
      <c r="I1623" s="4">
        <v>2</v>
      </c>
      <c r="J1623">
        <v>2</v>
      </c>
      <c r="K1623">
        <v>5</v>
      </c>
      <c r="L1623">
        <v>2</v>
      </c>
      <c r="M1623">
        <v>0</v>
      </c>
      <c r="N1623">
        <v>0</v>
      </c>
      <c r="O1623" t="s">
        <v>34</v>
      </c>
      <c r="P1623" t="s">
        <v>35</v>
      </c>
      <c r="Q1623" t="s">
        <v>47</v>
      </c>
      <c r="R1623" t="s">
        <v>47</v>
      </c>
      <c r="S1623">
        <v>0</v>
      </c>
      <c r="T1623">
        <v>0</v>
      </c>
      <c r="U1623">
        <v>0</v>
      </c>
      <c r="V1623" t="s">
        <v>60</v>
      </c>
      <c r="W1623" t="s">
        <v>60</v>
      </c>
      <c r="X1623">
        <v>0</v>
      </c>
      <c r="Y1623" t="s">
        <v>39</v>
      </c>
      <c r="Z1623" t="s">
        <v>40</v>
      </c>
      <c r="AA1623" t="s">
        <v>40</v>
      </c>
      <c r="AB1623">
        <v>0</v>
      </c>
      <c r="AC1623" t="s">
        <v>41</v>
      </c>
      <c r="AD1623">
        <v>42.1</v>
      </c>
      <c r="AE1623">
        <v>0</v>
      </c>
      <c r="AF1623">
        <v>0</v>
      </c>
      <c r="AG1623" t="s">
        <v>42</v>
      </c>
      <c r="AH1623" s="1">
        <v>42627</v>
      </c>
      <c r="AI1623" s="1">
        <f>DATE(Evaluation_02[[#This Row],[arrival_date_year]],MONTH(Evaluation_02[[#This Row],[arrival_date_month]]&amp;1),Evaluation_02[[#This Row],[arrival_date_day_of_month]])</f>
        <v>42676</v>
      </c>
    </row>
    <row r="1624" spans="1:35" x14ac:dyDescent="0.3">
      <c r="A1624">
        <v>6623</v>
      </c>
      <c r="B1624" t="s">
        <v>44</v>
      </c>
      <c r="C1624" t="str">
        <f>IF(Evaluation_02[[#This Row],[is_canceled]]=1,"Cancelled","Not Cancelled")</f>
        <v>Not Cancelled</v>
      </c>
      <c r="D1624">
        <v>0</v>
      </c>
      <c r="E1624">
        <v>77</v>
      </c>
      <c r="F1624" s="4">
        <v>2016</v>
      </c>
      <c r="G1624" s="1" t="s">
        <v>33</v>
      </c>
      <c r="H1624">
        <v>41</v>
      </c>
      <c r="I1624" s="4">
        <v>7</v>
      </c>
      <c r="J1624">
        <v>1</v>
      </c>
      <c r="K1624">
        <v>2</v>
      </c>
      <c r="L1624">
        <v>2</v>
      </c>
      <c r="M1624">
        <v>0</v>
      </c>
      <c r="N1624">
        <v>0</v>
      </c>
      <c r="O1624" t="s">
        <v>34</v>
      </c>
      <c r="P1624" t="s">
        <v>46</v>
      </c>
      <c r="Q1624" t="s">
        <v>36</v>
      </c>
      <c r="R1624" t="s">
        <v>37</v>
      </c>
      <c r="S1624">
        <v>0</v>
      </c>
      <c r="T1624">
        <v>0</v>
      </c>
      <c r="U1624">
        <v>0</v>
      </c>
      <c r="V1624" t="s">
        <v>60</v>
      </c>
      <c r="W1624" t="s">
        <v>60</v>
      </c>
      <c r="X1624">
        <v>0</v>
      </c>
      <c r="Y1624" t="s">
        <v>39</v>
      </c>
      <c r="Z1624">
        <v>9</v>
      </c>
      <c r="AA1624" t="s">
        <v>40</v>
      </c>
      <c r="AB1624">
        <v>0</v>
      </c>
      <c r="AC1624" t="s">
        <v>41</v>
      </c>
      <c r="AD1624">
        <v>132.30000000000001</v>
      </c>
      <c r="AE1624">
        <v>0</v>
      </c>
      <c r="AF1624">
        <v>3</v>
      </c>
      <c r="AG1624" t="s">
        <v>48</v>
      </c>
      <c r="AH1624" s="1" t="s">
        <v>43</v>
      </c>
      <c r="AI1624" s="1">
        <f>DATE(Evaluation_02[[#This Row],[arrival_date_year]],MONTH(Evaluation_02[[#This Row],[arrival_date_month]]&amp;1),Evaluation_02[[#This Row],[arrival_date_day_of_month]])</f>
        <v>42650</v>
      </c>
    </row>
    <row r="1625" spans="1:35" x14ac:dyDescent="0.3">
      <c r="A1625">
        <v>6624</v>
      </c>
      <c r="B1625" t="s">
        <v>32</v>
      </c>
      <c r="C1625" t="str">
        <f>IF(Evaluation_02[[#This Row],[is_canceled]]=1,"Cancelled","Not Cancelled")</f>
        <v>Cancelled</v>
      </c>
      <c r="D1625">
        <v>1</v>
      </c>
      <c r="E1625">
        <v>64</v>
      </c>
      <c r="F1625" s="4">
        <v>2016</v>
      </c>
      <c r="G1625" s="1" t="s">
        <v>120</v>
      </c>
      <c r="H1625">
        <v>7</v>
      </c>
      <c r="I1625" s="4">
        <v>11</v>
      </c>
      <c r="J1625">
        <v>1</v>
      </c>
      <c r="K1625">
        <v>3</v>
      </c>
      <c r="L1625">
        <v>2</v>
      </c>
      <c r="M1625">
        <v>0</v>
      </c>
      <c r="N1625">
        <v>0</v>
      </c>
      <c r="O1625" t="s">
        <v>34</v>
      </c>
      <c r="P1625" t="s">
        <v>35</v>
      </c>
      <c r="Q1625" t="s">
        <v>50</v>
      </c>
      <c r="R1625" t="s">
        <v>37</v>
      </c>
      <c r="S1625">
        <v>0</v>
      </c>
      <c r="T1625">
        <v>0</v>
      </c>
      <c r="U1625">
        <v>0</v>
      </c>
      <c r="V1625" t="s">
        <v>38</v>
      </c>
      <c r="W1625" t="s">
        <v>38</v>
      </c>
      <c r="X1625">
        <v>0</v>
      </c>
      <c r="Y1625" t="s">
        <v>51</v>
      </c>
      <c r="Z1625">
        <v>15</v>
      </c>
      <c r="AA1625" t="s">
        <v>40</v>
      </c>
      <c r="AB1625">
        <v>0</v>
      </c>
      <c r="AC1625" t="s">
        <v>41</v>
      </c>
      <c r="AD1625">
        <v>29</v>
      </c>
      <c r="AE1625">
        <v>0</v>
      </c>
      <c r="AF1625">
        <v>0</v>
      </c>
      <c r="AG1625" t="s">
        <v>42</v>
      </c>
      <c r="AH1625" s="1">
        <v>42368</v>
      </c>
      <c r="AI1625" s="1">
        <f>DATE(Evaluation_02[[#This Row],[arrival_date_year]],MONTH(Evaluation_02[[#This Row],[arrival_date_month]]&amp;1),Evaluation_02[[#This Row],[arrival_date_day_of_month]])</f>
        <v>42411</v>
      </c>
    </row>
    <row r="1626" spans="1:35" x14ac:dyDescent="0.3">
      <c r="A1626">
        <v>6625</v>
      </c>
      <c r="B1626" t="s">
        <v>32</v>
      </c>
      <c r="C1626" t="str">
        <f>IF(Evaluation_02[[#This Row],[is_canceled]]=1,"Cancelled","Not Cancelled")</f>
        <v>Not Cancelled</v>
      </c>
      <c r="D1626">
        <v>0</v>
      </c>
      <c r="E1626">
        <v>187</v>
      </c>
      <c r="F1626" s="4">
        <v>2016</v>
      </c>
      <c r="G1626" s="1" t="s">
        <v>52</v>
      </c>
      <c r="H1626">
        <v>28</v>
      </c>
      <c r="I1626" s="4">
        <v>9</v>
      </c>
      <c r="J1626">
        <v>2</v>
      </c>
      <c r="K1626">
        <v>5</v>
      </c>
      <c r="L1626">
        <v>2</v>
      </c>
      <c r="M1626">
        <v>0</v>
      </c>
      <c r="N1626">
        <v>0</v>
      </c>
      <c r="O1626" t="s">
        <v>34</v>
      </c>
      <c r="P1626" t="s">
        <v>74</v>
      </c>
      <c r="Q1626" t="s">
        <v>36</v>
      </c>
      <c r="R1626" t="s">
        <v>37</v>
      </c>
      <c r="S1626">
        <v>0</v>
      </c>
      <c r="T1626">
        <v>0</v>
      </c>
      <c r="U1626">
        <v>0</v>
      </c>
      <c r="V1626" t="s">
        <v>38</v>
      </c>
      <c r="W1626" t="s">
        <v>38</v>
      </c>
      <c r="X1626">
        <v>0</v>
      </c>
      <c r="Y1626" t="s">
        <v>39</v>
      </c>
      <c r="Z1626">
        <v>240</v>
      </c>
      <c r="AA1626" t="s">
        <v>40</v>
      </c>
      <c r="AB1626">
        <v>0</v>
      </c>
      <c r="AC1626" t="s">
        <v>41</v>
      </c>
      <c r="AD1626">
        <v>83</v>
      </c>
      <c r="AE1626">
        <v>1</v>
      </c>
      <c r="AF1626">
        <v>2</v>
      </c>
      <c r="AG1626" t="s">
        <v>48</v>
      </c>
      <c r="AH1626" s="1">
        <v>42567</v>
      </c>
      <c r="AI1626" s="1">
        <f>DATE(Evaluation_02[[#This Row],[arrival_date_year]],MONTH(Evaluation_02[[#This Row],[arrival_date_month]]&amp;1),Evaluation_02[[#This Row],[arrival_date_day_of_month]])</f>
        <v>42560</v>
      </c>
    </row>
    <row r="1627" spans="1:35" x14ac:dyDescent="0.3">
      <c r="A1627">
        <v>6626</v>
      </c>
      <c r="B1627" t="s">
        <v>32</v>
      </c>
      <c r="C1627" t="str">
        <f>IF(Evaluation_02[[#This Row],[is_canceled]]=1,"Cancelled","Not Cancelled")</f>
        <v>Not Cancelled</v>
      </c>
      <c r="D1627">
        <v>0</v>
      </c>
      <c r="E1627">
        <v>15</v>
      </c>
      <c r="F1627" s="4">
        <v>2016</v>
      </c>
      <c r="G1627" s="1" t="s">
        <v>45</v>
      </c>
      <c r="H1627">
        <v>35</v>
      </c>
      <c r="I1627" s="4">
        <v>22</v>
      </c>
      <c r="J1627">
        <v>2</v>
      </c>
      <c r="K1627">
        <v>5</v>
      </c>
      <c r="L1627">
        <v>2</v>
      </c>
      <c r="M1627">
        <v>0</v>
      </c>
      <c r="N1627">
        <v>0</v>
      </c>
      <c r="O1627" t="s">
        <v>34</v>
      </c>
      <c r="P1627" t="s">
        <v>35</v>
      </c>
      <c r="Q1627" t="s">
        <v>47</v>
      </c>
      <c r="R1627" t="s">
        <v>47</v>
      </c>
      <c r="S1627">
        <v>0</v>
      </c>
      <c r="T1627">
        <v>0</v>
      </c>
      <c r="U1627">
        <v>0</v>
      </c>
      <c r="V1627" t="s">
        <v>65</v>
      </c>
      <c r="W1627" t="s">
        <v>65</v>
      </c>
      <c r="X1627">
        <v>0</v>
      </c>
      <c r="Y1627" t="s">
        <v>39</v>
      </c>
      <c r="Z1627">
        <v>250</v>
      </c>
      <c r="AA1627" t="s">
        <v>40</v>
      </c>
      <c r="AB1627">
        <v>0</v>
      </c>
      <c r="AC1627" t="s">
        <v>41</v>
      </c>
      <c r="AD1627">
        <v>239.43</v>
      </c>
      <c r="AE1627">
        <v>1</v>
      </c>
      <c r="AF1627">
        <v>0</v>
      </c>
      <c r="AG1627" t="s">
        <v>48</v>
      </c>
      <c r="AH1627" s="1">
        <v>42611</v>
      </c>
      <c r="AI1627" s="1">
        <f>DATE(Evaluation_02[[#This Row],[arrival_date_year]],MONTH(Evaluation_02[[#This Row],[arrival_date_month]]&amp;1),Evaluation_02[[#This Row],[arrival_date_day_of_month]])</f>
        <v>42604</v>
      </c>
    </row>
    <row r="1628" spans="1:35" x14ac:dyDescent="0.3">
      <c r="A1628">
        <v>6627</v>
      </c>
      <c r="B1628" t="s">
        <v>44</v>
      </c>
      <c r="C1628" t="str">
        <f>IF(Evaluation_02[[#This Row],[is_canceled]]=1,"Cancelled","Not Cancelled")</f>
        <v>Not Cancelled</v>
      </c>
      <c r="D1628">
        <v>0</v>
      </c>
      <c r="E1628">
        <v>1</v>
      </c>
      <c r="F1628" s="4">
        <v>2016</v>
      </c>
      <c r="G1628" s="1" t="s">
        <v>120</v>
      </c>
      <c r="H1628">
        <v>7</v>
      </c>
      <c r="I1628" s="4">
        <v>13</v>
      </c>
      <c r="J1628">
        <v>2</v>
      </c>
      <c r="K1628">
        <v>1</v>
      </c>
      <c r="L1628">
        <v>2</v>
      </c>
      <c r="M1628">
        <v>0</v>
      </c>
      <c r="N1628">
        <v>0</v>
      </c>
      <c r="O1628" t="s">
        <v>34</v>
      </c>
      <c r="P1628" t="s">
        <v>68</v>
      </c>
      <c r="Q1628" t="s">
        <v>56</v>
      </c>
      <c r="R1628" t="s">
        <v>37</v>
      </c>
      <c r="S1628">
        <v>0</v>
      </c>
      <c r="T1628">
        <v>0</v>
      </c>
      <c r="U1628">
        <v>0</v>
      </c>
      <c r="V1628" t="s">
        <v>38</v>
      </c>
      <c r="W1628" t="s">
        <v>38</v>
      </c>
      <c r="X1628">
        <v>0</v>
      </c>
      <c r="Y1628" t="s">
        <v>39</v>
      </c>
      <c r="Z1628">
        <v>28</v>
      </c>
      <c r="AA1628" t="s">
        <v>40</v>
      </c>
      <c r="AB1628">
        <v>0</v>
      </c>
      <c r="AC1628" t="s">
        <v>41</v>
      </c>
      <c r="AD1628">
        <v>80</v>
      </c>
      <c r="AE1628">
        <v>0</v>
      </c>
      <c r="AF1628">
        <v>0</v>
      </c>
      <c r="AG1628" t="s">
        <v>48</v>
      </c>
      <c r="AH1628" s="1">
        <v>42416</v>
      </c>
      <c r="AI1628" s="1">
        <f>DATE(Evaluation_02[[#This Row],[arrival_date_year]],MONTH(Evaluation_02[[#This Row],[arrival_date_month]]&amp;1),Evaluation_02[[#This Row],[arrival_date_day_of_month]])</f>
        <v>42413</v>
      </c>
    </row>
    <row r="1629" spans="1:35" x14ac:dyDescent="0.3">
      <c r="A1629">
        <v>6628</v>
      </c>
      <c r="B1629" t="s">
        <v>44</v>
      </c>
      <c r="C1629" t="str">
        <f>IF(Evaluation_02[[#This Row],[is_canceled]]=1,"Cancelled","Not Cancelled")</f>
        <v>Not Cancelled</v>
      </c>
      <c r="D1629">
        <v>0</v>
      </c>
      <c r="E1629">
        <v>12</v>
      </c>
      <c r="F1629" s="4">
        <v>2016</v>
      </c>
      <c r="G1629" s="1" t="s">
        <v>120</v>
      </c>
      <c r="H1629">
        <v>9</v>
      </c>
      <c r="I1629" s="4">
        <v>24</v>
      </c>
      <c r="J1629">
        <v>0</v>
      </c>
      <c r="K1629">
        <v>3</v>
      </c>
      <c r="L1629">
        <v>1</v>
      </c>
      <c r="M1629">
        <v>0</v>
      </c>
      <c r="N1629">
        <v>0</v>
      </c>
      <c r="O1629" t="s">
        <v>34</v>
      </c>
      <c r="P1629" t="s">
        <v>124</v>
      </c>
      <c r="Q1629" t="s">
        <v>36</v>
      </c>
      <c r="R1629" t="s">
        <v>37</v>
      </c>
      <c r="S1629">
        <v>0</v>
      </c>
      <c r="T1629">
        <v>0</v>
      </c>
      <c r="U1629">
        <v>0</v>
      </c>
      <c r="V1629" t="s">
        <v>38</v>
      </c>
      <c r="W1629" t="s">
        <v>38</v>
      </c>
      <c r="X1629">
        <v>0</v>
      </c>
      <c r="Y1629" t="s">
        <v>39</v>
      </c>
      <c r="Z1629">
        <v>9</v>
      </c>
      <c r="AA1629" t="s">
        <v>40</v>
      </c>
      <c r="AB1629">
        <v>0</v>
      </c>
      <c r="AC1629" t="s">
        <v>41</v>
      </c>
      <c r="AD1629">
        <v>80</v>
      </c>
      <c r="AE1629">
        <v>0</v>
      </c>
      <c r="AF1629">
        <v>0</v>
      </c>
      <c r="AG1629" t="s">
        <v>48</v>
      </c>
      <c r="AH1629" s="1">
        <v>42427</v>
      </c>
      <c r="AI1629" s="1">
        <f>DATE(Evaluation_02[[#This Row],[arrival_date_year]],MONTH(Evaluation_02[[#This Row],[arrival_date_month]]&amp;1),Evaluation_02[[#This Row],[arrival_date_day_of_month]])</f>
        <v>42424</v>
      </c>
    </row>
    <row r="1630" spans="1:35" x14ac:dyDescent="0.3">
      <c r="A1630">
        <v>6629</v>
      </c>
      <c r="B1630" t="s">
        <v>32</v>
      </c>
      <c r="C1630" t="str">
        <f>IF(Evaluation_02[[#This Row],[is_canceled]]=1,"Cancelled","Not Cancelled")</f>
        <v>Not Cancelled</v>
      </c>
      <c r="D1630">
        <v>0</v>
      </c>
      <c r="E1630">
        <v>224</v>
      </c>
      <c r="F1630" s="4">
        <v>2016</v>
      </c>
      <c r="G1630" s="1" t="s">
        <v>116</v>
      </c>
      <c r="H1630">
        <v>22</v>
      </c>
      <c r="I1630" s="4">
        <v>25</v>
      </c>
      <c r="J1630">
        <v>1</v>
      </c>
      <c r="K1630">
        <v>4</v>
      </c>
      <c r="L1630">
        <v>1</v>
      </c>
      <c r="M1630">
        <v>0</v>
      </c>
      <c r="N1630">
        <v>0</v>
      </c>
      <c r="O1630" t="s">
        <v>34</v>
      </c>
      <c r="P1630" t="s">
        <v>58</v>
      </c>
      <c r="Q1630" t="s">
        <v>50</v>
      </c>
      <c r="R1630" t="s">
        <v>47</v>
      </c>
      <c r="S1630">
        <v>0</v>
      </c>
      <c r="T1630">
        <v>0</v>
      </c>
      <c r="U1630">
        <v>0</v>
      </c>
      <c r="V1630" t="s">
        <v>38</v>
      </c>
      <c r="W1630" t="s">
        <v>38</v>
      </c>
      <c r="X1630">
        <v>5</v>
      </c>
      <c r="Y1630" t="s">
        <v>39</v>
      </c>
      <c r="Z1630" t="s">
        <v>40</v>
      </c>
      <c r="AA1630">
        <v>223</v>
      </c>
      <c r="AB1630">
        <v>0</v>
      </c>
      <c r="AC1630" t="s">
        <v>53</v>
      </c>
      <c r="AD1630">
        <v>40</v>
      </c>
      <c r="AE1630">
        <v>0</v>
      </c>
      <c r="AF1630">
        <v>0</v>
      </c>
      <c r="AG1630" t="s">
        <v>48</v>
      </c>
      <c r="AH1630" s="1">
        <v>42520</v>
      </c>
      <c r="AI1630" s="1">
        <f>DATE(Evaluation_02[[#This Row],[arrival_date_year]],MONTH(Evaluation_02[[#This Row],[arrival_date_month]]&amp;1),Evaluation_02[[#This Row],[arrival_date_day_of_month]])</f>
        <v>42515</v>
      </c>
    </row>
    <row r="1631" spans="1:35" x14ac:dyDescent="0.3">
      <c r="A1631">
        <v>6630</v>
      </c>
      <c r="B1631" t="s">
        <v>44</v>
      </c>
      <c r="C1631" t="str">
        <f>IF(Evaluation_02[[#This Row],[is_canceled]]=1,"Cancelled","Not Cancelled")</f>
        <v>Not Cancelled</v>
      </c>
      <c r="D1631">
        <v>0</v>
      </c>
      <c r="E1631">
        <v>1</v>
      </c>
      <c r="F1631" s="4">
        <v>2016</v>
      </c>
      <c r="G1631" s="1" t="s">
        <v>119</v>
      </c>
      <c r="H1631">
        <v>26</v>
      </c>
      <c r="I1631" s="4">
        <v>22</v>
      </c>
      <c r="J1631">
        <v>0</v>
      </c>
      <c r="K1631">
        <v>1</v>
      </c>
      <c r="L1631">
        <v>1</v>
      </c>
      <c r="M1631">
        <v>0</v>
      </c>
      <c r="N1631">
        <v>0</v>
      </c>
      <c r="O1631" t="s">
        <v>80</v>
      </c>
      <c r="P1631" t="s">
        <v>74</v>
      </c>
      <c r="Q1631" t="s">
        <v>36</v>
      </c>
      <c r="R1631" t="s">
        <v>37</v>
      </c>
      <c r="S1631">
        <v>0</v>
      </c>
      <c r="T1631">
        <v>0</v>
      </c>
      <c r="U1631">
        <v>0</v>
      </c>
      <c r="V1631" t="s">
        <v>38</v>
      </c>
      <c r="W1631" t="s">
        <v>38</v>
      </c>
      <c r="X1631">
        <v>0</v>
      </c>
      <c r="Y1631" t="s">
        <v>39</v>
      </c>
      <c r="Z1631">
        <v>7</v>
      </c>
      <c r="AA1631" t="s">
        <v>40</v>
      </c>
      <c r="AB1631">
        <v>0</v>
      </c>
      <c r="AC1631" t="s">
        <v>41</v>
      </c>
      <c r="AD1631">
        <v>95.48</v>
      </c>
      <c r="AE1631">
        <v>0</v>
      </c>
      <c r="AF1631">
        <v>1</v>
      </c>
      <c r="AG1631" t="s">
        <v>48</v>
      </c>
      <c r="AH1631" s="1">
        <v>42544</v>
      </c>
      <c r="AI1631" s="1">
        <f>DATE(Evaluation_02[[#This Row],[arrival_date_year]],MONTH(Evaluation_02[[#This Row],[arrival_date_month]]&amp;1),Evaluation_02[[#This Row],[arrival_date_day_of_month]])</f>
        <v>42543</v>
      </c>
    </row>
    <row r="1632" spans="1:35" x14ac:dyDescent="0.3">
      <c r="A1632">
        <v>6631</v>
      </c>
      <c r="B1632" t="s">
        <v>44</v>
      </c>
      <c r="C1632" t="str">
        <f>IF(Evaluation_02[[#This Row],[is_canceled]]=1,"Cancelled","Not Cancelled")</f>
        <v>Cancelled</v>
      </c>
      <c r="D1632">
        <v>1</v>
      </c>
      <c r="E1632">
        <v>68</v>
      </c>
      <c r="F1632" s="4">
        <v>2016</v>
      </c>
      <c r="G1632" s="1" t="s">
        <v>120</v>
      </c>
      <c r="H1632">
        <v>8</v>
      </c>
      <c r="I1632" s="4">
        <v>17</v>
      </c>
      <c r="J1632">
        <v>0</v>
      </c>
      <c r="K1632">
        <v>2</v>
      </c>
      <c r="L1632">
        <v>2</v>
      </c>
      <c r="M1632">
        <v>0</v>
      </c>
      <c r="N1632">
        <v>0</v>
      </c>
      <c r="O1632" t="s">
        <v>34</v>
      </c>
      <c r="P1632" t="s">
        <v>35</v>
      </c>
      <c r="Q1632" t="s">
        <v>50</v>
      </c>
      <c r="R1632" t="s">
        <v>37</v>
      </c>
      <c r="S1632">
        <v>0</v>
      </c>
      <c r="T1632">
        <v>1</v>
      </c>
      <c r="U1632">
        <v>0</v>
      </c>
      <c r="V1632" t="s">
        <v>38</v>
      </c>
      <c r="W1632" t="s">
        <v>38</v>
      </c>
      <c r="X1632">
        <v>0</v>
      </c>
      <c r="Y1632" t="s">
        <v>51</v>
      </c>
      <c r="Z1632">
        <v>37</v>
      </c>
      <c r="AA1632" t="s">
        <v>40</v>
      </c>
      <c r="AB1632">
        <v>0</v>
      </c>
      <c r="AC1632" t="s">
        <v>41</v>
      </c>
      <c r="AD1632">
        <v>75</v>
      </c>
      <c r="AE1632">
        <v>0</v>
      </c>
      <c r="AF1632">
        <v>0</v>
      </c>
      <c r="AG1632" t="s">
        <v>42</v>
      </c>
      <c r="AH1632" s="1">
        <v>42375</v>
      </c>
      <c r="AI1632" s="1">
        <f>DATE(Evaluation_02[[#This Row],[arrival_date_year]],MONTH(Evaluation_02[[#This Row],[arrival_date_month]]&amp;1),Evaluation_02[[#This Row],[arrival_date_day_of_month]])</f>
        <v>42417</v>
      </c>
    </row>
    <row r="1633" spans="1:35" x14ac:dyDescent="0.3">
      <c r="A1633">
        <v>6632</v>
      </c>
      <c r="B1633" t="s">
        <v>44</v>
      </c>
      <c r="C1633" t="str">
        <f>IF(Evaluation_02[[#This Row],[is_canceled]]=1,"Cancelled","Not Cancelled")</f>
        <v>Not Cancelled</v>
      </c>
      <c r="D1633">
        <v>0</v>
      </c>
      <c r="E1633">
        <v>88</v>
      </c>
      <c r="F1633" s="4">
        <v>2016</v>
      </c>
      <c r="G1633" s="1" t="s">
        <v>121</v>
      </c>
      <c r="H1633">
        <v>18</v>
      </c>
      <c r="I1633" s="4">
        <v>30</v>
      </c>
      <c r="J1633">
        <v>0</v>
      </c>
      <c r="K1633">
        <v>1</v>
      </c>
      <c r="L1633">
        <v>2</v>
      </c>
      <c r="M1633">
        <v>0</v>
      </c>
      <c r="N1633">
        <v>0</v>
      </c>
      <c r="O1633" t="s">
        <v>34</v>
      </c>
      <c r="P1633" t="s">
        <v>35</v>
      </c>
      <c r="Q1633" t="s">
        <v>36</v>
      </c>
      <c r="R1633" t="s">
        <v>37</v>
      </c>
      <c r="S1633">
        <v>0</v>
      </c>
      <c r="T1633">
        <v>0</v>
      </c>
      <c r="U1633">
        <v>0</v>
      </c>
      <c r="V1633" t="s">
        <v>38</v>
      </c>
      <c r="W1633" t="s">
        <v>38</v>
      </c>
      <c r="X1633">
        <v>0</v>
      </c>
      <c r="Y1633" t="s">
        <v>39</v>
      </c>
      <c r="Z1633">
        <v>9</v>
      </c>
      <c r="AA1633" t="s">
        <v>40</v>
      </c>
      <c r="AB1633">
        <v>0</v>
      </c>
      <c r="AC1633" t="s">
        <v>53</v>
      </c>
      <c r="AD1633">
        <v>126.9</v>
      </c>
      <c r="AE1633">
        <v>0</v>
      </c>
      <c r="AF1633">
        <v>1</v>
      </c>
      <c r="AG1633" t="s">
        <v>48</v>
      </c>
      <c r="AH1633" s="1">
        <v>42491</v>
      </c>
      <c r="AI1633" s="1">
        <f>DATE(Evaluation_02[[#This Row],[arrival_date_year]],MONTH(Evaluation_02[[#This Row],[arrival_date_month]]&amp;1),Evaluation_02[[#This Row],[arrival_date_day_of_month]])</f>
        <v>42490</v>
      </c>
    </row>
    <row r="1634" spans="1:35" x14ac:dyDescent="0.3">
      <c r="A1634">
        <v>6633</v>
      </c>
      <c r="B1634" t="s">
        <v>44</v>
      </c>
      <c r="C1634" t="str">
        <f>IF(Evaluation_02[[#This Row],[is_canceled]]=1,"Cancelled","Not Cancelled")</f>
        <v>Not Cancelled</v>
      </c>
      <c r="D1634">
        <v>0</v>
      </c>
      <c r="E1634">
        <v>8</v>
      </c>
      <c r="F1634" s="4">
        <v>2016</v>
      </c>
      <c r="G1634" s="1" t="s">
        <v>33</v>
      </c>
      <c r="H1634">
        <v>44</v>
      </c>
      <c r="I1634" s="4">
        <v>29</v>
      </c>
      <c r="J1634">
        <v>2</v>
      </c>
      <c r="K1634">
        <v>1</v>
      </c>
      <c r="L1634">
        <v>2</v>
      </c>
      <c r="M1634">
        <v>0</v>
      </c>
      <c r="N1634">
        <v>0</v>
      </c>
      <c r="O1634" t="s">
        <v>80</v>
      </c>
      <c r="P1634" t="s">
        <v>64</v>
      </c>
      <c r="Q1634" t="s">
        <v>36</v>
      </c>
      <c r="R1634" t="s">
        <v>37</v>
      </c>
      <c r="S1634">
        <v>0</v>
      </c>
      <c r="T1634">
        <v>0</v>
      </c>
      <c r="U1634">
        <v>0</v>
      </c>
      <c r="V1634" t="s">
        <v>38</v>
      </c>
      <c r="W1634" t="s">
        <v>38</v>
      </c>
      <c r="X1634">
        <v>0</v>
      </c>
      <c r="Y1634" t="s">
        <v>39</v>
      </c>
      <c r="Z1634">
        <v>8</v>
      </c>
      <c r="AA1634" t="s">
        <v>40</v>
      </c>
      <c r="AB1634">
        <v>0</v>
      </c>
      <c r="AC1634" t="s">
        <v>41</v>
      </c>
      <c r="AD1634">
        <v>126.67</v>
      </c>
      <c r="AE1634">
        <v>0</v>
      </c>
      <c r="AF1634">
        <v>1</v>
      </c>
      <c r="AG1634" t="s">
        <v>48</v>
      </c>
      <c r="AH1634" s="1" t="s">
        <v>43</v>
      </c>
      <c r="AI1634" s="1">
        <f>DATE(Evaluation_02[[#This Row],[arrival_date_year]],MONTH(Evaluation_02[[#This Row],[arrival_date_month]]&amp;1),Evaluation_02[[#This Row],[arrival_date_day_of_month]])</f>
        <v>42672</v>
      </c>
    </row>
    <row r="1635" spans="1:35" x14ac:dyDescent="0.3">
      <c r="A1635">
        <v>6634</v>
      </c>
      <c r="B1635" t="s">
        <v>44</v>
      </c>
      <c r="C1635" t="str">
        <f>IF(Evaluation_02[[#This Row],[is_canceled]]=1,"Cancelled","Not Cancelled")</f>
        <v>Not Cancelled</v>
      </c>
      <c r="D1635">
        <v>0</v>
      </c>
      <c r="E1635">
        <v>1</v>
      </c>
      <c r="F1635" s="4">
        <v>2016</v>
      </c>
      <c r="G1635" s="1" t="s">
        <v>117</v>
      </c>
      <c r="H1635">
        <v>10</v>
      </c>
      <c r="I1635" s="4">
        <v>1</v>
      </c>
      <c r="J1635">
        <v>0</v>
      </c>
      <c r="K1635">
        <v>2</v>
      </c>
      <c r="L1635">
        <v>2</v>
      </c>
      <c r="M1635">
        <v>0</v>
      </c>
      <c r="N1635">
        <v>0</v>
      </c>
      <c r="O1635" t="s">
        <v>34</v>
      </c>
      <c r="P1635" t="s">
        <v>35</v>
      </c>
      <c r="Q1635" t="s">
        <v>61</v>
      </c>
      <c r="R1635" t="s">
        <v>47</v>
      </c>
      <c r="S1635">
        <v>1</v>
      </c>
      <c r="T1635">
        <v>0</v>
      </c>
      <c r="U1635">
        <v>1</v>
      </c>
      <c r="V1635" t="s">
        <v>60</v>
      </c>
      <c r="W1635" t="s">
        <v>60</v>
      </c>
      <c r="X1635">
        <v>0</v>
      </c>
      <c r="Y1635" t="s">
        <v>39</v>
      </c>
      <c r="Z1635" t="s">
        <v>40</v>
      </c>
      <c r="AA1635">
        <v>45</v>
      </c>
      <c r="AB1635">
        <v>0</v>
      </c>
      <c r="AC1635" t="s">
        <v>41</v>
      </c>
      <c r="AD1635">
        <v>0</v>
      </c>
      <c r="AE1635">
        <v>0</v>
      </c>
      <c r="AF1635">
        <v>1</v>
      </c>
      <c r="AG1635" t="s">
        <v>48</v>
      </c>
      <c r="AH1635" s="1">
        <v>42432</v>
      </c>
      <c r="AI1635" s="1">
        <f>DATE(Evaluation_02[[#This Row],[arrival_date_year]],MONTH(Evaluation_02[[#This Row],[arrival_date_month]]&amp;1),Evaluation_02[[#This Row],[arrival_date_day_of_month]])</f>
        <v>42430</v>
      </c>
    </row>
    <row r="1636" spans="1:35" x14ac:dyDescent="0.3">
      <c r="A1636">
        <v>6635</v>
      </c>
      <c r="B1636" t="s">
        <v>32</v>
      </c>
      <c r="C1636" t="str">
        <f>IF(Evaluation_02[[#This Row],[is_canceled]]=1,"Cancelled","Not Cancelled")</f>
        <v>Not Cancelled</v>
      </c>
      <c r="D1636">
        <v>0</v>
      </c>
      <c r="E1636">
        <v>358</v>
      </c>
      <c r="F1636" s="4">
        <v>2016</v>
      </c>
      <c r="G1636" s="1" t="s">
        <v>57</v>
      </c>
      <c r="H1636">
        <v>37</v>
      </c>
      <c r="I1636" s="4">
        <v>8</v>
      </c>
      <c r="J1636">
        <v>4</v>
      </c>
      <c r="K1636">
        <v>10</v>
      </c>
      <c r="L1636">
        <v>2</v>
      </c>
      <c r="M1636">
        <v>0</v>
      </c>
      <c r="N1636">
        <v>0</v>
      </c>
      <c r="O1636" t="s">
        <v>34</v>
      </c>
      <c r="P1636" t="s">
        <v>58</v>
      </c>
      <c r="Q1636" t="s">
        <v>56</v>
      </c>
      <c r="R1636" t="s">
        <v>37</v>
      </c>
      <c r="S1636">
        <v>0</v>
      </c>
      <c r="T1636">
        <v>0</v>
      </c>
      <c r="U1636">
        <v>0</v>
      </c>
      <c r="V1636" t="s">
        <v>38</v>
      </c>
      <c r="W1636" t="s">
        <v>38</v>
      </c>
      <c r="X1636">
        <v>0</v>
      </c>
      <c r="Y1636" t="s">
        <v>39</v>
      </c>
      <c r="Z1636">
        <v>40</v>
      </c>
      <c r="AA1636" t="s">
        <v>40</v>
      </c>
      <c r="AB1636">
        <v>0</v>
      </c>
      <c r="AC1636" t="s">
        <v>59</v>
      </c>
      <c r="AD1636">
        <v>53.85</v>
      </c>
      <c r="AE1636">
        <v>0</v>
      </c>
      <c r="AF1636">
        <v>1</v>
      </c>
      <c r="AG1636" t="s">
        <v>48</v>
      </c>
      <c r="AH1636" s="1">
        <v>42635</v>
      </c>
      <c r="AI1636" s="1">
        <f>DATE(Evaluation_02[[#This Row],[arrival_date_year]],MONTH(Evaluation_02[[#This Row],[arrival_date_month]]&amp;1),Evaluation_02[[#This Row],[arrival_date_day_of_month]])</f>
        <v>42621</v>
      </c>
    </row>
    <row r="1637" spans="1:35" x14ac:dyDescent="0.3">
      <c r="A1637">
        <v>6636</v>
      </c>
      <c r="B1637" t="s">
        <v>44</v>
      </c>
      <c r="C1637" t="str">
        <f>IF(Evaluation_02[[#This Row],[is_canceled]]=1,"Cancelled","Not Cancelled")</f>
        <v>Cancelled</v>
      </c>
      <c r="D1637">
        <v>1</v>
      </c>
      <c r="E1637">
        <v>281</v>
      </c>
      <c r="F1637" s="4">
        <v>2016</v>
      </c>
      <c r="G1637" s="1" t="s">
        <v>121</v>
      </c>
      <c r="H1637">
        <v>16</v>
      </c>
      <c r="I1637" s="4">
        <v>14</v>
      </c>
      <c r="J1637">
        <v>0</v>
      </c>
      <c r="K1637">
        <v>2</v>
      </c>
      <c r="L1637">
        <v>2</v>
      </c>
      <c r="M1637">
        <v>0</v>
      </c>
      <c r="N1637">
        <v>0</v>
      </c>
      <c r="O1637" t="s">
        <v>34</v>
      </c>
      <c r="P1637" t="s">
        <v>35</v>
      </c>
      <c r="Q1637" t="s">
        <v>50</v>
      </c>
      <c r="R1637" t="s">
        <v>37</v>
      </c>
      <c r="S1637">
        <v>0</v>
      </c>
      <c r="T1637">
        <v>0</v>
      </c>
      <c r="U1637">
        <v>0</v>
      </c>
      <c r="V1637" t="s">
        <v>38</v>
      </c>
      <c r="W1637" t="s">
        <v>38</v>
      </c>
      <c r="X1637">
        <v>0</v>
      </c>
      <c r="Y1637" t="s">
        <v>51</v>
      </c>
      <c r="Z1637">
        <v>1</v>
      </c>
      <c r="AA1637" t="s">
        <v>40</v>
      </c>
      <c r="AB1637">
        <v>0</v>
      </c>
      <c r="AC1637" t="s">
        <v>41</v>
      </c>
      <c r="AD1637">
        <v>62</v>
      </c>
      <c r="AE1637">
        <v>0</v>
      </c>
      <c r="AF1637">
        <v>0</v>
      </c>
      <c r="AG1637" t="s">
        <v>42</v>
      </c>
      <c r="AH1637" s="1">
        <v>42298</v>
      </c>
      <c r="AI1637" s="1">
        <f>DATE(Evaluation_02[[#This Row],[arrival_date_year]],MONTH(Evaluation_02[[#This Row],[arrival_date_month]]&amp;1),Evaluation_02[[#This Row],[arrival_date_day_of_month]])</f>
        <v>42474</v>
      </c>
    </row>
    <row r="1638" spans="1:35" x14ac:dyDescent="0.3">
      <c r="A1638">
        <v>6637</v>
      </c>
      <c r="B1638" t="s">
        <v>44</v>
      </c>
      <c r="C1638" t="str">
        <f>IF(Evaluation_02[[#This Row],[is_canceled]]=1,"Cancelled","Not Cancelled")</f>
        <v>Not Cancelled</v>
      </c>
      <c r="D1638">
        <v>0</v>
      </c>
      <c r="E1638">
        <v>80</v>
      </c>
      <c r="F1638" s="4">
        <v>2016</v>
      </c>
      <c r="G1638" s="1" t="s">
        <v>57</v>
      </c>
      <c r="H1638">
        <v>38</v>
      </c>
      <c r="I1638" s="4">
        <v>17</v>
      </c>
      <c r="J1638">
        <v>2</v>
      </c>
      <c r="K1638">
        <v>3</v>
      </c>
      <c r="L1638">
        <v>2</v>
      </c>
      <c r="M1638">
        <v>0</v>
      </c>
      <c r="N1638">
        <v>0</v>
      </c>
      <c r="O1638" t="s">
        <v>34</v>
      </c>
      <c r="P1638" t="s">
        <v>87</v>
      </c>
      <c r="Q1638" t="s">
        <v>36</v>
      </c>
      <c r="R1638" t="s">
        <v>37</v>
      </c>
      <c r="S1638">
        <v>0</v>
      </c>
      <c r="T1638">
        <v>0</v>
      </c>
      <c r="U1638">
        <v>0</v>
      </c>
      <c r="V1638" t="s">
        <v>60</v>
      </c>
      <c r="W1638" t="s">
        <v>60</v>
      </c>
      <c r="X1638">
        <v>0</v>
      </c>
      <c r="Y1638" t="s">
        <v>39</v>
      </c>
      <c r="Z1638">
        <v>9</v>
      </c>
      <c r="AA1638" t="s">
        <v>40</v>
      </c>
      <c r="AB1638">
        <v>0</v>
      </c>
      <c r="AC1638" t="s">
        <v>41</v>
      </c>
      <c r="AD1638">
        <v>149.4</v>
      </c>
      <c r="AE1638">
        <v>0</v>
      </c>
      <c r="AF1638">
        <v>3</v>
      </c>
      <c r="AG1638" t="s">
        <v>48</v>
      </c>
      <c r="AH1638" s="1">
        <v>42635</v>
      </c>
      <c r="AI1638" s="1">
        <f>DATE(Evaluation_02[[#This Row],[arrival_date_year]],MONTH(Evaluation_02[[#This Row],[arrival_date_month]]&amp;1),Evaluation_02[[#This Row],[arrival_date_day_of_month]])</f>
        <v>42630</v>
      </c>
    </row>
    <row r="1639" spans="1:35" x14ac:dyDescent="0.3">
      <c r="A1639">
        <v>6638</v>
      </c>
      <c r="B1639" t="s">
        <v>32</v>
      </c>
      <c r="C1639" t="str">
        <f>IF(Evaluation_02[[#This Row],[is_canceled]]=1,"Cancelled","Not Cancelled")</f>
        <v>Not Cancelled</v>
      </c>
      <c r="D1639">
        <v>0</v>
      </c>
      <c r="E1639">
        <v>233</v>
      </c>
      <c r="F1639" s="4">
        <v>2016</v>
      </c>
      <c r="G1639" s="1" t="s">
        <v>119</v>
      </c>
      <c r="H1639">
        <v>26</v>
      </c>
      <c r="I1639" s="4">
        <v>25</v>
      </c>
      <c r="J1639">
        <v>2</v>
      </c>
      <c r="K1639">
        <v>5</v>
      </c>
      <c r="L1639">
        <v>2</v>
      </c>
      <c r="M1639">
        <v>0</v>
      </c>
      <c r="N1639">
        <v>0</v>
      </c>
      <c r="O1639" t="s">
        <v>34</v>
      </c>
      <c r="P1639" t="s">
        <v>58</v>
      </c>
      <c r="Q1639" t="s">
        <v>36</v>
      </c>
      <c r="R1639" t="s">
        <v>37</v>
      </c>
      <c r="S1639">
        <v>0</v>
      </c>
      <c r="T1639">
        <v>0</v>
      </c>
      <c r="U1639">
        <v>0</v>
      </c>
      <c r="V1639" t="s">
        <v>71</v>
      </c>
      <c r="W1639" t="s">
        <v>71</v>
      </c>
      <c r="X1639">
        <v>0</v>
      </c>
      <c r="Y1639" t="s">
        <v>39</v>
      </c>
      <c r="Z1639">
        <v>240</v>
      </c>
      <c r="AA1639" t="s">
        <v>40</v>
      </c>
      <c r="AB1639">
        <v>0</v>
      </c>
      <c r="AC1639" t="s">
        <v>41</v>
      </c>
      <c r="AD1639">
        <v>114.29</v>
      </c>
      <c r="AE1639">
        <v>1</v>
      </c>
      <c r="AF1639">
        <v>2</v>
      </c>
      <c r="AG1639" t="s">
        <v>48</v>
      </c>
      <c r="AH1639" s="1">
        <v>42553</v>
      </c>
      <c r="AI1639" s="1">
        <f>DATE(Evaluation_02[[#This Row],[arrival_date_year]],MONTH(Evaluation_02[[#This Row],[arrival_date_month]]&amp;1),Evaluation_02[[#This Row],[arrival_date_day_of_month]])</f>
        <v>42546</v>
      </c>
    </row>
    <row r="1640" spans="1:35" x14ac:dyDescent="0.3">
      <c r="A1640">
        <v>6639</v>
      </c>
      <c r="B1640" t="s">
        <v>44</v>
      </c>
      <c r="C1640" t="str">
        <f>IF(Evaluation_02[[#This Row],[is_canceled]]=1,"Cancelled","Not Cancelled")</f>
        <v>Cancelled</v>
      </c>
      <c r="D1640">
        <v>1</v>
      </c>
      <c r="E1640">
        <v>223</v>
      </c>
      <c r="F1640" s="4">
        <v>2016</v>
      </c>
      <c r="G1640" s="1" t="s">
        <v>119</v>
      </c>
      <c r="H1640">
        <v>25</v>
      </c>
      <c r="I1640" s="4">
        <v>14</v>
      </c>
      <c r="J1640">
        <v>0</v>
      </c>
      <c r="K1640">
        <v>2</v>
      </c>
      <c r="L1640">
        <v>2</v>
      </c>
      <c r="M1640">
        <v>0</v>
      </c>
      <c r="N1640">
        <v>0</v>
      </c>
      <c r="O1640" t="s">
        <v>54</v>
      </c>
      <c r="P1640" t="s">
        <v>35</v>
      </c>
      <c r="Q1640" t="s">
        <v>50</v>
      </c>
      <c r="R1640" t="s">
        <v>37</v>
      </c>
      <c r="S1640">
        <v>0</v>
      </c>
      <c r="T1640">
        <v>1</v>
      </c>
      <c r="U1640">
        <v>0</v>
      </c>
      <c r="V1640" t="s">
        <v>38</v>
      </c>
      <c r="W1640" t="s">
        <v>38</v>
      </c>
      <c r="X1640">
        <v>0</v>
      </c>
      <c r="Y1640" t="s">
        <v>51</v>
      </c>
      <c r="Z1640">
        <v>133</v>
      </c>
      <c r="AA1640" t="s">
        <v>40</v>
      </c>
      <c r="AB1640">
        <v>40</v>
      </c>
      <c r="AC1640" t="s">
        <v>41</v>
      </c>
      <c r="AD1640">
        <v>135</v>
      </c>
      <c r="AE1640">
        <v>0</v>
      </c>
      <c r="AF1640">
        <v>0</v>
      </c>
      <c r="AG1640" t="s">
        <v>42</v>
      </c>
      <c r="AH1640" s="1">
        <v>42352</v>
      </c>
      <c r="AI1640" s="1">
        <f>DATE(Evaluation_02[[#This Row],[arrival_date_year]],MONTH(Evaluation_02[[#This Row],[arrival_date_month]]&amp;1),Evaluation_02[[#This Row],[arrival_date_day_of_month]])</f>
        <v>42535</v>
      </c>
    </row>
    <row r="1641" spans="1:35" x14ac:dyDescent="0.3">
      <c r="A1641">
        <v>6640</v>
      </c>
      <c r="B1641" t="s">
        <v>32</v>
      </c>
      <c r="C1641" t="str">
        <f>IF(Evaluation_02[[#This Row],[is_canceled]]=1,"Cancelled","Not Cancelled")</f>
        <v>Cancelled</v>
      </c>
      <c r="D1641">
        <v>1</v>
      </c>
      <c r="E1641">
        <v>12</v>
      </c>
      <c r="F1641" s="4">
        <v>2016</v>
      </c>
      <c r="G1641" s="1" t="s">
        <v>45</v>
      </c>
      <c r="H1641">
        <v>34</v>
      </c>
      <c r="I1641" s="4">
        <v>19</v>
      </c>
      <c r="J1641">
        <v>0</v>
      </c>
      <c r="K1641">
        <v>2</v>
      </c>
      <c r="L1641">
        <v>2</v>
      </c>
      <c r="M1641">
        <v>0</v>
      </c>
      <c r="N1641">
        <v>0</v>
      </c>
      <c r="O1641" t="s">
        <v>34</v>
      </c>
      <c r="P1641" t="s">
        <v>46</v>
      </c>
      <c r="Q1641" t="s">
        <v>36</v>
      </c>
      <c r="R1641" t="s">
        <v>37</v>
      </c>
      <c r="S1641">
        <v>0</v>
      </c>
      <c r="T1641">
        <v>0</v>
      </c>
      <c r="U1641">
        <v>0</v>
      </c>
      <c r="V1641" t="s">
        <v>60</v>
      </c>
      <c r="W1641" t="s">
        <v>60</v>
      </c>
      <c r="X1641">
        <v>0</v>
      </c>
      <c r="Y1641" t="s">
        <v>39</v>
      </c>
      <c r="Z1641">
        <v>240</v>
      </c>
      <c r="AA1641" t="s">
        <v>40</v>
      </c>
      <c r="AB1641">
        <v>0</v>
      </c>
      <c r="AC1641" t="s">
        <v>41</v>
      </c>
      <c r="AD1641">
        <v>234</v>
      </c>
      <c r="AE1641">
        <v>0</v>
      </c>
      <c r="AF1641">
        <v>1</v>
      </c>
      <c r="AG1641" t="s">
        <v>42</v>
      </c>
      <c r="AH1641" s="1">
        <v>42590</v>
      </c>
      <c r="AI1641" s="1">
        <f>DATE(Evaluation_02[[#This Row],[arrival_date_year]],MONTH(Evaluation_02[[#This Row],[arrival_date_month]]&amp;1),Evaluation_02[[#This Row],[arrival_date_day_of_month]])</f>
        <v>42601</v>
      </c>
    </row>
    <row r="1642" spans="1:35" x14ac:dyDescent="0.3">
      <c r="A1642">
        <v>6641</v>
      </c>
      <c r="B1642" t="s">
        <v>44</v>
      </c>
      <c r="C1642" t="str">
        <f>IF(Evaluation_02[[#This Row],[is_canceled]]=1,"Cancelled","Not Cancelled")</f>
        <v>Not Cancelled</v>
      </c>
      <c r="D1642">
        <v>0</v>
      </c>
      <c r="E1642">
        <v>54</v>
      </c>
      <c r="F1642" s="4">
        <v>2016</v>
      </c>
      <c r="G1642" s="1" t="s">
        <v>52</v>
      </c>
      <c r="H1642">
        <v>28</v>
      </c>
      <c r="I1642" s="4">
        <v>3</v>
      </c>
      <c r="J1642">
        <v>2</v>
      </c>
      <c r="K1642">
        <v>1</v>
      </c>
      <c r="L1642">
        <v>2</v>
      </c>
      <c r="M1642">
        <v>0</v>
      </c>
      <c r="N1642">
        <v>0</v>
      </c>
      <c r="O1642" t="s">
        <v>34</v>
      </c>
      <c r="P1642" t="s">
        <v>35</v>
      </c>
      <c r="Q1642" t="s">
        <v>56</v>
      </c>
      <c r="R1642" t="s">
        <v>37</v>
      </c>
      <c r="S1642">
        <v>0</v>
      </c>
      <c r="T1642">
        <v>0</v>
      </c>
      <c r="U1642">
        <v>0</v>
      </c>
      <c r="V1642" t="s">
        <v>38</v>
      </c>
      <c r="W1642" t="s">
        <v>38</v>
      </c>
      <c r="X1642">
        <v>0</v>
      </c>
      <c r="Y1642" t="s">
        <v>39</v>
      </c>
      <c r="Z1642">
        <v>6</v>
      </c>
      <c r="AA1642" t="s">
        <v>40</v>
      </c>
      <c r="AB1642">
        <v>0</v>
      </c>
      <c r="AC1642" t="s">
        <v>41</v>
      </c>
      <c r="AD1642">
        <v>85.5</v>
      </c>
      <c r="AE1642">
        <v>0</v>
      </c>
      <c r="AF1642">
        <v>0</v>
      </c>
      <c r="AG1642" t="s">
        <v>48</v>
      </c>
      <c r="AH1642" s="1">
        <v>42557</v>
      </c>
      <c r="AI1642" s="1">
        <f>DATE(Evaluation_02[[#This Row],[arrival_date_year]],MONTH(Evaluation_02[[#This Row],[arrival_date_month]]&amp;1),Evaluation_02[[#This Row],[arrival_date_day_of_month]])</f>
        <v>42554</v>
      </c>
    </row>
    <row r="1643" spans="1:35" x14ac:dyDescent="0.3">
      <c r="A1643">
        <v>6642</v>
      </c>
      <c r="B1643" t="s">
        <v>32</v>
      </c>
      <c r="C1643" t="str">
        <f>IF(Evaluation_02[[#This Row],[is_canceled]]=1,"Cancelled","Not Cancelled")</f>
        <v>Not Cancelled</v>
      </c>
      <c r="D1643">
        <v>0</v>
      </c>
      <c r="E1643">
        <v>0</v>
      </c>
      <c r="F1643" s="4">
        <v>2016</v>
      </c>
      <c r="G1643" s="1" t="s">
        <v>120</v>
      </c>
      <c r="H1643">
        <v>7</v>
      </c>
      <c r="I1643" s="4">
        <v>10</v>
      </c>
      <c r="J1643">
        <v>0</v>
      </c>
      <c r="K1643">
        <v>1</v>
      </c>
      <c r="L1643">
        <v>2</v>
      </c>
      <c r="M1643">
        <v>0</v>
      </c>
      <c r="N1643">
        <v>0</v>
      </c>
      <c r="O1643" t="s">
        <v>34</v>
      </c>
      <c r="P1643" t="s">
        <v>67</v>
      </c>
      <c r="Q1643" t="s">
        <v>47</v>
      </c>
      <c r="R1643" t="s">
        <v>47</v>
      </c>
      <c r="S1643">
        <v>0</v>
      </c>
      <c r="T1643">
        <v>0</v>
      </c>
      <c r="U1643">
        <v>0</v>
      </c>
      <c r="V1643" t="s">
        <v>38</v>
      </c>
      <c r="W1643" t="s">
        <v>71</v>
      </c>
      <c r="X1643">
        <v>0</v>
      </c>
      <c r="Y1643" t="s">
        <v>39</v>
      </c>
      <c r="Z1643" t="s">
        <v>40</v>
      </c>
      <c r="AA1643" t="s">
        <v>40</v>
      </c>
      <c r="AB1643">
        <v>0</v>
      </c>
      <c r="AC1643" t="s">
        <v>41</v>
      </c>
      <c r="AD1643">
        <v>75</v>
      </c>
      <c r="AE1643">
        <v>0</v>
      </c>
      <c r="AF1643">
        <v>0</v>
      </c>
      <c r="AG1643" t="s">
        <v>48</v>
      </c>
      <c r="AH1643" s="1" t="s">
        <v>43</v>
      </c>
      <c r="AI1643" s="1">
        <f>DATE(Evaluation_02[[#This Row],[arrival_date_year]],MONTH(Evaluation_02[[#This Row],[arrival_date_month]]&amp;1),Evaluation_02[[#This Row],[arrival_date_day_of_month]])</f>
        <v>42410</v>
      </c>
    </row>
    <row r="1644" spans="1:35" x14ac:dyDescent="0.3">
      <c r="A1644">
        <v>6643</v>
      </c>
      <c r="B1644" t="s">
        <v>32</v>
      </c>
      <c r="C1644" t="str">
        <f>IF(Evaluation_02[[#This Row],[is_canceled]]=1,"Cancelled","Not Cancelled")</f>
        <v>Not Cancelled</v>
      </c>
      <c r="D1644">
        <v>0</v>
      </c>
      <c r="E1644">
        <v>2</v>
      </c>
      <c r="F1644" s="4">
        <v>2016</v>
      </c>
      <c r="G1644" s="1" t="s">
        <v>49</v>
      </c>
      <c r="H1644">
        <v>52</v>
      </c>
      <c r="I1644" s="4">
        <v>23</v>
      </c>
      <c r="J1644">
        <v>2</v>
      </c>
      <c r="K1644">
        <v>2</v>
      </c>
      <c r="L1644">
        <v>2</v>
      </c>
      <c r="M1644">
        <v>0</v>
      </c>
      <c r="N1644">
        <v>0</v>
      </c>
      <c r="O1644" t="s">
        <v>34</v>
      </c>
      <c r="P1644" t="s">
        <v>58</v>
      </c>
      <c r="Q1644" t="s">
        <v>36</v>
      </c>
      <c r="R1644" t="s">
        <v>37</v>
      </c>
      <c r="S1644">
        <v>0</v>
      </c>
      <c r="T1644">
        <v>0</v>
      </c>
      <c r="U1644">
        <v>0</v>
      </c>
      <c r="V1644" t="s">
        <v>38</v>
      </c>
      <c r="W1644" t="s">
        <v>91</v>
      </c>
      <c r="X1644">
        <v>0</v>
      </c>
      <c r="Y1644" t="s">
        <v>39</v>
      </c>
      <c r="Z1644">
        <v>240</v>
      </c>
      <c r="AA1644" t="s">
        <v>40</v>
      </c>
      <c r="AB1644">
        <v>0</v>
      </c>
      <c r="AC1644" t="s">
        <v>41</v>
      </c>
      <c r="AD1644">
        <v>62.75</v>
      </c>
      <c r="AE1644">
        <v>0</v>
      </c>
      <c r="AF1644">
        <v>2</v>
      </c>
      <c r="AG1644" t="s">
        <v>48</v>
      </c>
      <c r="AH1644" s="1">
        <v>42731</v>
      </c>
      <c r="AI1644" s="1">
        <f>DATE(Evaluation_02[[#This Row],[arrival_date_year]],MONTH(Evaluation_02[[#This Row],[arrival_date_month]]&amp;1),Evaluation_02[[#This Row],[arrival_date_day_of_month]])</f>
        <v>42727</v>
      </c>
    </row>
    <row r="1645" spans="1:35" x14ac:dyDescent="0.3">
      <c r="A1645">
        <v>6644</v>
      </c>
      <c r="B1645" t="s">
        <v>44</v>
      </c>
      <c r="C1645" t="str">
        <f>IF(Evaluation_02[[#This Row],[is_canceled]]=1,"Cancelled","Not Cancelled")</f>
        <v>Not Cancelled</v>
      </c>
      <c r="D1645">
        <v>0</v>
      </c>
      <c r="E1645">
        <v>57</v>
      </c>
      <c r="F1645" s="4">
        <v>2016</v>
      </c>
      <c r="G1645" s="1" t="s">
        <v>72</v>
      </c>
      <c r="H1645">
        <v>46</v>
      </c>
      <c r="I1645" s="4">
        <v>11</v>
      </c>
      <c r="J1645">
        <v>0</v>
      </c>
      <c r="K1645">
        <v>2</v>
      </c>
      <c r="L1645">
        <v>2</v>
      </c>
      <c r="M1645">
        <v>0</v>
      </c>
      <c r="N1645">
        <v>0</v>
      </c>
      <c r="O1645" t="s">
        <v>80</v>
      </c>
      <c r="P1645" t="s">
        <v>95</v>
      </c>
      <c r="Q1645" t="s">
        <v>36</v>
      </c>
      <c r="R1645" t="s">
        <v>37</v>
      </c>
      <c r="S1645">
        <v>0</v>
      </c>
      <c r="T1645">
        <v>0</v>
      </c>
      <c r="U1645">
        <v>0</v>
      </c>
      <c r="V1645" t="s">
        <v>38</v>
      </c>
      <c r="W1645" t="s">
        <v>38</v>
      </c>
      <c r="X1645">
        <v>0</v>
      </c>
      <c r="Y1645" t="s">
        <v>39</v>
      </c>
      <c r="Z1645">
        <v>9</v>
      </c>
      <c r="AA1645" t="s">
        <v>40</v>
      </c>
      <c r="AB1645">
        <v>0</v>
      </c>
      <c r="AC1645" t="s">
        <v>41</v>
      </c>
      <c r="AD1645">
        <v>79.2</v>
      </c>
      <c r="AE1645">
        <v>0</v>
      </c>
      <c r="AF1645">
        <v>1</v>
      </c>
      <c r="AG1645" t="s">
        <v>48</v>
      </c>
      <c r="AH1645" s="1">
        <v>42687</v>
      </c>
      <c r="AI1645" s="1">
        <f>DATE(Evaluation_02[[#This Row],[arrival_date_year]],MONTH(Evaluation_02[[#This Row],[arrival_date_month]]&amp;1),Evaluation_02[[#This Row],[arrival_date_day_of_month]])</f>
        <v>42685</v>
      </c>
    </row>
    <row r="1646" spans="1:35" x14ac:dyDescent="0.3">
      <c r="A1646">
        <v>6645</v>
      </c>
      <c r="B1646" t="s">
        <v>44</v>
      </c>
      <c r="C1646" t="str">
        <f>IF(Evaluation_02[[#This Row],[is_canceled]]=1,"Cancelled","Not Cancelled")</f>
        <v>Not Cancelled</v>
      </c>
      <c r="D1646">
        <v>0</v>
      </c>
      <c r="E1646">
        <v>141</v>
      </c>
      <c r="F1646" s="4">
        <v>2016</v>
      </c>
      <c r="G1646" s="1" t="s">
        <v>45</v>
      </c>
      <c r="H1646">
        <v>36</v>
      </c>
      <c r="I1646" s="4">
        <v>30</v>
      </c>
      <c r="J1646">
        <v>0</v>
      </c>
      <c r="K1646">
        <v>3</v>
      </c>
      <c r="L1646">
        <v>2</v>
      </c>
      <c r="M1646">
        <v>0</v>
      </c>
      <c r="N1646">
        <v>0</v>
      </c>
      <c r="O1646" t="s">
        <v>34</v>
      </c>
      <c r="P1646" t="s">
        <v>98</v>
      </c>
      <c r="Q1646" t="s">
        <v>36</v>
      </c>
      <c r="R1646" t="s">
        <v>37</v>
      </c>
      <c r="S1646">
        <v>0</v>
      </c>
      <c r="T1646">
        <v>0</v>
      </c>
      <c r="U1646">
        <v>0</v>
      </c>
      <c r="V1646" t="s">
        <v>38</v>
      </c>
      <c r="W1646" t="s">
        <v>38</v>
      </c>
      <c r="X1646">
        <v>0</v>
      </c>
      <c r="Y1646" t="s">
        <v>39</v>
      </c>
      <c r="Z1646">
        <v>9</v>
      </c>
      <c r="AA1646" t="s">
        <v>40</v>
      </c>
      <c r="AB1646">
        <v>0</v>
      </c>
      <c r="AC1646" t="s">
        <v>41</v>
      </c>
      <c r="AD1646">
        <v>106.5</v>
      </c>
      <c r="AE1646">
        <v>0</v>
      </c>
      <c r="AF1646">
        <v>1</v>
      </c>
      <c r="AG1646" t="s">
        <v>48</v>
      </c>
      <c r="AH1646" s="1">
        <v>42615</v>
      </c>
      <c r="AI1646" s="1">
        <f>DATE(Evaluation_02[[#This Row],[arrival_date_year]],MONTH(Evaluation_02[[#This Row],[arrival_date_month]]&amp;1),Evaluation_02[[#This Row],[arrival_date_day_of_month]])</f>
        <v>42612</v>
      </c>
    </row>
    <row r="1647" spans="1:35" x14ac:dyDescent="0.3">
      <c r="A1647">
        <v>6646</v>
      </c>
      <c r="B1647" t="s">
        <v>44</v>
      </c>
      <c r="C1647" t="str">
        <f>IF(Evaluation_02[[#This Row],[is_canceled]]=1,"Cancelled","Not Cancelled")</f>
        <v>Cancelled</v>
      </c>
      <c r="D1647">
        <v>1</v>
      </c>
      <c r="E1647">
        <v>94</v>
      </c>
      <c r="F1647" s="4">
        <v>2016</v>
      </c>
      <c r="G1647" s="1" t="s">
        <v>117</v>
      </c>
      <c r="H1647">
        <v>10</v>
      </c>
      <c r="I1647" s="4">
        <v>4</v>
      </c>
      <c r="J1647">
        <v>0</v>
      </c>
      <c r="K1647">
        <v>2</v>
      </c>
      <c r="L1647">
        <v>2</v>
      </c>
      <c r="M1647">
        <v>0</v>
      </c>
      <c r="N1647">
        <v>0</v>
      </c>
      <c r="O1647" t="s">
        <v>34</v>
      </c>
      <c r="P1647" t="s">
        <v>35</v>
      </c>
      <c r="Q1647" t="s">
        <v>56</v>
      </c>
      <c r="R1647" t="s">
        <v>37</v>
      </c>
      <c r="S1647">
        <v>0</v>
      </c>
      <c r="T1647">
        <v>1</v>
      </c>
      <c r="U1647">
        <v>0</v>
      </c>
      <c r="V1647" t="s">
        <v>38</v>
      </c>
      <c r="W1647" t="s">
        <v>38</v>
      </c>
      <c r="X1647">
        <v>0</v>
      </c>
      <c r="Y1647" t="s">
        <v>51</v>
      </c>
      <c r="Z1647">
        <v>154</v>
      </c>
      <c r="AA1647" t="s">
        <v>40</v>
      </c>
      <c r="AB1647">
        <v>28</v>
      </c>
      <c r="AC1647" t="s">
        <v>41</v>
      </c>
      <c r="AD1647">
        <v>80</v>
      </c>
      <c r="AE1647">
        <v>0</v>
      </c>
      <c r="AF1647">
        <v>0</v>
      </c>
      <c r="AG1647" t="s">
        <v>42</v>
      </c>
      <c r="AH1647" s="1">
        <v>42367</v>
      </c>
      <c r="AI1647" s="1">
        <f>DATE(Evaluation_02[[#This Row],[arrival_date_year]],MONTH(Evaluation_02[[#This Row],[arrival_date_month]]&amp;1),Evaluation_02[[#This Row],[arrival_date_day_of_month]])</f>
        <v>42433</v>
      </c>
    </row>
    <row r="1648" spans="1:35" x14ac:dyDescent="0.3">
      <c r="A1648">
        <v>6647</v>
      </c>
      <c r="B1648" t="s">
        <v>32</v>
      </c>
      <c r="C1648" t="str">
        <f>IF(Evaluation_02[[#This Row],[is_canceled]]=1,"Cancelled","Not Cancelled")</f>
        <v>Not Cancelled</v>
      </c>
      <c r="D1648">
        <v>0</v>
      </c>
      <c r="E1648">
        <v>93</v>
      </c>
      <c r="F1648" s="4">
        <v>2016</v>
      </c>
      <c r="G1648" s="1" t="s">
        <v>116</v>
      </c>
      <c r="H1648">
        <v>21</v>
      </c>
      <c r="I1648" s="4">
        <v>18</v>
      </c>
      <c r="J1648">
        <v>2</v>
      </c>
      <c r="K1648">
        <v>7</v>
      </c>
      <c r="L1648">
        <v>2</v>
      </c>
      <c r="M1648">
        <v>0</v>
      </c>
      <c r="N1648">
        <v>0</v>
      </c>
      <c r="O1648" t="s">
        <v>34</v>
      </c>
      <c r="P1648" t="s">
        <v>64</v>
      </c>
      <c r="Q1648" t="s">
        <v>36</v>
      </c>
      <c r="R1648" t="s">
        <v>37</v>
      </c>
      <c r="S1648">
        <v>0</v>
      </c>
      <c r="T1648">
        <v>0</v>
      </c>
      <c r="U1648">
        <v>0</v>
      </c>
      <c r="V1648" t="s">
        <v>71</v>
      </c>
      <c r="W1648" t="s">
        <v>71</v>
      </c>
      <c r="X1648">
        <v>1</v>
      </c>
      <c r="Y1648" t="s">
        <v>39</v>
      </c>
      <c r="Z1648">
        <v>240</v>
      </c>
      <c r="AA1648" t="s">
        <v>40</v>
      </c>
      <c r="AB1648">
        <v>0</v>
      </c>
      <c r="AC1648" t="s">
        <v>41</v>
      </c>
      <c r="AD1648">
        <v>90</v>
      </c>
      <c r="AE1648">
        <v>0</v>
      </c>
      <c r="AF1648">
        <v>3</v>
      </c>
      <c r="AG1648" t="s">
        <v>48</v>
      </c>
      <c r="AH1648" s="1">
        <v>42517</v>
      </c>
      <c r="AI1648" s="1">
        <f>DATE(Evaluation_02[[#This Row],[arrival_date_year]],MONTH(Evaluation_02[[#This Row],[arrival_date_month]]&amp;1),Evaluation_02[[#This Row],[arrival_date_day_of_month]])</f>
        <v>42508</v>
      </c>
    </row>
    <row r="1649" spans="1:35" x14ac:dyDescent="0.3">
      <c r="A1649">
        <v>6648</v>
      </c>
      <c r="B1649" t="s">
        <v>44</v>
      </c>
      <c r="C1649" t="str">
        <f>IF(Evaluation_02[[#This Row],[is_canceled]]=1,"Cancelled","Not Cancelled")</f>
        <v>Not Cancelled</v>
      </c>
      <c r="D1649">
        <v>0</v>
      </c>
      <c r="E1649">
        <v>8</v>
      </c>
      <c r="F1649" s="4">
        <v>2016</v>
      </c>
      <c r="G1649" s="1" t="s">
        <v>116</v>
      </c>
      <c r="H1649">
        <v>22</v>
      </c>
      <c r="I1649" s="4">
        <v>25</v>
      </c>
      <c r="J1649">
        <v>0</v>
      </c>
      <c r="K1649">
        <v>1</v>
      </c>
      <c r="L1649">
        <v>2</v>
      </c>
      <c r="M1649">
        <v>0</v>
      </c>
      <c r="N1649">
        <v>0</v>
      </c>
      <c r="O1649" t="s">
        <v>80</v>
      </c>
      <c r="P1649" t="s">
        <v>124</v>
      </c>
      <c r="Q1649" t="s">
        <v>36</v>
      </c>
      <c r="R1649" t="s">
        <v>37</v>
      </c>
      <c r="S1649">
        <v>0</v>
      </c>
      <c r="T1649">
        <v>0</v>
      </c>
      <c r="U1649">
        <v>0</v>
      </c>
      <c r="V1649" t="s">
        <v>38</v>
      </c>
      <c r="W1649" t="s">
        <v>38</v>
      </c>
      <c r="X1649">
        <v>0</v>
      </c>
      <c r="Y1649" t="s">
        <v>39</v>
      </c>
      <c r="Z1649">
        <v>9</v>
      </c>
      <c r="AA1649" t="s">
        <v>40</v>
      </c>
      <c r="AB1649">
        <v>0</v>
      </c>
      <c r="AC1649" t="s">
        <v>41</v>
      </c>
      <c r="AD1649">
        <v>119</v>
      </c>
      <c r="AE1649">
        <v>0</v>
      </c>
      <c r="AF1649">
        <v>0</v>
      </c>
      <c r="AG1649" t="s">
        <v>48</v>
      </c>
      <c r="AH1649" s="1">
        <v>42516</v>
      </c>
      <c r="AI1649" s="1">
        <f>DATE(Evaluation_02[[#This Row],[arrival_date_year]],MONTH(Evaluation_02[[#This Row],[arrival_date_month]]&amp;1),Evaluation_02[[#This Row],[arrival_date_day_of_month]])</f>
        <v>42515</v>
      </c>
    </row>
    <row r="1650" spans="1:35" x14ac:dyDescent="0.3">
      <c r="A1650">
        <v>6649</v>
      </c>
      <c r="B1650" t="s">
        <v>32</v>
      </c>
      <c r="C1650" t="str">
        <f>IF(Evaluation_02[[#This Row],[is_canceled]]=1,"Cancelled","Not Cancelled")</f>
        <v>Not Cancelled</v>
      </c>
      <c r="D1650">
        <v>0</v>
      </c>
      <c r="E1650">
        <v>162</v>
      </c>
      <c r="F1650" s="4">
        <v>2016</v>
      </c>
      <c r="G1650" s="1" t="s">
        <v>117</v>
      </c>
      <c r="H1650">
        <v>13</v>
      </c>
      <c r="I1650" s="4">
        <v>24</v>
      </c>
      <c r="J1650">
        <v>0</v>
      </c>
      <c r="K1650">
        <v>3</v>
      </c>
      <c r="L1650">
        <v>2</v>
      </c>
      <c r="M1650">
        <v>0</v>
      </c>
      <c r="N1650">
        <v>0</v>
      </c>
      <c r="O1650" t="s">
        <v>84</v>
      </c>
      <c r="P1650" t="s">
        <v>46</v>
      </c>
      <c r="Q1650" t="s">
        <v>50</v>
      </c>
      <c r="R1650" t="s">
        <v>37</v>
      </c>
      <c r="S1650">
        <v>0</v>
      </c>
      <c r="T1650">
        <v>0</v>
      </c>
      <c r="U1650">
        <v>0</v>
      </c>
      <c r="V1650" t="s">
        <v>38</v>
      </c>
      <c r="W1650" t="s">
        <v>38</v>
      </c>
      <c r="X1650">
        <v>0</v>
      </c>
      <c r="Y1650" t="s">
        <v>39</v>
      </c>
      <c r="Z1650" t="s">
        <v>40</v>
      </c>
      <c r="AA1650" t="s">
        <v>40</v>
      </c>
      <c r="AB1650">
        <v>0</v>
      </c>
      <c r="AC1650" t="s">
        <v>53</v>
      </c>
      <c r="AD1650">
        <v>84</v>
      </c>
      <c r="AE1650">
        <v>0</v>
      </c>
      <c r="AF1650">
        <v>0</v>
      </c>
      <c r="AG1650" t="s">
        <v>48</v>
      </c>
      <c r="AH1650" s="1">
        <v>42456</v>
      </c>
      <c r="AI1650" s="1">
        <f>DATE(Evaluation_02[[#This Row],[arrival_date_year]],MONTH(Evaluation_02[[#This Row],[arrival_date_month]]&amp;1),Evaluation_02[[#This Row],[arrival_date_day_of_month]])</f>
        <v>42453</v>
      </c>
    </row>
    <row r="1651" spans="1:35" x14ac:dyDescent="0.3">
      <c r="A1651">
        <v>6650</v>
      </c>
      <c r="B1651" t="s">
        <v>32</v>
      </c>
      <c r="C1651" t="str">
        <f>IF(Evaluation_02[[#This Row],[is_canceled]]=1,"Cancelled","Not Cancelled")</f>
        <v>Not Cancelled</v>
      </c>
      <c r="D1651">
        <v>0</v>
      </c>
      <c r="E1651">
        <v>178</v>
      </c>
      <c r="F1651" s="4">
        <v>2016</v>
      </c>
      <c r="G1651" s="1" t="s">
        <v>33</v>
      </c>
      <c r="H1651">
        <v>43</v>
      </c>
      <c r="I1651" s="4">
        <v>16</v>
      </c>
      <c r="J1651">
        <v>2</v>
      </c>
      <c r="K1651">
        <v>2</v>
      </c>
      <c r="L1651">
        <v>2</v>
      </c>
      <c r="M1651">
        <v>0</v>
      </c>
      <c r="N1651">
        <v>0</v>
      </c>
      <c r="O1651" t="s">
        <v>34</v>
      </c>
      <c r="P1651" t="s">
        <v>74</v>
      </c>
      <c r="Q1651" t="s">
        <v>56</v>
      </c>
      <c r="R1651" t="s">
        <v>37</v>
      </c>
      <c r="S1651">
        <v>0</v>
      </c>
      <c r="T1651">
        <v>0</v>
      </c>
      <c r="U1651">
        <v>0</v>
      </c>
      <c r="V1651" t="s">
        <v>38</v>
      </c>
      <c r="W1651" t="s">
        <v>38</v>
      </c>
      <c r="X1651">
        <v>0</v>
      </c>
      <c r="Y1651" t="s">
        <v>39</v>
      </c>
      <c r="Z1651">
        <v>96</v>
      </c>
      <c r="AA1651" t="s">
        <v>40</v>
      </c>
      <c r="AB1651">
        <v>0</v>
      </c>
      <c r="AC1651" t="s">
        <v>41</v>
      </c>
      <c r="AD1651">
        <v>48</v>
      </c>
      <c r="AE1651">
        <v>0</v>
      </c>
      <c r="AF1651">
        <v>1</v>
      </c>
      <c r="AG1651" t="s">
        <v>48</v>
      </c>
      <c r="AH1651" s="1">
        <v>42663</v>
      </c>
      <c r="AI1651" s="1">
        <f>DATE(Evaluation_02[[#This Row],[arrival_date_year]],MONTH(Evaluation_02[[#This Row],[arrival_date_month]]&amp;1),Evaluation_02[[#This Row],[arrival_date_day_of_month]])</f>
        <v>42659</v>
      </c>
    </row>
    <row r="1652" spans="1:35" x14ac:dyDescent="0.3">
      <c r="A1652">
        <v>6651</v>
      </c>
      <c r="B1652" t="s">
        <v>44</v>
      </c>
      <c r="C1652" t="str">
        <f>IF(Evaluation_02[[#This Row],[is_canceled]]=1,"Cancelled","Not Cancelled")</f>
        <v>Cancelled</v>
      </c>
      <c r="D1652">
        <v>1</v>
      </c>
      <c r="E1652">
        <v>166</v>
      </c>
      <c r="F1652" s="4">
        <v>2016</v>
      </c>
      <c r="G1652" s="1" t="s">
        <v>72</v>
      </c>
      <c r="H1652">
        <v>45</v>
      </c>
      <c r="I1652" s="4">
        <v>1</v>
      </c>
      <c r="J1652">
        <v>0</v>
      </c>
      <c r="K1652">
        <v>3</v>
      </c>
      <c r="L1652">
        <v>1</v>
      </c>
      <c r="M1652">
        <v>0</v>
      </c>
      <c r="N1652">
        <v>0</v>
      </c>
      <c r="O1652" t="s">
        <v>34</v>
      </c>
      <c r="P1652" t="s">
        <v>35</v>
      </c>
      <c r="Q1652" t="s">
        <v>56</v>
      </c>
      <c r="R1652" t="s">
        <v>37</v>
      </c>
      <c r="S1652">
        <v>0</v>
      </c>
      <c r="T1652">
        <v>0</v>
      </c>
      <c r="U1652">
        <v>0</v>
      </c>
      <c r="V1652" t="s">
        <v>38</v>
      </c>
      <c r="W1652" t="s">
        <v>38</v>
      </c>
      <c r="X1652">
        <v>0</v>
      </c>
      <c r="Y1652" t="s">
        <v>51</v>
      </c>
      <c r="Z1652">
        <v>236</v>
      </c>
      <c r="AA1652" t="s">
        <v>40</v>
      </c>
      <c r="AB1652">
        <v>0</v>
      </c>
      <c r="AC1652" t="s">
        <v>41</v>
      </c>
      <c r="AD1652">
        <v>110</v>
      </c>
      <c r="AE1652">
        <v>0</v>
      </c>
      <c r="AF1652">
        <v>0</v>
      </c>
      <c r="AG1652" t="s">
        <v>42</v>
      </c>
      <c r="AH1652" s="1">
        <v>42564</v>
      </c>
      <c r="AI1652" s="1">
        <f>DATE(Evaluation_02[[#This Row],[arrival_date_year]],MONTH(Evaluation_02[[#This Row],[arrival_date_month]]&amp;1),Evaluation_02[[#This Row],[arrival_date_day_of_month]])</f>
        <v>42675</v>
      </c>
    </row>
    <row r="1653" spans="1:35" x14ac:dyDescent="0.3">
      <c r="A1653">
        <v>6652</v>
      </c>
      <c r="B1653" t="s">
        <v>44</v>
      </c>
      <c r="C1653" t="str">
        <f>IF(Evaluation_02[[#This Row],[is_canceled]]=1,"Cancelled","Not Cancelled")</f>
        <v>Cancelled</v>
      </c>
      <c r="D1653">
        <v>1</v>
      </c>
      <c r="E1653">
        <v>280</v>
      </c>
      <c r="F1653" s="4">
        <v>2016</v>
      </c>
      <c r="G1653" s="1" t="s">
        <v>57</v>
      </c>
      <c r="H1653">
        <v>39</v>
      </c>
      <c r="I1653" s="4">
        <v>19</v>
      </c>
      <c r="J1653">
        <v>1</v>
      </c>
      <c r="K1653">
        <v>2</v>
      </c>
      <c r="L1653">
        <v>2</v>
      </c>
      <c r="M1653">
        <v>0</v>
      </c>
      <c r="N1653">
        <v>0</v>
      </c>
      <c r="O1653" t="s">
        <v>34</v>
      </c>
      <c r="P1653" t="s">
        <v>35</v>
      </c>
      <c r="Q1653" t="s">
        <v>56</v>
      </c>
      <c r="R1653" t="s">
        <v>37</v>
      </c>
      <c r="S1653">
        <v>0</v>
      </c>
      <c r="T1653">
        <v>0</v>
      </c>
      <c r="U1653">
        <v>0</v>
      </c>
      <c r="V1653" t="s">
        <v>38</v>
      </c>
      <c r="W1653" t="s">
        <v>38</v>
      </c>
      <c r="X1653">
        <v>0</v>
      </c>
      <c r="Y1653" t="s">
        <v>51</v>
      </c>
      <c r="Z1653">
        <v>6</v>
      </c>
      <c r="AA1653" t="s">
        <v>40</v>
      </c>
      <c r="AB1653">
        <v>35</v>
      </c>
      <c r="AC1653" t="s">
        <v>41</v>
      </c>
      <c r="AD1653">
        <v>110</v>
      </c>
      <c r="AE1653">
        <v>0</v>
      </c>
      <c r="AF1653">
        <v>0</v>
      </c>
      <c r="AG1653" t="s">
        <v>42</v>
      </c>
      <c r="AH1653" s="1">
        <v>42387</v>
      </c>
      <c r="AI1653" s="1">
        <f>DATE(Evaluation_02[[#This Row],[arrival_date_year]],MONTH(Evaluation_02[[#This Row],[arrival_date_month]]&amp;1),Evaluation_02[[#This Row],[arrival_date_day_of_month]])</f>
        <v>42632</v>
      </c>
    </row>
    <row r="1654" spans="1:35" x14ac:dyDescent="0.3">
      <c r="A1654">
        <v>6653</v>
      </c>
      <c r="B1654" t="s">
        <v>44</v>
      </c>
      <c r="C1654" t="str">
        <f>IF(Evaluation_02[[#This Row],[is_canceled]]=1,"Cancelled","Not Cancelled")</f>
        <v>Cancelled</v>
      </c>
      <c r="D1654">
        <v>1</v>
      </c>
      <c r="E1654">
        <v>21</v>
      </c>
      <c r="F1654" s="4">
        <v>2016</v>
      </c>
      <c r="G1654" s="1" t="s">
        <v>121</v>
      </c>
      <c r="H1654">
        <v>16</v>
      </c>
      <c r="I1654" s="4">
        <v>11</v>
      </c>
      <c r="J1654">
        <v>1</v>
      </c>
      <c r="K1654">
        <v>1</v>
      </c>
      <c r="L1654">
        <v>2</v>
      </c>
      <c r="M1654">
        <v>2</v>
      </c>
      <c r="N1654">
        <v>0</v>
      </c>
      <c r="O1654" t="s">
        <v>34</v>
      </c>
      <c r="P1654" t="s">
        <v>68</v>
      </c>
      <c r="Q1654" t="s">
        <v>36</v>
      </c>
      <c r="R1654" t="s">
        <v>37</v>
      </c>
      <c r="S1654">
        <v>0</v>
      </c>
      <c r="T1654">
        <v>0</v>
      </c>
      <c r="U1654">
        <v>0</v>
      </c>
      <c r="V1654" t="s">
        <v>65</v>
      </c>
      <c r="W1654" t="s">
        <v>65</v>
      </c>
      <c r="X1654">
        <v>0</v>
      </c>
      <c r="Y1654" t="s">
        <v>39</v>
      </c>
      <c r="Z1654">
        <v>9</v>
      </c>
      <c r="AA1654" t="s">
        <v>40</v>
      </c>
      <c r="AB1654">
        <v>0</v>
      </c>
      <c r="AC1654" t="s">
        <v>41</v>
      </c>
      <c r="AD1654">
        <v>196</v>
      </c>
      <c r="AE1654">
        <v>0</v>
      </c>
      <c r="AF1654">
        <v>0</v>
      </c>
      <c r="AG1654" t="s">
        <v>42</v>
      </c>
      <c r="AH1654" s="1">
        <v>42452</v>
      </c>
      <c r="AI1654" s="1">
        <f>DATE(Evaluation_02[[#This Row],[arrival_date_year]],MONTH(Evaluation_02[[#This Row],[arrival_date_month]]&amp;1),Evaluation_02[[#This Row],[arrival_date_day_of_month]])</f>
        <v>42471</v>
      </c>
    </row>
    <row r="1655" spans="1:35" x14ac:dyDescent="0.3">
      <c r="A1655">
        <v>6654</v>
      </c>
      <c r="B1655" t="s">
        <v>32</v>
      </c>
      <c r="C1655" t="str">
        <f>IF(Evaluation_02[[#This Row],[is_canceled]]=1,"Cancelled","Not Cancelled")</f>
        <v>Not Cancelled</v>
      </c>
      <c r="D1655">
        <v>0</v>
      </c>
      <c r="E1655">
        <v>68</v>
      </c>
      <c r="F1655" s="4">
        <v>2016</v>
      </c>
      <c r="G1655" s="1" t="s">
        <v>49</v>
      </c>
      <c r="H1655">
        <v>49</v>
      </c>
      <c r="I1655" s="4">
        <v>1</v>
      </c>
      <c r="J1655">
        <v>0</v>
      </c>
      <c r="K1655">
        <v>2</v>
      </c>
      <c r="L1655">
        <v>2</v>
      </c>
      <c r="M1655">
        <v>0</v>
      </c>
      <c r="N1655">
        <v>0</v>
      </c>
      <c r="O1655" t="s">
        <v>34</v>
      </c>
      <c r="P1655" t="s">
        <v>35</v>
      </c>
      <c r="Q1655" t="s">
        <v>36</v>
      </c>
      <c r="R1655" t="s">
        <v>37</v>
      </c>
      <c r="S1655">
        <v>0</v>
      </c>
      <c r="T1655">
        <v>0</v>
      </c>
      <c r="U1655">
        <v>0</v>
      </c>
      <c r="V1655" t="s">
        <v>38</v>
      </c>
      <c r="W1655" t="s">
        <v>60</v>
      </c>
      <c r="X1655">
        <v>0</v>
      </c>
      <c r="Y1655" t="s">
        <v>39</v>
      </c>
      <c r="Z1655">
        <v>240</v>
      </c>
      <c r="AA1655" t="s">
        <v>40</v>
      </c>
      <c r="AB1655">
        <v>0</v>
      </c>
      <c r="AC1655" t="s">
        <v>41</v>
      </c>
      <c r="AD1655">
        <v>43.8</v>
      </c>
      <c r="AE1655">
        <v>1</v>
      </c>
      <c r="AF1655">
        <v>2</v>
      </c>
      <c r="AG1655" t="s">
        <v>48</v>
      </c>
      <c r="AH1655" s="1" t="s">
        <v>43</v>
      </c>
      <c r="AI1655" s="1">
        <f>DATE(Evaluation_02[[#This Row],[arrival_date_year]],MONTH(Evaluation_02[[#This Row],[arrival_date_month]]&amp;1),Evaluation_02[[#This Row],[arrival_date_day_of_month]])</f>
        <v>42705</v>
      </c>
    </row>
    <row r="1656" spans="1:35" x14ac:dyDescent="0.3">
      <c r="A1656">
        <v>6655</v>
      </c>
      <c r="B1656" t="s">
        <v>44</v>
      </c>
      <c r="C1656" t="str">
        <f>IF(Evaluation_02[[#This Row],[is_canceled]]=1,"Cancelled","Not Cancelled")</f>
        <v>Not Cancelled</v>
      </c>
      <c r="D1656">
        <v>0</v>
      </c>
      <c r="E1656">
        <v>0</v>
      </c>
      <c r="F1656" s="4">
        <v>2016</v>
      </c>
      <c r="G1656" s="1" t="s">
        <v>52</v>
      </c>
      <c r="H1656">
        <v>30</v>
      </c>
      <c r="I1656" s="4">
        <v>20</v>
      </c>
      <c r="J1656">
        <v>0</v>
      </c>
      <c r="K1656">
        <v>1</v>
      </c>
      <c r="L1656">
        <v>1</v>
      </c>
      <c r="M1656">
        <v>0</v>
      </c>
      <c r="N1656">
        <v>0</v>
      </c>
      <c r="O1656" t="s">
        <v>34</v>
      </c>
      <c r="P1656" t="s">
        <v>35</v>
      </c>
      <c r="Q1656" t="s">
        <v>134</v>
      </c>
      <c r="R1656" t="s">
        <v>69</v>
      </c>
      <c r="S1656">
        <v>0</v>
      </c>
      <c r="T1656">
        <v>0</v>
      </c>
      <c r="U1656">
        <v>0</v>
      </c>
      <c r="V1656" t="s">
        <v>38</v>
      </c>
      <c r="W1656" t="s">
        <v>38</v>
      </c>
      <c r="X1656">
        <v>0</v>
      </c>
      <c r="Y1656" t="s">
        <v>39</v>
      </c>
      <c r="Z1656" t="s">
        <v>40</v>
      </c>
      <c r="AA1656">
        <v>153</v>
      </c>
      <c r="AB1656">
        <v>0</v>
      </c>
      <c r="AC1656" t="s">
        <v>41</v>
      </c>
      <c r="AD1656">
        <v>79</v>
      </c>
      <c r="AE1656">
        <v>0</v>
      </c>
      <c r="AF1656">
        <v>0</v>
      </c>
      <c r="AG1656" t="s">
        <v>48</v>
      </c>
      <c r="AH1656" s="1">
        <v>42572</v>
      </c>
      <c r="AI1656" s="1">
        <f>DATE(Evaluation_02[[#This Row],[arrival_date_year]],MONTH(Evaluation_02[[#This Row],[arrival_date_month]]&amp;1),Evaluation_02[[#This Row],[arrival_date_day_of_month]])</f>
        <v>42571</v>
      </c>
    </row>
    <row r="1657" spans="1:35" x14ac:dyDescent="0.3">
      <c r="A1657">
        <v>6656</v>
      </c>
      <c r="B1657" t="s">
        <v>32</v>
      </c>
      <c r="C1657" t="str">
        <f>IF(Evaluation_02[[#This Row],[is_canceled]]=1,"Cancelled","Not Cancelled")</f>
        <v>Not Cancelled</v>
      </c>
      <c r="D1657">
        <v>0</v>
      </c>
      <c r="E1657">
        <v>3</v>
      </c>
      <c r="F1657" s="4">
        <v>2016</v>
      </c>
      <c r="G1657" s="1" t="s">
        <v>57</v>
      </c>
      <c r="H1657">
        <v>40</v>
      </c>
      <c r="I1657" s="4">
        <v>25</v>
      </c>
      <c r="J1657">
        <v>2</v>
      </c>
      <c r="K1657">
        <v>2</v>
      </c>
      <c r="L1657">
        <v>2</v>
      </c>
      <c r="M1657">
        <v>0</v>
      </c>
      <c r="N1657">
        <v>0</v>
      </c>
      <c r="O1657" t="s">
        <v>34</v>
      </c>
      <c r="P1657" t="s">
        <v>46</v>
      </c>
      <c r="Q1657" t="s">
        <v>47</v>
      </c>
      <c r="R1657" t="s">
        <v>47</v>
      </c>
      <c r="S1657">
        <v>0</v>
      </c>
      <c r="T1657">
        <v>0</v>
      </c>
      <c r="U1657">
        <v>0</v>
      </c>
      <c r="V1657" t="s">
        <v>38</v>
      </c>
      <c r="W1657" t="s">
        <v>60</v>
      </c>
      <c r="X1657">
        <v>0</v>
      </c>
      <c r="Y1657" t="s">
        <v>39</v>
      </c>
      <c r="Z1657" t="s">
        <v>40</v>
      </c>
      <c r="AA1657" t="s">
        <v>40</v>
      </c>
      <c r="AB1657">
        <v>0</v>
      </c>
      <c r="AC1657" t="s">
        <v>41</v>
      </c>
      <c r="AD1657">
        <v>67</v>
      </c>
      <c r="AE1657">
        <v>1</v>
      </c>
      <c r="AF1657">
        <v>2</v>
      </c>
      <c r="AG1657" t="s">
        <v>48</v>
      </c>
      <c r="AH1657" s="1">
        <v>42642</v>
      </c>
      <c r="AI1657" s="1">
        <f>DATE(Evaluation_02[[#This Row],[arrival_date_year]],MONTH(Evaluation_02[[#This Row],[arrival_date_month]]&amp;1),Evaluation_02[[#This Row],[arrival_date_day_of_month]])</f>
        <v>42638</v>
      </c>
    </row>
    <row r="1658" spans="1:35" x14ac:dyDescent="0.3">
      <c r="A1658">
        <v>6657</v>
      </c>
      <c r="B1658" t="s">
        <v>44</v>
      </c>
      <c r="C1658" t="str">
        <f>IF(Evaluation_02[[#This Row],[is_canceled]]=1,"Cancelled","Not Cancelled")</f>
        <v>Not Cancelled</v>
      </c>
      <c r="D1658">
        <v>0</v>
      </c>
      <c r="E1658">
        <v>104</v>
      </c>
      <c r="F1658" s="4">
        <v>2016</v>
      </c>
      <c r="G1658" s="1" t="s">
        <v>116</v>
      </c>
      <c r="H1658">
        <v>22</v>
      </c>
      <c r="I1658" s="4">
        <v>23</v>
      </c>
      <c r="J1658">
        <v>1</v>
      </c>
      <c r="K1658">
        <v>1</v>
      </c>
      <c r="L1658">
        <v>2</v>
      </c>
      <c r="M1658">
        <v>0</v>
      </c>
      <c r="N1658">
        <v>0</v>
      </c>
      <c r="O1658" t="s">
        <v>80</v>
      </c>
      <c r="P1658" t="s">
        <v>58</v>
      </c>
      <c r="Q1658" t="s">
        <v>36</v>
      </c>
      <c r="R1658" t="s">
        <v>37</v>
      </c>
      <c r="S1658">
        <v>0</v>
      </c>
      <c r="T1658">
        <v>0</v>
      </c>
      <c r="U1658">
        <v>0</v>
      </c>
      <c r="V1658" t="s">
        <v>38</v>
      </c>
      <c r="W1658" t="s">
        <v>38</v>
      </c>
      <c r="X1658">
        <v>0</v>
      </c>
      <c r="Y1658" t="s">
        <v>39</v>
      </c>
      <c r="Z1658">
        <v>9</v>
      </c>
      <c r="AA1658" t="s">
        <v>40</v>
      </c>
      <c r="AB1658">
        <v>0</v>
      </c>
      <c r="AC1658" t="s">
        <v>41</v>
      </c>
      <c r="AD1658">
        <v>116.1</v>
      </c>
      <c r="AE1658">
        <v>0</v>
      </c>
      <c r="AF1658">
        <v>1</v>
      </c>
      <c r="AG1658" t="s">
        <v>48</v>
      </c>
      <c r="AH1658" s="1">
        <v>42515</v>
      </c>
      <c r="AI1658" s="1">
        <f>DATE(Evaluation_02[[#This Row],[arrival_date_year]],MONTH(Evaluation_02[[#This Row],[arrival_date_month]]&amp;1),Evaluation_02[[#This Row],[arrival_date_day_of_month]])</f>
        <v>42513</v>
      </c>
    </row>
    <row r="1659" spans="1:35" x14ac:dyDescent="0.3">
      <c r="A1659">
        <v>6658</v>
      </c>
      <c r="B1659" t="s">
        <v>44</v>
      </c>
      <c r="C1659" t="str">
        <f>IF(Evaluation_02[[#This Row],[is_canceled]]=1,"Cancelled","Not Cancelled")</f>
        <v>Not Cancelled</v>
      </c>
      <c r="D1659">
        <v>0</v>
      </c>
      <c r="E1659">
        <v>192</v>
      </c>
      <c r="F1659" s="4">
        <v>2016</v>
      </c>
      <c r="G1659" s="1" t="s">
        <v>119</v>
      </c>
      <c r="H1659">
        <v>26</v>
      </c>
      <c r="I1659" s="4">
        <v>24</v>
      </c>
      <c r="J1659">
        <v>0</v>
      </c>
      <c r="K1659">
        <v>2</v>
      </c>
      <c r="L1659">
        <v>1</v>
      </c>
      <c r="M1659">
        <v>0</v>
      </c>
      <c r="N1659">
        <v>0</v>
      </c>
      <c r="O1659" t="s">
        <v>34</v>
      </c>
      <c r="P1659" t="s">
        <v>35</v>
      </c>
      <c r="Q1659" t="s">
        <v>56</v>
      </c>
      <c r="R1659" t="s">
        <v>37</v>
      </c>
      <c r="S1659">
        <v>0</v>
      </c>
      <c r="T1659">
        <v>0</v>
      </c>
      <c r="U1659">
        <v>0</v>
      </c>
      <c r="V1659" t="s">
        <v>38</v>
      </c>
      <c r="W1659" t="s">
        <v>38</v>
      </c>
      <c r="X1659">
        <v>0</v>
      </c>
      <c r="Y1659" t="s">
        <v>39</v>
      </c>
      <c r="Z1659">
        <v>34</v>
      </c>
      <c r="AA1659" t="s">
        <v>40</v>
      </c>
      <c r="AB1659">
        <v>0</v>
      </c>
      <c r="AC1659" t="s">
        <v>53</v>
      </c>
      <c r="AD1659">
        <v>95</v>
      </c>
      <c r="AE1659">
        <v>0</v>
      </c>
      <c r="AF1659">
        <v>0</v>
      </c>
      <c r="AG1659" t="s">
        <v>48</v>
      </c>
      <c r="AH1659" s="1">
        <v>42547</v>
      </c>
      <c r="AI1659" s="1">
        <f>DATE(Evaluation_02[[#This Row],[arrival_date_year]],MONTH(Evaluation_02[[#This Row],[arrival_date_month]]&amp;1),Evaluation_02[[#This Row],[arrival_date_day_of_month]])</f>
        <v>42545</v>
      </c>
    </row>
    <row r="1660" spans="1:35" x14ac:dyDescent="0.3">
      <c r="A1660">
        <v>6659</v>
      </c>
      <c r="B1660" t="s">
        <v>44</v>
      </c>
      <c r="C1660" t="str">
        <f>IF(Evaluation_02[[#This Row],[is_canceled]]=1,"Cancelled","Not Cancelled")</f>
        <v>Not Cancelled</v>
      </c>
      <c r="D1660">
        <v>0</v>
      </c>
      <c r="E1660">
        <v>4</v>
      </c>
      <c r="F1660" s="4">
        <v>2016</v>
      </c>
      <c r="G1660" s="1" t="s">
        <v>125</v>
      </c>
      <c r="H1660">
        <v>2</v>
      </c>
      <c r="I1660" s="4">
        <v>9</v>
      </c>
      <c r="J1660">
        <v>1</v>
      </c>
      <c r="K1660">
        <v>1</v>
      </c>
      <c r="L1660">
        <v>2</v>
      </c>
      <c r="M1660">
        <v>0</v>
      </c>
      <c r="N1660">
        <v>0</v>
      </c>
      <c r="O1660" t="s">
        <v>70</v>
      </c>
      <c r="P1660" t="s">
        <v>35</v>
      </c>
      <c r="Q1660" t="s">
        <v>61</v>
      </c>
      <c r="R1660" t="s">
        <v>47</v>
      </c>
      <c r="S1660">
        <v>0</v>
      </c>
      <c r="T1660">
        <v>0</v>
      </c>
      <c r="U1660">
        <v>0</v>
      </c>
      <c r="V1660" t="s">
        <v>60</v>
      </c>
      <c r="W1660" t="s">
        <v>71</v>
      </c>
      <c r="X1660">
        <v>0</v>
      </c>
      <c r="Y1660" t="s">
        <v>39</v>
      </c>
      <c r="Z1660" t="s">
        <v>40</v>
      </c>
      <c r="AA1660">
        <v>45</v>
      </c>
      <c r="AB1660">
        <v>0</v>
      </c>
      <c r="AC1660" t="s">
        <v>41</v>
      </c>
      <c r="AD1660">
        <v>0</v>
      </c>
      <c r="AE1660">
        <v>1</v>
      </c>
      <c r="AF1660">
        <v>1</v>
      </c>
      <c r="AG1660" t="s">
        <v>48</v>
      </c>
      <c r="AH1660" s="1" t="s">
        <v>43</v>
      </c>
      <c r="AI1660" s="1">
        <f>DATE(Evaluation_02[[#This Row],[arrival_date_year]],MONTH(Evaluation_02[[#This Row],[arrival_date_month]]&amp;1),Evaluation_02[[#This Row],[arrival_date_day_of_month]])</f>
        <v>42378</v>
      </c>
    </row>
    <row r="1661" spans="1:35" x14ac:dyDescent="0.3">
      <c r="A1661">
        <v>6660</v>
      </c>
      <c r="B1661" t="s">
        <v>32</v>
      </c>
      <c r="C1661" t="str">
        <f>IF(Evaluation_02[[#This Row],[is_canceled]]=1,"Cancelled","Not Cancelled")</f>
        <v>Cancelled</v>
      </c>
      <c r="D1661">
        <v>1</v>
      </c>
      <c r="E1661">
        <v>35</v>
      </c>
      <c r="F1661" s="4">
        <v>2016</v>
      </c>
      <c r="G1661" s="1" t="s">
        <v>119</v>
      </c>
      <c r="H1661">
        <v>24</v>
      </c>
      <c r="I1661" s="4">
        <v>6</v>
      </c>
      <c r="J1661">
        <v>1</v>
      </c>
      <c r="K1661">
        <v>4</v>
      </c>
      <c r="L1661">
        <v>2</v>
      </c>
      <c r="M1661">
        <v>0</v>
      </c>
      <c r="N1661">
        <v>1</v>
      </c>
      <c r="O1661" t="s">
        <v>34</v>
      </c>
      <c r="P1661" t="s">
        <v>35</v>
      </c>
      <c r="Q1661" t="s">
        <v>47</v>
      </c>
      <c r="R1661" t="s">
        <v>47</v>
      </c>
      <c r="S1661">
        <v>0</v>
      </c>
      <c r="T1661">
        <v>0</v>
      </c>
      <c r="U1661">
        <v>0</v>
      </c>
      <c r="V1661" t="s">
        <v>38</v>
      </c>
      <c r="W1661" t="s">
        <v>38</v>
      </c>
      <c r="X1661">
        <v>1</v>
      </c>
      <c r="Y1661" t="s">
        <v>39</v>
      </c>
      <c r="Z1661">
        <v>250</v>
      </c>
      <c r="AA1661" t="s">
        <v>40</v>
      </c>
      <c r="AB1661">
        <v>0</v>
      </c>
      <c r="AC1661" t="s">
        <v>41</v>
      </c>
      <c r="AD1661">
        <v>117</v>
      </c>
      <c r="AE1661">
        <v>0</v>
      </c>
      <c r="AF1661">
        <v>1</v>
      </c>
      <c r="AG1661" t="s">
        <v>42</v>
      </c>
      <c r="AH1661" s="1">
        <v>42521</v>
      </c>
      <c r="AI1661" s="1">
        <f>DATE(Evaluation_02[[#This Row],[arrival_date_year]],MONTH(Evaluation_02[[#This Row],[arrival_date_month]]&amp;1),Evaluation_02[[#This Row],[arrival_date_day_of_month]])</f>
        <v>42527</v>
      </c>
    </row>
    <row r="1662" spans="1:35" x14ac:dyDescent="0.3">
      <c r="A1662">
        <v>6661</v>
      </c>
      <c r="B1662" t="s">
        <v>32</v>
      </c>
      <c r="C1662" t="str">
        <f>IF(Evaluation_02[[#This Row],[is_canceled]]=1,"Cancelled","Not Cancelled")</f>
        <v>Cancelled</v>
      </c>
      <c r="D1662">
        <v>1</v>
      </c>
      <c r="E1662">
        <v>155</v>
      </c>
      <c r="F1662" s="4">
        <v>2016</v>
      </c>
      <c r="G1662" s="1" t="s">
        <v>49</v>
      </c>
      <c r="H1662">
        <v>53</v>
      </c>
      <c r="I1662" s="4">
        <v>26</v>
      </c>
      <c r="J1662">
        <v>1</v>
      </c>
      <c r="K1662">
        <v>3</v>
      </c>
      <c r="L1662">
        <v>2</v>
      </c>
      <c r="M1662">
        <v>0</v>
      </c>
      <c r="N1662">
        <v>0</v>
      </c>
      <c r="O1662" t="s">
        <v>34</v>
      </c>
      <c r="P1662" t="s">
        <v>58</v>
      </c>
      <c r="Q1662" t="s">
        <v>36</v>
      </c>
      <c r="R1662" t="s">
        <v>37</v>
      </c>
      <c r="S1662">
        <v>0</v>
      </c>
      <c r="T1662">
        <v>0</v>
      </c>
      <c r="U1662">
        <v>0</v>
      </c>
      <c r="V1662" t="s">
        <v>38</v>
      </c>
      <c r="W1662" t="s">
        <v>38</v>
      </c>
      <c r="X1662">
        <v>0</v>
      </c>
      <c r="Y1662" t="s">
        <v>39</v>
      </c>
      <c r="Z1662">
        <v>240</v>
      </c>
      <c r="AA1662" t="s">
        <v>40</v>
      </c>
      <c r="AB1662">
        <v>0</v>
      </c>
      <c r="AC1662" t="s">
        <v>41</v>
      </c>
      <c r="AD1662">
        <v>37.799999999999997</v>
      </c>
      <c r="AE1662">
        <v>0</v>
      </c>
      <c r="AF1662">
        <v>2</v>
      </c>
      <c r="AG1662" t="s">
        <v>42</v>
      </c>
      <c r="AH1662" s="1" t="s">
        <v>43</v>
      </c>
      <c r="AI1662" s="1">
        <f>DATE(Evaluation_02[[#This Row],[arrival_date_year]],MONTH(Evaluation_02[[#This Row],[arrival_date_month]]&amp;1),Evaluation_02[[#This Row],[arrival_date_day_of_month]])</f>
        <v>42730</v>
      </c>
    </row>
    <row r="1663" spans="1:35" x14ac:dyDescent="0.3">
      <c r="A1663">
        <v>6662</v>
      </c>
      <c r="B1663" t="s">
        <v>44</v>
      </c>
      <c r="C1663" t="str">
        <f>IF(Evaluation_02[[#This Row],[is_canceled]]=1,"Cancelled","Not Cancelled")</f>
        <v>Not Cancelled</v>
      </c>
      <c r="D1663">
        <v>0</v>
      </c>
      <c r="E1663">
        <v>91</v>
      </c>
      <c r="F1663" s="4">
        <v>2016</v>
      </c>
      <c r="G1663" s="1" t="s">
        <v>121</v>
      </c>
      <c r="H1663">
        <v>14</v>
      </c>
      <c r="I1663" s="4">
        <v>1</v>
      </c>
      <c r="J1663">
        <v>2</v>
      </c>
      <c r="K1663">
        <v>2</v>
      </c>
      <c r="L1663">
        <v>2</v>
      </c>
      <c r="M1663">
        <v>1</v>
      </c>
      <c r="N1663">
        <v>0</v>
      </c>
      <c r="O1663" t="s">
        <v>80</v>
      </c>
      <c r="P1663" t="s">
        <v>79</v>
      </c>
      <c r="Q1663" t="s">
        <v>36</v>
      </c>
      <c r="R1663" t="s">
        <v>37</v>
      </c>
      <c r="S1663">
        <v>0</v>
      </c>
      <c r="T1663">
        <v>0</v>
      </c>
      <c r="U1663">
        <v>0</v>
      </c>
      <c r="V1663" t="s">
        <v>38</v>
      </c>
      <c r="W1663" t="s">
        <v>76</v>
      </c>
      <c r="X1663">
        <v>1</v>
      </c>
      <c r="Y1663" t="s">
        <v>39</v>
      </c>
      <c r="Z1663">
        <v>11</v>
      </c>
      <c r="AA1663" t="s">
        <v>40</v>
      </c>
      <c r="AB1663">
        <v>0</v>
      </c>
      <c r="AC1663" t="s">
        <v>41</v>
      </c>
      <c r="AD1663">
        <v>52.02</v>
      </c>
      <c r="AE1663">
        <v>0</v>
      </c>
      <c r="AF1663">
        <v>1</v>
      </c>
      <c r="AG1663" t="s">
        <v>48</v>
      </c>
      <c r="AH1663" s="1">
        <v>42465</v>
      </c>
      <c r="AI1663" s="1">
        <f>DATE(Evaluation_02[[#This Row],[arrival_date_year]],MONTH(Evaluation_02[[#This Row],[arrival_date_month]]&amp;1),Evaluation_02[[#This Row],[arrival_date_day_of_month]])</f>
        <v>42461</v>
      </c>
    </row>
    <row r="1664" spans="1:35" x14ac:dyDescent="0.3">
      <c r="A1664">
        <v>6663</v>
      </c>
      <c r="B1664" t="s">
        <v>32</v>
      </c>
      <c r="C1664" t="str">
        <f>IF(Evaluation_02[[#This Row],[is_canceled]]=1,"Cancelled","Not Cancelled")</f>
        <v>Not Cancelled</v>
      </c>
      <c r="D1664">
        <v>0</v>
      </c>
      <c r="E1664">
        <v>50</v>
      </c>
      <c r="F1664" s="4">
        <v>2016</v>
      </c>
      <c r="G1664" s="1" t="s">
        <v>49</v>
      </c>
      <c r="H1664">
        <v>51</v>
      </c>
      <c r="I1664" s="4">
        <v>15</v>
      </c>
      <c r="J1664">
        <v>0</v>
      </c>
      <c r="K1664">
        <v>3</v>
      </c>
      <c r="L1664">
        <v>2</v>
      </c>
      <c r="M1664">
        <v>0</v>
      </c>
      <c r="N1664">
        <v>0</v>
      </c>
      <c r="O1664" t="s">
        <v>34</v>
      </c>
      <c r="P1664" t="s">
        <v>64</v>
      </c>
      <c r="Q1664" t="s">
        <v>36</v>
      </c>
      <c r="R1664" t="s">
        <v>37</v>
      </c>
      <c r="S1664">
        <v>0</v>
      </c>
      <c r="T1664">
        <v>0</v>
      </c>
      <c r="U1664">
        <v>0</v>
      </c>
      <c r="V1664" t="s">
        <v>60</v>
      </c>
      <c r="W1664" t="s">
        <v>60</v>
      </c>
      <c r="X1664">
        <v>0</v>
      </c>
      <c r="Y1664" t="s">
        <v>39</v>
      </c>
      <c r="Z1664">
        <v>241</v>
      </c>
      <c r="AA1664" t="s">
        <v>40</v>
      </c>
      <c r="AB1664">
        <v>0</v>
      </c>
      <c r="AC1664" t="s">
        <v>41</v>
      </c>
      <c r="AD1664">
        <v>38.81</v>
      </c>
      <c r="AE1664">
        <v>0</v>
      </c>
      <c r="AF1664">
        <v>1</v>
      </c>
      <c r="AG1664" t="s">
        <v>48</v>
      </c>
      <c r="AH1664" s="1">
        <v>42722</v>
      </c>
      <c r="AI1664" s="1">
        <f>DATE(Evaluation_02[[#This Row],[arrival_date_year]],MONTH(Evaluation_02[[#This Row],[arrival_date_month]]&amp;1),Evaluation_02[[#This Row],[arrival_date_day_of_month]])</f>
        <v>42719</v>
      </c>
    </row>
    <row r="1665" spans="1:35" x14ac:dyDescent="0.3">
      <c r="A1665">
        <v>6664</v>
      </c>
      <c r="B1665" t="s">
        <v>44</v>
      </c>
      <c r="C1665" t="str">
        <f>IF(Evaluation_02[[#This Row],[is_canceled]]=1,"Cancelled","Not Cancelled")</f>
        <v>Cancelled</v>
      </c>
      <c r="D1665">
        <v>1</v>
      </c>
      <c r="E1665">
        <v>44</v>
      </c>
      <c r="F1665" s="4">
        <v>2016</v>
      </c>
      <c r="G1665" s="1" t="s">
        <v>117</v>
      </c>
      <c r="H1665">
        <v>11</v>
      </c>
      <c r="I1665" s="4">
        <v>7</v>
      </c>
      <c r="J1665">
        <v>1</v>
      </c>
      <c r="K1665">
        <v>0</v>
      </c>
      <c r="L1665">
        <v>1</v>
      </c>
      <c r="M1665">
        <v>0</v>
      </c>
      <c r="N1665">
        <v>0</v>
      </c>
      <c r="O1665" t="s">
        <v>34</v>
      </c>
      <c r="P1665" t="s">
        <v>35</v>
      </c>
      <c r="Q1665" t="s">
        <v>56</v>
      </c>
      <c r="R1665" t="s">
        <v>37</v>
      </c>
      <c r="S1665">
        <v>0</v>
      </c>
      <c r="T1665">
        <v>0</v>
      </c>
      <c r="U1665">
        <v>0</v>
      </c>
      <c r="V1665" t="s">
        <v>38</v>
      </c>
      <c r="W1665" t="s">
        <v>103</v>
      </c>
      <c r="X1665">
        <v>0</v>
      </c>
      <c r="Y1665" t="s">
        <v>39</v>
      </c>
      <c r="Z1665">
        <v>118</v>
      </c>
      <c r="AA1665" t="s">
        <v>40</v>
      </c>
      <c r="AB1665">
        <v>0</v>
      </c>
      <c r="AC1665" t="s">
        <v>53</v>
      </c>
      <c r="AD1665">
        <v>65.400000000000006</v>
      </c>
      <c r="AE1665">
        <v>0</v>
      </c>
      <c r="AF1665">
        <v>0</v>
      </c>
      <c r="AG1665" t="s">
        <v>42</v>
      </c>
      <c r="AH1665" s="1">
        <v>42436</v>
      </c>
      <c r="AI1665" s="1">
        <f>DATE(Evaluation_02[[#This Row],[arrival_date_year]],MONTH(Evaluation_02[[#This Row],[arrival_date_month]]&amp;1),Evaluation_02[[#This Row],[arrival_date_day_of_month]])</f>
        <v>42436</v>
      </c>
    </row>
    <row r="1666" spans="1:35" x14ac:dyDescent="0.3">
      <c r="A1666">
        <v>6665</v>
      </c>
      <c r="B1666" t="s">
        <v>44</v>
      </c>
      <c r="C1666" t="str">
        <f>IF(Evaluation_02[[#This Row],[is_canceled]]=1,"Cancelled","Not Cancelled")</f>
        <v>Not Cancelled</v>
      </c>
      <c r="D1666">
        <v>0</v>
      </c>
      <c r="E1666">
        <v>89</v>
      </c>
      <c r="F1666" s="4">
        <v>2016</v>
      </c>
      <c r="G1666" s="1" t="s">
        <v>33</v>
      </c>
      <c r="H1666">
        <v>41</v>
      </c>
      <c r="I1666" s="4">
        <v>3</v>
      </c>
      <c r="J1666">
        <v>1</v>
      </c>
      <c r="K1666">
        <v>1</v>
      </c>
      <c r="L1666">
        <v>1</v>
      </c>
      <c r="M1666">
        <v>0</v>
      </c>
      <c r="N1666">
        <v>0</v>
      </c>
      <c r="O1666" t="s">
        <v>34</v>
      </c>
      <c r="P1666" t="s">
        <v>64</v>
      </c>
      <c r="Q1666" t="s">
        <v>36</v>
      </c>
      <c r="R1666" t="s">
        <v>37</v>
      </c>
      <c r="S1666">
        <v>0</v>
      </c>
      <c r="T1666">
        <v>0</v>
      </c>
      <c r="U1666">
        <v>0</v>
      </c>
      <c r="V1666" t="s">
        <v>38</v>
      </c>
      <c r="W1666" t="s">
        <v>38</v>
      </c>
      <c r="X1666">
        <v>0</v>
      </c>
      <c r="Y1666" t="s">
        <v>39</v>
      </c>
      <c r="Z1666">
        <v>9</v>
      </c>
      <c r="AA1666" t="s">
        <v>40</v>
      </c>
      <c r="AB1666">
        <v>0</v>
      </c>
      <c r="AC1666" t="s">
        <v>41</v>
      </c>
      <c r="AD1666">
        <v>113.4</v>
      </c>
      <c r="AE1666">
        <v>0</v>
      </c>
      <c r="AF1666">
        <v>1</v>
      </c>
      <c r="AG1666" t="s">
        <v>48</v>
      </c>
      <c r="AH1666" s="1" t="s">
        <v>43</v>
      </c>
      <c r="AI1666" s="1">
        <f>DATE(Evaluation_02[[#This Row],[arrival_date_year]],MONTH(Evaluation_02[[#This Row],[arrival_date_month]]&amp;1),Evaluation_02[[#This Row],[arrival_date_day_of_month]])</f>
        <v>42646</v>
      </c>
    </row>
    <row r="1667" spans="1:35" x14ac:dyDescent="0.3">
      <c r="A1667">
        <v>6666</v>
      </c>
      <c r="B1667" t="s">
        <v>44</v>
      </c>
      <c r="C1667" t="str">
        <f>IF(Evaluation_02[[#This Row],[is_canceled]]=1,"Cancelled","Not Cancelled")</f>
        <v>Not Cancelled</v>
      </c>
      <c r="D1667">
        <v>0</v>
      </c>
      <c r="E1667">
        <v>65</v>
      </c>
      <c r="F1667" s="4">
        <v>2016</v>
      </c>
      <c r="G1667" s="1" t="s">
        <v>116</v>
      </c>
      <c r="H1667">
        <v>20</v>
      </c>
      <c r="I1667" s="4">
        <v>9</v>
      </c>
      <c r="J1667">
        <v>1</v>
      </c>
      <c r="K1667">
        <v>3</v>
      </c>
      <c r="L1667">
        <v>2</v>
      </c>
      <c r="M1667">
        <v>0</v>
      </c>
      <c r="N1667">
        <v>0</v>
      </c>
      <c r="O1667" t="s">
        <v>34</v>
      </c>
      <c r="P1667" t="s">
        <v>68</v>
      </c>
      <c r="Q1667" t="s">
        <v>36</v>
      </c>
      <c r="R1667" t="s">
        <v>37</v>
      </c>
      <c r="S1667">
        <v>0</v>
      </c>
      <c r="T1667">
        <v>0</v>
      </c>
      <c r="U1667">
        <v>0</v>
      </c>
      <c r="V1667" t="s">
        <v>38</v>
      </c>
      <c r="W1667" t="s">
        <v>38</v>
      </c>
      <c r="X1667">
        <v>0</v>
      </c>
      <c r="Y1667" t="s">
        <v>39</v>
      </c>
      <c r="Z1667">
        <v>8</v>
      </c>
      <c r="AA1667" t="s">
        <v>40</v>
      </c>
      <c r="AB1667">
        <v>0</v>
      </c>
      <c r="AC1667" t="s">
        <v>41</v>
      </c>
      <c r="AD1667">
        <v>119.85</v>
      </c>
      <c r="AE1667">
        <v>0</v>
      </c>
      <c r="AF1667">
        <v>0</v>
      </c>
      <c r="AG1667" t="s">
        <v>48</v>
      </c>
      <c r="AH1667" s="1">
        <v>42503</v>
      </c>
      <c r="AI1667" s="1">
        <f>DATE(Evaluation_02[[#This Row],[arrival_date_year]],MONTH(Evaluation_02[[#This Row],[arrival_date_month]]&amp;1),Evaluation_02[[#This Row],[arrival_date_day_of_month]])</f>
        <v>42499</v>
      </c>
    </row>
    <row r="1668" spans="1:35" x14ac:dyDescent="0.3">
      <c r="A1668">
        <v>6667</v>
      </c>
      <c r="B1668" t="s">
        <v>44</v>
      </c>
      <c r="C1668" t="str">
        <f>IF(Evaluation_02[[#This Row],[is_canceled]]=1,"Cancelled","Not Cancelled")</f>
        <v>Cancelled</v>
      </c>
      <c r="D1668">
        <v>1</v>
      </c>
      <c r="E1668">
        <v>447</v>
      </c>
      <c r="F1668" s="4">
        <v>2016</v>
      </c>
      <c r="G1668" s="1" t="s">
        <v>57</v>
      </c>
      <c r="H1668">
        <v>40</v>
      </c>
      <c r="I1668" s="4">
        <v>29</v>
      </c>
      <c r="J1668">
        <v>0</v>
      </c>
      <c r="K1668">
        <v>2</v>
      </c>
      <c r="L1668">
        <v>2</v>
      </c>
      <c r="M1668">
        <v>0</v>
      </c>
      <c r="N1668">
        <v>0</v>
      </c>
      <c r="O1668" t="s">
        <v>34</v>
      </c>
      <c r="P1668" t="s">
        <v>35</v>
      </c>
      <c r="Q1668" t="s">
        <v>50</v>
      </c>
      <c r="R1668" t="s">
        <v>37</v>
      </c>
      <c r="S1668">
        <v>0</v>
      </c>
      <c r="T1668">
        <v>0</v>
      </c>
      <c r="U1668">
        <v>0</v>
      </c>
      <c r="V1668" t="s">
        <v>38</v>
      </c>
      <c r="W1668" t="s">
        <v>38</v>
      </c>
      <c r="X1668">
        <v>0</v>
      </c>
      <c r="Y1668" t="s">
        <v>51</v>
      </c>
      <c r="Z1668">
        <v>1</v>
      </c>
      <c r="AA1668" t="s">
        <v>40</v>
      </c>
      <c r="AB1668">
        <v>0</v>
      </c>
      <c r="AC1668" t="s">
        <v>41</v>
      </c>
      <c r="AD1668">
        <v>62</v>
      </c>
      <c r="AE1668">
        <v>0</v>
      </c>
      <c r="AF1668">
        <v>0</v>
      </c>
      <c r="AG1668" t="s">
        <v>42</v>
      </c>
      <c r="AH1668" s="1">
        <v>42298</v>
      </c>
      <c r="AI1668" s="1">
        <f>DATE(Evaluation_02[[#This Row],[arrival_date_year]],MONTH(Evaluation_02[[#This Row],[arrival_date_month]]&amp;1),Evaluation_02[[#This Row],[arrival_date_day_of_month]])</f>
        <v>42642</v>
      </c>
    </row>
    <row r="1669" spans="1:35" x14ac:dyDescent="0.3">
      <c r="A1669">
        <v>6668</v>
      </c>
      <c r="B1669" t="s">
        <v>44</v>
      </c>
      <c r="C1669" t="str">
        <f>IF(Evaluation_02[[#This Row],[is_canceled]]=1,"Cancelled","Not Cancelled")</f>
        <v>Not Cancelled</v>
      </c>
      <c r="D1669">
        <v>0</v>
      </c>
      <c r="E1669">
        <v>48</v>
      </c>
      <c r="F1669" s="4">
        <v>2016</v>
      </c>
      <c r="G1669" s="1" t="s">
        <v>117</v>
      </c>
      <c r="H1669">
        <v>10</v>
      </c>
      <c r="I1669" s="4">
        <v>5</v>
      </c>
      <c r="J1669">
        <v>0</v>
      </c>
      <c r="K1669">
        <v>1</v>
      </c>
      <c r="L1669">
        <v>2</v>
      </c>
      <c r="M1669">
        <v>0</v>
      </c>
      <c r="N1669">
        <v>0</v>
      </c>
      <c r="O1669" t="s">
        <v>34</v>
      </c>
      <c r="P1669" t="s">
        <v>35</v>
      </c>
      <c r="Q1669" t="s">
        <v>36</v>
      </c>
      <c r="R1669" t="s">
        <v>37</v>
      </c>
      <c r="S1669">
        <v>0</v>
      </c>
      <c r="T1669">
        <v>0</v>
      </c>
      <c r="U1669">
        <v>0</v>
      </c>
      <c r="V1669" t="s">
        <v>38</v>
      </c>
      <c r="W1669" t="s">
        <v>38</v>
      </c>
      <c r="X1669">
        <v>1</v>
      </c>
      <c r="Y1669" t="s">
        <v>39</v>
      </c>
      <c r="Z1669">
        <v>9</v>
      </c>
      <c r="AA1669" t="s">
        <v>40</v>
      </c>
      <c r="AB1669">
        <v>0</v>
      </c>
      <c r="AC1669" t="s">
        <v>41</v>
      </c>
      <c r="AD1669">
        <v>80.3</v>
      </c>
      <c r="AE1669">
        <v>0</v>
      </c>
      <c r="AF1669">
        <v>1</v>
      </c>
      <c r="AG1669" t="s">
        <v>48</v>
      </c>
      <c r="AH1669" s="1">
        <v>42435</v>
      </c>
      <c r="AI1669" s="1">
        <f>DATE(Evaluation_02[[#This Row],[arrival_date_year]],MONTH(Evaluation_02[[#This Row],[arrival_date_month]]&amp;1),Evaluation_02[[#This Row],[arrival_date_day_of_month]])</f>
        <v>42434</v>
      </c>
    </row>
    <row r="1670" spans="1:35" x14ac:dyDescent="0.3">
      <c r="A1670">
        <v>6669</v>
      </c>
      <c r="B1670" t="s">
        <v>44</v>
      </c>
      <c r="C1670" t="str">
        <f>IF(Evaluation_02[[#This Row],[is_canceled]]=1,"Cancelled","Not Cancelled")</f>
        <v>Cancelled</v>
      </c>
      <c r="D1670">
        <v>1</v>
      </c>
      <c r="E1670">
        <v>134</v>
      </c>
      <c r="F1670" s="4">
        <v>2016</v>
      </c>
      <c r="G1670" s="1" t="s">
        <v>33</v>
      </c>
      <c r="H1670">
        <v>41</v>
      </c>
      <c r="I1670" s="4">
        <v>8</v>
      </c>
      <c r="J1670">
        <v>1</v>
      </c>
      <c r="K1670">
        <v>1</v>
      </c>
      <c r="L1670">
        <v>2</v>
      </c>
      <c r="M1670">
        <v>0</v>
      </c>
      <c r="N1670">
        <v>0</v>
      </c>
      <c r="O1670" t="s">
        <v>34</v>
      </c>
      <c r="P1670" t="s">
        <v>68</v>
      </c>
      <c r="Q1670" t="s">
        <v>36</v>
      </c>
      <c r="R1670" t="s">
        <v>37</v>
      </c>
      <c r="S1670">
        <v>0</v>
      </c>
      <c r="T1670">
        <v>0</v>
      </c>
      <c r="U1670">
        <v>0</v>
      </c>
      <c r="V1670" t="s">
        <v>38</v>
      </c>
      <c r="W1670" t="s">
        <v>38</v>
      </c>
      <c r="X1670">
        <v>4</v>
      </c>
      <c r="Y1670" t="s">
        <v>39</v>
      </c>
      <c r="Z1670">
        <v>9</v>
      </c>
      <c r="AA1670" t="s">
        <v>40</v>
      </c>
      <c r="AB1670">
        <v>0</v>
      </c>
      <c r="AC1670" t="s">
        <v>41</v>
      </c>
      <c r="AD1670">
        <v>118.8</v>
      </c>
      <c r="AE1670">
        <v>0</v>
      </c>
      <c r="AF1670">
        <v>0</v>
      </c>
      <c r="AG1670" t="s">
        <v>42</v>
      </c>
      <c r="AH1670" s="1">
        <v>42569</v>
      </c>
      <c r="AI1670" s="1">
        <f>DATE(Evaluation_02[[#This Row],[arrival_date_year]],MONTH(Evaluation_02[[#This Row],[arrival_date_month]]&amp;1),Evaluation_02[[#This Row],[arrival_date_day_of_month]])</f>
        <v>42651</v>
      </c>
    </row>
    <row r="1671" spans="1:35" x14ac:dyDescent="0.3">
      <c r="A1671">
        <v>6670</v>
      </c>
      <c r="B1671" t="s">
        <v>44</v>
      </c>
      <c r="C1671" t="str">
        <f>IF(Evaluation_02[[#This Row],[is_canceled]]=1,"Cancelled","Not Cancelled")</f>
        <v>Cancelled</v>
      </c>
      <c r="D1671">
        <v>1</v>
      </c>
      <c r="E1671">
        <v>322</v>
      </c>
      <c r="F1671" s="4">
        <v>2016</v>
      </c>
      <c r="G1671" s="1" t="s">
        <v>116</v>
      </c>
      <c r="H1671">
        <v>21</v>
      </c>
      <c r="I1671" s="4">
        <v>19</v>
      </c>
      <c r="J1671">
        <v>1</v>
      </c>
      <c r="K1671">
        <v>3</v>
      </c>
      <c r="L1671">
        <v>2</v>
      </c>
      <c r="M1671">
        <v>0</v>
      </c>
      <c r="N1671">
        <v>0</v>
      </c>
      <c r="O1671" t="s">
        <v>34</v>
      </c>
      <c r="P1671" t="s">
        <v>35</v>
      </c>
      <c r="Q1671" t="s">
        <v>56</v>
      </c>
      <c r="R1671" t="s">
        <v>37</v>
      </c>
      <c r="S1671">
        <v>0</v>
      </c>
      <c r="T1671">
        <v>0</v>
      </c>
      <c r="U1671">
        <v>0</v>
      </c>
      <c r="V1671" t="s">
        <v>38</v>
      </c>
      <c r="W1671" t="s">
        <v>38</v>
      </c>
      <c r="X1671">
        <v>0</v>
      </c>
      <c r="Y1671" t="s">
        <v>51</v>
      </c>
      <c r="Z1671">
        <v>31</v>
      </c>
      <c r="AA1671" t="s">
        <v>40</v>
      </c>
      <c r="AB1671">
        <v>120</v>
      </c>
      <c r="AC1671" t="s">
        <v>41</v>
      </c>
      <c r="AD1671">
        <v>80</v>
      </c>
      <c r="AE1671">
        <v>0</v>
      </c>
      <c r="AF1671">
        <v>0</v>
      </c>
      <c r="AG1671" t="s">
        <v>42</v>
      </c>
      <c r="AH1671" s="1" t="s">
        <v>43</v>
      </c>
      <c r="AI1671" s="1">
        <f>DATE(Evaluation_02[[#This Row],[arrival_date_year]],MONTH(Evaluation_02[[#This Row],[arrival_date_month]]&amp;1),Evaluation_02[[#This Row],[arrival_date_day_of_month]])</f>
        <v>42509</v>
      </c>
    </row>
    <row r="1672" spans="1:35" x14ac:dyDescent="0.3">
      <c r="A1672">
        <v>6671</v>
      </c>
      <c r="B1672" t="s">
        <v>44</v>
      </c>
      <c r="C1672" t="str">
        <f>IF(Evaluation_02[[#This Row],[is_canceled]]=1,"Cancelled","Not Cancelled")</f>
        <v>Cancelled</v>
      </c>
      <c r="D1672">
        <v>1</v>
      </c>
      <c r="E1672">
        <v>118</v>
      </c>
      <c r="F1672" s="4">
        <v>2016</v>
      </c>
      <c r="G1672" s="1" t="s">
        <v>119</v>
      </c>
      <c r="H1672">
        <v>24</v>
      </c>
      <c r="I1672" s="4">
        <v>6</v>
      </c>
      <c r="J1672">
        <v>1</v>
      </c>
      <c r="K1672">
        <v>1</v>
      </c>
      <c r="L1672">
        <v>2</v>
      </c>
      <c r="M1672">
        <v>0</v>
      </c>
      <c r="N1672">
        <v>0</v>
      </c>
      <c r="O1672" t="s">
        <v>34</v>
      </c>
      <c r="P1672" t="s">
        <v>35</v>
      </c>
      <c r="Q1672" t="s">
        <v>50</v>
      </c>
      <c r="R1672" t="s">
        <v>37</v>
      </c>
      <c r="S1672">
        <v>0</v>
      </c>
      <c r="T1672">
        <v>0</v>
      </c>
      <c r="U1672">
        <v>0</v>
      </c>
      <c r="V1672" t="s">
        <v>38</v>
      </c>
      <c r="W1672" t="s">
        <v>38</v>
      </c>
      <c r="X1672">
        <v>1</v>
      </c>
      <c r="Y1672" t="s">
        <v>39</v>
      </c>
      <c r="Z1672">
        <v>37</v>
      </c>
      <c r="AA1672" t="s">
        <v>40</v>
      </c>
      <c r="AB1672">
        <v>0</v>
      </c>
      <c r="AC1672" t="s">
        <v>53</v>
      </c>
      <c r="AD1672">
        <v>120</v>
      </c>
      <c r="AE1672">
        <v>0</v>
      </c>
      <c r="AF1672">
        <v>0</v>
      </c>
      <c r="AG1672" t="s">
        <v>42</v>
      </c>
      <c r="AH1672" s="1">
        <v>42473</v>
      </c>
      <c r="AI1672" s="1">
        <f>DATE(Evaluation_02[[#This Row],[arrival_date_year]],MONTH(Evaluation_02[[#This Row],[arrival_date_month]]&amp;1),Evaluation_02[[#This Row],[arrival_date_day_of_month]])</f>
        <v>42527</v>
      </c>
    </row>
    <row r="1673" spans="1:35" x14ac:dyDescent="0.3">
      <c r="A1673">
        <v>6672</v>
      </c>
      <c r="B1673" t="s">
        <v>32</v>
      </c>
      <c r="C1673" t="str">
        <f>IF(Evaluation_02[[#This Row],[is_canceled]]=1,"Cancelled","Not Cancelled")</f>
        <v>Not Cancelled</v>
      </c>
      <c r="D1673">
        <v>0</v>
      </c>
      <c r="E1673">
        <v>71</v>
      </c>
      <c r="F1673" s="4">
        <v>2016</v>
      </c>
      <c r="G1673" s="1" t="s">
        <v>49</v>
      </c>
      <c r="H1673">
        <v>53</v>
      </c>
      <c r="I1673" s="4">
        <v>29</v>
      </c>
      <c r="J1673">
        <v>1</v>
      </c>
      <c r="K1673">
        <v>3</v>
      </c>
      <c r="L1673">
        <v>2</v>
      </c>
      <c r="M1673">
        <v>1</v>
      </c>
      <c r="N1673">
        <v>0</v>
      </c>
      <c r="O1673" t="s">
        <v>34</v>
      </c>
      <c r="P1673" t="s">
        <v>35</v>
      </c>
      <c r="Q1673" t="s">
        <v>47</v>
      </c>
      <c r="R1673" t="s">
        <v>47</v>
      </c>
      <c r="S1673">
        <v>0</v>
      </c>
      <c r="T1673">
        <v>0</v>
      </c>
      <c r="U1673">
        <v>0</v>
      </c>
      <c r="V1673" t="s">
        <v>60</v>
      </c>
      <c r="W1673" t="s">
        <v>60</v>
      </c>
      <c r="X1673">
        <v>2</v>
      </c>
      <c r="Y1673" t="s">
        <v>39</v>
      </c>
      <c r="Z1673" t="s">
        <v>40</v>
      </c>
      <c r="AA1673" t="s">
        <v>40</v>
      </c>
      <c r="AB1673">
        <v>0</v>
      </c>
      <c r="AC1673" t="s">
        <v>41</v>
      </c>
      <c r="AD1673">
        <v>154.69</v>
      </c>
      <c r="AE1673">
        <v>0</v>
      </c>
      <c r="AF1673">
        <v>1</v>
      </c>
      <c r="AG1673" t="s">
        <v>48</v>
      </c>
      <c r="AH1673" s="1">
        <v>42737</v>
      </c>
      <c r="AI1673" s="1">
        <f>DATE(Evaluation_02[[#This Row],[arrival_date_year]],MONTH(Evaluation_02[[#This Row],[arrival_date_month]]&amp;1),Evaluation_02[[#This Row],[arrival_date_day_of_month]])</f>
        <v>42733</v>
      </c>
    </row>
    <row r="1674" spans="1:35" x14ac:dyDescent="0.3">
      <c r="A1674">
        <v>6673</v>
      </c>
      <c r="B1674" t="s">
        <v>44</v>
      </c>
      <c r="C1674" t="str">
        <f>IF(Evaluation_02[[#This Row],[is_canceled]]=1,"Cancelled","Not Cancelled")</f>
        <v>Cancelled</v>
      </c>
      <c r="D1674">
        <v>1</v>
      </c>
      <c r="E1674">
        <v>475</v>
      </c>
      <c r="F1674" s="4">
        <v>2016</v>
      </c>
      <c r="G1674" s="1" t="s">
        <v>33</v>
      </c>
      <c r="H1674">
        <v>44</v>
      </c>
      <c r="I1674" s="4">
        <v>27</v>
      </c>
      <c r="J1674">
        <v>0</v>
      </c>
      <c r="K1674">
        <v>2</v>
      </c>
      <c r="L1674">
        <v>2</v>
      </c>
      <c r="M1674">
        <v>0</v>
      </c>
      <c r="N1674">
        <v>0</v>
      </c>
      <c r="O1674" t="s">
        <v>34</v>
      </c>
      <c r="P1674" t="s">
        <v>35</v>
      </c>
      <c r="Q1674" t="s">
        <v>50</v>
      </c>
      <c r="R1674" t="s">
        <v>37</v>
      </c>
      <c r="S1674">
        <v>0</v>
      </c>
      <c r="T1674">
        <v>0</v>
      </c>
      <c r="U1674">
        <v>0</v>
      </c>
      <c r="V1674" t="s">
        <v>38</v>
      </c>
      <c r="W1674" t="s">
        <v>38</v>
      </c>
      <c r="X1674">
        <v>0</v>
      </c>
      <c r="Y1674" t="s">
        <v>51</v>
      </c>
      <c r="Z1674">
        <v>1</v>
      </c>
      <c r="AA1674" t="s">
        <v>40</v>
      </c>
      <c r="AB1674">
        <v>0</v>
      </c>
      <c r="AC1674" t="s">
        <v>41</v>
      </c>
      <c r="AD1674">
        <v>62</v>
      </c>
      <c r="AE1674">
        <v>0</v>
      </c>
      <c r="AF1674">
        <v>0</v>
      </c>
      <c r="AG1674" t="s">
        <v>42</v>
      </c>
      <c r="AH1674" s="1">
        <v>42298</v>
      </c>
      <c r="AI1674" s="1">
        <f>DATE(Evaluation_02[[#This Row],[arrival_date_year]],MONTH(Evaluation_02[[#This Row],[arrival_date_month]]&amp;1),Evaluation_02[[#This Row],[arrival_date_day_of_month]])</f>
        <v>42670</v>
      </c>
    </row>
    <row r="1675" spans="1:35" x14ac:dyDescent="0.3">
      <c r="A1675">
        <v>6674</v>
      </c>
      <c r="B1675" t="s">
        <v>32</v>
      </c>
      <c r="C1675" t="str">
        <f>IF(Evaluation_02[[#This Row],[is_canceled]]=1,"Cancelled","Not Cancelled")</f>
        <v>Not Cancelled</v>
      </c>
      <c r="D1675">
        <v>0</v>
      </c>
      <c r="E1675">
        <v>53</v>
      </c>
      <c r="F1675" s="4">
        <v>2016</v>
      </c>
      <c r="G1675" s="1" t="s">
        <v>121</v>
      </c>
      <c r="H1675">
        <v>16</v>
      </c>
      <c r="I1675" s="4">
        <v>13</v>
      </c>
      <c r="J1675">
        <v>2</v>
      </c>
      <c r="K1675">
        <v>8</v>
      </c>
      <c r="L1675">
        <v>2</v>
      </c>
      <c r="M1675">
        <v>0</v>
      </c>
      <c r="N1675">
        <v>0</v>
      </c>
      <c r="O1675" t="s">
        <v>34</v>
      </c>
      <c r="P1675" t="s">
        <v>35</v>
      </c>
      <c r="Q1675" t="s">
        <v>56</v>
      </c>
      <c r="R1675" t="s">
        <v>37</v>
      </c>
      <c r="S1675">
        <v>0</v>
      </c>
      <c r="T1675">
        <v>0</v>
      </c>
      <c r="U1675">
        <v>0</v>
      </c>
      <c r="V1675" t="s">
        <v>60</v>
      </c>
      <c r="W1675" t="s">
        <v>60</v>
      </c>
      <c r="X1675">
        <v>0</v>
      </c>
      <c r="Y1675" t="s">
        <v>39</v>
      </c>
      <c r="Z1675">
        <v>314</v>
      </c>
      <c r="AA1675" t="s">
        <v>40</v>
      </c>
      <c r="AB1675">
        <v>0</v>
      </c>
      <c r="AC1675" t="s">
        <v>41</v>
      </c>
      <c r="AD1675">
        <v>52.56</v>
      </c>
      <c r="AE1675">
        <v>0</v>
      </c>
      <c r="AF1675">
        <v>0</v>
      </c>
      <c r="AG1675" t="s">
        <v>48</v>
      </c>
      <c r="AH1675" s="1">
        <v>42483</v>
      </c>
      <c r="AI1675" s="1">
        <f>DATE(Evaluation_02[[#This Row],[arrival_date_year]],MONTH(Evaluation_02[[#This Row],[arrival_date_month]]&amp;1),Evaluation_02[[#This Row],[arrival_date_day_of_month]])</f>
        <v>42473</v>
      </c>
    </row>
    <row r="1676" spans="1:35" x14ac:dyDescent="0.3">
      <c r="A1676">
        <v>6675</v>
      </c>
      <c r="B1676" t="s">
        <v>44</v>
      </c>
      <c r="C1676" t="str">
        <f>IF(Evaluation_02[[#This Row],[is_canceled]]=1,"Cancelled","Not Cancelled")</f>
        <v>Cancelled</v>
      </c>
      <c r="D1676">
        <v>1</v>
      </c>
      <c r="E1676">
        <v>54</v>
      </c>
      <c r="F1676" s="4">
        <v>2016</v>
      </c>
      <c r="G1676" s="1" t="s">
        <v>45</v>
      </c>
      <c r="H1676">
        <v>36</v>
      </c>
      <c r="I1676" s="4">
        <v>29</v>
      </c>
      <c r="J1676">
        <v>2</v>
      </c>
      <c r="K1676">
        <v>5</v>
      </c>
      <c r="L1676">
        <v>2</v>
      </c>
      <c r="M1676">
        <v>0</v>
      </c>
      <c r="N1676">
        <v>0</v>
      </c>
      <c r="O1676" t="s">
        <v>34</v>
      </c>
      <c r="P1676" t="s">
        <v>35</v>
      </c>
      <c r="Q1676" t="s">
        <v>47</v>
      </c>
      <c r="R1676" t="s">
        <v>47</v>
      </c>
      <c r="S1676">
        <v>0</v>
      </c>
      <c r="T1676">
        <v>0</v>
      </c>
      <c r="U1676">
        <v>0</v>
      </c>
      <c r="V1676" t="s">
        <v>60</v>
      </c>
      <c r="W1676" t="s">
        <v>60</v>
      </c>
      <c r="X1676">
        <v>0</v>
      </c>
      <c r="Y1676" t="s">
        <v>39</v>
      </c>
      <c r="Z1676" t="s">
        <v>40</v>
      </c>
      <c r="AA1676" t="s">
        <v>40</v>
      </c>
      <c r="AB1676">
        <v>0</v>
      </c>
      <c r="AC1676" t="s">
        <v>41</v>
      </c>
      <c r="AD1676">
        <v>113.05</v>
      </c>
      <c r="AE1676">
        <v>0</v>
      </c>
      <c r="AF1676">
        <v>0</v>
      </c>
      <c r="AG1676" t="s">
        <v>42</v>
      </c>
      <c r="AH1676" s="1">
        <v>42558</v>
      </c>
      <c r="AI1676" s="1">
        <f>DATE(Evaluation_02[[#This Row],[arrival_date_year]],MONTH(Evaluation_02[[#This Row],[arrival_date_month]]&amp;1),Evaluation_02[[#This Row],[arrival_date_day_of_month]])</f>
        <v>42611</v>
      </c>
    </row>
    <row r="1677" spans="1:35" x14ac:dyDescent="0.3">
      <c r="A1677">
        <v>6676</v>
      </c>
      <c r="B1677" t="s">
        <v>44</v>
      </c>
      <c r="C1677" t="str">
        <f>IF(Evaluation_02[[#This Row],[is_canceled]]=1,"Cancelled","Not Cancelled")</f>
        <v>Not Cancelled</v>
      </c>
      <c r="D1677">
        <v>0</v>
      </c>
      <c r="E1677">
        <v>84</v>
      </c>
      <c r="F1677" s="4">
        <v>2016</v>
      </c>
      <c r="G1677" s="1" t="s">
        <v>33</v>
      </c>
      <c r="H1677">
        <v>43</v>
      </c>
      <c r="I1677" s="4">
        <v>21</v>
      </c>
      <c r="J1677">
        <v>1</v>
      </c>
      <c r="K1677">
        <v>2</v>
      </c>
      <c r="L1677">
        <v>2</v>
      </c>
      <c r="M1677">
        <v>0</v>
      </c>
      <c r="N1677">
        <v>0</v>
      </c>
      <c r="O1677" t="s">
        <v>34</v>
      </c>
      <c r="P1677" t="s">
        <v>67</v>
      </c>
      <c r="Q1677" t="s">
        <v>56</v>
      </c>
      <c r="R1677" t="s">
        <v>37</v>
      </c>
      <c r="S1677">
        <v>0</v>
      </c>
      <c r="T1677">
        <v>0</v>
      </c>
      <c r="U1677">
        <v>0</v>
      </c>
      <c r="V1677" t="s">
        <v>38</v>
      </c>
      <c r="W1677" t="s">
        <v>38</v>
      </c>
      <c r="X1677">
        <v>0</v>
      </c>
      <c r="Y1677" t="s">
        <v>39</v>
      </c>
      <c r="Z1677">
        <v>27</v>
      </c>
      <c r="AA1677" t="s">
        <v>40</v>
      </c>
      <c r="AB1677">
        <v>0</v>
      </c>
      <c r="AC1677" t="s">
        <v>41</v>
      </c>
      <c r="AD1677">
        <v>80.75</v>
      </c>
      <c r="AE1677">
        <v>0</v>
      </c>
      <c r="AF1677">
        <v>2</v>
      </c>
      <c r="AG1677" t="s">
        <v>48</v>
      </c>
      <c r="AH1677" s="1">
        <v>42667</v>
      </c>
      <c r="AI1677" s="1">
        <f>DATE(Evaluation_02[[#This Row],[arrival_date_year]],MONTH(Evaluation_02[[#This Row],[arrival_date_month]]&amp;1),Evaluation_02[[#This Row],[arrival_date_day_of_month]])</f>
        <v>42664</v>
      </c>
    </row>
    <row r="1678" spans="1:35" x14ac:dyDescent="0.3">
      <c r="A1678">
        <v>6677</v>
      </c>
      <c r="B1678" t="s">
        <v>44</v>
      </c>
      <c r="C1678" t="str">
        <f>IF(Evaluation_02[[#This Row],[is_canceled]]=1,"Cancelled","Not Cancelled")</f>
        <v>Cancelled</v>
      </c>
      <c r="D1678">
        <v>1</v>
      </c>
      <c r="E1678">
        <v>305</v>
      </c>
      <c r="F1678" s="4">
        <v>2016</v>
      </c>
      <c r="G1678" s="1" t="s">
        <v>72</v>
      </c>
      <c r="H1678">
        <v>45</v>
      </c>
      <c r="I1678" s="4">
        <v>4</v>
      </c>
      <c r="J1678">
        <v>1</v>
      </c>
      <c r="K1678">
        <v>2</v>
      </c>
      <c r="L1678">
        <v>2</v>
      </c>
      <c r="M1678">
        <v>0</v>
      </c>
      <c r="N1678">
        <v>0</v>
      </c>
      <c r="O1678" t="s">
        <v>34</v>
      </c>
      <c r="P1678" t="s">
        <v>35</v>
      </c>
      <c r="Q1678" t="s">
        <v>56</v>
      </c>
      <c r="R1678" t="s">
        <v>37</v>
      </c>
      <c r="S1678">
        <v>0</v>
      </c>
      <c r="T1678">
        <v>0</v>
      </c>
      <c r="U1678">
        <v>0</v>
      </c>
      <c r="V1678" t="s">
        <v>38</v>
      </c>
      <c r="W1678" t="s">
        <v>38</v>
      </c>
      <c r="X1678">
        <v>0</v>
      </c>
      <c r="Y1678" t="s">
        <v>51</v>
      </c>
      <c r="Z1678">
        <v>21</v>
      </c>
      <c r="AA1678" t="s">
        <v>40</v>
      </c>
      <c r="AB1678">
        <v>0</v>
      </c>
      <c r="AC1678" t="s">
        <v>41</v>
      </c>
      <c r="AD1678">
        <v>89</v>
      </c>
      <c r="AE1678">
        <v>0</v>
      </c>
      <c r="AF1678">
        <v>0</v>
      </c>
      <c r="AG1678" t="s">
        <v>42</v>
      </c>
      <c r="AH1678" s="1">
        <v>42401</v>
      </c>
      <c r="AI1678" s="1">
        <f>DATE(Evaluation_02[[#This Row],[arrival_date_year]],MONTH(Evaluation_02[[#This Row],[arrival_date_month]]&amp;1),Evaluation_02[[#This Row],[arrival_date_day_of_month]])</f>
        <v>42678</v>
      </c>
    </row>
    <row r="1679" spans="1:35" x14ac:dyDescent="0.3">
      <c r="A1679">
        <v>6678</v>
      </c>
      <c r="B1679" t="s">
        <v>44</v>
      </c>
      <c r="C1679" t="str">
        <f>IF(Evaluation_02[[#This Row],[is_canceled]]=1,"Cancelled","Not Cancelled")</f>
        <v>Not Cancelled</v>
      </c>
      <c r="D1679">
        <v>0</v>
      </c>
      <c r="E1679">
        <v>200</v>
      </c>
      <c r="F1679" s="4">
        <v>2016</v>
      </c>
      <c r="G1679" s="1" t="s">
        <v>52</v>
      </c>
      <c r="H1679">
        <v>31</v>
      </c>
      <c r="I1679" s="4">
        <v>27</v>
      </c>
      <c r="J1679">
        <v>0</v>
      </c>
      <c r="K1679">
        <v>4</v>
      </c>
      <c r="L1679">
        <v>2</v>
      </c>
      <c r="M1679">
        <v>0</v>
      </c>
      <c r="N1679">
        <v>0</v>
      </c>
      <c r="O1679" t="s">
        <v>34</v>
      </c>
      <c r="P1679" t="s">
        <v>86</v>
      </c>
      <c r="Q1679" t="s">
        <v>47</v>
      </c>
      <c r="R1679" t="s">
        <v>47</v>
      </c>
      <c r="S1679">
        <v>0</v>
      </c>
      <c r="T1679">
        <v>0</v>
      </c>
      <c r="U1679">
        <v>0</v>
      </c>
      <c r="V1679" t="s">
        <v>38</v>
      </c>
      <c r="W1679" t="s">
        <v>38</v>
      </c>
      <c r="X1679">
        <v>0</v>
      </c>
      <c r="Y1679" t="s">
        <v>39</v>
      </c>
      <c r="Z1679">
        <v>14</v>
      </c>
      <c r="AA1679" t="s">
        <v>40</v>
      </c>
      <c r="AB1679">
        <v>0</v>
      </c>
      <c r="AC1679" t="s">
        <v>41</v>
      </c>
      <c r="AD1679">
        <v>80.75</v>
      </c>
      <c r="AE1679">
        <v>0</v>
      </c>
      <c r="AF1679">
        <v>0</v>
      </c>
      <c r="AG1679" t="s">
        <v>48</v>
      </c>
      <c r="AH1679" s="1">
        <v>42582</v>
      </c>
      <c r="AI1679" s="1">
        <f>DATE(Evaluation_02[[#This Row],[arrival_date_year]],MONTH(Evaluation_02[[#This Row],[arrival_date_month]]&amp;1),Evaluation_02[[#This Row],[arrival_date_day_of_month]])</f>
        <v>42578</v>
      </c>
    </row>
    <row r="1680" spans="1:35" x14ac:dyDescent="0.3">
      <c r="A1680">
        <v>6679</v>
      </c>
      <c r="B1680" t="s">
        <v>32</v>
      </c>
      <c r="C1680" t="str">
        <f>IF(Evaluation_02[[#This Row],[is_canceled]]=1,"Cancelled","Not Cancelled")</f>
        <v>Not Cancelled</v>
      </c>
      <c r="D1680">
        <v>0</v>
      </c>
      <c r="E1680">
        <v>32</v>
      </c>
      <c r="F1680" s="4">
        <v>2016</v>
      </c>
      <c r="G1680" s="1" t="s">
        <v>49</v>
      </c>
      <c r="H1680">
        <v>52</v>
      </c>
      <c r="I1680" s="4">
        <v>19</v>
      </c>
      <c r="J1680">
        <v>3</v>
      </c>
      <c r="K1680">
        <v>5</v>
      </c>
      <c r="L1680">
        <v>2</v>
      </c>
      <c r="M1680">
        <v>0</v>
      </c>
      <c r="N1680">
        <v>0</v>
      </c>
      <c r="O1680" t="s">
        <v>34</v>
      </c>
      <c r="P1680" t="s">
        <v>87</v>
      </c>
      <c r="Q1680" t="s">
        <v>36</v>
      </c>
      <c r="R1680" t="s">
        <v>37</v>
      </c>
      <c r="S1680">
        <v>0</v>
      </c>
      <c r="T1680">
        <v>0</v>
      </c>
      <c r="U1680">
        <v>0</v>
      </c>
      <c r="V1680" t="s">
        <v>60</v>
      </c>
      <c r="W1680" t="s">
        <v>60</v>
      </c>
      <c r="X1680">
        <v>0</v>
      </c>
      <c r="Y1680" t="s">
        <v>39</v>
      </c>
      <c r="Z1680">
        <v>314</v>
      </c>
      <c r="AA1680" t="s">
        <v>40</v>
      </c>
      <c r="AB1680">
        <v>0</v>
      </c>
      <c r="AC1680" t="s">
        <v>41</v>
      </c>
      <c r="AD1680">
        <v>50.15</v>
      </c>
      <c r="AE1680">
        <v>0</v>
      </c>
      <c r="AF1680">
        <v>0</v>
      </c>
      <c r="AG1680" t="s">
        <v>48</v>
      </c>
      <c r="AH1680" s="1">
        <v>42731</v>
      </c>
      <c r="AI1680" s="1">
        <f>DATE(Evaluation_02[[#This Row],[arrival_date_year]],MONTH(Evaluation_02[[#This Row],[arrival_date_month]]&amp;1),Evaluation_02[[#This Row],[arrival_date_day_of_month]])</f>
        <v>42723</v>
      </c>
    </row>
    <row r="1681" spans="1:35" x14ac:dyDescent="0.3">
      <c r="A1681">
        <v>6680</v>
      </c>
      <c r="B1681" t="s">
        <v>44</v>
      </c>
      <c r="C1681" t="str">
        <f>IF(Evaluation_02[[#This Row],[is_canceled]]=1,"Cancelled","Not Cancelled")</f>
        <v>Not Cancelled</v>
      </c>
      <c r="D1681">
        <v>0</v>
      </c>
      <c r="E1681">
        <v>174</v>
      </c>
      <c r="F1681" s="4">
        <v>2016</v>
      </c>
      <c r="G1681" s="1" t="s">
        <v>45</v>
      </c>
      <c r="H1681">
        <v>33</v>
      </c>
      <c r="I1681" s="4">
        <v>12</v>
      </c>
      <c r="J1681">
        <v>2</v>
      </c>
      <c r="K1681">
        <v>2</v>
      </c>
      <c r="L1681">
        <v>2</v>
      </c>
      <c r="M1681">
        <v>0</v>
      </c>
      <c r="N1681">
        <v>0</v>
      </c>
      <c r="O1681" t="s">
        <v>34</v>
      </c>
      <c r="P1681" t="s">
        <v>67</v>
      </c>
      <c r="Q1681" t="s">
        <v>36</v>
      </c>
      <c r="R1681" t="s">
        <v>37</v>
      </c>
      <c r="S1681">
        <v>0</v>
      </c>
      <c r="T1681">
        <v>0</v>
      </c>
      <c r="U1681">
        <v>0</v>
      </c>
      <c r="V1681" t="s">
        <v>38</v>
      </c>
      <c r="W1681" t="s">
        <v>38</v>
      </c>
      <c r="X1681">
        <v>0</v>
      </c>
      <c r="Y1681" t="s">
        <v>39</v>
      </c>
      <c r="Z1681">
        <v>9</v>
      </c>
      <c r="AA1681" t="s">
        <v>40</v>
      </c>
      <c r="AB1681">
        <v>0</v>
      </c>
      <c r="AC1681" t="s">
        <v>53</v>
      </c>
      <c r="AD1681">
        <v>99.45</v>
      </c>
      <c r="AE1681">
        <v>0</v>
      </c>
      <c r="AF1681">
        <v>1</v>
      </c>
      <c r="AG1681" t="s">
        <v>48</v>
      </c>
      <c r="AH1681" s="1">
        <v>42598</v>
      </c>
      <c r="AI1681" s="1">
        <f>DATE(Evaluation_02[[#This Row],[arrival_date_year]],MONTH(Evaluation_02[[#This Row],[arrival_date_month]]&amp;1),Evaluation_02[[#This Row],[arrival_date_day_of_month]])</f>
        <v>42594</v>
      </c>
    </row>
    <row r="1682" spans="1:35" x14ac:dyDescent="0.3">
      <c r="A1682">
        <v>6681</v>
      </c>
      <c r="B1682" t="s">
        <v>44</v>
      </c>
      <c r="C1682" t="str">
        <f>IF(Evaluation_02[[#This Row],[is_canceled]]=1,"Cancelled","Not Cancelled")</f>
        <v>Cancelled</v>
      </c>
      <c r="D1682">
        <v>1</v>
      </c>
      <c r="E1682">
        <v>278</v>
      </c>
      <c r="F1682" s="4">
        <v>2016</v>
      </c>
      <c r="G1682" s="1" t="s">
        <v>45</v>
      </c>
      <c r="H1682">
        <v>33</v>
      </c>
      <c r="I1682" s="4">
        <v>11</v>
      </c>
      <c r="J1682">
        <v>0</v>
      </c>
      <c r="K1682">
        <v>1</v>
      </c>
      <c r="L1682">
        <v>2</v>
      </c>
      <c r="M1682">
        <v>0</v>
      </c>
      <c r="N1682">
        <v>0</v>
      </c>
      <c r="O1682" t="s">
        <v>34</v>
      </c>
      <c r="P1682" t="s">
        <v>35</v>
      </c>
      <c r="Q1682" t="s">
        <v>50</v>
      </c>
      <c r="R1682" t="s">
        <v>37</v>
      </c>
      <c r="S1682">
        <v>0</v>
      </c>
      <c r="T1682">
        <v>1</v>
      </c>
      <c r="U1682">
        <v>0</v>
      </c>
      <c r="V1682" t="s">
        <v>38</v>
      </c>
      <c r="W1682" t="s">
        <v>38</v>
      </c>
      <c r="X1682">
        <v>0</v>
      </c>
      <c r="Y1682" t="s">
        <v>51</v>
      </c>
      <c r="Z1682">
        <v>1</v>
      </c>
      <c r="AA1682" t="s">
        <v>40</v>
      </c>
      <c r="AB1682">
        <v>0</v>
      </c>
      <c r="AC1682" t="s">
        <v>41</v>
      </c>
      <c r="AD1682">
        <v>65</v>
      </c>
      <c r="AE1682">
        <v>0</v>
      </c>
      <c r="AF1682">
        <v>0</v>
      </c>
      <c r="AG1682" t="s">
        <v>42</v>
      </c>
      <c r="AH1682" s="1">
        <v>42356</v>
      </c>
      <c r="AI1682" s="1">
        <f>DATE(Evaluation_02[[#This Row],[arrival_date_year]],MONTH(Evaluation_02[[#This Row],[arrival_date_month]]&amp;1),Evaluation_02[[#This Row],[arrival_date_day_of_month]])</f>
        <v>42593</v>
      </c>
    </row>
    <row r="1683" spans="1:35" x14ac:dyDescent="0.3">
      <c r="A1683">
        <v>6682</v>
      </c>
      <c r="B1683" t="s">
        <v>44</v>
      </c>
      <c r="C1683" t="str">
        <f>IF(Evaluation_02[[#This Row],[is_canceled]]=1,"Cancelled","Not Cancelled")</f>
        <v>Cancelled</v>
      </c>
      <c r="D1683">
        <v>1</v>
      </c>
      <c r="E1683">
        <v>91</v>
      </c>
      <c r="F1683" s="4">
        <v>2016</v>
      </c>
      <c r="G1683" s="1" t="s">
        <v>52</v>
      </c>
      <c r="H1683">
        <v>31</v>
      </c>
      <c r="I1683" s="4">
        <v>24</v>
      </c>
      <c r="J1683">
        <v>2</v>
      </c>
      <c r="K1683">
        <v>1</v>
      </c>
      <c r="L1683">
        <v>2</v>
      </c>
      <c r="M1683">
        <v>0</v>
      </c>
      <c r="N1683">
        <v>0</v>
      </c>
      <c r="O1683" t="s">
        <v>34</v>
      </c>
      <c r="P1683" t="s">
        <v>68</v>
      </c>
      <c r="Q1683" t="s">
        <v>36</v>
      </c>
      <c r="R1683" t="s">
        <v>37</v>
      </c>
      <c r="S1683">
        <v>0</v>
      </c>
      <c r="T1683">
        <v>0</v>
      </c>
      <c r="U1683">
        <v>0</v>
      </c>
      <c r="V1683" t="s">
        <v>38</v>
      </c>
      <c r="W1683" t="s">
        <v>38</v>
      </c>
      <c r="X1683">
        <v>0</v>
      </c>
      <c r="Y1683" t="s">
        <v>39</v>
      </c>
      <c r="Z1683">
        <v>9</v>
      </c>
      <c r="AA1683" t="s">
        <v>40</v>
      </c>
      <c r="AB1683">
        <v>0</v>
      </c>
      <c r="AC1683" t="s">
        <v>41</v>
      </c>
      <c r="AD1683">
        <v>114.3</v>
      </c>
      <c r="AE1683">
        <v>0</v>
      </c>
      <c r="AF1683">
        <v>0</v>
      </c>
      <c r="AG1683" t="s">
        <v>42</v>
      </c>
      <c r="AH1683" s="1">
        <v>42521</v>
      </c>
      <c r="AI1683" s="1">
        <f>DATE(Evaluation_02[[#This Row],[arrival_date_year]],MONTH(Evaluation_02[[#This Row],[arrival_date_month]]&amp;1),Evaluation_02[[#This Row],[arrival_date_day_of_month]])</f>
        <v>42575</v>
      </c>
    </row>
    <row r="1684" spans="1:35" x14ac:dyDescent="0.3">
      <c r="A1684">
        <v>6683</v>
      </c>
      <c r="B1684" t="s">
        <v>44</v>
      </c>
      <c r="C1684" t="str">
        <f>IF(Evaluation_02[[#This Row],[is_canceled]]=1,"Cancelled","Not Cancelled")</f>
        <v>Not Cancelled</v>
      </c>
      <c r="D1684">
        <v>0</v>
      </c>
      <c r="E1684">
        <v>1</v>
      </c>
      <c r="F1684" s="4">
        <v>2016</v>
      </c>
      <c r="G1684" s="1" t="s">
        <v>119</v>
      </c>
      <c r="H1684">
        <v>27</v>
      </c>
      <c r="I1684" s="4">
        <v>26</v>
      </c>
      <c r="J1684">
        <v>2</v>
      </c>
      <c r="K1684">
        <v>0</v>
      </c>
      <c r="L1684">
        <v>2</v>
      </c>
      <c r="M1684">
        <v>0</v>
      </c>
      <c r="N1684">
        <v>0</v>
      </c>
      <c r="O1684" t="s">
        <v>34</v>
      </c>
      <c r="P1684" t="s">
        <v>144</v>
      </c>
      <c r="Q1684" t="s">
        <v>36</v>
      </c>
      <c r="R1684" t="s">
        <v>37</v>
      </c>
      <c r="S1684">
        <v>0</v>
      </c>
      <c r="T1684">
        <v>0</v>
      </c>
      <c r="U1684">
        <v>0</v>
      </c>
      <c r="V1684" t="s">
        <v>38</v>
      </c>
      <c r="W1684" t="s">
        <v>38</v>
      </c>
      <c r="X1684">
        <v>0</v>
      </c>
      <c r="Y1684" t="s">
        <v>39</v>
      </c>
      <c r="Z1684">
        <v>9</v>
      </c>
      <c r="AA1684" t="s">
        <v>40</v>
      </c>
      <c r="AB1684">
        <v>0</v>
      </c>
      <c r="AC1684" t="s">
        <v>41</v>
      </c>
      <c r="AD1684">
        <v>124</v>
      </c>
      <c r="AE1684">
        <v>0</v>
      </c>
      <c r="AF1684">
        <v>0</v>
      </c>
      <c r="AG1684" t="s">
        <v>48</v>
      </c>
      <c r="AH1684" s="1">
        <v>42549</v>
      </c>
      <c r="AI1684" s="1">
        <f>DATE(Evaluation_02[[#This Row],[arrival_date_year]],MONTH(Evaluation_02[[#This Row],[arrival_date_month]]&amp;1),Evaluation_02[[#This Row],[arrival_date_day_of_month]])</f>
        <v>42547</v>
      </c>
    </row>
    <row r="1685" spans="1:35" x14ac:dyDescent="0.3">
      <c r="A1685">
        <v>6684</v>
      </c>
      <c r="B1685" t="s">
        <v>44</v>
      </c>
      <c r="C1685" t="str">
        <f>IF(Evaluation_02[[#This Row],[is_canceled]]=1,"Cancelled","Not Cancelled")</f>
        <v>Cancelled</v>
      </c>
      <c r="D1685">
        <v>1</v>
      </c>
      <c r="E1685">
        <v>136</v>
      </c>
      <c r="F1685" s="4">
        <v>2016</v>
      </c>
      <c r="G1685" s="1" t="s">
        <v>116</v>
      </c>
      <c r="H1685">
        <v>23</v>
      </c>
      <c r="I1685" s="4">
        <v>30</v>
      </c>
      <c r="J1685">
        <v>1</v>
      </c>
      <c r="K1685">
        <v>2</v>
      </c>
      <c r="L1685">
        <v>2</v>
      </c>
      <c r="M1685">
        <v>0</v>
      </c>
      <c r="N1685">
        <v>0</v>
      </c>
      <c r="O1685" t="s">
        <v>34</v>
      </c>
      <c r="P1685" t="s">
        <v>35</v>
      </c>
      <c r="Q1685" t="s">
        <v>36</v>
      </c>
      <c r="R1685" t="s">
        <v>37</v>
      </c>
      <c r="S1685">
        <v>0</v>
      </c>
      <c r="T1685">
        <v>0</v>
      </c>
      <c r="U1685">
        <v>0</v>
      </c>
      <c r="V1685" t="s">
        <v>38</v>
      </c>
      <c r="W1685" t="s">
        <v>38</v>
      </c>
      <c r="X1685">
        <v>0</v>
      </c>
      <c r="Y1685" t="s">
        <v>39</v>
      </c>
      <c r="Z1685">
        <v>8</v>
      </c>
      <c r="AA1685" t="s">
        <v>40</v>
      </c>
      <c r="AB1685">
        <v>0</v>
      </c>
      <c r="AC1685" t="s">
        <v>41</v>
      </c>
      <c r="AD1685">
        <v>105.6</v>
      </c>
      <c r="AE1685">
        <v>0</v>
      </c>
      <c r="AF1685">
        <v>1</v>
      </c>
      <c r="AG1685" t="s">
        <v>85</v>
      </c>
      <c r="AH1685" s="1">
        <v>42520</v>
      </c>
      <c r="AI1685" s="1">
        <f>DATE(Evaluation_02[[#This Row],[arrival_date_year]],MONTH(Evaluation_02[[#This Row],[arrival_date_month]]&amp;1),Evaluation_02[[#This Row],[arrival_date_day_of_month]])</f>
        <v>42520</v>
      </c>
    </row>
    <row r="1686" spans="1:35" x14ac:dyDescent="0.3">
      <c r="A1686">
        <v>6685</v>
      </c>
      <c r="B1686" t="s">
        <v>44</v>
      </c>
      <c r="C1686" t="str">
        <f>IF(Evaluation_02[[#This Row],[is_canceled]]=1,"Cancelled","Not Cancelled")</f>
        <v>Not Cancelled</v>
      </c>
      <c r="D1686">
        <v>0</v>
      </c>
      <c r="E1686">
        <v>73</v>
      </c>
      <c r="F1686" s="4">
        <v>2016</v>
      </c>
      <c r="G1686" s="1" t="s">
        <v>121</v>
      </c>
      <c r="H1686">
        <v>16</v>
      </c>
      <c r="I1686" s="4">
        <v>15</v>
      </c>
      <c r="J1686">
        <v>1</v>
      </c>
      <c r="K1686">
        <v>2</v>
      </c>
      <c r="L1686">
        <v>3</v>
      </c>
      <c r="M1686">
        <v>0</v>
      </c>
      <c r="N1686">
        <v>0</v>
      </c>
      <c r="O1686" t="s">
        <v>34</v>
      </c>
      <c r="P1686" t="s">
        <v>68</v>
      </c>
      <c r="Q1686" t="s">
        <v>36</v>
      </c>
      <c r="R1686" t="s">
        <v>37</v>
      </c>
      <c r="S1686">
        <v>0</v>
      </c>
      <c r="T1686">
        <v>0</v>
      </c>
      <c r="U1686">
        <v>0</v>
      </c>
      <c r="V1686" t="s">
        <v>60</v>
      </c>
      <c r="W1686" t="s">
        <v>60</v>
      </c>
      <c r="X1686">
        <v>0</v>
      </c>
      <c r="Y1686" t="s">
        <v>39</v>
      </c>
      <c r="Z1686">
        <v>9</v>
      </c>
      <c r="AA1686" t="s">
        <v>40</v>
      </c>
      <c r="AB1686">
        <v>0</v>
      </c>
      <c r="AC1686" t="s">
        <v>41</v>
      </c>
      <c r="AD1686">
        <v>137.69999999999999</v>
      </c>
      <c r="AE1686">
        <v>0</v>
      </c>
      <c r="AF1686">
        <v>2</v>
      </c>
      <c r="AG1686" t="s">
        <v>48</v>
      </c>
      <c r="AH1686" s="1">
        <v>42478</v>
      </c>
      <c r="AI1686" s="1">
        <f>DATE(Evaluation_02[[#This Row],[arrival_date_year]],MONTH(Evaluation_02[[#This Row],[arrival_date_month]]&amp;1),Evaluation_02[[#This Row],[arrival_date_day_of_month]])</f>
        <v>42475</v>
      </c>
    </row>
    <row r="1687" spans="1:35" x14ac:dyDescent="0.3">
      <c r="A1687">
        <v>6686</v>
      </c>
      <c r="B1687" t="s">
        <v>32</v>
      </c>
      <c r="C1687" t="str">
        <f>IF(Evaluation_02[[#This Row],[is_canceled]]=1,"Cancelled","Not Cancelled")</f>
        <v>Cancelled</v>
      </c>
      <c r="D1687">
        <v>1</v>
      </c>
      <c r="E1687">
        <v>60</v>
      </c>
      <c r="F1687" s="4">
        <v>2016</v>
      </c>
      <c r="G1687" s="1" t="s">
        <v>119</v>
      </c>
      <c r="H1687">
        <v>25</v>
      </c>
      <c r="I1687" s="4">
        <v>17</v>
      </c>
      <c r="J1687">
        <v>2</v>
      </c>
      <c r="K1687">
        <v>3</v>
      </c>
      <c r="L1687">
        <v>2</v>
      </c>
      <c r="M1687">
        <v>0</v>
      </c>
      <c r="N1687">
        <v>0</v>
      </c>
      <c r="O1687" t="s">
        <v>34</v>
      </c>
      <c r="P1687" t="s">
        <v>98</v>
      </c>
      <c r="Q1687" t="s">
        <v>36</v>
      </c>
      <c r="R1687" t="s">
        <v>37</v>
      </c>
      <c r="S1687">
        <v>0</v>
      </c>
      <c r="T1687">
        <v>0</v>
      </c>
      <c r="U1687">
        <v>0</v>
      </c>
      <c r="V1687" t="s">
        <v>38</v>
      </c>
      <c r="W1687" t="s">
        <v>38</v>
      </c>
      <c r="X1687">
        <v>0</v>
      </c>
      <c r="Y1687" t="s">
        <v>39</v>
      </c>
      <c r="Z1687">
        <v>240</v>
      </c>
      <c r="AA1687" t="s">
        <v>40</v>
      </c>
      <c r="AB1687">
        <v>0</v>
      </c>
      <c r="AC1687" t="s">
        <v>41</v>
      </c>
      <c r="AD1687">
        <v>129</v>
      </c>
      <c r="AE1687">
        <v>0</v>
      </c>
      <c r="AF1687">
        <v>0</v>
      </c>
      <c r="AG1687" t="s">
        <v>42</v>
      </c>
      <c r="AH1687" s="1">
        <v>42527</v>
      </c>
      <c r="AI1687" s="1">
        <f>DATE(Evaluation_02[[#This Row],[arrival_date_year]],MONTH(Evaluation_02[[#This Row],[arrival_date_month]]&amp;1),Evaluation_02[[#This Row],[arrival_date_day_of_month]])</f>
        <v>42538</v>
      </c>
    </row>
    <row r="1688" spans="1:35" x14ac:dyDescent="0.3">
      <c r="A1688">
        <v>6687</v>
      </c>
      <c r="B1688" t="s">
        <v>44</v>
      </c>
      <c r="C1688" t="str">
        <f>IF(Evaluation_02[[#This Row],[is_canceled]]=1,"Cancelled","Not Cancelled")</f>
        <v>Not Cancelled</v>
      </c>
      <c r="D1688">
        <v>0</v>
      </c>
      <c r="E1688">
        <v>5</v>
      </c>
      <c r="F1688" s="4">
        <v>2016</v>
      </c>
      <c r="G1688" s="1" t="s">
        <v>57</v>
      </c>
      <c r="H1688">
        <v>40</v>
      </c>
      <c r="I1688" s="4">
        <v>28</v>
      </c>
      <c r="J1688">
        <v>0</v>
      </c>
      <c r="K1688">
        <v>4</v>
      </c>
      <c r="L1688">
        <v>1</v>
      </c>
      <c r="M1688">
        <v>0</v>
      </c>
      <c r="N1688">
        <v>0</v>
      </c>
      <c r="O1688" t="s">
        <v>34</v>
      </c>
      <c r="P1688" t="s">
        <v>35</v>
      </c>
      <c r="Q1688" t="s">
        <v>69</v>
      </c>
      <c r="R1688" t="s">
        <v>69</v>
      </c>
      <c r="S1688">
        <v>1</v>
      </c>
      <c r="T1688">
        <v>0</v>
      </c>
      <c r="U1688">
        <v>1</v>
      </c>
      <c r="V1688" t="s">
        <v>38</v>
      </c>
      <c r="W1688" t="s">
        <v>38</v>
      </c>
      <c r="X1688">
        <v>1</v>
      </c>
      <c r="Y1688" t="s">
        <v>39</v>
      </c>
      <c r="Z1688" t="s">
        <v>40</v>
      </c>
      <c r="AA1688">
        <v>40</v>
      </c>
      <c r="AB1688">
        <v>0</v>
      </c>
      <c r="AC1688" t="s">
        <v>41</v>
      </c>
      <c r="AD1688">
        <v>65</v>
      </c>
      <c r="AE1688">
        <v>0</v>
      </c>
      <c r="AF1688">
        <v>1</v>
      </c>
      <c r="AG1688" t="s">
        <v>48</v>
      </c>
      <c r="AH1688" s="1" t="s">
        <v>43</v>
      </c>
      <c r="AI1688" s="1">
        <f>DATE(Evaluation_02[[#This Row],[arrival_date_year]],MONTH(Evaluation_02[[#This Row],[arrival_date_month]]&amp;1),Evaluation_02[[#This Row],[arrival_date_day_of_month]])</f>
        <v>42641</v>
      </c>
    </row>
    <row r="1689" spans="1:35" x14ac:dyDescent="0.3">
      <c r="A1689">
        <v>6688</v>
      </c>
      <c r="B1689" t="s">
        <v>44</v>
      </c>
      <c r="C1689" t="str">
        <f>IF(Evaluation_02[[#This Row],[is_canceled]]=1,"Cancelled","Not Cancelled")</f>
        <v>Cancelled</v>
      </c>
      <c r="D1689">
        <v>1</v>
      </c>
      <c r="E1689">
        <v>300</v>
      </c>
      <c r="F1689" s="4">
        <v>2016</v>
      </c>
      <c r="G1689" s="1" t="s">
        <v>72</v>
      </c>
      <c r="H1689">
        <v>46</v>
      </c>
      <c r="I1689" s="4">
        <v>11</v>
      </c>
      <c r="J1689">
        <v>0</v>
      </c>
      <c r="K1689">
        <v>2</v>
      </c>
      <c r="L1689">
        <v>2</v>
      </c>
      <c r="M1689">
        <v>0</v>
      </c>
      <c r="N1689">
        <v>0</v>
      </c>
      <c r="O1689" t="s">
        <v>34</v>
      </c>
      <c r="P1689" t="s">
        <v>35</v>
      </c>
      <c r="Q1689" t="s">
        <v>50</v>
      </c>
      <c r="R1689" t="s">
        <v>37</v>
      </c>
      <c r="S1689">
        <v>0</v>
      </c>
      <c r="T1689">
        <v>0</v>
      </c>
      <c r="U1689">
        <v>0</v>
      </c>
      <c r="V1689" t="s">
        <v>38</v>
      </c>
      <c r="W1689" t="s">
        <v>38</v>
      </c>
      <c r="X1689">
        <v>0</v>
      </c>
      <c r="Y1689" t="s">
        <v>51</v>
      </c>
      <c r="Z1689">
        <v>1</v>
      </c>
      <c r="AA1689" t="s">
        <v>40</v>
      </c>
      <c r="AB1689">
        <v>0</v>
      </c>
      <c r="AC1689" t="s">
        <v>41</v>
      </c>
      <c r="AD1689">
        <v>65</v>
      </c>
      <c r="AE1689">
        <v>0</v>
      </c>
      <c r="AF1689">
        <v>0</v>
      </c>
      <c r="AG1689" t="s">
        <v>42</v>
      </c>
      <c r="AH1689" s="1">
        <v>42443</v>
      </c>
      <c r="AI1689" s="1">
        <f>DATE(Evaluation_02[[#This Row],[arrival_date_year]],MONTH(Evaluation_02[[#This Row],[arrival_date_month]]&amp;1),Evaluation_02[[#This Row],[arrival_date_day_of_month]])</f>
        <v>42685</v>
      </c>
    </row>
    <row r="1690" spans="1:35" x14ac:dyDescent="0.3">
      <c r="A1690">
        <v>6689</v>
      </c>
      <c r="B1690" t="s">
        <v>44</v>
      </c>
      <c r="C1690" t="str">
        <f>IF(Evaluation_02[[#This Row],[is_canceled]]=1,"Cancelled","Not Cancelled")</f>
        <v>Not Cancelled</v>
      </c>
      <c r="D1690">
        <v>0</v>
      </c>
      <c r="E1690">
        <v>0</v>
      </c>
      <c r="F1690" s="4">
        <v>2016</v>
      </c>
      <c r="G1690" s="1" t="s">
        <v>57</v>
      </c>
      <c r="H1690">
        <v>39</v>
      </c>
      <c r="I1690" s="4">
        <v>21</v>
      </c>
      <c r="J1690">
        <v>0</v>
      </c>
      <c r="K1690">
        <v>1</v>
      </c>
      <c r="L1690">
        <v>2</v>
      </c>
      <c r="M1690">
        <v>0</v>
      </c>
      <c r="N1690">
        <v>0</v>
      </c>
      <c r="O1690" t="s">
        <v>34</v>
      </c>
      <c r="P1690" t="s">
        <v>35</v>
      </c>
      <c r="Q1690" t="s">
        <v>47</v>
      </c>
      <c r="R1690" t="s">
        <v>47</v>
      </c>
      <c r="S1690">
        <v>0</v>
      </c>
      <c r="T1690">
        <v>0</v>
      </c>
      <c r="U1690">
        <v>0</v>
      </c>
      <c r="V1690" t="s">
        <v>38</v>
      </c>
      <c r="W1690" t="s">
        <v>62</v>
      </c>
      <c r="X1690">
        <v>0</v>
      </c>
      <c r="Y1690" t="s">
        <v>39</v>
      </c>
      <c r="Z1690" t="s">
        <v>40</v>
      </c>
      <c r="AA1690" t="s">
        <v>40</v>
      </c>
      <c r="AB1690">
        <v>0</v>
      </c>
      <c r="AC1690" t="s">
        <v>41</v>
      </c>
      <c r="AD1690">
        <v>120</v>
      </c>
      <c r="AE1690">
        <v>0</v>
      </c>
      <c r="AF1690">
        <v>0</v>
      </c>
      <c r="AG1690" t="s">
        <v>48</v>
      </c>
      <c r="AH1690" s="1">
        <v>42635</v>
      </c>
      <c r="AI1690" s="1">
        <f>DATE(Evaluation_02[[#This Row],[arrival_date_year]],MONTH(Evaluation_02[[#This Row],[arrival_date_month]]&amp;1),Evaluation_02[[#This Row],[arrival_date_day_of_month]])</f>
        <v>42634</v>
      </c>
    </row>
    <row r="1691" spans="1:35" x14ac:dyDescent="0.3">
      <c r="A1691">
        <v>6690</v>
      </c>
      <c r="B1691" t="s">
        <v>44</v>
      </c>
      <c r="C1691" t="str">
        <f>IF(Evaluation_02[[#This Row],[is_canceled]]=1,"Cancelled","Not Cancelled")</f>
        <v>Not Cancelled</v>
      </c>
      <c r="D1691">
        <v>0</v>
      </c>
      <c r="E1691">
        <v>150</v>
      </c>
      <c r="F1691" s="4">
        <v>2016</v>
      </c>
      <c r="G1691" s="1" t="s">
        <v>45</v>
      </c>
      <c r="H1691">
        <v>33</v>
      </c>
      <c r="I1691" s="4">
        <v>10</v>
      </c>
      <c r="J1691">
        <v>0</v>
      </c>
      <c r="K1691">
        <v>4</v>
      </c>
      <c r="L1691">
        <v>3</v>
      </c>
      <c r="M1691">
        <v>0</v>
      </c>
      <c r="N1691">
        <v>0</v>
      </c>
      <c r="O1691" t="s">
        <v>34</v>
      </c>
      <c r="P1691" t="s">
        <v>68</v>
      </c>
      <c r="Q1691" t="s">
        <v>36</v>
      </c>
      <c r="R1691" t="s">
        <v>37</v>
      </c>
      <c r="S1691">
        <v>0</v>
      </c>
      <c r="T1691">
        <v>0</v>
      </c>
      <c r="U1691">
        <v>0</v>
      </c>
      <c r="V1691" t="s">
        <v>60</v>
      </c>
      <c r="W1691" t="s">
        <v>60</v>
      </c>
      <c r="X1691">
        <v>0</v>
      </c>
      <c r="Y1691" t="s">
        <v>39</v>
      </c>
      <c r="Z1691">
        <v>7</v>
      </c>
      <c r="AA1691" t="s">
        <v>40</v>
      </c>
      <c r="AB1691">
        <v>0</v>
      </c>
      <c r="AC1691" t="s">
        <v>41</v>
      </c>
      <c r="AD1691">
        <v>107.57</v>
      </c>
      <c r="AE1691">
        <v>0</v>
      </c>
      <c r="AF1691">
        <v>1</v>
      </c>
      <c r="AG1691" t="s">
        <v>48</v>
      </c>
      <c r="AH1691" s="1">
        <v>42596</v>
      </c>
      <c r="AI1691" s="1">
        <f>DATE(Evaluation_02[[#This Row],[arrival_date_year]],MONTH(Evaluation_02[[#This Row],[arrival_date_month]]&amp;1),Evaluation_02[[#This Row],[arrival_date_day_of_month]])</f>
        <v>42592</v>
      </c>
    </row>
    <row r="1692" spans="1:35" x14ac:dyDescent="0.3">
      <c r="A1692">
        <v>6691</v>
      </c>
      <c r="B1692" t="s">
        <v>32</v>
      </c>
      <c r="C1692" t="str">
        <f>IF(Evaluation_02[[#This Row],[is_canceled]]=1,"Cancelled","Not Cancelled")</f>
        <v>Not Cancelled</v>
      </c>
      <c r="D1692">
        <v>0</v>
      </c>
      <c r="E1692">
        <v>162</v>
      </c>
      <c r="F1692" s="4">
        <v>2016</v>
      </c>
      <c r="G1692" s="1" t="s">
        <v>49</v>
      </c>
      <c r="H1692">
        <v>51</v>
      </c>
      <c r="I1692" s="4">
        <v>17</v>
      </c>
      <c r="J1692">
        <v>0</v>
      </c>
      <c r="K1692">
        <v>1</v>
      </c>
      <c r="L1692">
        <v>2</v>
      </c>
      <c r="M1692">
        <v>0</v>
      </c>
      <c r="N1692">
        <v>0</v>
      </c>
      <c r="O1692" t="s">
        <v>34</v>
      </c>
      <c r="P1692" t="s">
        <v>35</v>
      </c>
      <c r="Q1692" t="s">
        <v>36</v>
      </c>
      <c r="R1692" t="s">
        <v>37</v>
      </c>
      <c r="S1692">
        <v>0</v>
      </c>
      <c r="T1692">
        <v>0</v>
      </c>
      <c r="U1692">
        <v>0</v>
      </c>
      <c r="V1692" t="s">
        <v>38</v>
      </c>
      <c r="W1692" t="s">
        <v>60</v>
      </c>
      <c r="X1692">
        <v>0</v>
      </c>
      <c r="Y1692" t="s">
        <v>39</v>
      </c>
      <c r="Z1692">
        <v>240</v>
      </c>
      <c r="AA1692" t="s">
        <v>40</v>
      </c>
      <c r="AB1692">
        <v>0</v>
      </c>
      <c r="AC1692" t="s">
        <v>41</v>
      </c>
      <c r="AD1692">
        <v>37.799999999999997</v>
      </c>
      <c r="AE1692">
        <v>0</v>
      </c>
      <c r="AF1692">
        <v>2</v>
      </c>
      <c r="AG1692" t="s">
        <v>48</v>
      </c>
      <c r="AH1692" s="1">
        <v>42722</v>
      </c>
      <c r="AI1692" s="1">
        <f>DATE(Evaluation_02[[#This Row],[arrival_date_year]],MONTH(Evaluation_02[[#This Row],[arrival_date_month]]&amp;1),Evaluation_02[[#This Row],[arrival_date_day_of_month]])</f>
        <v>42721</v>
      </c>
    </row>
    <row r="1693" spans="1:35" x14ac:dyDescent="0.3">
      <c r="A1693">
        <v>6692</v>
      </c>
      <c r="B1693" t="s">
        <v>44</v>
      </c>
      <c r="C1693" t="str">
        <f>IF(Evaluation_02[[#This Row],[is_canceled]]=1,"Cancelled","Not Cancelled")</f>
        <v>Not Cancelled</v>
      </c>
      <c r="D1693">
        <v>0</v>
      </c>
      <c r="E1693">
        <v>15</v>
      </c>
      <c r="F1693" s="4">
        <v>2016</v>
      </c>
      <c r="G1693" s="1" t="s">
        <v>45</v>
      </c>
      <c r="H1693">
        <v>36</v>
      </c>
      <c r="I1693" s="4">
        <v>28</v>
      </c>
      <c r="J1693">
        <v>2</v>
      </c>
      <c r="K1693">
        <v>0</v>
      </c>
      <c r="L1693">
        <v>2</v>
      </c>
      <c r="M1693">
        <v>0</v>
      </c>
      <c r="N1693">
        <v>0</v>
      </c>
      <c r="O1693" t="s">
        <v>34</v>
      </c>
      <c r="P1693" t="s">
        <v>35</v>
      </c>
      <c r="Q1693" t="s">
        <v>36</v>
      </c>
      <c r="R1693" t="s">
        <v>37</v>
      </c>
      <c r="S1693">
        <v>0</v>
      </c>
      <c r="T1693">
        <v>0</v>
      </c>
      <c r="U1693">
        <v>0</v>
      </c>
      <c r="V1693" t="s">
        <v>38</v>
      </c>
      <c r="W1693" t="s">
        <v>38</v>
      </c>
      <c r="X1693">
        <v>0</v>
      </c>
      <c r="Y1693" t="s">
        <v>39</v>
      </c>
      <c r="Z1693">
        <v>9</v>
      </c>
      <c r="AA1693" t="s">
        <v>40</v>
      </c>
      <c r="AB1693">
        <v>0</v>
      </c>
      <c r="AC1693" t="s">
        <v>41</v>
      </c>
      <c r="AD1693">
        <v>130</v>
      </c>
      <c r="AE1693">
        <v>0</v>
      </c>
      <c r="AF1693">
        <v>1</v>
      </c>
      <c r="AG1693" t="s">
        <v>48</v>
      </c>
      <c r="AH1693" s="1">
        <v>42612</v>
      </c>
      <c r="AI1693" s="1">
        <f>DATE(Evaluation_02[[#This Row],[arrival_date_year]],MONTH(Evaluation_02[[#This Row],[arrival_date_month]]&amp;1),Evaluation_02[[#This Row],[arrival_date_day_of_month]])</f>
        <v>42610</v>
      </c>
    </row>
    <row r="1694" spans="1:35" x14ac:dyDescent="0.3">
      <c r="A1694">
        <v>6693</v>
      </c>
      <c r="B1694" t="s">
        <v>44</v>
      </c>
      <c r="C1694" t="str">
        <f>IF(Evaluation_02[[#This Row],[is_canceled]]=1,"Cancelled","Not Cancelled")</f>
        <v>Not Cancelled</v>
      </c>
      <c r="D1694">
        <v>0</v>
      </c>
      <c r="E1694">
        <v>37</v>
      </c>
      <c r="F1694" s="4">
        <v>2016</v>
      </c>
      <c r="G1694" s="1" t="s">
        <v>72</v>
      </c>
      <c r="H1694">
        <v>47</v>
      </c>
      <c r="I1694" s="4">
        <v>17</v>
      </c>
      <c r="J1694">
        <v>0</v>
      </c>
      <c r="K1694">
        <v>2</v>
      </c>
      <c r="L1694">
        <v>2</v>
      </c>
      <c r="M1694">
        <v>0</v>
      </c>
      <c r="N1694">
        <v>0</v>
      </c>
      <c r="O1694" t="s">
        <v>34</v>
      </c>
      <c r="P1694" t="s">
        <v>86</v>
      </c>
      <c r="Q1694" t="s">
        <v>36</v>
      </c>
      <c r="R1694" t="s">
        <v>37</v>
      </c>
      <c r="S1694">
        <v>0</v>
      </c>
      <c r="T1694">
        <v>0</v>
      </c>
      <c r="U1694">
        <v>0</v>
      </c>
      <c r="V1694" t="s">
        <v>38</v>
      </c>
      <c r="W1694" t="s">
        <v>38</v>
      </c>
      <c r="X1694">
        <v>0</v>
      </c>
      <c r="Y1694" t="s">
        <v>39</v>
      </c>
      <c r="Z1694">
        <v>9</v>
      </c>
      <c r="AA1694" t="s">
        <v>40</v>
      </c>
      <c r="AB1694">
        <v>0</v>
      </c>
      <c r="AC1694" t="s">
        <v>41</v>
      </c>
      <c r="AD1694">
        <v>104</v>
      </c>
      <c r="AE1694">
        <v>0</v>
      </c>
      <c r="AF1694">
        <v>2</v>
      </c>
      <c r="AG1694" t="s">
        <v>48</v>
      </c>
      <c r="AH1694" s="1">
        <v>42693</v>
      </c>
      <c r="AI1694" s="1">
        <f>DATE(Evaluation_02[[#This Row],[arrival_date_year]],MONTH(Evaluation_02[[#This Row],[arrival_date_month]]&amp;1),Evaluation_02[[#This Row],[arrival_date_day_of_month]])</f>
        <v>42691</v>
      </c>
    </row>
    <row r="1695" spans="1:35" x14ac:dyDescent="0.3">
      <c r="A1695">
        <v>6694</v>
      </c>
      <c r="B1695" t="s">
        <v>44</v>
      </c>
      <c r="C1695" t="str">
        <f>IF(Evaluation_02[[#This Row],[is_canceled]]=1,"Cancelled","Not Cancelled")</f>
        <v>Not Cancelled</v>
      </c>
      <c r="D1695">
        <v>0</v>
      </c>
      <c r="E1695">
        <v>137</v>
      </c>
      <c r="F1695" s="4">
        <v>2016</v>
      </c>
      <c r="G1695" s="1" t="s">
        <v>52</v>
      </c>
      <c r="H1695">
        <v>28</v>
      </c>
      <c r="I1695" s="4">
        <v>6</v>
      </c>
      <c r="J1695">
        <v>1</v>
      </c>
      <c r="K1695">
        <v>4</v>
      </c>
      <c r="L1695">
        <v>2</v>
      </c>
      <c r="M1695">
        <v>0</v>
      </c>
      <c r="N1695">
        <v>0</v>
      </c>
      <c r="O1695" t="s">
        <v>34</v>
      </c>
      <c r="P1695" t="s">
        <v>58</v>
      </c>
      <c r="Q1695" t="s">
        <v>36</v>
      </c>
      <c r="R1695" t="s">
        <v>37</v>
      </c>
      <c r="S1695">
        <v>0</v>
      </c>
      <c r="T1695">
        <v>0</v>
      </c>
      <c r="U1695">
        <v>0</v>
      </c>
      <c r="V1695" t="s">
        <v>38</v>
      </c>
      <c r="W1695" t="s">
        <v>38</v>
      </c>
      <c r="X1695">
        <v>2</v>
      </c>
      <c r="Y1695" t="s">
        <v>39</v>
      </c>
      <c r="Z1695">
        <v>9</v>
      </c>
      <c r="AA1695" t="s">
        <v>40</v>
      </c>
      <c r="AB1695">
        <v>0</v>
      </c>
      <c r="AC1695" t="s">
        <v>53</v>
      </c>
      <c r="AD1695">
        <v>107.95</v>
      </c>
      <c r="AE1695">
        <v>0</v>
      </c>
      <c r="AF1695">
        <v>0</v>
      </c>
      <c r="AG1695" t="s">
        <v>48</v>
      </c>
      <c r="AH1695" s="1" t="s">
        <v>43</v>
      </c>
      <c r="AI1695" s="1">
        <f>DATE(Evaluation_02[[#This Row],[arrival_date_year]],MONTH(Evaluation_02[[#This Row],[arrival_date_month]]&amp;1),Evaluation_02[[#This Row],[arrival_date_day_of_month]])</f>
        <v>42557</v>
      </c>
    </row>
    <row r="1696" spans="1:35" x14ac:dyDescent="0.3">
      <c r="A1696">
        <v>6695</v>
      </c>
      <c r="B1696" t="s">
        <v>44</v>
      </c>
      <c r="C1696" t="str">
        <f>IF(Evaluation_02[[#This Row],[is_canceled]]=1,"Cancelled","Not Cancelled")</f>
        <v>Not Cancelled</v>
      </c>
      <c r="D1696">
        <v>0</v>
      </c>
      <c r="E1696">
        <v>122</v>
      </c>
      <c r="F1696" s="4">
        <v>2016</v>
      </c>
      <c r="G1696" s="1" t="s">
        <v>117</v>
      </c>
      <c r="H1696">
        <v>14</v>
      </c>
      <c r="I1696" s="4">
        <v>27</v>
      </c>
      <c r="J1696">
        <v>2</v>
      </c>
      <c r="K1696">
        <v>1</v>
      </c>
      <c r="L1696">
        <v>1</v>
      </c>
      <c r="M1696">
        <v>0</v>
      </c>
      <c r="N1696">
        <v>0</v>
      </c>
      <c r="O1696" t="s">
        <v>54</v>
      </c>
      <c r="P1696" t="s">
        <v>35</v>
      </c>
      <c r="Q1696" t="s">
        <v>56</v>
      </c>
      <c r="R1696" t="s">
        <v>37</v>
      </c>
      <c r="S1696">
        <v>0</v>
      </c>
      <c r="T1696">
        <v>0</v>
      </c>
      <c r="U1696">
        <v>0</v>
      </c>
      <c r="V1696" t="s">
        <v>38</v>
      </c>
      <c r="W1696" t="s">
        <v>38</v>
      </c>
      <c r="X1696">
        <v>1</v>
      </c>
      <c r="Y1696" t="s">
        <v>39</v>
      </c>
      <c r="Z1696">
        <v>26</v>
      </c>
      <c r="AA1696" t="s">
        <v>40</v>
      </c>
      <c r="AB1696">
        <v>0</v>
      </c>
      <c r="AC1696" t="s">
        <v>53</v>
      </c>
      <c r="AD1696">
        <v>86</v>
      </c>
      <c r="AE1696">
        <v>0</v>
      </c>
      <c r="AF1696">
        <v>0</v>
      </c>
      <c r="AG1696" t="s">
        <v>48</v>
      </c>
      <c r="AH1696" s="1">
        <v>42459</v>
      </c>
      <c r="AI1696" s="1">
        <f>DATE(Evaluation_02[[#This Row],[arrival_date_year]],MONTH(Evaluation_02[[#This Row],[arrival_date_month]]&amp;1),Evaluation_02[[#This Row],[arrival_date_day_of_month]])</f>
        <v>42456</v>
      </c>
    </row>
    <row r="1697" spans="1:35" x14ac:dyDescent="0.3">
      <c r="A1697">
        <v>6696</v>
      </c>
      <c r="B1697" t="s">
        <v>44</v>
      </c>
      <c r="C1697" t="str">
        <f>IF(Evaluation_02[[#This Row],[is_canceled]]=1,"Cancelled","Not Cancelled")</f>
        <v>Not Cancelled</v>
      </c>
      <c r="D1697">
        <v>0</v>
      </c>
      <c r="E1697">
        <v>5</v>
      </c>
      <c r="F1697" s="4">
        <v>2016</v>
      </c>
      <c r="G1697" s="1" t="s">
        <v>49</v>
      </c>
      <c r="H1697">
        <v>51</v>
      </c>
      <c r="I1697" s="4">
        <v>13</v>
      </c>
      <c r="J1697">
        <v>0</v>
      </c>
      <c r="K1697">
        <v>1</v>
      </c>
      <c r="L1697">
        <v>2</v>
      </c>
      <c r="M1697">
        <v>0</v>
      </c>
      <c r="N1697">
        <v>0</v>
      </c>
      <c r="O1697" t="s">
        <v>34</v>
      </c>
      <c r="P1697" t="s">
        <v>95</v>
      </c>
      <c r="Q1697" t="s">
        <v>36</v>
      </c>
      <c r="R1697" t="s">
        <v>37</v>
      </c>
      <c r="S1697">
        <v>0</v>
      </c>
      <c r="T1697">
        <v>0</v>
      </c>
      <c r="U1697">
        <v>0</v>
      </c>
      <c r="V1697" t="s">
        <v>38</v>
      </c>
      <c r="W1697" t="s">
        <v>38</v>
      </c>
      <c r="X1697">
        <v>0</v>
      </c>
      <c r="Y1697" t="s">
        <v>39</v>
      </c>
      <c r="Z1697">
        <v>9</v>
      </c>
      <c r="AA1697" t="s">
        <v>40</v>
      </c>
      <c r="AB1697">
        <v>0</v>
      </c>
      <c r="AC1697" t="s">
        <v>41</v>
      </c>
      <c r="AD1697">
        <v>96</v>
      </c>
      <c r="AE1697">
        <v>0</v>
      </c>
      <c r="AF1697">
        <v>1</v>
      </c>
      <c r="AG1697" t="s">
        <v>48</v>
      </c>
      <c r="AH1697" s="1">
        <v>42718</v>
      </c>
      <c r="AI1697" s="1">
        <f>DATE(Evaluation_02[[#This Row],[arrival_date_year]],MONTH(Evaluation_02[[#This Row],[arrival_date_month]]&amp;1),Evaluation_02[[#This Row],[arrival_date_day_of_month]])</f>
        <v>42717</v>
      </c>
    </row>
    <row r="1698" spans="1:35" x14ac:dyDescent="0.3">
      <c r="A1698">
        <v>6697</v>
      </c>
      <c r="B1698" t="s">
        <v>44</v>
      </c>
      <c r="C1698" t="str">
        <f>IF(Evaluation_02[[#This Row],[is_canceled]]=1,"Cancelled","Not Cancelled")</f>
        <v>Cancelled</v>
      </c>
      <c r="D1698">
        <v>1</v>
      </c>
      <c r="E1698">
        <v>278</v>
      </c>
      <c r="F1698" s="4">
        <v>2016</v>
      </c>
      <c r="G1698" s="1" t="s">
        <v>45</v>
      </c>
      <c r="H1698">
        <v>33</v>
      </c>
      <c r="I1698" s="4">
        <v>11</v>
      </c>
      <c r="J1698">
        <v>0</v>
      </c>
      <c r="K1698">
        <v>1</v>
      </c>
      <c r="L1698">
        <v>2</v>
      </c>
      <c r="M1698">
        <v>0</v>
      </c>
      <c r="N1698">
        <v>0</v>
      </c>
      <c r="O1698" t="s">
        <v>34</v>
      </c>
      <c r="P1698" t="s">
        <v>35</v>
      </c>
      <c r="Q1698" t="s">
        <v>50</v>
      </c>
      <c r="R1698" t="s">
        <v>37</v>
      </c>
      <c r="S1698">
        <v>0</v>
      </c>
      <c r="T1698">
        <v>1</v>
      </c>
      <c r="U1698">
        <v>0</v>
      </c>
      <c r="V1698" t="s">
        <v>38</v>
      </c>
      <c r="W1698" t="s">
        <v>38</v>
      </c>
      <c r="X1698">
        <v>0</v>
      </c>
      <c r="Y1698" t="s">
        <v>51</v>
      </c>
      <c r="Z1698">
        <v>1</v>
      </c>
      <c r="AA1698" t="s">
        <v>40</v>
      </c>
      <c r="AB1698">
        <v>0</v>
      </c>
      <c r="AC1698" t="s">
        <v>41</v>
      </c>
      <c r="AD1698">
        <v>65</v>
      </c>
      <c r="AE1698">
        <v>0</v>
      </c>
      <c r="AF1698">
        <v>0</v>
      </c>
      <c r="AG1698" t="s">
        <v>42</v>
      </c>
      <c r="AH1698" s="1">
        <v>42356</v>
      </c>
      <c r="AI1698" s="1">
        <f>DATE(Evaluation_02[[#This Row],[arrival_date_year]],MONTH(Evaluation_02[[#This Row],[arrival_date_month]]&amp;1),Evaluation_02[[#This Row],[arrival_date_day_of_month]])</f>
        <v>42593</v>
      </c>
    </row>
    <row r="1699" spans="1:35" x14ac:dyDescent="0.3">
      <c r="A1699">
        <v>6698</v>
      </c>
      <c r="B1699" t="s">
        <v>32</v>
      </c>
      <c r="C1699" t="str">
        <f>IF(Evaluation_02[[#This Row],[is_canceled]]=1,"Cancelled","Not Cancelled")</f>
        <v>Not Cancelled</v>
      </c>
      <c r="D1699">
        <v>0</v>
      </c>
      <c r="E1699">
        <v>56</v>
      </c>
      <c r="F1699" s="4">
        <v>2016</v>
      </c>
      <c r="G1699" s="1" t="s">
        <v>45</v>
      </c>
      <c r="H1699">
        <v>32</v>
      </c>
      <c r="I1699" s="4">
        <v>2</v>
      </c>
      <c r="J1699">
        <v>0</v>
      </c>
      <c r="K1699">
        <v>3</v>
      </c>
      <c r="L1699">
        <v>2</v>
      </c>
      <c r="M1699">
        <v>0</v>
      </c>
      <c r="N1699">
        <v>0</v>
      </c>
      <c r="O1699" t="s">
        <v>34</v>
      </c>
      <c r="P1699" t="s">
        <v>46</v>
      </c>
      <c r="Q1699" t="s">
        <v>47</v>
      </c>
      <c r="R1699" t="s">
        <v>47</v>
      </c>
      <c r="S1699">
        <v>0</v>
      </c>
      <c r="T1699">
        <v>0</v>
      </c>
      <c r="U1699">
        <v>0</v>
      </c>
      <c r="V1699" t="s">
        <v>38</v>
      </c>
      <c r="W1699" t="s">
        <v>38</v>
      </c>
      <c r="X1699">
        <v>2</v>
      </c>
      <c r="Y1699" t="s">
        <v>39</v>
      </c>
      <c r="Z1699">
        <v>250</v>
      </c>
      <c r="AA1699" t="s">
        <v>40</v>
      </c>
      <c r="AB1699">
        <v>0</v>
      </c>
      <c r="AC1699" t="s">
        <v>41</v>
      </c>
      <c r="AD1699">
        <v>199</v>
      </c>
      <c r="AE1699">
        <v>0</v>
      </c>
      <c r="AF1699">
        <v>2</v>
      </c>
      <c r="AG1699" t="s">
        <v>48</v>
      </c>
      <c r="AH1699" s="1">
        <v>42587</v>
      </c>
      <c r="AI1699" s="1">
        <f>DATE(Evaluation_02[[#This Row],[arrival_date_year]],MONTH(Evaluation_02[[#This Row],[arrival_date_month]]&amp;1),Evaluation_02[[#This Row],[arrival_date_day_of_month]])</f>
        <v>42584</v>
      </c>
    </row>
    <row r="1700" spans="1:35" x14ac:dyDescent="0.3">
      <c r="A1700">
        <v>6699</v>
      </c>
      <c r="B1700" t="s">
        <v>32</v>
      </c>
      <c r="C1700" t="str">
        <f>IF(Evaluation_02[[#This Row],[is_canceled]]=1,"Cancelled","Not Cancelled")</f>
        <v>Not Cancelled</v>
      </c>
      <c r="D1700">
        <v>0</v>
      </c>
      <c r="E1700">
        <v>4</v>
      </c>
      <c r="F1700" s="4">
        <v>2016</v>
      </c>
      <c r="G1700" s="1" t="s">
        <v>45</v>
      </c>
      <c r="H1700">
        <v>34</v>
      </c>
      <c r="I1700" s="4">
        <v>14</v>
      </c>
      <c r="J1700">
        <v>2</v>
      </c>
      <c r="K1700">
        <v>1</v>
      </c>
      <c r="L1700">
        <v>2</v>
      </c>
      <c r="M1700">
        <v>0</v>
      </c>
      <c r="N1700">
        <v>0</v>
      </c>
      <c r="O1700" t="s">
        <v>54</v>
      </c>
      <c r="P1700" t="s">
        <v>35</v>
      </c>
      <c r="Q1700" t="s">
        <v>36</v>
      </c>
      <c r="R1700" t="s">
        <v>37</v>
      </c>
      <c r="S1700">
        <v>0</v>
      </c>
      <c r="T1700">
        <v>0</v>
      </c>
      <c r="U1700">
        <v>0</v>
      </c>
      <c r="V1700" t="s">
        <v>60</v>
      </c>
      <c r="W1700" t="s">
        <v>71</v>
      </c>
      <c r="X1700">
        <v>0</v>
      </c>
      <c r="Y1700" t="s">
        <v>39</v>
      </c>
      <c r="Z1700">
        <v>15</v>
      </c>
      <c r="AA1700" t="s">
        <v>40</v>
      </c>
      <c r="AB1700">
        <v>0</v>
      </c>
      <c r="AC1700" t="s">
        <v>41</v>
      </c>
      <c r="AD1700">
        <v>208.8</v>
      </c>
      <c r="AE1700">
        <v>0</v>
      </c>
      <c r="AF1700">
        <v>0</v>
      </c>
      <c r="AG1700" t="s">
        <v>48</v>
      </c>
      <c r="AH1700" s="1">
        <v>42599</v>
      </c>
      <c r="AI1700" s="1">
        <f>DATE(Evaluation_02[[#This Row],[arrival_date_year]],MONTH(Evaluation_02[[#This Row],[arrival_date_month]]&amp;1),Evaluation_02[[#This Row],[arrival_date_day_of_month]])</f>
        <v>42596</v>
      </c>
    </row>
    <row r="1701" spans="1:35" x14ac:dyDescent="0.3">
      <c r="A1701">
        <v>6700</v>
      </c>
      <c r="B1701" t="s">
        <v>44</v>
      </c>
      <c r="C1701" t="str">
        <f>IF(Evaluation_02[[#This Row],[is_canceled]]=1,"Cancelled","Not Cancelled")</f>
        <v>Cancelled</v>
      </c>
      <c r="D1701">
        <v>1</v>
      </c>
      <c r="E1701">
        <v>230</v>
      </c>
      <c r="F1701" s="4">
        <v>2016</v>
      </c>
      <c r="G1701" s="1" t="s">
        <v>57</v>
      </c>
      <c r="H1701">
        <v>37</v>
      </c>
      <c r="I1701" s="4">
        <v>6</v>
      </c>
      <c r="J1701">
        <v>0</v>
      </c>
      <c r="K1701">
        <v>5</v>
      </c>
      <c r="L1701">
        <v>2</v>
      </c>
      <c r="M1701">
        <v>0</v>
      </c>
      <c r="N1701">
        <v>0</v>
      </c>
      <c r="O1701" t="s">
        <v>54</v>
      </c>
      <c r="P1701" t="s">
        <v>35</v>
      </c>
      <c r="Q1701" t="s">
        <v>56</v>
      </c>
      <c r="R1701" t="s">
        <v>37</v>
      </c>
      <c r="S1701">
        <v>0</v>
      </c>
      <c r="T1701">
        <v>0</v>
      </c>
      <c r="U1701">
        <v>0</v>
      </c>
      <c r="V1701" t="s">
        <v>38</v>
      </c>
      <c r="W1701" t="s">
        <v>38</v>
      </c>
      <c r="X1701">
        <v>0</v>
      </c>
      <c r="Y1701" t="s">
        <v>39</v>
      </c>
      <c r="Z1701">
        <v>44</v>
      </c>
      <c r="AA1701" t="s">
        <v>40</v>
      </c>
      <c r="AB1701">
        <v>0</v>
      </c>
      <c r="AC1701" t="s">
        <v>53</v>
      </c>
      <c r="AD1701">
        <v>137</v>
      </c>
      <c r="AE1701">
        <v>0</v>
      </c>
      <c r="AF1701">
        <v>0</v>
      </c>
      <c r="AG1701" t="s">
        <v>42</v>
      </c>
      <c r="AH1701" s="1">
        <v>42445</v>
      </c>
      <c r="AI1701" s="1">
        <f>DATE(Evaluation_02[[#This Row],[arrival_date_year]],MONTH(Evaluation_02[[#This Row],[arrival_date_month]]&amp;1),Evaluation_02[[#This Row],[arrival_date_day_of_month]])</f>
        <v>42619</v>
      </c>
    </row>
    <row r="1702" spans="1:35" x14ac:dyDescent="0.3">
      <c r="A1702">
        <v>6701</v>
      </c>
      <c r="B1702" t="s">
        <v>32</v>
      </c>
      <c r="C1702" t="str">
        <f>IF(Evaluation_02[[#This Row],[is_canceled]]=1,"Cancelled","Not Cancelled")</f>
        <v>Not Cancelled</v>
      </c>
      <c r="D1702">
        <v>0</v>
      </c>
      <c r="E1702">
        <v>42</v>
      </c>
      <c r="F1702" s="4">
        <v>2016</v>
      </c>
      <c r="G1702" s="1" t="s">
        <v>117</v>
      </c>
      <c r="H1702">
        <v>10</v>
      </c>
      <c r="I1702" s="4">
        <v>4</v>
      </c>
      <c r="J1702">
        <v>1</v>
      </c>
      <c r="K1702">
        <v>2</v>
      </c>
      <c r="L1702">
        <v>2</v>
      </c>
      <c r="M1702">
        <v>0</v>
      </c>
      <c r="N1702">
        <v>0</v>
      </c>
      <c r="O1702" t="s">
        <v>34</v>
      </c>
      <c r="P1702" t="s">
        <v>35</v>
      </c>
      <c r="Q1702" t="s">
        <v>36</v>
      </c>
      <c r="R1702" t="s">
        <v>37</v>
      </c>
      <c r="S1702">
        <v>0</v>
      </c>
      <c r="T1702">
        <v>0</v>
      </c>
      <c r="U1702">
        <v>0</v>
      </c>
      <c r="V1702" t="s">
        <v>71</v>
      </c>
      <c r="W1702" t="s">
        <v>71</v>
      </c>
      <c r="X1702">
        <v>1</v>
      </c>
      <c r="Y1702" t="s">
        <v>39</v>
      </c>
      <c r="Z1702">
        <v>240</v>
      </c>
      <c r="AA1702" t="s">
        <v>40</v>
      </c>
      <c r="AB1702">
        <v>0</v>
      </c>
      <c r="AC1702" t="s">
        <v>41</v>
      </c>
      <c r="AD1702">
        <v>66</v>
      </c>
      <c r="AE1702">
        <v>0</v>
      </c>
      <c r="AF1702">
        <v>2</v>
      </c>
      <c r="AG1702" t="s">
        <v>48</v>
      </c>
      <c r="AH1702" s="1">
        <v>42436</v>
      </c>
      <c r="AI1702" s="1">
        <f>DATE(Evaluation_02[[#This Row],[arrival_date_year]],MONTH(Evaluation_02[[#This Row],[arrival_date_month]]&amp;1),Evaluation_02[[#This Row],[arrival_date_day_of_month]])</f>
        <v>42433</v>
      </c>
    </row>
    <row r="1703" spans="1:35" x14ac:dyDescent="0.3">
      <c r="A1703">
        <v>6702</v>
      </c>
      <c r="B1703" t="s">
        <v>44</v>
      </c>
      <c r="C1703" t="str">
        <f>IF(Evaluation_02[[#This Row],[is_canceled]]=1,"Cancelled","Not Cancelled")</f>
        <v>Cancelled</v>
      </c>
      <c r="D1703">
        <v>1</v>
      </c>
      <c r="E1703">
        <v>251</v>
      </c>
      <c r="F1703" s="4">
        <v>2016</v>
      </c>
      <c r="G1703" s="1" t="s">
        <v>117</v>
      </c>
      <c r="H1703">
        <v>13</v>
      </c>
      <c r="I1703" s="4">
        <v>22</v>
      </c>
      <c r="J1703">
        <v>0</v>
      </c>
      <c r="K1703">
        <v>3</v>
      </c>
      <c r="L1703">
        <v>2</v>
      </c>
      <c r="M1703">
        <v>0</v>
      </c>
      <c r="N1703">
        <v>0</v>
      </c>
      <c r="O1703" t="s">
        <v>34</v>
      </c>
      <c r="P1703" t="s">
        <v>35</v>
      </c>
      <c r="Q1703" t="s">
        <v>50</v>
      </c>
      <c r="R1703" t="s">
        <v>37</v>
      </c>
      <c r="S1703">
        <v>0</v>
      </c>
      <c r="T1703">
        <v>0</v>
      </c>
      <c r="U1703">
        <v>0</v>
      </c>
      <c r="V1703" t="s">
        <v>38</v>
      </c>
      <c r="W1703" t="s">
        <v>38</v>
      </c>
      <c r="X1703">
        <v>0</v>
      </c>
      <c r="Y1703" t="s">
        <v>51</v>
      </c>
      <c r="Z1703">
        <v>29</v>
      </c>
      <c r="AA1703" t="s">
        <v>40</v>
      </c>
      <c r="AB1703">
        <v>93</v>
      </c>
      <c r="AC1703" t="s">
        <v>41</v>
      </c>
      <c r="AD1703">
        <v>125</v>
      </c>
      <c r="AE1703">
        <v>0</v>
      </c>
      <c r="AF1703">
        <v>0</v>
      </c>
      <c r="AG1703" t="s">
        <v>42</v>
      </c>
      <c r="AH1703" s="1">
        <v>42293</v>
      </c>
      <c r="AI1703" s="1">
        <f>DATE(Evaluation_02[[#This Row],[arrival_date_year]],MONTH(Evaluation_02[[#This Row],[arrival_date_month]]&amp;1),Evaluation_02[[#This Row],[arrival_date_day_of_month]])</f>
        <v>42451</v>
      </c>
    </row>
    <row r="1704" spans="1:35" x14ac:dyDescent="0.3">
      <c r="A1704">
        <v>6703</v>
      </c>
      <c r="B1704" t="s">
        <v>32</v>
      </c>
      <c r="C1704" t="str">
        <f>IF(Evaluation_02[[#This Row],[is_canceled]]=1,"Cancelled","Not Cancelled")</f>
        <v>Not Cancelled</v>
      </c>
      <c r="D1704">
        <v>0</v>
      </c>
      <c r="E1704">
        <v>0</v>
      </c>
      <c r="F1704" s="4">
        <v>2016</v>
      </c>
      <c r="G1704" s="1" t="s">
        <v>120</v>
      </c>
      <c r="H1704">
        <v>9</v>
      </c>
      <c r="I1704" s="4">
        <v>22</v>
      </c>
      <c r="J1704">
        <v>1</v>
      </c>
      <c r="K1704">
        <v>0</v>
      </c>
      <c r="L1704">
        <v>1</v>
      </c>
      <c r="M1704">
        <v>0</v>
      </c>
      <c r="N1704">
        <v>0</v>
      </c>
      <c r="O1704" t="s">
        <v>34</v>
      </c>
      <c r="P1704" t="s">
        <v>35</v>
      </c>
      <c r="Q1704" t="s">
        <v>69</v>
      </c>
      <c r="R1704" t="s">
        <v>69</v>
      </c>
      <c r="S1704">
        <v>0</v>
      </c>
      <c r="T1704">
        <v>0</v>
      </c>
      <c r="U1704">
        <v>3</v>
      </c>
      <c r="V1704" t="s">
        <v>38</v>
      </c>
      <c r="W1704" t="s">
        <v>60</v>
      </c>
      <c r="X1704">
        <v>0</v>
      </c>
      <c r="Y1704" t="s">
        <v>39</v>
      </c>
      <c r="Z1704" t="s">
        <v>40</v>
      </c>
      <c r="AA1704" t="s">
        <v>40</v>
      </c>
      <c r="AB1704">
        <v>0</v>
      </c>
      <c r="AC1704" t="s">
        <v>41</v>
      </c>
      <c r="AD1704">
        <v>40</v>
      </c>
      <c r="AE1704">
        <v>0</v>
      </c>
      <c r="AF1704">
        <v>0</v>
      </c>
      <c r="AG1704" t="s">
        <v>48</v>
      </c>
      <c r="AH1704" s="1">
        <v>42423</v>
      </c>
      <c r="AI1704" s="1">
        <f>DATE(Evaluation_02[[#This Row],[arrival_date_year]],MONTH(Evaluation_02[[#This Row],[arrival_date_month]]&amp;1),Evaluation_02[[#This Row],[arrival_date_day_of_month]])</f>
        <v>42422</v>
      </c>
    </row>
    <row r="1705" spans="1:35" x14ac:dyDescent="0.3">
      <c r="A1705">
        <v>6704</v>
      </c>
      <c r="B1705" t="s">
        <v>44</v>
      </c>
      <c r="C1705" t="str">
        <f>IF(Evaluation_02[[#This Row],[is_canceled]]=1,"Cancelled","Not Cancelled")</f>
        <v>Cancelled</v>
      </c>
      <c r="D1705">
        <v>1</v>
      </c>
      <c r="E1705">
        <v>239</v>
      </c>
      <c r="F1705" s="4">
        <v>2016</v>
      </c>
      <c r="G1705" s="1" t="s">
        <v>119</v>
      </c>
      <c r="H1705">
        <v>25</v>
      </c>
      <c r="I1705" s="4">
        <v>15</v>
      </c>
      <c r="J1705">
        <v>0</v>
      </c>
      <c r="K1705">
        <v>2</v>
      </c>
      <c r="L1705">
        <v>2</v>
      </c>
      <c r="M1705">
        <v>0</v>
      </c>
      <c r="N1705">
        <v>0</v>
      </c>
      <c r="O1705" t="s">
        <v>54</v>
      </c>
      <c r="P1705" t="s">
        <v>35</v>
      </c>
      <c r="Q1705" t="s">
        <v>56</v>
      </c>
      <c r="R1705" t="s">
        <v>37</v>
      </c>
      <c r="S1705">
        <v>0</v>
      </c>
      <c r="T1705">
        <v>0</v>
      </c>
      <c r="U1705">
        <v>0</v>
      </c>
      <c r="V1705" t="s">
        <v>38</v>
      </c>
      <c r="W1705" t="s">
        <v>38</v>
      </c>
      <c r="X1705">
        <v>0</v>
      </c>
      <c r="Y1705" t="s">
        <v>51</v>
      </c>
      <c r="Z1705">
        <v>6</v>
      </c>
      <c r="AA1705" t="s">
        <v>40</v>
      </c>
      <c r="AB1705">
        <v>80</v>
      </c>
      <c r="AC1705" t="s">
        <v>41</v>
      </c>
      <c r="AD1705">
        <v>112.2</v>
      </c>
      <c r="AE1705">
        <v>0</v>
      </c>
      <c r="AF1705">
        <v>0</v>
      </c>
      <c r="AG1705" t="s">
        <v>42</v>
      </c>
      <c r="AH1705" s="1">
        <v>42377</v>
      </c>
      <c r="AI1705" s="1">
        <f>DATE(Evaluation_02[[#This Row],[arrival_date_year]],MONTH(Evaluation_02[[#This Row],[arrival_date_month]]&amp;1),Evaluation_02[[#This Row],[arrival_date_day_of_month]])</f>
        <v>42536</v>
      </c>
    </row>
    <row r="1706" spans="1:35" x14ac:dyDescent="0.3">
      <c r="A1706">
        <v>6705</v>
      </c>
      <c r="B1706" t="s">
        <v>44</v>
      </c>
      <c r="C1706" t="str">
        <f>IF(Evaluation_02[[#This Row],[is_canceled]]=1,"Cancelled","Not Cancelled")</f>
        <v>Cancelled</v>
      </c>
      <c r="D1706">
        <v>1</v>
      </c>
      <c r="E1706">
        <v>74</v>
      </c>
      <c r="F1706" s="4">
        <v>2016</v>
      </c>
      <c r="G1706" s="1" t="s">
        <v>119</v>
      </c>
      <c r="H1706">
        <v>25</v>
      </c>
      <c r="I1706" s="4">
        <v>15</v>
      </c>
      <c r="J1706">
        <v>0</v>
      </c>
      <c r="K1706">
        <v>2</v>
      </c>
      <c r="L1706">
        <v>3</v>
      </c>
      <c r="M1706">
        <v>0</v>
      </c>
      <c r="N1706">
        <v>0</v>
      </c>
      <c r="O1706" t="s">
        <v>34</v>
      </c>
      <c r="P1706" t="s">
        <v>46</v>
      </c>
      <c r="Q1706" t="s">
        <v>36</v>
      </c>
      <c r="R1706" t="s">
        <v>37</v>
      </c>
      <c r="S1706">
        <v>0</v>
      </c>
      <c r="T1706">
        <v>0</v>
      </c>
      <c r="U1706">
        <v>0</v>
      </c>
      <c r="V1706" t="s">
        <v>60</v>
      </c>
      <c r="W1706" t="s">
        <v>60</v>
      </c>
      <c r="X1706">
        <v>0</v>
      </c>
      <c r="Y1706" t="s">
        <v>39</v>
      </c>
      <c r="Z1706">
        <v>9</v>
      </c>
      <c r="AA1706" t="s">
        <v>40</v>
      </c>
      <c r="AB1706">
        <v>0</v>
      </c>
      <c r="AC1706" t="s">
        <v>41</v>
      </c>
      <c r="AD1706">
        <v>186.3</v>
      </c>
      <c r="AE1706">
        <v>0</v>
      </c>
      <c r="AF1706">
        <v>0</v>
      </c>
      <c r="AG1706" t="s">
        <v>42</v>
      </c>
      <c r="AH1706" s="1">
        <v>42462</v>
      </c>
      <c r="AI1706" s="1">
        <f>DATE(Evaluation_02[[#This Row],[arrival_date_year]],MONTH(Evaluation_02[[#This Row],[arrival_date_month]]&amp;1),Evaluation_02[[#This Row],[arrival_date_day_of_month]])</f>
        <v>42536</v>
      </c>
    </row>
    <row r="1707" spans="1:35" x14ac:dyDescent="0.3">
      <c r="A1707">
        <v>6706</v>
      </c>
      <c r="B1707" t="s">
        <v>44</v>
      </c>
      <c r="C1707" t="str">
        <f>IF(Evaluation_02[[#This Row],[is_canceled]]=1,"Cancelled","Not Cancelled")</f>
        <v>Not Cancelled</v>
      </c>
      <c r="D1707">
        <v>0</v>
      </c>
      <c r="E1707">
        <v>15</v>
      </c>
      <c r="F1707" s="4">
        <v>2016</v>
      </c>
      <c r="G1707" s="1" t="s">
        <v>125</v>
      </c>
      <c r="H1707">
        <v>4</v>
      </c>
      <c r="I1707" s="4">
        <v>22</v>
      </c>
      <c r="J1707">
        <v>0</v>
      </c>
      <c r="K1707">
        <v>2</v>
      </c>
      <c r="L1707">
        <v>2</v>
      </c>
      <c r="M1707">
        <v>0</v>
      </c>
      <c r="N1707">
        <v>0</v>
      </c>
      <c r="O1707" t="s">
        <v>34</v>
      </c>
      <c r="P1707" t="s">
        <v>86</v>
      </c>
      <c r="Q1707" t="s">
        <v>36</v>
      </c>
      <c r="R1707" t="s">
        <v>37</v>
      </c>
      <c r="S1707">
        <v>0</v>
      </c>
      <c r="T1707">
        <v>0</v>
      </c>
      <c r="U1707">
        <v>0</v>
      </c>
      <c r="V1707" t="s">
        <v>38</v>
      </c>
      <c r="W1707" t="s">
        <v>38</v>
      </c>
      <c r="X1707">
        <v>0</v>
      </c>
      <c r="Y1707" t="s">
        <v>39</v>
      </c>
      <c r="Z1707">
        <v>9</v>
      </c>
      <c r="AA1707" t="s">
        <v>40</v>
      </c>
      <c r="AB1707">
        <v>0</v>
      </c>
      <c r="AC1707" t="s">
        <v>41</v>
      </c>
      <c r="AD1707">
        <v>80.3</v>
      </c>
      <c r="AE1707">
        <v>0</v>
      </c>
      <c r="AF1707">
        <v>1</v>
      </c>
      <c r="AG1707" t="s">
        <v>48</v>
      </c>
      <c r="AH1707" s="1">
        <v>42393</v>
      </c>
      <c r="AI1707" s="1">
        <f>DATE(Evaluation_02[[#This Row],[arrival_date_year]],MONTH(Evaluation_02[[#This Row],[arrival_date_month]]&amp;1),Evaluation_02[[#This Row],[arrival_date_day_of_month]])</f>
        <v>42391</v>
      </c>
    </row>
    <row r="1708" spans="1:35" x14ac:dyDescent="0.3">
      <c r="A1708">
        <v>6707</v>
      </c>
      <c r="B1708" t="s">
        <v>44</v>
      </c>
      <c r="C1708" t="str">
        <f>IF(Evaluation_02[[#This Row],[is_canceled]]=1,"Cancelled","Not Cancelled")</f>
        <v>Not Cancelled</v>
      </c>
      <c r="D1708">
        <v>0</v>
      </c>
      <c r="E1708">
        <v>8</v>
      </c>
      <c r="F1708" s="4">
        <v>2016</v>
      </c>
      <c r="G1708" s="1" t="s">
        <v>33</v>
      </c>
      <c r="H1708">
        <v>43</v>
      </c>
      <c r="I1708" s="4">
        <v>20</v>
      </c>
      <c r="J1708">
        <v>0</v>
      </c>
      <c r="K1708">
        <v>1</v>
      </c>
      <c r="L1708">
        <v>1</v>
      </c>
      <c r="M1708">
        <v>0</v>
      </c>
      <c r="N1708">
        <v>0</v>
      </c>
      <c r="O1708" t="s">
        <v>34</v>
      </c>
      <c r="P1708" t="s">
        <v>35</v>
      </c>
      <c r="Q1708" t="s">
        <v>69</v>
      </c>
      <c r="R1708" t="s">
        <v>69</v>
      </c>
      <c r="S1708">
        <v>1</v>
      </c>
      <c r="T1708">
        <v>0</v>
      </c>
      <c r="U1708">
        <v>4</v>
      </c>
      <c r="V1708" t="s">
        <v>38</v>
      </c>
      <c r="W1708" t="s">
        <v>38</v>
      </c>
      <c r="X1708">
        <v>0</v>
      </c>
      <c r="Y1708" t="s">
        <v>39</v>
      </c>
      <c r="Z1708" t="s">
        <v>40</v>
      </c>
      <c r="AA1708">
        <v>219</v>
      </c>
      <c r="AB1708">
        <v>0</v>
      </c>
      <c r="AC1708" t="s">
        <v>41</v>
      </c>
      <c r="AD1708">
        <v>89</v>
      </c>
      <c r="AE1708">
        <v>0</v>
      </c>
      <c r="AF1708">
        <v>1</v>
      </c>
      <c r="AG1708" t="s">
        <v>48</v>
      </c>
      <c r="AH1708" s="1">
        <v>42664</v>
      </c>
      <c r="AI1708" s="1">
        <f>DATE(Evaluation_02[[#This Row],[arrival_date_year]],MONTH(Evaluation_02[[#This Row],[arrival_date_month]]&amp;1),Evaluation_02[[#This Row],[arrival_date_day_of_month]])</f>
        <v>42663</v>
      </c>
    </row>
    <row r="1709" spans="1:35" x14ac:dyDescent="0.3">
      <c r="A1709">
        <v>6708</v>
      </c>
      <c r="B1709" t="s">
        <v>32</v>
      </c>
      <c r="C1709" t="str">
        <f>IF(Evaluation_02[[#This Row],[is_canceled]]=1,"Cancelled","Not Cancelled")</f>
        <v>Not Cancelled</v>
      </c>
      <c r="D1709">
        <v>0</v>
      </c>
      <c r="E1709">
        <v>157</v>
      </c>
      <c r="F1709" s="4">
        <v>2016</v>
      </c>
      <c r="G1709" s="1" t="s">
        <v>52</v>
      </c>
      <c r="H1709">
        <v>30</v>
      </c>
      <c r="I1709" s="4">
        <v>22</v>
      </c>
      <c r="J1709">
        <v>1</v>
      </c>
      <c r="K1709">
        <v>2</v>
      </c>
      <c r="L1709">
        <v>2</v>
      </c>
      <c r="M1709">
        <v>0</v>
      </c>
      <c r="N1709">
        <v>0</v>
      </c>
      <c r="O1709" t="s">
        <v>34</v>
      </c>
      <c r="P1709" t="s">
        <v>68</v>
      </c>
      <c r="Q1709" t="s">
        <v>56</v>
      </c>
      <c r="R1709" t="s">
        <v>37</v>
      </c>
      <c r="S1709">
        <v>0</v>
      </c>
      <c r="T1709">
        <v>0</v>
      </c>
      <c r="U1709">
        <v>0</v>
      </c>
      <c r="V1709" t="s">
        <v>71</v>
      </c>
      <c r="W1709" t="s">
        <v>71</v>
      </c>
      <c r="X1709">
        <v>0</v>
      </c>
      <c r="Y1709" t="s">
        <v>39</v>
      </c>
      <c r="Z1709">
        <v>8</v>
      </c>
      <c r="AA1709" t="s">
        <v>40</v>
      </c>
      <c r="AB1709">
        <v>0</v>
      </c>
      <c r="AC1709" t="s">
        <v>41</v>
      </c>
      <c r="AD1709">
        <v>121</v>
      </c>
      <c r="AE1709">
        <v>0</v>
      </c>
      <c r="AF1709">
        <v>0</v>
      </c>
      <c r="AG1709" t="s">
        <v>48</v>
      </c>
      <c r="AH1709" s="1">
        <v>42576</v>
      </c>
      <c r="AI1709" s="1">
        <f>DATE(Evaluation_02[[#This Row],[arrival_date_year]],MONTH(Evaluation_02[[#This Row],[arrival_date_month]]&amp;1),Evaluation_02[[#This Row],[arrival_date_day_of_month]])</f>
        <v>42573</v>
      </c>
    </row>
    <row r="1710" spans="1:35" x14ac:dyDescent="0.3">
      <c r="A1710">
        <v>6709</v>
      </c>
      <c r="B1710" t="s">
        <v>44</v>
      </c>
      <c r="C1710" t="str">
        <f>IF(Evaluation_02[[#This Row],[is_canceled]]=1,"Cancelled","Not Cancelled")</f>
        <v>Not Cancelled</v>
      </c>
      <c r="D1710">
        <v>0</v>
      </c>
      <c r="E1710">
        <v>0</v>
      </c>
      <c r="F1710" s="4">
        <v>2016</v>
      </c>
      <c r="G1710" s="1" t="s">
        <v>57</v>
      </c>
      <c r="H1710">
        <v>39</v>
      </c>
      <c r="I1710" s="4">
        <v>19</v>
      </c>
      <c r="J1710">
        <v>1</v>
      </c>
      <c r="K1710">
        <v>2</v>
      </c>
      <c r="L1710">
        <v>1</v>
      </c>
      <c r="M1710">
        <v>0</v>
      </c>
      <c r="N1710">
        <v>0</v>
      </c>
      <c r="O1710" t="s">
        <v>34</v>
      </c>
      <c r="P1710" t="s">
        <v>68</v>
      </c>
      <c r="Q1710" t="s">
        <v>69</v>
      </c>
      <c r="R1710" t="s">
        <v>69</v>
      </c>
      <c r="S1710">
        <v>0</v>
      </c>
      <c r="T1710">
        <v>0</v>
      </c>
      <c r="U1710">
        <v>0</v>
      </c>
      <c r="V1710" t="s">
        <v>60</v>
      </c>
      <c r="W1710" t="s">
        <v>38</v>
      </c>
      <c r="X1710">
        <v>0</v>
      </c>
      <c r="Y1710" t="s">
        <v>39</v>
      </c>
      <c r="Z1710" t="s">
        <v>40</v>
      </c>
      <c r="AA1710">
        <v>174</v>
      </c>
      <c r="AB1710">
        <v>0</v>
      </c>
      <c r="AC1710" t="s">
        <v>41</v>
      </c>
      <c r="AD1710">
        <v>110</v>
      </c>
      <c r="AE1710">
        <v>0</v>
      </c>
      <c r="AF1710">
        <v>0</v>
      </c>
      <c r="AG1710" t="s">
        <v>48</v>
      </c>
      <c r="AH1710" s="1">
        <v>42635</v>
      </c>
      <c r="AI1710" s="1">
        <f>DATE(Evaluation_02[[#This Row],[arrival_date_year]],MONTH(Evaluation_02[[#This Row],[arrival_date_month]]&amp;1),Evaluation_02[[#This Row],[arrival_date_day_of_month]])</f>
        <v>42632</v>
      </c>
    </row>
    <row r="1711" spans="1:35" x14ac:dyDescent="0.3">
      <c r="A1711">
        <v>6710</v>
      </c>
      <c r="B1711" t="s">
        <v>32</v>
      </c>
      <c r="C1711" t="str">
        <f>IF(Evaluation_02[[#This Row],[is_canceled]]=1,"Cancelled","Not Cancelled")</f>
        <v>Cancelled</v>
      </c>
      <c r="D1711">
        <v>1</v>
      </c>
      <c r="E1711">
        <v>91</v>
      </c>
      <c r="F1711" s="4">
        <v>2016</v>
      </c>
      <c r="G1711" s="1" t="s">
        <v>49</v>
      </c>
      <c r="H1711">
        <v>52</v>
      </c>
      <c r="I1711" s="4">
        <v>23</v>
      </c>
      <c r="J1711">
        <v>2</v>
      </c>
      <c r="K1711">
        <v>4</v>
      </c>
      <c r="L1711">
        <v>2</v>
      </c>
      <c r="M1711">
        <v>0</v>
      </c>
      <c r="N1711">
        <v>0</v>
      </c>
      <c r="O1711" t="s">
        <v>54</v>
      </c>
      <c r="P1711" t="s">
        <v>46</v>
      </c>
      <c r="Q1711" t="s">
        <v>36</v>
      </c>
      <c r="R1711" t="s">
        <v>37</v>
      </c>
      <c r="S1711">
        <v>0</v>
      </c>
      <c r="T1711">
        <v>0</v>
      </c>
      <c r="U1711">
        <v>0</v>
      </c>
      <c r="V1711" t="s">
        <v>38</v>
      </c>
      <c r="W1711" t="s">
        <v>38</v>
      </c>
      <c r="X1711">
        <v>1</v>
      </c>
      <c r="Y1711" t="s">
        <v>39</v>
      </c>
      <c r="Z1711">
        <v>240</v>
      </c>
      <c r="AA1711" t="s">
        <v>40</v>
      </c>
      <c r="AB1711">
        <v>0</v>
      </c>
      <c r="AC1711" t="s">
        <v>53</v>
      </c>
      <c r="AD1711">
        <v>75.599999999999994</v>
      </c>
      <c r="AE1711">
        <v>0</v>
      </c>
      <c r="AF1711">
        <v>1</v>
      </c>
      <c r="AG1711" t="s">
        <v>42</v>
      </c>
      <c r="AH1711" s="1" t="s">
        <v>43</v>
      </c>
      <c r="AI1711" s="1">
        <f>DATE(Evaluation_02[[#This Row],[arrival_date_year]],MONTH(Evaluation_02[[#This Row],[arrival_date_month]]&amp;1),Evaluation_02[[#This Row],[arrival_date_day_of_month]])</f>
        <v>42727</v>
      </c>
    </row>
    <row r="1712" spans="1:35" x14ac:dyDescent="0.3">
      <c r="A1712">
        <v>6711</v>
      </c>
      <c r="B1712" t="s">
        <v>44</v>
      </c>
      <c r="C1712" t="str">
        <f>IF(Evaluation_02[[#This Row],[is_canceled]]=1,"Cancelled","Not Cancelled")</f>
        <v>Cancelled</v>
      </c>
      <c r="D1712">
        <v>1</v>
      </c>
      <c r="E1712">
        <v>3</v>
      </c>
      <c r="F1712" s="4">
        <v>2016</v>
      </c>
      <c r="G1712" s="1" t="s">
        <v>120</v>
      </c>
      <c r="H1712">
        <v>9</v>
      </c>
      <c r="I1712" s="4">
        <v>27</v>
      </c>
      <c r="J1712">
        <v>4</v>
      </c>
      <c r="K1712">
        <v>6</v>
      </c>
      <c r="L1712">
        <v>2</v>
      </c>
      <c r="M1712">
        <v>0</v>
      </c>
      <c r="N1712">
        <v>0</v>
      </c>
      <c r="O1712" t="s">
        <v>54</v>
      </c>
      <c r="P1712" t="s">
        <v>145</v>
      </c>
      <c r="Q1712" t="s">
        <v>36</v>
      </c>
      <c r="R1712" t="s">
        <v>37</v>
      </c>
      <c r="S1712">
        <v>0</v>
      </c>
      <c r="T1712">
        <v>0</v>
      </c>
      <c r="U1712">
        <v>0</v>
      </c>
      <c r="V1712" t="s">
        <v>60</v>
      </c>
      <c r="W1712" t="s">
        <v>60</v>
      </c>
      <c r="X1712">
        <v>0</v>
      </c>
      <c r="Y1712" t="s">
        <v>39</v>
      </c>
      <c r="Z1712">
        <v>9</v>
      </c>
      <c r="AA1712" t="s">
        <v>40</v>
      </c>
      <c r="AB1712">
        <v>0</v>
      </c>
      <c r="AC1712" t="s">
        <v>53</v>
      </c>
      <c r="AD1712">
        <v>150.80000000000001</v>
      </c>
      <c r="AE1712">
        <v>0</v>
      </c>
      <c r="AF1712">
        <v>0</v>
      </c>
      <c r="AG1712" t="s">
        <v>85</v>
      </c>
      <c r="AH1712" s="1">
        <v>42427</v>
      </c>
      <c r="AI1712" s="1">
        <f>DATE(Evaluation_02[[#This Row],[arrival_date_year]],MONTH(Evaluation_02[[#This Row],[arrival_date_month]]&amp;1),Evaluation_02[[#This Row],[arrival_date_day_of_month]])</f>
        <v>42427</v>
      </c>
    </row>
    <row r="1713" spans="1:35" x14ac:dyDescent="0.3">
      <c r="A1713">
        <v>6712</v>
      </c>
      <c r="B1713" t="s">
        <v>32</v>
      </c>
      <c r="C1713" t="str">
        <f>IF(Evaluation_02[[#This Row],[is_canceled]]=1,"Cancelled","Not Cancelled")</f>
        <v>Not Cancelled</v>
      </c>
      <c r="D1713">
        <v>0</v>
      </c>
      <c r="E1713">
        <v>136</v>
      </c>
      <c r="F1713" s="4">
        <v>2016</v>
      </c>
      <c r="G1713" s="1" t="s">
        <v>117</v>
      </c>
      <c r="H1713">
        <v>13</v>
      </c>
      <c r="I1713" s="4">
        <v>24</v>
      </c>
      <c r="J1713">
        <v>0</v>
      </c>
      <c r="K1713">
        <v>3</v>
      </c>
      <c r="L1713">
        <v>2</v>
      </c>
      <c r="M1713">
        <v>0</v>
      </c>
      <c r="N1713">
        <v>0</v>
      </c>
      <c r="O1713" t="s">
        <v>84</v>
      </c>
      <c r="P1713" t="s">
        <v>46</v>
      </c>
      <c r="Q1713" t="s">
        <v>56</v>
      </c>
      <c r="R1713" t="s">
        <v>37</v>
      </c>
      <c r="S1713">
        <v>0</v>
      </c>
      <c r="T1713">
        <v>0</v>
      </c>
      <c r="U1713">
        <v>0</v>
      </c>
      <c r="V1713" t="s">
        <v>38</v>
      </c>
      <c r="W1713" t="s">
        <v>38</v>
      </c>
      <c r="X1713">
        <v>0</v>
      </c>
      <c r="Y1713" t="s">
        <v>39</v>
      </c>
      <c r="Z1713">
        <v>387</v>
      </c>
      <c r="AA1713" t="s">
        <v>40</v>
      </c>
      <c r="AB1713">
        <v>0</v>
      </c>
      <c r="AC1713" t="s">
        <v>53</v>
      </c>
      <c r="AD1713">
        <v>84</v>
      </c>
      <c r="AE1713">
        <v>0</v>
      </c>
      <c r="AF1713">
        <v>0</v>
      </c>
      <c r="AG1713" t="s">
        <v>48</v>
      </c>
      <c r="AH1713" s="1">
        <v>42456</v>
      </c>
      <c r="AI1713" s="1">
        <f>DATE(Evaluation_02[[#This Row],[arrival_date_year]],MONTH(Evaluation_02[[#This Row],[arrival_date_month]]&amp;1),Evaluation_02[[#This Row],[arrival_date_day_of_month]])</f>
        <v>42453</v>
      </c>
    </row>
    <row r="1714" spans="1:35" x14ac:dyDescent="0.3">
      <c r="A1714">
        <v>6713</v>
      </c>
      <c r="B1714" t="s">
        <v>44</v>
      </c>
      <c r="C1714" t="str">
        <f>IF(Evaluation_02[[#This Row],[is_canceled]]=1,"Cancelled","Not Cancelled")</f>
        <v>Not Cancelled</v>
      </c>
      <c r="D1714">
        <v>0</v>
      </c>
      <c r="E1714">
        <v>187</v>
      </c>
      <c r="F1714" s="4">
        <v>2016</v>
      </c>
      <c r="G1714" s="1" t="s">
        <v>57</v>
      </c>
      <c r="H1714">
        <v>38</v>
      </c>
      <c r="I1714" s="4">
        <v>12</v>
      </c>
      <c r="J1714">
        <v>1</v>
      </c>
      <c r="K1714">
        <v>4</v>
      </c>
      <c r="L1714">
        <v>2</v>
      </c>
      <c r="M1714">
        <v>0</v>
      </c>
      <c r="N1714">
        <v>0</v>
      </c>
      <c r="O1714" t="s">
        <v>54</v>
      </c>
      <c r="P1714" t="s">
        <v>58</v>
      </c>
      <c r="Q1714" t="s">
        <v>36</v>
      </c>
      <c r="R1714" t="s">
        <v>37</v>
      </c>
      <c r="S1714">
        <v>0</v>
      </c>
      <c r="T1714">
        <v>0</v>
      </c>
      <c r="U1714">
        <v>0</v>
      </c>
      <c r="V1714" t="s">
        <v>38</v>
      </c>
      <c r="W1714" t="s">
        <v>38</v>
      </c>
      <c r="X1714">
        <v>0</v>
      </c>
      <c r="Y1714" t="s">
        <v>39</v>
      </c>
      <c r="Z1714">
        <v>9</v>
      </c>
      <c r="AA1714" t="s">
        <v>40</v>
      </c>
      <c r="AB1714">
        <v>0</v>
      </c>
      <c r="AC1714" t="s">
        <v>41</v>
      </c>
      <c r="AD1714">
        <v>152.15</v>
      </c>
      <c r="AE1714">
        <v>0</v>
      </c>
      <c r="AF1714">
        <v>2</v>
      </c>
      <c r="AG1714" t="s">
        <v>48</v>
      </c>
      <c r="AH1714" s="1">
        <v>42630</v>
      </c>
      <c r="AI1714" s="1">
        <f>DATE(Evaluation_02[[#This Row],[arrival_date_year]],MONTH(Evaluation_02[[#This Row],[arrival_date_month]]&amp;1),Evaluation_02[[#This Row],[arrival_date_day_of_month]])</f>
        <v>42625</v>
      </c>
    </row>
    <row r="1715" spans="1:35" x14ac:dyDescent="0.3">
      <c r="A1715">
        <v>6714</v>
      </c>
      <c r="B1715" t="s">
        <v>44</v>
      </c>
      <c r="C1715" t="str">
        <f>IF(Evaluation_02[[#This Row],[is_canceled]]=1,"Cancelled","Not Cancelled")</f>
        <v>Not Cancelled</v>
      </c>
      <c r="D1715">
        <v>0</v>
      </c>
      <c r="E1715">
        <v>1</v>
      </c>
      <c r="F1715" s="4">
        <v>2016</v>
      </c>
      <c r="G1715" s="1" t="s">
        <v>72</v>
      </c>
      <c r="H1715">
        <v>47</v>
      </c>
      <c r="I1715" s="4">
        <v>18</v>
      </c>
      <c r="J1715">
        <v>0</v>
      </c>
      <c r="K1715">
        <v>1</v>
      </c>
      <c r="L1715">
        <v>2</v>
      </c>
      <c r="M1715">
        <v>0</v>
      </c>
      <c r="N1715">
        <v>0</v>
      </c>
      <c r="O1715" t="s">
        <v>80</v>
      </c>
      <c r="P1715" t="s">
        <v>68</v>
      </c>
      <c r="Q1715" t="s">
        <v>36</v>
      </c>
      <c r="R1715" t="s">
        <v>37</v>
      </c>
      <c r="S1715">
        <v>0</v>
      </c>
      <c r="T1715">
        <v>0</v>
      </c>
      <c r="U1715">
        <v>0</v>
      </c>
      <c r="V1715" t="s">
        <v>38</v>
      </c>
      <c r="W1715" t="s">
        <v>60</v>
      </c>
      <c r="X1715">
        <v>1</v>
      </c>
      <c r="Y1715" t="s">
        <v>39</v>
      </c>
      <c r="Z1715">
        <v>7</v>
      </c>
      <c r="AA1715" t="s">
        <v>40</v>
      </c>
      <c r="AB1715">
        <v>0</v>
      </c>
      <c r="AC1715" t="s">
        <v>41</v>
      </c>
      <c r="AD1715">
        <v>108</v>
      </c>
      <c r="AE1715">
        <v>1</v>
      </c>
      <c r="AF1715">
        <v>1</v>
      </c>
      <c r="AG1715" t="s">
        <v>48</v>
      </c>
      <c r="AH1715" s="1">
        <v>42693</v>
      </c>
      <c r="AI1715" s="1">
        <f>DATE(Evaluation_02[[#This Row],[arrival_date_year]],MONTH(Evaluation_02[[#This Row],[arrival_date_month]]&amp;1),Evaluation_02[[#This Row],[arrival_date_day_of_month]])</f>
        <v>42692</v>
      </c>
    </row>
    <row r="1716" spans="1:35" x14ac:dyDescent="0.3">
      <c r="A1716">
        <v>6715</v>
      </c>
      <c r="B1716" t="s">
        <v>44</v>
      </c>
      <c r="C1716" t="str">
        <f>IF(Evaluation_02[[#This Row],[is_canceled]]=1,"Cancelled","Not Cancelled")</f>
        <v>Not Cancelled</v>
      </c>
      <c r="D1716">
        <v>0</v>
      </c>
      <c r="E1716">
        <v>3</v>
      </c>
      <c r="F1716" s="4">
        <v>2016</v>
      </c>
      <c r="G1716" s="1" t="s">
        <v>116</v>
      </c>
      <c r="H1716">
        <v>22</v>
      </c>
      <c r="I1716" s="4">
        <v>22</v>
      </c>
      <c r="J1716">
        <v>1</v>
      </c>
      <c r="K1716">
        <v>0</v>
      </c>
      <c r="L1716">
        <v>2</v>
      </c>
      <c r="M1716">
        <v>0</v>
      </c>
      <c r="N1716">
        <v>0</v>
      </c>
      <c r="O1716" t="s">
        <v>34</v>
      </c>
      <c r="P1716" t="s">
        <v>35</v>
      </c>
      <c r="Q1716" t="s">
        <v>61</v>
      </c>
      <c r="R1716" t="s">
        <v>69</v>
      </c>
      <c r="S1716">
        <v>1</v>
      </c>
      <c r="T1716">
        <v>2</v>
      </c>
      <c r="U1716">
        <v>3</v>
      </c>
      <c r="V1716" t="s">
        <v>38</v>
      </c>
      <c r="W1716" t="s">
        <v>65</v>
      </c>
      <c r="X1716">
        <v>0</v>
      </c>
      <c r="Y1716" t="s">
        <v>39</v>
      </c>
      <c r="Z1716" t="s">
        <v>40</v>
      </c>
      <c r="AA1716">
        <v>45</v>
      </c>
      <c r="AB1716">
        <v>0</v>
      </c>
      <c r="AC1716" t="s">
        <v>41</v>
      </c>
      <c r="AD1716">
        <v>0</v>
      </c>
      <c r="AE1716">
        <v>0</v>
      </c>
      <c r="AF1716">
        <v>3</v>
      </c>
      <c r="AG1716" t="s">
        <v>48</v>
      </c>
      <c r="AH1716" s="1">
        <v>42513</v>
      </c>
      <c r="AI1716" s="1">
        <f>DATE(Evaluation_02[[#This Row],[arrival_date_year]],MONTH(Evaluation_02[[#This Row],[arrival_date_month]]&amp;1),Evaluation_02[[#This Row],[arrival_date_day_of_month]])</f>
        <v>42512</v>
      </c>
    </row>
    <row r="1717" spans="1:35" x14ac:dyDescent="0.3">
      <c r="A1717">
        <v>6716</v>
      </c>
      <c r="B1717" t="s">
        <v>32</v>
      </c>
      <c r="C1717" t="str">
        <f>IF(Evaluation_02[[#This Row],[is_canceled]]=1,"Cancelled","Not Cancelled")</f>
        <v>Not Cancelled</v>
      </c>
      <c r="D1717">
        <v>0</v>
      </c>
      <c r="E1717">
        <v>59</v>
      </c>
      <c r="F1717" s="4">
        <v>2016</v>
      </c>
      <c r="G1717" s="1" t="s">
        <v>116</v>
      </c>
      <c r="H1717">
        <v>20</v>
      </c>
      <c r="I1717" s="4">
        <v>8</v>
      </c>
      <c r="J1717">
        <v>2</v>
      </c>
      <c r="K1717">
        <v>5</v>
      </c>
      <c r="L1717">
        <v>2</v>
      </c>
      <c r="M1717">
        <v>0</v>
      </c>
      <c r="N1717">
        <v>0</v>
      </c>
      <c r="O1717" t="s">
        <v>34</v>
      </c>
      <c r="P1717" t="s">
        <v>64</v>
      </c>
      <c r="Q1717" t="s">
        <v>47</v>
      </c>
      <c r="R1717" t="s">
        <v>47</v>
      </c>
      <c r="S1717">
        <v>0</v>
      </c>
      <c r="T1717">
        <v>0</v>
      </c>
      <c r="U1717">
        <v>0</v>
      </c>
      <c r="V1717" t="s">
        <v>66</v>
      </c>
      <c r="W1717" t="s">
        <v>66</v>
      </c>
      <c r="X1717">
        <v>0</v>
      </c>
      <c r="Y1717" t="s">
        <v>39</v>
      </c>
      <c r="Z1717">
        <v>250</v>
      </c>
      <c r="AA1717" t="s">
        <v>40</v>
      </c>
      <c r="AB1717">
        <v>0</v>
      </c>
      <c r="AC1717" t="s">
        <v>53</v>
      </c>
      <c r="AD1717">
        <v>120</v>
      </c>
      <c r="AE1717">
        <v>0</v>
      </c>
      <c r="AF1717">
        <v>0</v>
      </c>
      <c r="AG1717" t="s">
        <v>48</v>
      </c>
      <c r="AH1717" s="1">
        <v>42505</v>
      </c>
      <c r="AI1717" s="1">
        <f>DATE(Evaluation_02[[#This Row],[arrival_date_year]],MONTH(Evaluation_02[[#This Row],[arrival_date_month]]&amp;1),Evaluation_02[[#This Row],[arrival_date_day_of_month]])</f>
        <v>42498</v>
      </c>
    </row>
    <row r="1718" spans="1:35" x14ac:dyDescent="0.3">
      <c r="A1718">
        <v>6717</v>
      </c>
      <c r="B1718" t="s">
        <v>44</v>
      </c>
      <c r="C1718" t="str">
        <f>IF(Evaluation_02[[#This Row],[is_canceled]]=1,"Cancelled","Not Cancelled")</f>
        <v>Not Cancelled</v>
      </c>
      <c r="D1718">
        <v>0</v>
      </c>
      <c r="E1718">
        <v>193</v>
      </c>
      <c r="F1718" s="4">
        <v>2016</v>
      </c>
      <c r="G1718" s="1" t="s">
        <v>52</v>
      </c>
      <c r="H1718">
        <v>29</v>
      </c>
      <c r="I1718" s="4">
        <v>15</v>
      </c>
      <c r="J1718">
        <v>0</v>
      </c>
      <c r="K1718">
        <v>1</v>
      </c>
      <c r="L1718">
        <v>0</v>
      </c>
      <c r="M1718">
        <v>2</v>
      </c>
      <c r="N1718">
        <v>0</v>
      </c>
      <c r="O1718" t="s">
        <v>34</v>
      </c>
      <c r="P1718" t="s">
        <v>79</v>
      </c>
      <c r="Q1718" t="s">
        <v>36</v>
      </c>
      <c r="R1718" t="s">
        <v>37</v>
      </c>
      <c r="S1718">
        <v>0</v>
      </c>
      <c r="T1718">
        <v>0</v>
      </c>
      <c r="U1718">
        <v>0</v>
      </c>
      <c r="V1718" t="s">
        <v>76</v>
      </c>
      <c r="W1718" t="s">
        <v>38</v>
      </c>
      <c r="X1718">
        <v>0</v>
      </c>
      <c r="Y1718" t="s">
        <v>39</v>
      </c>
      <c r="Z1718">
        <v>9</v>
      </c>
      <c r="AA1718" t="s">
        <v>40</v>
      </c>
      <c r="AB1718">
        <v>0</v>
      </c>
      <c r="AC1718" t="s">
        <v>53</v>
      </c>
      <c r="AD1718">
        <v>86.5</v>
      </c>
      <c r="AE1718">
        <v>0</v>
      </c>
      <c r="AF1718">
        <v>0</v>
      </c>
      <c r="AG1718" t="s">
        <v>48</v>
      </c>
      <c r="AH1718" s="1">
        <v>42567</v>
      </c>
      <c r="AI1718" s="1">
        <f>DATE(Evaluation_02[[#This Row],[arrival_date_year]],MONTH(Evaluation_02[[#This Row],[arrival_date_month]]&amp;1),Evaluation_02[[#This Row],[arrival_date_day_of_month]])</f>
        <v>42566</v>
      </c>
    </row>
    <row r="1719" spans="1:35" x14ac:dyDescent="0.3">
      <c r="A1719">
        <v>6718</v>
      </c>
      <c r="B1719" t="s">
        <v>44</v>
      </c>
      <c r="C1719" t="str">
        <f>IF(Evaluation_02[[#This Row],[is_canceled]]=1,"Cancelled","Not Cancelled")</f>
        <v>Not Cancelled</v>
      </c>
      <c r="D1719">
        <v>0</v>
      </c>
      <c r="E1719">
        <v>165</v>
      </c>
      <c r="F1719" s="4">
        <v>2016</v>
      </c>
      <c r="G1719" s="1" t="s">
        <v>45</v>
      </c>
      <c r="H1719">
        <v>33</v>
      </c>
      <c r="I1719" s="4">
        <v>9</v>
      </c>
      <c r="J1719">
        <v>6</v>
      </c>
      <c r="K1719">
        <v>18</v>
      </c>
      <c r="L1719">
        <v>1</v>
      </c>
      <c r="M1719">
        <v>0</v>
      </c>
      <c r="N1719">
        <v>0</v>
      </c>
      <c r="O1719" t="s">
        <v>34</v>
      </c>
      <c r="P1719" t="s">
        <v>35</v>
      </c>
      <c r="Q1719" t="s">
        <v>69</v>
      </c>
      <c r="R1719" t="s">
        <v>69</v>
      </c>
      <c r="S1719">
        <v>0</v>
      </c>
      <c r="T1719">
        <v>0</v>
      </c>
      <c r="U1719">
        <v>0</v>
      </c>
      <c r="V1719" t="s">
        <v>71</v>
      </c>
      <c r="W1719" t="s">
        <v>103</v>
      </c>
      <c r="X1719">
        <v>4</v>
      </c>
      <c r="Y1719" t="s">
        <v>39</v>
      </c>
      <c r="Z1719" t="s">
        <v>40</v>
      </c>
      <c r="AA1719">
        <v>51</v>
      </c>
      <c r="AB1719">
        <v>0</v>
      </c>
      <c r="AC1719" t="s">
        <v>41</v>
      </c>
      <c r="AD1719">
        <v>106</v>
      </c>
      <c r="AE1719">
        <v>0</v>
      </c>
      <c r="AF1719">
        <v>0</v>
      </c>
      <c r="AG1719" t="s">
        <v>48</v>
      </c>
      <c r="AH1719" s="1">
        <v>42615</v>
      </c>
      <c r="AI1719" s="1">
        <f>DATE(Evaluation_02[[#This Row],[arrival_date_year]],MONTH(Evaluation_02[[#This Row],[arrival_date_month]]&amp;1),Evaluation_02[[#This Row],[arrival_date_day_of_month]])</f>
        <v>42591</v>
      </c>
    </row>
    <row r="1720" spans="1:35" x14ac:dyDescent="0.3">
      <c r="A1720">
        <v>6719</v>
      </c>
      <c r="B1720" t="s">
        <v>44</v>
      </c>
      <c r="C1720" t="str">
        <f>IF(Evaluation_02[[#This Row],[is_canceled]]=1,"Cancelled","Not Cancelled")</f>
        <v>Not Cancelled</v>
      </c>
      <c r="D1720">
        <v>0</v>
      </c>
      <c r="E1720">
        <v>0</v>
      </c>
      <c r="F1720" s="4">
        <v>2016</v>
      </c>
      <c r="G1720" s="1" t="s">
        <v>116</v>
      </c>
      <c r="H1720">
        <v>20</v>
      </c>
      <c r="I1720" s="4">
        <v>9</v>
      </c>
      <c r="J1720">
        <v>1</v>
      </c>
      <c r="K1720">
        <v>0</v>
      </c>
      <c r="L1720">
        <v>2</v>
      </c>
      <c r="M1720">
        <v>0</v>
      </c>
      <c r="N1720">
        <v>0</v>
      </c>
      <c r="O1720" t="s">
        <v>80</v>
      </c>
      <c r="P1720" t="s">
        <v>74</v>
      </c>
      <c r="Q1720" t="s">
        <v>36</v>
      </c>
      <c r="R1720" t="s">
        <v>37</v>
      </c>
      <c r="S1720">
        <v>0</v>
      </c>
      <c r="T1720">
        <v>0</v>
      </c>
      <c r="U1720">
        <v>0</v>
      </c>
      <c r="V1720" t="s">
        <v>38</v>
      </c>
      <c r="W1720" t="s">
        <v>38</v>
      </c>
      <c r="X1720">
        <v>0</v>
      </c>
      <c r="Y1720" t="s">
        <v>39</v>
      </c>
      <c r="Z1720">
        <v>7</v>
      </c>
      <c r="AA1720" t="s">
        <v>40</v>
      </c>
      <c r="AB1720">
        <v>0</v>
      </c>
      <c r="AC1720" t="s">
        <v>41</v>
      </c>
      <c r="AD1720">
        <v>68.53</v>
      </c>
      <c r="AE1720">
        <v>0</v>
      </c>
      <c r="AF1720">
        <v>1</v>
      </c>
      <c r="AG1720" t="s">
        <v>48</v>
      </c>
      <c r="AH1720" s="1" t="s">
        <v>43</v>
      </c>
      <c r="AI1720" s="1">
        <f>DATE(Evaluation_02[[#This Row],[arrival_date_year]],MONTH(Evaluation_02[[#This Row],[arrival_date_month]]&amp;1),Evaluation_02[[#This Row],[arrival_date_day_of_month]])</f>
        <v>42499</v>
      </c>
    </row>
    <row r="1721" spans="1:35" x14ac:dyDescent="0.3">
      <c r="A1721">
        <v>6720</v>
      </c>
      <c r="B1721" t="s">
        <v>44</v>
      </c>
      <c r="C1721" t="str">
        <f>IF(Evaluation_02[[#This Row],[is_canceled]]=1,"Cancelled","Not Cancelled")</f>
        <v>Not Cancelled</v>
      </c>
      <c r="D1721">
        <v>0</v>
      </c>
      <c r="E1721">
        <v>25</v>
      </c>
      <c r="F1721" s="4">
        <v>2016</v>
      </c>
      <c r="G1721" s="1" t="s">
        <v>119</v>
      </c>
      <c r="H1721">
        <v>23</v>
      </c>
      <c r="I1721" s="4">
        <v>1</v>
      </c>
      <c r="J1721">
        <v>0</v>
      </c>
      <c r="K1721">
        <v>2</v>
      </c>
      <c r="L1721">
        <v>1</v>
      </c>
      <c r="M1721">
        <v>0</v>
      </c>
      <c r="N1721">
        <v>0</v>
      </c>
      <c r="O1721" t="s">
        <v>80</v>
      </c>
      <c r="P1721" t="s">
        <v>87</v>
      </c>
      <c r="Q1721" t="s">
        <v>36</v>
      </c>
      <c r="R1721" t="s">
        <v>37</v>
      </c>
      <c r="S1721">
        <v>0</v>
      </c>
      <c r="T1721">
        <v>0</v>
      </c>
      <c r="U1721">
        <v>0</v>
      </c>
      <c r="V1721" t="s">
        <v>38</v>
      </c>
      <c r="W1721" t="s">
        <v>38</v>
      </c>
      <c r="X1721">
        <v>0</v>
      </c>
      <c r="Y1721" t="s">
        <v>39</v>
      </c>
      <c r="Z1721">
        <v>8</v>
      </c>
      <c r="AA1721" t="s">
        <v>40</v>
      </c>
      <c r="AB1721">
        <v>0</v>
      </c>
      <c r="AC1721" t="s">
        <v>41</v>
      </c>
      <c r="AD1721">
        <v>104</v>
      </c>
      <c r="AE1721">
        <v>0</v>
      </c>
      <c r="AF1721">
        <v>0</v>
      </c>
      <c r="AG1721" t="s">
        <v>48</v>
      </c>
      <c r="AH1721" s="1">
        <v>42524</v>
      </c>
      <c r="AI1721" s="1">
        <f>DATE(Evaluation_02[[#This Row],[arrival_date_year]],MONTH(Evaluation_02[[#This Row],[arrival_date_month]]&amp;1),Evaluation_02[[#This Row],[arrival_date_day_of_month]])</f>
        <v>42522</v>
      </c>
    </row>
    <row r="1722" spans="1:35" x14ac:dyDescent="0.3">
      <c r="A1722">
        <v>6721</v>
      </c>
      <c r="B1722" t="s">
        <v>44</v>
      </c>
      <c r="C1722" t="str">
        <f>IF(Evaluation_02[[#This Row],[is_canceled]]=1,"Cancelled","Not Cancelled")</f>
        <v>Not Cancelled</v>
      </c>
      <c r="D1722">
        <v>0</v>
      </c>
      <c r="E1722">
        <v>115</v>
      </c>
      <c r="F1722" s="4">
        <v>2016</v>
      </c>
      <c r="G1722" s="1" t="s">
        <v>120</v>
      </c>
      <c r="H1722">
        <v>9</v>
      </c>
      <c r="I1722" s="4">
        <v>27</v>
      </c>
      <c r="J1722">
        <v>2</v>
      </c>
      <c r="K1722">
        <v>3</v>
      </c>
      <c r="L1722">
        <v>1</v>
      </c>
      <c r="M1722">
        <v>0</v>
      </c>
      <c r="N1722">
        <v>0</v>
      </c>
      <c r="O1722" t="s">
        <v>34</v>
      </c>
      <c r="P1722" t="s">
        <v>146</v>
      </c>
      <c r="Q1722" t="s">
        <v>56</v>
      </c>
      <c r="R1722" t="s">
        <v>37</v>
      </c>
      <c r="S1722">
        <v>0</v>
      </c>
      <c r="T1722">
        <v>0</v>
      </c>
      <c r="U1722">
        <v>0</v>
      </c>
      <c r="V1722" t="s">
        <v>38</v>
      </c>
      <c r="W1722" t="s">
        <v>38</v>
      </c>
      <c r="X1722">
        <v>1</v>
      </c>
      <c r="Y1722" t="s">
        <v>39</v>
      </c>
      <c r="Z1722">
        <v>134</v>
      </c>
      <c r="AA1722" t="s">
        <v>40</v>
      </c>
      <c r="AB1722">
        <v>0</v>
      </c>
      <c r="AC1722" t="s">
        <v>53</v>
      </c>
      <c r="AD1722">
        <v>76</v>
      </c>
      <c r="AE1722">
        <v>0</v>
      </c>
      <c r="AF1722">
        <v>0</v>
      </c>
      <c r="AG1722" t="s">
        <v>48</v>
      </c>
      <c r="AH1722" s="1">
        <v>42432</v>
      </c>
      <c r="AI1722" s="1">
        <f>DATE(Evaluation_02[[#This Row],[arrival_date_year]],MONTH(Evaluation_02[[#This Row],[arrival_date_month]]&amp;1),Evaluation_02[[#This Row],[arrival_date_day_of_month]])</f>
        <v>42427</v>
      </c>
    </row>
    <row r="1723" spans="1:35" x14ac:dyDescent="0.3">
      <c r="A1723">
        <v>6722</v>
      </c>
      <c r="B1723" t="s">
        <v>32</v>
      </c>
      <c r="C1723" t="str">
        <f>IF(Evaluation_02[[#This Row],[is_canceled]]=1,"Cancelled","Not Cancelled")</f>
        <v>Not Cancelled</v>
      </c>
      <c r="D1723">
        <v>0</v>
      </c>
      <c r="E1723">
        <v>237</v>
      </c>
      <c r="F1723" s="4">
        <v>2016</v>
      </c>
      <c r="G1723" s="1" t="s">
        <v>116</v>
      </c>
      <c r="H1723">
        <v>21</v>
      </c>
      <c r="I1723" s="4">
        <v>19</v>
      </c>
      <c r="J1723">
        <v>2</v>
      </c>
      <c r="K1723">
        <v>8</v>
      </c>
      <c r="L1723">
        <v>2</v>
      </c>
      <c r="M1723">
        <v>0</v>
      </c>
      <c r="N1723">
        <v>0</v>
      </c>
      <c r="O1723" t="s">
        <v>34</v>
      </c>
      <c r="P1723" t="s">
        <v>58</v>
      </c>
      <c r="Q1723" t="s">
        <v>56</v>
      </c>
      <c r="R1723" t="s">
        <v>37</v>
      </c>
      <c r="S1723">
        <v>0</v>
      </c>
      <c r="T1723">
        <v>0</v>
      </c>
      <c r="U1723">
        <v>0</v>
      </c>
      <c r="V1723" t="s">
        <v>71</v>
      </c>
      <c r="W1723" t="s">
        <v>71</v>
      </c>
      <c r="X1723">
        <v>0</v>
      </c>
      <c r="Y1723" t="s">
        <v>39</v>
      </c>
      <c r="Z1723">
        <v>40</v>
      </c>
      <c r="AA1723" t="s">
        <v>40</v>
      </c>
      <c r="AB1723">
        <v>0</v>
      </c>
      <c r="AC1723" t="s">
        <v>59</v>
      </c>
      <c r="AD1723">
        <v>58.95</v>
      </c>
      <c r="AE1723">
        <v>0</v>
      </c>
      <c r="AF1723">
        <v>0</v>
      </c>
      <c r="AG1723" t="s">
        <v>48</v>
      </c>
      <c r="AH1723" s="1">
        <v>42519</v>
      </c>
      <c r="AI1723" s="1">
        <f>DATE(Evaluation_02[[#This Row],[arrival_date_year]],MONTH(Evaluation_02[[#This Row],[arrival_date_month]]&amp;1),Evaluation_02[[#This Row],[arrival_date_day_of_month]])</f>
        <v>42509</v>
      </c>
    </row>
    <row r="1724" spans="1:35" x14ac:dyDescent="0.3">
      <c r="A1724">
        <v>6723</v>
      </c>
      <c r="B1724" t="s">
        <v>32</v>
      </c>
      <c r="C1724" t="str">
        <f>IF(Evaluation_02[[#This Row],[is_canceled]]=1,"Cancelled","Not Cancelled")</f>
        <v>Not Cancelled</v>
      </c>
      <c r="D1724">
        <v>0</v>
      </c>
      <c r="E1724">
        <v>205</v>
      </c>
      <c r="F1724" s="4">
        <v>2016</v>
      </c>
      <c r="G1724" s="1" t="s">
        <v>45</v>
      </c>
      <c r="H1724">
        <v>34</v>
      </c>
      <c r="I1724" s="4">
        <v>14</v>
      </c>
      <c r="J1724">
        <v>2</v>
      </c>
      <c r="K1724">
        <v>5</v>
      </c>
      <c r="L1724">
        <v>2</v>
      </c>
      <c r="M1724">
        <v>0</v>
      </c>
      <c r="N1724">
        <v>0</v>
      </c>
      <c r="O1724" t="s">
        <v>34</v>
      </c>
      <c r="P1724" t="s">
        <v>58</v>
      </c>
      <c r="Q1724" t="s">
        <v>56</v>
      </c>
      <c r="R1724" t="s">
        <v>37</v>
      </c>
      <c r="S1724">
        <v>0</v>
      </c>
      <c r="T1724">
        <v>0</v>
      </c>
      <c r="U1724">
        <v>0</v>
      </c>
      <c r="V1724" t="s">
        <v>38</v>
      </c>
      <c r="W1724" t="s">
        <v>38</v>
      </c>
      <c r="X1724">
        <v>0</v>
      </c>
      <c r="Y1724" t="s">
        <v>39</v>
      </c>
      <c r="Z1724">
        <v>243</v>
      </c>
      <c r="AA1724" t="s">
        <v>40</v>
      </c>
      <c r="AB1724">
        <v>0</v>
      </c>
      <c r="AC1724" t="s">
        <v>59</v>
      </c>
      <c r="AD1724">
        <v>90.1</v>
      </c>
      <c r="AE1724">
        <v>0</v>
      </c>
      <c r="AF1724">
        <v>0</v>
      </c>
      <c r="AG1724" t="s">
        <v>48</v>
      </c>
      <c r="AH1724" s="1">
        <v>42603</v>
      </c>
      <c r="AI1724" s="1">
        <f>DATE(Evaluation_02[[#This Row],[arrival_date_year]],MONTH(Evaluation_02[[#This Row],[arrival_date_month]]&amp;1),Evaluation_02[[#This Row],[arrival_date_day_of_month]])</f>
        <v>42596</v>
      </c>
    </row>
    <row r="1725" spans="1:35" x14ac:dyDescent="0.3">
      <c r="A1725">
        <v>6724</v>
      </c>
      <c r="B1725" t="s">
        <v>32</v>
      </c>
      <c r="C1725" t="str">
        <f>IF(Evaluation_02[[#This Row],[is_canceled]]=1,"Cancelled","Not Cancelled")</f>
        <v>Cancelled</v>
      </c>
      <c r="D1725">
        <v>1</v>
      </c>
      <c r="E1725">
        <v>21</v>
      </c>
      <c r="F1725" s="4">
        <v>2016</v>
      </c>
      <c r="G1725" s="1" t="s">
        <v>72</v>
      </c>
      <c r="H1725">
        <v>47</v>
      </c>
      <c r="I1725" s="4">
        <v>14</v>
      </c>
      <c r="J1725">
        <v>1</v>
      </c>
      <c r="K1725">
        <v>3</v>
      </c>
      <c r="L1725">
        <v>2</v>
      </c>
      <c r="M1725">
        <v>0</v>
      </c>
      <c r="N1725">
        <v>0</v>
      </c>
      <c r="O1725" t="s">
        <v>34</v>
      </c>
      <c r="P1725" t="s">
        <v>46</v>
      </c>
      <c r="Q1725" t="s">
        <v>36</v>
      </c>
      <c r="R1725" t="s">
        <v>37</v>
      </c>
      <c r="S1725">
        <v>0</v>
      </c>
      <c r="T1725">
        <v>0</v>
      </c>
      <c r="U1725">
        <v>0</v>
      </c>
      <c r="V1725" t="s">
        <v>60</v>
      </c>
      <c r="W1725" t="s">
        <v>60</v>
      </c>
      <c r="X1725">
        <v>0</v>
      </c>
      <c r="Y1725" t="s">
        <v>39</v>
      </c>
      <c r="Z1725">
        <v>240</v>
      </c>
      <c r="AA1725" t="s">
        <v>40</v>
      </c>
      <c r="AB1725">
        <v>0</v>
      </c>
      <c r="AC1725" t="s">
        <v>41</v>
      </c>
      <c r="AD1725">
        <v>56</v>
      </c>
      <c r="AE1725">
        <v>0</v>
      </c>
      <c r="AF1725">
        <v>1</v>
      </c>
      <c r="AG1725" t="s">
        <v>42</v>
      </c>
      <c r="AH1725" s="1" t="s">
        <v>43</v>
      </c>
      <c r="AI1725" s="1">
        <f>DATE(Evaluation_02[[#This Row],[arrival_date_year]],MONTH(Evaluation_02[[#This Row],[arrival_date_month]]&amp;1),Evaluation_02[[#This Row],[arrival_date_day_of_month]])</f>
        <v>42688</v>
      </c>
    </row>
    <row r="1726" spans="1:35" x14ac:dyDescent="0.3">
      <c r="A1726">
        <v>6725</v>
      </c>
      <c r="B1726" t="s">
        <v>44</v>
      </c>
      <c r="C1726" t="str">
        <f>IF(Evaluation_02[[#This Row],[is_canceled]]=1,"Cancelled","Not Cancelled")</f>
        <v>Not Cancelled</v>
      </c>
      <c r="D1726">
        <v>0</v>
      </c>
      <c r="E1726">
        <v>124</v>
      </c>
      <c r="F1726" s="4">
        <v>2016</v>
      </c>
      <c r="G1726" s="1" t="s">
        <v>121</v>
      </c>
      <c r="H1726">
        <v>15</v>
      </c>
      <c r="I1726" s="4">
        <v>4</v>
      </c>
      <c r="J1726">
        <v>1</v>
      </c>
      <c r="K1726">
        <v>3</v>
      </c>
      <c r="L1726">
        <v>2</v>
      </c>
      <c r="M1726">
        <v>0</v>
      </c>
      <c r="N1726">
        <v>0</v>
      </c>
      <c r="O1726" t="s">
        <v>54</v>
      </c>
      <c r="P1726" t="s">
        <v>35</v>
      </c>
      <c r="Q1726" t="s">
        <v>50</v>
      </c>
      <c r="R1726" t="s">
        <v>37</v>
      </c>
      <c r="S1726">
        <v>0</v>
      </c>
      <c r="T1726">
        <v>0</v>
      </c>
      <c r="U1726">
        <v>0</v>
      </c>
      <c r="V1726" t="s">
        <v>38</v>
      </c>
      <c r="W1726" t="s">
        <v>38</v>
      </c>
      <c r="X1726">
        <v>0</v>
      </c>
      <c r="Y1726" t="s">
        <v>39</v>
      </c>
      <c r="Z1726">
        <v>1</v>
      </c>
      <c r="AA1726" t="s">
        <v>40</v>
      </c>
      <c r="AB1726">
        <v>0</v>
      </c>
      <c r="AC1726" t="s">
        <v>53</v>
      </c>
      <c r="AD1726">
        <v>90</v>
      </c>
      <c r="AE1726">
        <v>0</v>
      </c>
      <c r="AF1726">
        <v>1</v>
      </c>
      <c r="AG1726" t="s">
        <v>48</v>
      </c>
      <c r="AH1726" s="1">
        <v>42468</v>
      </c>
      <c r="AI1726" s="1">
        <f>DATE(Evaluation_02[[#This Row],[arrival_date_year]],MONTH(Evaluation_02[[#This Row],[arrival_date_month]]&amp;1),Evaluation_02[[#This Row],[arrival_date_day_of_month]])</f>
        <v>42464</v>
      </c>
    </row>
    <row r="1727" spans="1:35" x14ac:dyDescent="0.3">
      <c r="A1727">
        <v>6726</v>
      </c>
      <c r="B1727" t="s">
        <v>44</v>
      </c>
      <c r="C1727" t="str">
        <f>IF(Evaluation_02[[#This Row],[is_canceled]]=1,"Cancelled","Not Cancelled")</f>
        <v>Not Cancelled</v>
      </c>
      <c r="D1727">
        <v>0</v>
      </c>
      <c r="E1727">
        <v>0</v>
      </c>
      <c r="F1727" s="4">
        <v>2016</v>
      </c>
      <c r="G1727" s="1" t="s">
        <v>121</v>
      </c>
      <c r="H1727">
        <v>16</v>
      </c>
      <c r="I1727" s="4">
        <v>13</v>
      </c>
      <c r="J1727">
        <v>0</v>
      </c>
      <c r="K1727">
        <v>1</v>
      </c>
      <c r="L1727">
        <v>2</v>
      </c>
      <c r="M1727">
        <v>0</v>
      </c>
      <c r="N1727">
        <v>0</v>
      </c>
      <c r="O1727" t="s">
        <v>34</v>
      </c>
      <c r="P1727" t="s">
        <v>35</v>
      </c>
      <c r="Q1727" t="s">
        <v>47</v>
      </c>
      <c r="R1727" t="s">
        <v>47</v>
      </c>
      <c r="S1727">
        <v>0</v>
      </c>
      <c r="T1727">
        <v>0</v>
      </c>
      <c r="U1727">
        <v>0</v>
      </c>
      <c r="V1727" t="s">
        <v>38</v>
      </c>
      <c r="W1727" t="s">
        <v>66</v>
      </c>
      <c r="X1727">
        <v>0</v>
      </c>
      <c r="Y1727" t="s">
        <v>39</v>
      </c>
      <c r="Z1727" t="s">
        <v>40</v>
      </c>
      <c r="AA1727" t="s">
        <v>40</v>
      </c>
      <c r="AB1727">
        <v>0</v>
      </c>
      <c r="AC1727" t="s">
        <v>41</v>
      </c>
      <c r="AD1727">
        <v>75.650000000000006</v>
      </c>
      <c r="AE1727">
        <v>0</v>
      </c>
      <c r="AF1727">
        <v>1</v>
      </c>
      <c r="AG1727" t="s">
        <v>48</v>
      </c>
      <c r="AH1727" s="1">
        <v>42474</v>
      </c>
      <c r="AI1727" s="1">
        <f>DATE(Evaluation_02[[#This Row],[arrival_date_year]],MONTH(Evaluation_02[[#This Row],[arrival_date_month]]&amp;1),Evaluation_02[[#This Row],[arrival_date_day_of_month]])</f>
        <v>42473</v>
      </c>
    </row>
    <row r="1728" spans="1:35" x14ac:dyDescent="0.3">
      <c r="A1728">
        <v>6727</v>
      </c>
      <c r="B1728" t="s">
        <v>44</v>
      </c>
      <c r="C1728" t="str">
        <f>IF(Evaluation_02[[#This Row],[is_canceled]]=1,"Cancelled","Not Cancelled")</f>
        <v>Cancelled</v>
      </c>
      <c r="D1728">
        <v>1</v>
      </c>
      <c r="E1728">
        <v>108</v>
      </c>
      <c r="F1728" s="4">
        <v>2016</v>
      </c>
      <c r="G1728" s="1" t="s">
        <v>117</v>
      </c>
      <c r="H1728">
        <v>12</v>
      </c>
      <c r="I1728" s="4">
        <v>18</v>
      </c>
      <c r="J1728">
        <v>0</v>
      </c>
      <c r="K1728">
        <v>2</v>
      </c>
      <c r="L1728">
        <v>2</v>
      </c>
      <c r="M1728">
        <v>0</v>
      </c>
      <c r="N1728">
        <v>0</v>
      </c>
      <c r="O1728" t="s">
        <v>34</v>
      </c>
      <c r="P1728" t="s">
        <v>35</v>
      </c>
      <c r="Q1728" t="s">
        <v>56</v>
      </c>
      <c r="R1728" t="s">
        <v>37</v>
      </c>
      <c r="S1728">
        <v>0</v>
      </c>
      <c r="T1728">
        <v>1</v>
      </c>
      <c r="U1728">
        <v>0</v>
      </c>
      <c r="V1728" t="s">
        <v>38</v>
      </c>
      <c r="W1728" t="s">
        <v>38</v>
      </c>
      <c r="X1728">
        <v>0</v>
      </c>
      <c r="Y1728" t="s">
        <v>51</v>
      </c>
      <c r="Z1728">
        <v>154</v>
      </c>
      <c r="AA1728" t="s">
        <v>40</v>
      </c>
      <c r="AB1728">
        <v>0</v>
      </c>
      <c r="AC1728" t="s">
        <v>41</v>
      </c>
      <c r="AD1728">
        <v>80</v>
      </c>
      <c r="AE1728">
        <v>0</v>
      </c>
      <c r="AF1728">
        <v>0</v>
      </c>
      <c r="AG1728" t="s">
        <v>42</v>
      </c>
      <c r="AH1728" s="1">
        <v>42367</v>
      </c>
      <c r="AI1728" s="1">
        <f>DATE(Evaluation_02[[#This Row],[arrival_date_year]],MONTH(Evaluation_02[[#This Row],[arrival_date_month]]&amp;1),Evaluation_02[[#This Row],[arrival_date_day_of_month]])</f>
        <v>42447</v>
      </c>
    </row>
    <row r="1729" spans="1:35" x14ac:dyDescent="0.3">
      <c r="A1729">
        <v>6728</v>
      </c>
      <c r="B1729" t="s">
        <v>44</v>
      </c>
      <c r="C1729" t="str">
        <f>IF(Evaluation_02[[#This Row],[is_canceled]]=1,"Cancelled","Not Cancelled")</f>
        <v>Not Cancelled</v>
      </c>
      <c r="D1729">
        <v>0</v>
      </c>
      <c r="E1729">
        <v>215</v>
      </c>
      <c r="F1729" s="4">
        <v>2016</v>
      </c>
      <c r="G1729" s="1" t="s">
        <v>72</v>
      </c>
      <c r="H1729">
        <v>48</v>
      </c>
      <c r="I1729" s="4">
        <v>21</v>
      </c>
      <c r="J1729">
        <v>1</v>
      </c>
      <c r="K1729">
        <v>1</v>
      </c>
      <c r="L1729">
        <v>1</v>
      </c>
      <c r="M1729">
        <v>0</v>
      </c>
      <c r="N1729">
        <v>0</v>
      </c>
      <c r="O1729" t="s">
        <v>34</v>
      </c>
      <c r="P1729" t="s">
        <v>101</v>
      </c>
      <c r="Q1729" t="s">
        <v>50</v>
      </c>
      <c r="R1729" t="s">
        <v>69</v>
      </c>
      <c r="S1729">
        <v>0</v>
      </c>
      <c r="T1729">
        <v>0</v>
      </c>
      <c r="U1729">
        <v>0</v>
      </c>
      <c r="V1729" t="s">
        <v>38</v>
      </c>
      <c r="W1729" t="s">
        <v>38</v>
      </c>
      <c r="X1729">
        <v>0</v>
      </c>
      <c r="Y1729" t="s">
        <v>39</v>
      </c>
      <c r="Z1729" t="s">
        <v>40</v>
      </c>
      <c r="AA1729">
        <v>233</v>
      </c>
      <c r="AB1729">
        <v>0</v>
      </c>
      <c r="AC1729" t="s">
        <v>41</v>
      </c>
      <c r="AD1729">
        <v>75</v>
      </c>
      <c r="AE1729">
        <v>0</v>
      </c>
      <c r="AF1729">
        <v>0</v>
      </c>
      <c r="AG1729" t="s">
        <v>48</v>
      </c>
      <c r="AH1729" s="1">
        <v>42697</v>
      </c>
      <c r="AI1729" s="1">
        <f>DATE(Evaluation_02[[#This Row],[arrival_date_year]],MONTH(Evaluation_02[[#This Row],[arrival_date_month]]&amp;1),Evaluation_02[[#This Row],[arrival_date_day_of_month]])</f>
        <v>42695</v>
      </c>
    </row>
    <row r="1730" spans="1:35" x14ac:dyDescent="0.3">
      <c r="A1730">
        <v>6729</v>
      </c>
      <c r="B1730" t="s">
        <v>44</v>
      </c>
      <c r="C1730" t="str">
        <f>IF(Evaluation_02[[#This Row],[is_canceled]]=1,"Cancelled","Not Cancelled")</f>
        <v>Cancelled</v>
      </c>
      <c r="D1730">
        <v>1</v>
      </c>
      <c r="E1730">
        <v>7</v>
      </c>
      <c r="F1730" s="4">
        <v>2016</v>
      </c>
      <c r="G1730" s="1" t="s">
        <v>72</v>
      </c>
      <c r="H1730">
        <v>49</v>
      </c>
      <c r="I1730" s="4">
        <v>30</v>
      </c>
      <c r="J1730">
        <v>0</v>
      </c>
      <c r="K1730">
        <v>2</v>
      </c>
      <c r="L1730">
        <v>1</v>
      </c>
      <c r="M1730">
        <v>0</v>
      </c>
      <c r="N1730">
        <v>0</v>
      </c>
      <c r="O1730" t="s">
        <v>80</v>
      </c>
      <c r="P1730" t="s">
        <v>46</v>
      </c>
      <c r="Q1730" t="s">
        <v>36</v>
      </c>
      <c r="R1730" t="s">
        <v>137</v>
      </c>
      <c r="S1730">
        <v>0</v>
      </c>
      <c r="T1730">
        <v>0</v>
      </c>
      <c r="U1730">
        <v>0</v>
      </c>
      <c r="V1730" t="s">
        <v>38</v>
      </c>
      <c r="W1730" t="s">
        <v>38</v>
      </c>
      <c r="X1730">
        <v>0</v>
      </c>
      <c r="Y1730" t="s">
        <v>39</v>
      </c>
      <c r="Z1730">
        <v>195</v>
      </c>
      <c r="AA1730" t="s">
        <v>40</v>
      </c>
      <c r="AB1730">
        <v>0</v>
      </c>
      <c r="AC1730" t="s">
        <v>41</v>
      </c>
      <c r="AD1730">
        <v>78</v>
      </c>
      <c r="AE1730">
        <v>0</v>
      </c>
      <c r="AF1730">
        <v>1</v>
      </c>
      <c r="AG1730" t="s">
        <v>42</v>
      </c>
      <c r="AH1730" s="1">
        <v>42704</v>
      </c>
      <c r="AI1730" s="1">
        <f>DATE(Evaluation_02[[#This Row],[arrival_date_year]],MONTH(Evaluation_02[[#This Row],[arrival_date_month]]&amp;1),Evaluation_02[[#This Row],[arrival_date_day_of_month]])</f>
        <v>42704</v>
      </c>
    </row>
    <row r="1731" spans="1:35" x14ac:dyDescent="0.3">
      <c r="A1731">
        <v>6730</v>
      </c>
      <c r="B1731" t="s">
        <v>44</v>
      </c>
      <c r="C1731" t="str">
        <f>IF(Evaluation_02[[#This Row],[is_canceled]]=1,"Cancelled","Not Cancelled")</f>
        <v>Not Cancelled</v>
      </c>
      <c r="D1731">
        <v>0</v>
      </c>
      <c r="E1731">
        <v>0</v>
      </c>
      <c r="F1731" s="4">
        <v>2016</v>
      </c>
      <c r="G1731" s="1" t="s">
        <v>116</v>
      </c>
      <c r="H1731">
        <v>21</v>
      </c>
      <c r="I1731" s="4">
        <v>17</v>
      </c>
      <c r="J1731">
        <v>0</v>
      </c>
      <c r="K1731">
        <v>0</v>
      </c>
      <c r="L1731">
        <v>2</v>
      </c>
      <c r="M1731">
        <v>0</v>
      </c>
      <c r="N1731">
        <v>0</v>
      </c>
      <c r="O1731" t="s">
        <v>54</v>
      </c>
      <c r="P1731" t="s">
        <v>35</v>
      </c>
      <c r="Q1731" t="s">
        <v>56</v>
      </c>
      <c r="R1731" t="s">
        <v>37</v>
      </c>
      <c r="S1731">
        <v>1</v>
      </c>
      <c r="T1731">
        <v>0</v>
      </c>
      <c r="U1731">
        <v>0</v>
      </c>
      <c r="V1731" t="s">
        <v>38</v>
      </c>
      <c r="W1731" t="s">
        <v>38</v>
      </c>
      <c r="X1731">
        <v>0</v>
      </c>
      <c r="Y1731" t="s">
        <v>39</v>
      </c>
      <c r="Z1731">
        <v>6</v>
      </c>
      <c r="AA1731" t="s">
        <v>40</v>
      </c>
      <c r="AB1731">
        <v>0</v>
      </c>
      <c r="AC1731" t="s">
        <v>41</v>
      </c>
      <c r="AD1731">
        <v>0</v>
      </c>
      <c r="AE1731">
        <v>0</v>
      </c>
      <c r="AF1731">
        <v>0</v>
      </c>
      <c r="AG1731" t="s">
        <v>48</v>
      </c>
      <c r="AH1731" s="1">
        <v>42507</v>
      </c>
      <c r="AI1731" s="1">
        <f>DATE(Evaluation_02[[#This Row],[arrival_date_year]],MONTH(Evaluation_02[[#This Row],[arrival_date_month]]&amp;1),Evaluation_02[[#This Row],[arrival_date_day_of_month]])</f>
        <v>42507</v>
      </c>
    </row>
    <row r="1732" spans="1:35" x14ac:dyDescent="0.3">
      <c r="A1732">
        <v>6731</v>
      </c>
      <c r="B1732" t="s">
        <v>44</v>
      </c>
      <c r="C1732" t="str">
        <f>IF(Evaluation_02[[#This Row],[is_canceled]]=1,"Cancelled","Not Cancelled")</f>
        <v>Not Cancelled</v>
      </c>
      <c r="D1732">
        <v>0</v>
      </c>
      <c r="E1732">
        <v>0</v>
      </c>
      <c r="F1732" s="4">
        <v>2016</v>
      </c>
      <c r="G1732" s="1" t="s">
        <v>57</v>
      </c>
      <c r="H1732">
        <v>40</v>
      </c>
      <c r="I1732" s="4">
        <v>26</v>
      </c>
      <c r="J1732">
        <v>1</v>
      </c>
      <c r="K1732">
        <v>0</v>
      </c>
      <c r="L1732">
        <v>1</v>
      </c>
      <c r="M1732">
        <v>0</v>
      </c>
      <c r="N1732">
        <v>0</v>
      </c>
      <c r="O1732" t="s">
        <v>80</v>
      </c>
      <c r="P1732" t="s">
        <v>89</v>
      </c>
      <c r="Q1732" t="s">
        <v>36</v>
      </c>
      <c r="R1732" t="s">
        <v>37</v>
      </c>
      <c r="S1732">
        <v>0</v>
      </c>
      <c r="T1732">
        <v>0</v>
      </c>
      <c r="U1732">
        <v>0</v>
      </c>
      <c r="V1732" t="s">
        <v>38</v>
      </c>
      <c r="W1732" t="s">
        <v>60</v>
      </c>
      <c r="X1732">
        <v>1</v>
      </c>
      <c r="Y1732" t="s">
        <v>39</v>
      </c>
      <c r="Z1732">
        <v>152</v>
      </c>
      <c r="AA1732" t="s">
        <v>40</v>
      </c>
      <c r="AB1732">
        <v>0</v>
      </c>
      <c r="AC1732" t="s">
        <v>41</v>
      </c>
      <c r="AD1732">
        <v>106.65</v>
      </c>
      <c r="AE1732">
        <v>0</v>
      </c>
      <c r="AF1732">
        <v>0</v>
      </c>
      <c r="AG1732" t="s">
        <v>48</v>
      </c>
      <c r="AH1732" s="1">
        <v>42640</v>
      </c>
      <c r="AI1732" s="1">
        <f>DATE(Evaluation_02[[#This Row],[arrival_date_year]],MONTH(Evaluation_02[[#This Row],[arrival_date_month]]&amp;1),Evaluation_02[[#This Row],[arrival_date_day_of_month]])</f>
        <v>42639</v>
      </c>
    </row>
    <row r="1733" spans="1:35" x14ac:dyDescent="0.3">
      <c r="A1733">
        <v>6732</v>
      </c>
      <c r="B1733" t="s">
        <v>44</v>
      </c>
      <c r="C1733" t="str">
        <f>IF(Evaluation_02[[#This Row],[is_canceled]]=1,"Cancelled","Not Cancelled")</f>
        <v>Cancelled</v>
      </c>
      <c r="D1733">
        <v>1</v>
      </c>
      <c r="E1733">
        <v>51</v>
      </c>
      <c r="F1733" s="4">
        <v>2016</v>
      </c>
      <c r="G1733" s="1" t="s">
        <v>72</v>
      </c>
      <c r="H1733">
        <v>45</v>
      </c>
      <c r="I1733" s="4">
        <v>3</v>
      </c>
      <c r="J1733">
        <v>1</v>
      </c>
      <c r="K1733">
        <v>3</v>
      </c>
      <c r="L1733">
        <v>1</v>
      </c>
      <c r="M1733">
        <v>0</v>
      </c>
      <c r="N1733">
        <v>0</v>
      </c>
      <c r="O1733" t="s">
        <v>34</v>
      </c>
      <c r="P1733" t="s">
        <v>97</v>
      </c>
      <c r="Q1733" t="s">
        <v>36</v>
      </c>
      <c r="R1733" t="s">
        <v>37</v>
      </c>
      <c r="S1733">
        <v>0</v>
      </c>
      <c r="T1733">
        <v>0</v>
      </c>
      <c r="U1733">
        <v>0</v>
      </c>
      <c r="V1733" t="s">
        <v>38</v>
      </c>
      <c r="W1733" t="s">
        <v>38</v>
      </c>
      <c r="X1733">
        <v>0</v>
      </c>
      <c r="Y1733" t="s">
        <v>39</v>
      </c>
      <c r="Z1733">
        <v>9</v>
      </c>
      <c r="AA1733" t="s">
        <v>40</v>
      </c>
      <c r="AB1733">
        <v>0</v>
      </c>
      <c r="AC1733" t="s">
        <v>41</v>
      </c>
      <c r="AD1733">
        <v>90</v>
      </c>
      <c r="AE1733">
        <v>0</v>
      </c>
      <c r="AF1733">
        <v>0</v>
      </c>
      <c r="AG1733" t="s">
        <v>42</v>
      </c>
      <c r="AH1733" s="1">
        <v>42670</v>
      </c>
      <c r="AI1733" s="1">
        <f>DATE(Evaluation_02[[#This Row],[arrival_date_year]],MONTH(Evaluation_02[[#This Row],[arrival_date_month]]&amp;1),Evaluation_02[[#This Row],[arrival_date_day_of_month]])</f>
        <v>42677</v>
      </c>
    </row>
    <row r="1734" spans="1:35" x14ac:dyDescent="0.3">
      <c r="A1734">
        <v>6733</v>
      </c>
      <c r="B1734" t="s">
        <v>32</v>
      </c>
      <c r="C1734" t="str">
        <f>IF(Evaluation_02[[#This Row],[is_canceled]]=1,"Cancelled","Not Cancelled")</f>
        <v>Cancelled</v>
      </c>
      <c r="D1734">
        <v>1</v>
      </c>
      <c r="E1734">
        <v>59</v>
      </c>
      <c r="F1734" s="4">
        <v>2016</v>
      </c>
      <c r="G1734" s="1" t="s">
        <v>33</v>
      </c>
      <c r="H1734">
        <v>41</v>
      </c>
      <c r="I1734" s="4">
        <v>6</v>
      </c>
      <c r="J1734">
        <v>0</v>
      </c>
      <c r="K1734">
        <v>3</v>
      </c>
      <c r="L1734">
        <v>2</v>
      </c>
      <c r="M1734">
        <v>0</v>
      </c>
      <c r="N1734">
        <v>0</v>
      </c>
      <c r="O1734" t="s">
        <v>34</v>
      </c>
      <c r="P1734" t="s">
        <v>67</v>
      </c>
      <c r="Q1734" t="s">
        <v>36</v>
      </c>
      <c r="R1734" t="s">
        <v>37</v>
      </c>
      <c r="S1734">
        <v>0</v>
      </c>
      <c r="T1734">
        <v>0</v>
      </c>
      <c r="U1734">
        <v>0</v>
      </c>
      <c r="V1734" t="s">
        <v>38</v>
      </c>
      <c r="W1734" t="s">
        <v>38</v>
      </c>
      <c r="X1734">
        <v>0</v>
      </c>
      <c r="Y1734" t="s">
        <v>39</v>
      </c>
      <c r="Z1734">
        <v>240</v>
      </c>
      <c r="AA1734" t="s">
        <v>40</v>
      </c>
      <c r="AB1734">
        <v>0</v>
      </c>
      <c r="AC1734" t="s">
        <v>41</v>
      </c>
      <c r="AD1734">
        <v>79</v>
      </c>
      <c r="AE1734">
        <v>0</v>
      </c>
      <c r="AF1734">
        <v>1</v>
      </c>
      <c r="AG1734" t="s">
        <v>42</v>
      </c>
      <c r="AH1734" s="1">
        <v>42612</v>
      </c>
      <c r="AI1734" s="1">
        <f>DATE(Evaluation_02[[#This Row],[arrival_date_year]],MONTH(Evaluation_02[[#This Row],[arrival_date_month]]&amp;1),Evaluation_02[[#This Row],[arrival_date_day_of_month]])</f>
        <v>42649</v>
      </c>
    </row>
    <row r="1735" spans="1:35" x14ac:dyDescent="0.3">
      <c r="A1735">
        <v>6734</v>
      </c>
      <c r="B1735" t="s">
        <v>44</v>
      </c>
      <c r="C1735" t="str">
        <f>IF(Evaluation_02[[#This Row],[is_canceled]]=1,"Cancelled","Not Cancelled")</f>
        <v>Cancelled</v>
      </c>
      <c r="D1735">
        <v>1</v>
      </c>
      <c r="E1735">
        <v>412</v>
      </c>
      <c r="F1735" s="4">
        <v>2016</v>
      </c>
      <c r="G1735" s="1" t="s">
        <v>45</v>
      </c>
      <c r="H1735">
        <v>35</v>
      </c>
      <c r="I1735" s="4">
        <v>25</v>
      </c>
      <c r="J1735">
        <v>0</v>
      </c>
      <c r="K1735">
        <v>2</v>
      </c>
      <c r="L1735">
        <v>2</v>
      </c>
      <c r="M1735">
        <v>0</v>
      </c>
      <c r="N1735">
        <v>0</v>
      </c>
      <c r="O1735" t="s">
        <v>34</v>
      </c>
      <c r="P1735" t="s">
        <v>35</v>
      </c>
      <c r="Q1735" t="s">
        <v>50</v>
      </c>
      <c r="R1735" t="s">
        <v>37</v>
      </c>
      <c r="S1735">
        <v>0</v>
      </c>
      <c r="T1735">
        <v>0</v>
      </c>
      <c r="U1735">
        <v>0</v>
      </c>
      <c r="V1735" t="s">
        <v>38</v>
      </c>
      <c r="W1735" t="s">
        <v>38</v>
      </c>
      <c r="X1735">
        <v>0</v>
      </c>
      <c r="Y1735" t="s">
        <v>51</v>
      </c>
      <c r="Z1735">
        <v>1</v>
      </c>
      <c r="AA1735" t="s">
        <v>40</v>
      </c>
      <c r="AB1735">
        <v>0</v>
      </c>
      <c r="AC1735" t="s">
        <v>41</v>
      </c>
      <c r="AD1735">
        <v>62</v>
      </c>
      <c r="AE1735">
        <v>0</v>
      </c>
      <c r="AF1735">
        <v>0</v>
      </c>
      <c r="AG1735" t="s">
        <v>42</v>
      </c>
      <c r="AH1735" s="1">
        <v>42298</v>
      </c>
      <c r="AI1735" s="1">
        <f>DATE(Evaluation_02[[#This Row],[arrival_date_year]],MONTH(Evaluation_02[[#This Row],[arrival_date_month]]&amp;1),Evaluation_02[[#This Row],[arrival_date_day_of_month]])</f>
        <v>42607</v>
      </c>
    </row>
    <row r="1736" spans="1:35" x14ac:dyDescent="0.3">
      <c r="A1736">
        <v>6735</v>
      </c>
      <c r="B1736" t="s">
        <v>44</v>
      </c>
      <c r="C1736" t="str">
        <f>IF(Evaluation_02[[#This Row],[is_canceled]]=1,"Cancelled","Not Cancelled")</f>
        <v>Not Cancelled</v>
      </c>
      <c r="D1736">
        <v>0</v>
      </c>
      <c r="E1736">
        <v>7</v>
      </c>
      <c r="F1736" s="4">
        <v>2016</v>
      </c>
      <c r="G1736" s="1" t="s">
        <v>49</v>
      </c>
      <c r="H1736">
        <v>52</v>
      </c>
      <c r="I1736" s="4">
        <v>19</v>
      </c>
      <c r="J1736">
        <v>1</v>
      </c>
      <c r="K1736">
        <v>0</v>
      </c>
      <c r="L1736">
        <v>1</v>
      </c>
      <c r="M1736">
        <v>0</v>
      </c>
      <c r="N1736">
        <v>0</v>
      </c>
      <c r="O1736" t="s">
        <v>34</v>
      </c>
      <c r="P1736" t="s">
        <v>35</v>
      </c>
      <c r="Q1736" t="s">
        <v>56</v>
      </c>
      <c r="R1736" t="s">
        <v>37</v>
      </c>
      <c r="S1736">
        <v>1</v>
      </c>
      <c r="T1736">
        <v>0</v>
      </c>
      <c r="U1736">
        <v>1</v>
      </c>
      <c r="V1736" t="s">
        <v>38</v>
      </c>
      <c r="W1736" t="s">
        <v>38</v>
      </c>
      <c r="X1736">
        <v>0</v>
      </c>
      <c r="Y1736" t="s">
        <v>39</v>
      </c>
      <c r="Z1736">
        <v>15</v>
      </c>
      <c r="AA1736" t="s">
        <v>40</v>
      </c>
      <c r="AB1736">
        <v>0</v>
      </c>
      <c r="AC1736" t="s">
        <v>41</v>
      </c>
      <c r="AD1736">
        <v>68.8</v>
      </c>
      <c r="AE1736">
        <v>0</v>
      </c>
      <c r="AF1736">
        <v>1</v>
      </c>
      <c r="AG1736" t="s">
        <v>48</v>
      </c>
      <c r="AH1736" s="1">
        <v>42724</v>
      </c>
      <c r="AI1736" s="1">
        <f>DATE(Evaluation_02[[#This Row],[arrival_date_year]],MONTH(Evaluation_02[[#This Row],[arrival_date_month]]&amp;1),Evaluation_02[[#This Row],[arrival_date_day_of_month]])</f>
        <v>42723</v>
      </c>
    </row>
    <row r="1737" spans="1:35" x14ac:dyDescent="0.3">
      <c r="A1737">
        <v>6736</v>
      </c>
      <c r="B1737" t="s">
        <v>44</v>
      </c>
      <c r="C1737" t="str">
        <f>IF(Evaluation_02[[#This Row],[is_canceled]]=1,"Cancelled","Not Cancelled")</f>
        <v>Not Cancelled</v>
      </c>
      <c r="D1737">
        <v>0</v>
      </c>
      <c r="E1737">
        <v>10</v>
      </c>
      <c r="F1737" s="4">
        <v>2016</v>
      </c>
      <c r="G1737" s="1" t="s">
        <v>57</v>
      </c>
      <c r="H1737">
        <v>38</v>
      </c>
      <c r="I1737" s="4">
        <v>11</v>
      </c>
      <c r="J1737">
        <v>2</v>
      </c>
      <c r="K1737">
        <v>1</v>
      </c>
      <c r="L1737">
        <v>2</v>
      </c>
      <c r="M1737">
        <v>0</v>
      </c>
      <c r="N1737">
        <v>0</v>
      </c>
      <c r="O1737" t="s">
        <v>34</v>
      </c>
      <c r="P1737" t="s">
        <v>58</v>
      </c>
      <c r="Q1737" t="s">
        <v>36</v>
      </c>
      <c r="R1737" t="s">
        <v>37</v>
      </c>
      <c r="S1737">
        <v>0</v>
      </c>
      <c r="T1737">
        <v>0</v>
      </c>
      <c r="U1737">
        <v>0</v>
      </c>
      <c r="V1737" t="s">
        <v>60</v>
      </c>
      <c r="W1737" t="s">
        <v>60</v>
      </c>
      <c r="X1737">
        <v>0</v>
      </c>
      <c r="Y1737" t="s">
        <v>39</v>
      </c>
      <c r="Z1737">
        <v>9</v>
      </c>
      <c r="AA1737" t="s">
        <v>40</v>
      </c>
      <c r="AB1737">
        <v>0</v>
      </c>
      <c r="AC1737" t="s">
        <v>41</v>
      </c>
      <c r="AD1737">
        <v>164</v>
      </c>
      <c r="AE1737">
        <v>0</v>
      </c>
      <c r="AF1737">
        <v>2</v>
      </c>
      <c r="AG1737" t="s">
        <v>48</v>
      </c>
      <c r="AH1737" s="1">
        <v>42627</v>
      </c>
      <c r="AI1737" s="1">
        <f>DATE(Evaluation_02[[#This Row],[arrival_date_year]],MONTH(Evaluation_02[[#This Row],[arrival_date_month]]&amp;1),Evaluation_02[[#This Row],[arrival_date_day_of_month]])</f>
        <v>42624</v>
      </c>
    </row>
    <row r="1738" spans="1:35" x14ac:dyDescent="0.3">
      <c r="A1738">
        <v>6737</v>
      </c>
      <c r="B1738" t="s">
        <v>44</v>
      </c>
      <c r="C1738" t="str">
        <f>IF(Evaluation_02[[#This Row],[is_canceled]]=1,"Cancelled","Not Cancelled")</f>
        <v>Cancelled</v>
      </c>
      <c r="D1738">
        <v>1</v>
      </c>
      <c r="E1738">
        <v>10</v>
      </c>
      <c r="F1738" s="4">
        <v>2016</v>
      </c>
      <c r="G1738" s="1" t="s">
        <v>117</v>
      </c>
      <c r="H1738">
        <v>11</v>
      </c>
      <c r="I1738" s="4">
        <v>6</v>
      </c>
      <c r="J1738">
        <v>1</v>
      </c>
      <c r="K1738">
        <v>0</v>
      </c>
      <c r="L1738">
        <v>1</v>
      </c>
      <c r="M1738">
        <v>0</v>
      </c>
      <c r="N1738">
        <v>0</v>
      </c>
      <c r="O1738" t="s">
        <v>80</v>
      </c>
      <c r="P1738" t="s">
        <v>55</v>
      </c>
      <c r="Q1738" t="s">
        <v>36</v>
      </c>
      <c r="R1738" t="s">
        <v>37</v>
      </c>
      <c r="S1738">
        <v>0</v>
      </c>
      <c r="T1738">
        <v>0</v>
      </c>
      <c r="U1738">
        <v>0</v>
      </c>
      <c r="V1738" t="s">
        <v>38</v>
      </c>
      <c r="W1738" t="s">
        <v>38</v>
      </c>
      <c r="X1738">
        <v>0</v>
      </c>
      <c r="Y1738" t="s">
        <v>39</v>
      </c>
      <c r="Z1738">
        <v>9</v>
      </c>
      <c r="AA1738" t="s">
        <v>40</v>
      </c>
      <c r="AB1738">
        <v>0</v>
      </c>
      <c r="AC1738" t="s">
        <v>41</v>
      </c>
      <c r="AD1738">
        <v>79</v>
      </c>
      <c r="AE1738">
        <v>0</v>
      </c>
      <c r="AF1738">
        <v>0</v>
      </c>
      <c r="AG1738" t="s">
        <v>42</v>
      </c>
      <c r="AH1738" s="1">
        <v>42432</v>
      </c>
      <c r="AI1738" s="1">
        <f>DATE(Evaluation_02[[#This Row],[arrival_date_year]],MONTH(Evaluation_02[[#This Row],[arrival_date_month]]&amp;1),Evaluation_02[[#This Row],[arrival_date_day_of_month]])</f>
        <v>42435</v>
      </c>
    </row>
    <row r="1739" spans="1:35" x14ac:dyDescent="0.3">
      <c r="A1739">
        <v>6738</v>
      </c>
      <c r="B1739" t="s">
        <v>32</v>
      </c>
      <c r="C1739" t="str">
        <f>IF(Evaluation_02[[#This Row],[is_canceled]]=1,"Cancelled","Not Cancelled")</f>
        <v>Not Cancelled</v>
      </c>
      <c r="D1739">
        <v>0</v>
      </c>
      <c r="E1739">
        <v>168</v>
      </c>
      <c r="F1739" s="4">
        <v>2016</v>
      </c>
      <c r="G1739" s="1" t="s">
        <v>72</v>
      </c>
      <c r="H1739">
        <v>49</v>
      </c>
      <c r="I1739" s="4">
        <v>28</v>
      </c>
      <c r="J1739">
        <v>3</v>
      </c>
      <c r="K1739">
        <v>5</v>
      </c>
      <c r="L1739">
        <v>1</v>
      </c>
      <c r="M1739">
        <v>0</v>
      </c>
      <c r="N1739">
        <v>0</v>
      </c>
      <c r="O1739" t="s">
        <v>34</v>
      </c>
      <c r="P1739" t="s">
        <v>55</v>
      </c>
      <c r="Q1739" t="s">
        <v>36</v>
      </c>
      <c r="R1739" t="s">
        <v>37</v>
      </c>
      <c r="S1739">
        <v>0</v>
      </c>
      <c r="T1739">
        <v>0</v>
      </c>
      <c r="U1739">
        <v>0</v>
      </c>
      <c r="V1739" t="s">
        <v>38</v>
      </c>
      <c r="W1739" t="s">
        <v>38</v>
      </c>
      <c r="X1739">
        <v>2</v>
      </c>
      <c r="Y1739" t="s">
        <v>39</v>
      </c>
      <c r="Z1739">
        <v>240</v>
      </c>
      <c r="AA1739" t="s">
        <v>40</v>
      </c>
      <c r="AB1739">
        <v>0</v>
      </c>
      <c r="AC1739" t="s">
        <v>41</v>
      </c>
      <c r="AD1739">
        <v>37.799999999999997</v>
      </c>
      <c r="AE1739">
        <v>0</v>
      </c>
      <c r="AF1739">
        <v>1</v>
      </c>
      <c r="AG1739" t="s">
        <v>48</v>
      </c>
      <c r="AH1739" s="1" t="s">
        <v>43</v>
      </c>
      <c r="AI1739" s="1">
        <f>DATE(Evaluation_02[[#This Row],[arrival_date_year]],MONTH(Evaluation_02[[#This Row],[arrival_date_month]]&amp;1),Evaluation_02[[#This Row],[arrival_date_day_of_month]])</f>
        <v>42702</v>
      </c>
    </row>
    <row r="1740" spans="1:35" x14ac:dyDescent="0.3">
      <c r="A1740">
        <v>6739</v>
      </c>
      <c r="B1740" t="s">
        <v>44</v>
      </c>
      <c r="C1740" t="str">
        <f>IF(Evaluation_02[[#This Row],[is_canceled]]=1,"Cancelled","Not Cancelled")</f>
        <v>Not Cancelled</v>
      </c>
      <c r="D1740">
        <v>0</v>
      </c>
      <c r="E1740">
        <v>7</v>
      </c>
      <c r="F1740" s="4">
        <v>2016</v>
      </c>
      <c r="G1740" s="1" t="s">
        <v>120</v>
      </c>
      <c r="H1740">
        <v>6</v>
      </c>
      <c r="I1740" s="4">
        <v>5</v>
      </c>
      <c r="J1740">
        <v>0</v>
      </c>
      <c r="K1740">
        <v>1</v>
      </c>
      <c r="L1740">
        <v>2</v>
      </c>
      <c r="M1740">
        <v>0</v>
      </c>
      <c r="N1740">
        <v>1</v>
      </c>
      <c r="O1740" t="s">
        <v>80</v>
      </c>
      <c r="P1740" t="s">
        <v>35</v>
      </c>
      <c r="Q1740" t="s">
        <v>36</v>
      </c>
      <c r="R1740" t="s">
        <v>37</v>
      </c>
      <c r="S1740">
        <v>0</v>
      </c>
      <c r="T1740">
        <v>0</v>
      </c>
      <c r="U1740">
        <v>0</v>
      </c>
      <c r="V1740" t="s">
        <v>38</v>
      </c>
      <c r="W1740" t="s">
        <v>38</v>
      </c>
      <c r="X1740">
        <v>1</v>
      </c>
      <c r="Y1740" t="s">
        <v>39</v>
      </c>
      <c r="Z1740">
        <v>9</v>
      </c>
      <c r="AA1740" t="s">
        <v>40</v>
      </c>
      <c r="AB1740">
        <v>0</v>
      </c>
      <c r="AC1740" t="s">
        <v>41</v>
      </c>
      <c r="AD1740">
        <v>81</v>
      </c>
      <c r="AE1740">
        <v>0</v>
      </c>
      <c r="AF1740">
        <v>2</v>
      </c>
      <c r="AG1740" t="s">
        <v>48</v>
      </c>
      <c r="AH1740" s="1">
        <v>42406</v>
      </c>
      <c r="AI1740" s="1">
        <f>DATE(Evaluation_02[[#This Row],[arrival_date_year]],MONTH(Evaluation_02[[#This Row],[arrival_date_month]]&amp;1),Evaluation_02[[#This Row],[arrival_date_day_of_month]])</f>
        <v>42405</v>
      </c>
    </row>
    <row r="1741" spans="1:35" x14ac:dyDescent="0.3">
      <c r="A1741">
        <v>6740</v>
      </c>
      <c r="B1741" t="s">
        <v>44</v>
      </c>
      <c r="C1741" t="str">
        <f>IF(Evaluation_02[[#This Row],[is_canceled]]=1,"Cancelled","Not Cancelled")</f>
        <v>Not Cancelled</v>
      </c>
      <c r="D1741">
        <v>0</v>
      </c>
      <c r="E1741">
        <v>13</v>
      </c>
      <c r="F1741" s="4">
        <v>2016</v>
      </c>
      <c r="G1741" s="1" t="s">
        <v>117</v>
      </c>
      <c r="H1741">
        <v>13</v>
      </c>
      <c r="I1741" s="4">
        <v>20</v>
      </c>
      <c r="J1741">
        <v>1</v>
      </c>
      <c r="K1741">
        <v>0</v>
      </c>
      <c r="L1741">
        <v>2</v>
      </c>
      <c r="M1741">
        <v>0</v>
      </c>
      <c r="N1741">
        <v>0</v>
      </c>
      <c r="O1741" t="s">
        <v>34</v>
      </c>
      <c r="P1741" t="s">
        <v>35</v>
      </c>
      <c r="Q1741" t="s">
        <v>56</v>
      </c>
      <c r="R1741" t="s">
        <v>37</v>
      </c>
      <c r="S1741">
        <v>0</v>
      </c>
      <c r="T1741">
        <v>0</v>
      </c>
      <c r="U1741">
        <v>0</v>
      </c>
      <c r="V1741" t="s">
        <v>38</v>
      </c>
      <c r="W1741" t="s">
        <v>38</v>
      </c>
      <c r="X1741">
        <v>0</v>
      </c>
      <c r="Y1741" t="s">
        <v>39</v>
      </c>
      <c r="Z1741">
        <v>220</v>
      </c>
      <c r="AA1741" t="s">
        <v>40</v>
      </c>
      <c r="AB1741">
        <v>0</v>
      </c>
      <c r="AC1741" t="s">
        <v>53</v>
      </c>
      <c r="AD1741">
        <v>85</v>
      </c>
      <c r="AE1741">
        <v>0</v>
      </c>
      <c r="AF1741">
        <v>1</v>
      </c>
      <c r="AG1741" t="s">
        <v>48</v>
      </c>
      <c r="AH1741" s="1">
        <v>42450</v>
      </c>
      <c r="AI1741" s="1">
        <f>DATE(Evaluation_02[[#This Row],[arrival_date_year]],MONTH(Evaluation_02[[#This Row],[arrival_date_month]]&amp;1),Evaluation_02[[#This Row],[arrival_date_day_of_month]])</f>
        <v>42449</v>
      </c>
    </row>
    <row r="1742" spans="1:35" x14ac:dyDescent="0.3">
      <c r="A1742">
        <v>6741</v>
      </c>
      <c r="B1742" t="s">
        <v>32</v>
      </c>
      <c r="C1742" t="str">
        <f>IF(Evaluation_02[[#This Row],[is_canceled]]=1,"Cancelled","Not Cancelled")</f>
        <v>Cancelled</v>
      </c>
      <c r="D1742">
        <v>1</v>
      </c>
      <c r="E1742">
        <v>106</v>
      </c>
      <c r="F1742" s="4">
        <v>2016</v>
      </c>
      <c r="G1742" s="1" t="s">
        <v>117</v>
      </c>
      <c r="H1742">
        <v>13</v>
      </c>
      <c r="I1742" s="4">
        <v>24</v>
      </c>
      <c r="J1742">
        <v>1</v>
      </c>
      <c r="K1742">
        <v>3</v>
      </c>
      <c r="L1742">
        <v>2</v>
      </c>
      <c r="M1742">
        <v>0</v>
      </c>
      <c r="N1742">
        <v>0</v>
      </c>
      <c r="O1742" t="s">
        <v>70</v>
      </c>
      <c r="P1742" t="s">
        <v>35</v>
      </c>
      <c r="Q1742" t="s">
        <v>50</v>
      </c>
      <c r="R1742" t="s">
        <v>47</v>
      </c>
      <c r="S1742">
        <v>0</v>
      </c>
      <c r="T1742">
        <v>0</v>
      </c>
      <c r="U1742">
        <v>0</v>
      </c>
      <c r="V1742" t="s">
        <v>38</v>
      </c>
      <c r="W1742" t="s">
        <v>38</v>
      </c>
      <c r="X1742">
        <v>0</v>
      </c>
      <c r="Y1742" t="s">
        <v>51</v>
      </c>
      <c r="Z1742">
        <v>68</v>
      </c>
      <c r="AA1742" t="s">
        <v>40</v>
      </c>
      <c r="AB1742">
        <v>0</v>
      </c>
      <c r="AC1742" t="s">
        <v>41</v>
      </c>
      <c r="AD1742">
        <v>84</v>
      </c>
      <c r="AE1742">
        <v>0</v>
      </c>
      <c r="AF1742">
        <v>0</v>
      </c>
      <c r="AG1742" t="s">
        <v>42</v>
      </c>
      <c r="AH1742" s="1">
        <v>42391</v>
      </c>
      <c r="AI1742" s="1">
        <f>DATE(Evaluation_02[[#This Row],[arrival_date_year]],MONTH(Evaluation_02[[#This Row],[arrival_date_month]]&amp;1),Evaluation_02[[#This Row],[arrival_date_day_of_month]])</f>
        <v>42453</v>
      </c>
    </row>
    <row r="1743" spans="1:35" x14ac:dyDescent="0.3">
      <c r="A1743">
        <v>6742</v>
      </c>
      <c r="B1743" t="s">
        <v>44</v>
      </c>
      <c r="C1743" t="str">
        <f>IF(Evaluation_02[[#This Row],[is_canceled]]=1,"Cancelled","Not Cancelled")</f>
        <v>Not Cancelled</v>
      </c>
      <c r="D1743">
        <v>0</v>
      </c>
      <c r="E1743">
        <v>0</v>
      </c>
      <c r="F1743" s="4">
        <v>2016</v>
      </c>
      <c r="G1743" s="1" t="s">
        <v>45</v>
      </c>
      <c r="H1743">
        <v>35</v>
      </c>
      <c r="I1743" s="4">
        <v>24</v>
      </c>
      <c r="J1743">
        <v>0</v>
      </c>
      <c r="K1743">
        <v>1</v>
      </c>
      <c r="L1743">
        <v>2</v>
      </c>
      <c r="M1743">
        <v>1</v>
      </c>
      <c r="N1743">
        <v>0</v>
      </c>
      <c r="O1743" t="s">
        <v>54</v>
      </c>
      <c r="P1743" t="s">
        <v>46</v>
      </c>
      <c r="Q1743" t="s">
        <v>36</v>
      </c>
      <c r="R1743" t="s">
        <v>37</v>
      </c>
      <c r="S1743">
        <v>0</v>
      </c>
      <c r="T1743">
        <v>0</v>
      </c>
      <c r="U1743">
        <v>0</v>
      </c>
      <c r="V1743" t="s">
        <v>38</v>
      </c>
      <c r="W1743" t="s">
        <v>38</v>
      </c>
      <c r="X1743">
        <v>0</v>
      </c>
      <c r="Y1743" t="s">
        <v>39</v>
      </c>
      <c r="Z1743">
        <v>89</v>
      </c>
      <c r="AA1743" t="s">
        <v>40</v>
      </c>
      <c r="AB1743">
        <v>0</v>
      </c>
      <c r="AC1743" t="s">
        <v>41</v>
      </c>
      <c r="AD1743">
        <v>136.44</v>
      </c>
      <c r="AE1743">
        <v>0</v>
      </c>
      <c r="AF1743">
        <v>1</v>
      </c>
      <c r="AG1743" t="s">
        <v>48</v>
      </c>
      <c r="AH1743" s="1">
        <v>42607</v>
      </c>
      <c r="AI1743" s="1">
        <f>DATE(Evaluation_02[[#This Row],[arrival_date_year]],MONTH(Evaluation_02[[#This Row],[arrival_date_month]]&amp;1),Evaluation_02[[#This Row],[arrival_date_day_of_month]])</f>
        <v>42606</v>
      </c>
    </row>
    <row r="1744" spans="1:35" x14ac:dyDescent="0.3">
      <c r="A1744">
        <v>6743</v>
      </c>
      <c r="B1744" t="s">
        <v>44</v>
      </c>
      <c r="C1744" t="str">
        <f>IF(Evaluation_02[[#This Row],[is_canceled]]=1,"Cancelled","Not Cancelled")</f>
        <v>Not Cancelled</v>
      </c>
      <c r="D1744">
        <v>0</v>
      </c>
      <c r="E1744">
        <v>40</v>
      </c>
      <c r="F1744" s="4">
        <v>2016</v>
      </c>
      <c r="G1744" s="1" t="s">
        <v>52</v>
      </c>
      <c r="H1744">
        <v>31</v>
      </c>
      <c r="I1744" s="4">
        <v>26</v>
      </c>
      <c r="J1744">
        <v>0</v>
      </c>
      <c r="K1744">
        <v>1</v>
      </c>
      <c r="L1744">
        <v>1</v>
      </c>
      <c r="M1744">
        <v>0</v>
      </c>
      <c r="N1744">
        <v>0</v>
      </c>
      <c r="O1744" t="s">
        <v>54</v>
      </c>
      <c r="P1744" t="s">
        <v>35</v>
      </c>
      <c r="Q1744" t="s">
        <v>56</v>
      </c>
      <c r="R1744" t="s">
        <v>37</v>
      </c>
      <c r="S1744">
        <v>0</v>
      </c>
      <c r="T1744">
        <v>0</v>
      </c>
      <c r="U1744">
        <v>0</v>
      </c>
      <c r="V1744" t="s">
        <v>38</v>
      </c>
      <c r="W1744" t="s">
        <v>38</v>
      </c>
      <c r="X1744">
        <v>2</v>
      </c>
      <c r="Y1744" t="s">
        <v>39</v>
      </c>
      <c r="Z1744">
        <v>39</v>
      </c>
      <c r="AA1744" t="s">
        <v>40</v>
      </c>
      <c r="AB1744">
        <v>0</v>
      </c>
      <c r="AC1744" t="s">
        <v>53</v>
      </c>
      <c r="AD1744">
        <v>95</v>
      </c>
      <c r="AE1744">
        <v>0</v>
      </c>
      <c r="AF1744">
        <v>0</v>
      </c>
      <c r="AG1744" t="s">
        <v>48</v>
      </c>
      <c r="AH1744" s="1">
        <v>42578</v>
      </c>
      <c r="AI1744" s="1">
        <f>DATE(Evaluation_02[[#This Row],[arrival_date_year]],MONTH(Evaluation_02[[#This Row],[arrival_date_month]]&amp;1),Evaluation_02[[#This Row],[arrival_date_day_of_month]])</f>
        <v>42577</v>
      </c>
    </row>
    <row r="1745" spans="1:35" x14ac:dyDescent="0.3">
      <c r="A1745">
        <v>6744</v>
      </c>
      <c r="B1745" t="s">
        <v>44</v>
      </c>
      <c r="C1745" t="str">
        <f>IF(Evaluation_02[[#This Row],[is_canceled]]=1,"Cancelled","Not Cancelled")</f>
        <v>Not Cancelled</v>
      </c>
      <c r="D1745">
        <v>0</v>
      </c>
      <c r="E1745">
        <v>247</v>
      </c>
      <c r="F1745" s="4">
        <v>2016</v>
      </c>
      <c r="G1745" s="1" t="s">
        <v>119</v>
      </c>
      <c r="H1745">
        <v>24</v>
      </c>
      <c r="I1745" s="4">
        <v>6</v>
      </c>
      <c r="J1745">
        <v>1</v>
      </c>
      <c r="K1745">
        <v>1</v>
      </c>
      <c r="L1745">
        <v>2</v>
      </c>
      <c r="M1745">
        <v>0</v>
      </c>
      <c r="N1745">
        <v>0</v>
      </c>
      <c r="O1745" t="s">
        <v>54</v>
      </c>
      <c r="P1745" t="s">
        <v>67</v>
      </c>
      <c r="Q1745" t="s">
        <v>56</v>
      </c>
      <c r="R1745" t="s">
        <v>37</v>
      </c>
      <c r="S1745">
        <v>0</v>
      </c>
      <c r="T1745">
        <v>0</v>
      </c>
      <c r="U1745">
        <v>0</v>
      </c>
      <c r="V1745" t="s">
        <v>38</v>
      </c>
      <c r="W1745" t="s">
        <v>38</v>
      </c>
      <c r="X1745">
        <v>0</v>
      </c>
      <c r="Y1745" t="s">
        <v>39</v>
      </c>
      <c r="Z1745">
        <v>6</v>
      </c>
      <c r="AA1745" t="s">
        <v>40</v>
      </c>
      <c r="AB1745">
        <v>0</v>
      </c>
      <c r="AC1745" t="s">
        <v>53</v>
      </c>
      <c r="AD1745">
        <v>115</v>
      </c>
      <c r="AE1745">
        <v>0</v>
      </c>
      <c r="AF1745">
        <v>1</v>
      </c>
      <c r="AG1745" t="s">
        <v>48</v>
      </c>
      <c r="AH1745" s="1">
        <v>42529</v>
      </c>
      <c r="AI1745" s="1">
        <f>DATE(Evaluation_02[[#This Row],[arrival_date_year]],MONTH(Evaluation_02[[#This Row],[arrival_date_month]]&amp;1),Evaluation_02[[#This Row],[arrival_date_day_of_month]])</f>
        <v>42527</v>
      </c>
    </row>
    <row r="1746" spans="1:35" x14ac:dyDescent="0.3">
      <c r="A1746">
        <v>6745</v>
      </c>
      <c r="B1746" t="s">
        <v>44</v>
      </c>
      <c r="C1746" t="str">
        <f>IF(Evaluation_02[[#This Row],[is_canceled]]=1,"Cancelled","Not Cancelled")</f>
        <v>Cancelled</v>
      </c>
      <c r="D1746">
        <v>1</v>
      </c>
      <c r="E1746">
        <v>33</v>
      </c>
      <c r="F1746" s="4">
        <v>2016</v>
      </c>
      <c r="G1746" s="1" t="s">
        <v>120</v>
      </c>
      <c r="H1746">
        <v>8</v>
      </c>
      <c r="I1746" s="4">
        <v>20</v>
      </c>
      <c r="J1746">
        <v>0</v>
      </c>
      <c r="K1746">
        <v>0</v>
      </c>
      <c r="L1746">
        <v>2</v>
      </c>
      <c r="M1746">
        <v>0</v>
      </c>
      <c r="N1746">
        <v>0</v>
      </c>
      <c r="O1746" t="s">
        <v>80</v>
      </c>
      <c r="P1746" t="s">
        <v>58</v>
      </c>
      <c r="Q1746" t="s">
        <v>36</v>
      </c>
      <c r="R1746" t="s">
        <v>37</v>
      </c>
      <c r="S1746">
        <v>0</v>
      </c>
      <c r="T1746">
        <v>0</v>
      </c>
      <c r="U1746">
        <v>0</v>
      </c>
      <c r="V1746" t="s">
        <v>38</v>
      </c>
      <c r="W1746" t="s">
        <v>38</v>
      </c>
      <c r="X1746">
        <v>0</v>
      </c>
      <c r="Y1746" t="s">
        <v>39</v>
      </c>
      <c r="Z1746">
        <v>9</v>
      </c>
      <c r="AA1746" t="s">
        <v>40</v>
      </c>
      <c r="AB1746">
        <v>0</v>
      </c>
      <c r="AC1746" t="s">
        <v>41</v>
      </c>
      <c r="AD1746">
        <v>0</v>
      </c>
      <c r="AE1746">
        <v>0</v>
      </c>
      <c r="AF1746">
        <v>1</v>
      </c>
      <c r="AG1746" t="s">
        <v>42</v>
      </c>
      <c r="AH1746" s="1">
        <v>42420</v>
      </c>
      <c r="AI1746" s="1">
        <f>DATE(Evaluation_02[[#This Row],[arrival_date_year]],MONTH(Evaluation_02[[#This Row],[arrival_date_month]]&amp;1),Evaluation_02[[#This Row],[arrival_date_day_of_month]])</f>
        <v>42420</v>
      </c>
    </row>
    <row r="1747" spans="1:35" x14ac:dyDescent="0.3">
      <c r="A1747">
        <v>6746</v>
      </c>
      <c r="B1747" t="s">
        <v>44</v>
      </c>
      <c r="C1747" t="str">
        <f>IF(Evaluation_02[[#This Row],[is_canceled]]=1,"Cancelled","Not Cancelled")</f>
        <v>Not Cancelled</v>
      </c>
      <c r="D1747">
        <v>0</v>
      </c>
      <c r="E1747">
        <v>181</v>
      </c>
      <c r="F1747" s="4">
        <v>2016</v>
      </c>
      <c r="G1747" s="1" t="s">
        <v>33</v>
      </c>
      <c r="H1747">
        <v>42</v>
      </c>
      <c r="I1747" s="4">
        <v>11</v>
      </c>
      <c r="J1747">
        <v>0</v>
      </c>
      <c r="K1747">
        <v>2</v>
      </c>
      <c r="L1747">
        <v>1</v>
      </c>
      <c r="M1747">
        <v>0</v>
      </c>
      <c r="N1747">
        <v>0</v>
      </c>
      <c r="O1747" t="s">
        <v>34</v>
      </c>
      <c r="P1747" t="s">
        <v>58</v>
      </c>
      <c r="Q1747" t="s">
        <v>56</v>
      </c>
      <c r="R1747" t="s">
        <v>37</v>
      </c>
      <c r="S1747">
        <v>0</v>
      </c>
      <c r="T1747">
        <v>0</v>
      </c>
      <c r="U1747">
        <v>0</v>
      </c>
      <c r="V1747" t="s">
        <v>38</v>
      </c>
      <c r="W1747" t="s">
        <v>38</v>
      </c>
      <c r="X1747">
        <v>2</v>
      </c>
      <c r="Y1747" t="s">
        <v>39</v>
      </c>
      <c r="Z1747">
        <v>234</v>
      </c>
      <c r="AA1747" t="s">
        <v>40</v>
      </c>
      <c r="AB1747">
        <v>0</v>
      </c>
      <c r="AC1747" t="s">
        <v>53</v>
      </c>
      <c r="AD1747">
        <v>250</v>
      </c>
      <c r="AE1747">
        <v>0</v>
      </c>
      <c r="AF1747">
        <v>0</v>
      </c>
      <c r="AG1747" t="s">
        <v>48</v>
      </c>
      <c r="AH1747" s="1">
        <v>42656</v>
      </c>
      <c r="AI1747" s="1">
        <f>DATE(Evaluation_02[[#This Row],[arrival_date_year]],MONTH(Evaluation_02[[#This Row],[arrival_date_month]]&amp;1),Evaluation_02[[#This Row],[arrival_date_day_of_month]])</f>
        <v>42654</v>
      </c>
    </row>
    <row r="1748" spans="1:35" x14ac:dyDescent="0.3">
      <c r="A1748">
        <v>6747</v>
      </c>
      <c r="B1748" t="s">
        <v>44</v>
      </c>
      <c r="C1748" t="str">
        <f>IF(Evaluation_02[[#This Row],[is_canceled]]=1,"Cancelled","Not Cancelled")</f>
        <v>Cancelled</v>
      </c>
      <c r="D1748">
        <v>1</v>
      </c>
      <c r="E1748">
        <v>68</v>
      </c>
      <c r="F1748" s="4">
        <v>2016</v>
      </c>
      <c r="G1748" s="1" t="s">
        <v>116</v>
      </c>
      <c r="H1748">
        <v>20</v>
      </c>
      <c r="I1748" s="4">
        <v>13</v>
      </c>
      <c r="J1748">
        <v>1</v>
      </c>
      <c r="K1748">
        <v>2</v>
      </c>
      <c r="L1748">
        <v>2</v>
      </c>
      <c r="M1748">
        <v>1</v>
      </c>
      <c r="N1748">
        <v>0</v>
      </c>
      <c r="O1748" t="s">
        <v>34</v>
      </c>
      <c r="P1748" t="s">
        <v>68</v>
      </c>
      <c r="Q1748" t="s">
        <v>36</v>
      </c>
      <c r="R1748" t="s">
        <v>37</v>
      </c>
      <c r="S1748">
        <v>0</v>
      </c>
      <c r="T1748">
        <v>0</v>
      </c>
      <c r="U1748">
        <v>0</v>
      </c>
      <c r="V1748" t="s">
        <v>65</v>
      </c>
      <c r="W1748" t="s">
        <v>65</v>
      </c>
      <c r="X1748">
        <v>0</v>
      </c>
      <c r="Y1748" t="s">
        <v>39</v>
      </c>
      <c r="Z1748">
        <v>9</v>
      </c>
      <c r="AA1748" t="s">
        <v>40</v>
      </c>
      <c r="AB1748">
        <v>0</v>
      </c>
      <c r="AC1748" t="s">
        <v>41</v>
      </c>
      <c r="AD1748">
        <v>198.9</v>
      </c>
      <c r="AE1748">
        <v>0</v>
      </c>
      <c r="AF1748">
        <v>0</v>
      </c>
      <c r="AG1748" t="s">
        <v>42</v>
      </c>
      <c r="AH1748" s="1">
        <v>42435</v>
      </c>
      <c r="AI1748" s="1">
        <f>DATE(Evaluation_02[[#This Row],[arrival_date_year]],MONTH(Evaluation_02[[#This Row],[arrival_date_month]]&amp;1),Evaluation_02[[#This Row],[arrival_date_day_of_month]])</f>
        <v>42503</v>
      </c>
    </row>
    <row r="1749" spans="1:35" x14ac:dyDescent="0.3">
      <c r="A1749">
        <v>6748</v>
      </c>
      <c r="B1749" t="s">
        <v>44</v>
      </c>
      <c r="C1749" t="str">
        <f>IF(Evaluation_02[[#This Row],[is_canceled]]=1,"Cancelled","Not Cancelled")</f>
        <v>Not Cancelled</v>
      </c>
      <c r="D1749">
        <v>0</v>
      </c>
      <c r="E1749">
        <v>0</v>
      </c>
      <c r="F1749" s="4">
        <v>2016</v>
      </c>
      <c r="G1749" s="1" t="s">
        <v>125</v>
      </c>
      <c r="H1749">
        <v>5</v>
      </c>
      <c r="I1749" s="4">
        <v>24</v>
      </c>
      <c r="J1749">
        <v>2</v>
      </c>
      <c r="K1749">
        <v>2</v>
      </c>
      <c r="L1749">
        <v>2</v>
      </c>
      <c r="M1749">
        <v>0</v>
      </c>
      <c r="N1749">
        <v>1</v>
      </c>
      <c r="O1749" t="s">
        <v>34</v>
      </c>
      <c r="P1749" t="s">
        <v>58</v>
      </c>
      <c r="Q1749" t="s">
        <v>56</v>
      </c>
      <c r="R1749" t="s">
        <v>37</v>
      </c>
      <c r="S1749">
        <v>0</v>
      </c>
      <c r="T1749">
        <v>0</v>
      </c>
      <c r="U1749">
        <v>0</v>
      </c>
      <c r="V1749" t="s">
        <v>60</v>
      </c>
      <c r="W1749" t="s">
        <v>60</v>
      </c>
      <c r="X1749">
        <v>2</v>
      </c>
      <c r="Y1749" t="s">
        <v>39</v>
      </c>
      <c r="Z1749">
        <v>83</v>
      </c>
      <c r="AA1749" t="s">
        <v>40</v>
      </c>
      <c r="AB1749">
        <v>0</v>
      </c>
      <c r="AC1749" t="s">
        <v>41</v>
      </c>
      <c r="AD1749">
        <v>68.400000000000006</v>
      </c>
      <c r="AE1749">
        <v>0</v>
      </c>
      <c r="AF1749">
        <v>1</v>
      </c>
      <c r="AG1749" t="s">
        <v>48</v>
      </c>
      <c r="AH1749" s="1">
        <v>42397</v>
      </c>
      <c r="AI1749" s="1">
        <f>DATE(Evaluation_02[[#This Row],[arrival_date_year]],MONTH(Evaluation_02[[#This Row],[arrival_date_month]]&amp;1),Evaluation_02[[#This Row],[arrival_date_day_of_month]])</f>
        <v>42393</v>
      </c>
    </row>
    <row r="1750" spans="1:35" x14ac:dyDescent="0.3">
      <c r="A1750">
        <v>6749</v>
      </c>
      <c r="B1750" t="s">
        <v>44</v>
      </c>
      <c r="C1750" t="str">
        <f>IF(Evaluation_02[[#This Row],[is_canceled]]=1,"Cancelled","Not Cancelled")</f>
        <v>Not Cancelled</v>
      </c>
      <c r="D1750">
        <v>0</v>
      </c>
      <c r="E1750">
        <v>33</v>
      </c>
      <c r="F1750" s="4">
        <v>2016</v>
      </c>
      <c r="G1750" s="1" t="s">
        <v>45</v>
      </c>
      <c r="H1750">
        <v>33</v>
      </c>
      <c r="I1750" s="4">
        <v>13</v>
      </c>
      <c r="J1750">
        <v>2</v>
      </c>
      <c r="K1750">
        <v>2</v>
      </c>
      <c r="L1750">
        <v>2</v>
      </c>
      <c r="M1750">
        <v>1</v>
      </c>
      <c r="N1750">
        <v>0</v>
      </c>
      <c r="O1750" t="s">
        <v>34</v>
      </c>
      <c r="P1750" t="s">
        <v>46</v>
      </c>
      <c r="Q1750" t="s">
        <v>56</v>
      </c>
      <c r="R1750" t="s">
        <v>37</v>
      </c>
      <c r="S1750">
        <v>0</v>
      </c>
      <c r="T1750">
        <v>0</v>
      </c>
      <c r="U1750">
        <v>0</v>
      </c>
      <c r="V1750" t="s">
        <v>71</v>
      </c>
      <c r="W1750" t="s">
        <v>71</v>
      </c>
      <c r="X1750">
        <v>0</v>
      </c>
      <c r="Y1750" t="s">
        <v>39</v>
      </c>
      <c r="Z1750">
        <v>83</v>
      </c>
      <c r="AA1750" t="s">
        <v>40</v>
      </c>
      <c r="AB1750">
        <v>0</v>
      </c>
      <c r="AC1750" t="s">
        <v>41</v>
      </c>
      <c r="AD1750">
        <v>150.57</v>
      </c>
      <c r="AE1750">
        <v>0</v>
      </c>
      <c r="AF1750">
        <v>0</v>
      </c>
      <c r="AG1750" t="s">
        <v>48</v>
      </c>
      <c r="AH1750" s="1">
        <v>42599</v>
      </c>
      <c r="AI1750" s="1">
        <f>DATE(Evaluation_02[[#This Row],[arrival_date_year]],MONTH(Evaluation_02[[#This Row],[arrival_date_month]]&amp;1),Evaluation_02[[#This Row],[arrival_date_day_of_month]])</f>
        <v>42595</v>
      </c>
    </row>
    <row r="1751" spans="1:35" x14ac:dyDescent="0.3">
      <c r="A1751">
        <v>6750</v>
      </c>
      <c r="B1751" t="s">
        <v>32</v>
      </c>
      <c r="C1751" t="str">
        <f>IF(Evaluation_02[[#This Row],[is_canceled]]=1,"Cancelled","Not Cancelled")</f>
        <v>Not Cancelled</v>
      </c>
      <c r="D1751">
        <v>0</v>
      </c>
      <c r="E1751">
        <v>31</v>
      </c>
      <c r="F1751" s="4">
        <v>2016</v>
      </c>
      <c r="G1751" s="1" t="s">
        <v>49</v>
      </c>
      <c r="H1751">
        <v>53</v>
      </c>
      <c r="I1751" s="4">
        <v>30</v>
      </c>
      <c r="J1751">
        <v>0</v>
      </c>
      <c r="K1751">
        <v>2</v>
      </c>
      <c r="L1751">
        <v>2</v>
      </c>
      <c r="M1751">
        <v>0</v>
      </c>
      <c r="N1751">
        <v>0</v>
      </c>
      <c r="O1751" t="s">
        <v>54</v>
      </c>
      <c r="P1751" t="s">
        <v>35</v>
      </c>
      <c r="Q1751" t="s">
        <v>50</v>
      </c>
      <c r="R1751" t="s">
        <v>47</v>
      </c>
      <c r="S1751">
        <v>0</v>
      </c>
      <c r="T1751">
        <v>0</v>
      </c>
      <c r="U1751">
        <v>0</v>
      </c>
      <c r="V1751" t="s">
        <v>38</v>
      </c>
      <c r="W1751" t="s">
        <v>38</v>
      </c>
      <c r="X1751">
        <v>0</v>
      </c>
      <c r="Y1751" t="s">
        <v>39</v>
      </c>
      <c r="Z1751" t="s">
        <v>40</v>
      </c>
      <c r="AA1751" t="s">
        <v>40</v>
      </c>
      <c r="AB1751">
        <v>0</v>
      </c>
      <c r="AC1751" t="s">
        <v>53</v>
      </c>
      <c r="AD1751">
        <v>305</v>
      </c>
      <c r="AE1751">
        <v>0</v>
      </c>
      <c r="AF1751">
        <v>1</v>
      </c>
      <c r="AG1751" t="s">
        <v>48</v>
      </c>
      <c r="AH1751" s="1">
        <v>42736</v>
      </c>
      <c r="AI1751" s="1">
        <f>DATE(Evaluation_02[[#This Row],[arrival_date_year]],MONTH(Evaluation_02[[#This Row],[arrival_date_month]]&amp;1),Evaluation_02[[#This Row],[arrival_date_day_of_month]])</f>
        <v>42734</v>
      </c>
    </row>
    <row r="1752" spans="1:35" x14ac:dyDescent="0.3">
      <c r="A1752">
        <v>6751</v>
      </c>
      <c r="B1752" t="s">
        <v>32</v>
      </c>
      <c r="C1752" t="str">
        <f>IF(Evaluation_02[[#This Row],[is_canceled]]=1,"Cancelled","Not Cancelled")</f>
        <v>Not Cancelled</v>
      </c>
      <c r="D1752">
        <v>0</v>
      </c>
      <c r="E1752">
        <v>4</v>
      </c>
      <c r="F1752" s="4">
        <v>2016</v>
      </c>
      <c r="G1752" s="1" t="s">
        <v>117</v>
      </c>
      <c r="H1752">
        <v>11</v>
      </c>
      <c r="I1752" s="4">
        <v>12</v>
      </c>
      <c r="J1752">
        <v>2</v>
      </c>
      <c r="K1752">
        <v>5</v>
      </c>
      <c r="L1752">
        <v>2</v>
      </c>
      <c r="M1752">
        <v>0</v>
      </c>
      <c r="N1752">
        <v>0</v>
      </c>
      <c r="O1752" t="s">
        <v>34</v>
      </c>
      <c r="P1752" t="s">
        <v>35</v>
      </c>
      <c r="Q1752" t="s">
        <v>56</v>
      </c>
      <c r="R1752" t="s">
        <v>37</v>
      </c>
      <c r="S1752">
        <v>0</v>
      </c>
      <c r="T1752">
        <v>0</v>
      </c>
      <c r="U1752">
        <v>0</v>
      </c>
      <c r="V1752" t="s">
        <v>62</v>
      </c>
      <c r="W1752" t="s">
        <v>60</v>
      </c>
      <c r="X1752">
        <v>0</v>
      </c>
      <c r="Y1752" t="s">
        <v>39</v>
      </c>
      <c r="Z1752">
        <v>2</v>
      </c>
      <c r="AA1752" t="s">
        <v>40</v>
      </c>
      <c r="AB1752">
        <v>0</v>
      </c>
      <c r="AC1752" t="s">
        <v>59</v>
      </c>
      <c r="AD1752">
        <v>22</v>
      </c>
      <c r="AE1752">
        <v>0</v>
      </c>
      <c r="AF1752">
        <v>0</v>
      </c>
      <c r="AG1752" t="s">
        <v>48</v>
      </c>
      <c r="AH1752" s="1">
        <v>42448</v>
      </c>
      <c r="AI1752" s="1">
        <f>DATE(Evaluation_02[[#This Row],[arrival_date_year]],MONTH(Evaluation_02[[#This Row],[arrival_date_month]]&amp;1),Evaluation_02[[#This Row],[arrival_date_day_of_month]])</f>
        <v>42441</v>
      </c>
    </row>
    <row r="1753" spans="1:35" x14ac:dyDescent="0.3">
      <c r="A1753">
        <v>6752</v>
      </c>
      <c r="B1753" t="s">
        <v>32</v>
      </c>
      <c r="C1753" t="str">
        <f>IF(Evaluation_02[[#This Row],[is_canceled]]=1,"Cancelled","Not Cancelled")</f>
        <v>Cancelled</v>
      </c>
      <c r="D1753">
        <v>1</v>
      </c>
      <c r="E1753">
        <v>269</v>
      </c>
      <c r="F1753" s="4">
        <v>2016</v>
      </c>
      <c r="G1753" s="1" t="s">
        <v>119</v>
      </c>
      <c r="H1753">
        <v>24</v>
      </c>
      <c r="I1753" s="4">
        <v>9</v>
      </c>
      <c r="J1753">
        <v>0</v>
      </c>
      <c r="K1753">
        <v>3</v>
      </c>
      <c r="L1753">
        <v>1</v>
      </c>
      <c r="M1753">
        <v>0</v>
      </c>
      <c r="N1753">
        <v>0</v>
      </c>
      <c r="O1753" t="s">
        <v>34</v>
      </c>
      <c r="P1753" t="s">
        <v>35</v>
      </c>
      <c r="Q1753" t="s">
        <v>36</v>
      </c>
      <c r="R1753" t="s">
        <v>37</v>
      </c>
      <c r="S1753">
        <v>0</v>
      </c>
      <c r="T1753">
        <v>0</v>
      </c>
      <c r="U1753">
        <v>0</v>
      </c>
      <c r="V1753" t="s">
        <v>38</v>
      </c>
      <c r="W1753" t="s">
        <v>38</v>
      </c>
      <c r="X1753">
        <v>0</v>
      </c>
      <c r="Y1753" t="s">
        <v>39</v>
      </c>
      <c r="Z1753">
        <v>240</v>
      </c>
      <c r="AA1753" t="s">
        <v>40</v>
      </c>
      <c r="AB1753">
        <v>0</v>
      </c>
      <c r="AC1753" t="s">
        <v>41</v>
      </c>
      <c r="AD1753">
        <v>63.9</v>
      </c>
      <c r="AE1753">
        <v>0</v>
      </c>
      <c r="AF1753">
        <v>2</v>
      </c>
      <c r="AG1753" t="s">
        <v>42</v>
      </c>
      <c r="AH1753" s="1">
        <v>42517</v>
      </c>
      <c r="AI1753" s="1">
        <f>DATE(Evaluation_02[[#This Row],[arrival_date_year]],MONTH(Evaluation_02[[#This Row],[arrival_date_month]]&amp;1),Evaluation_02[[#This Row],[arrival_date_day_of_month]])</f>
        <v>42530</v>
      </c>
    </row>
    <row r="1754" spans="1:35" x14ac:dyDescent="0.3">
      <c r="A1754">
        <v>6753</v>
      </c>
      <c r="B1754" t="s">
        <v>44</v>
      </c>
      <c r="C1754" t="str">
        <f>IF(Evaluation_02[[#This Row],[is_canceled]]=1,"Cancelled","Not Cancelled")</f>
        <v>Not Cancelled</v>
      </c>
      <c r="D1754">
        <v>0</v>
      </c>
      <c r="E1754">
        <v>41</v>
      </c>
      <c r="F1754" s="4">
        <v>2016</v>
      </c>
      <c r="G1754" s="1" t="s">
        <v>120</v>
      </c>
      <c r="H1754">
        <v>7</v>
      </c>
      <c r="I1754" s="4">
        <v>9</v>
      </c>
      <c r="J1754">
        <v>0</v>
      </c>
      <c r="K1754">
        <v>2</v>
      </c>
      <c r="L1754">
        <v>1</v>
      </c>
      <c r="M1754">
        <v>0</v>
      </c>
      <c r="N1754">
        <v>0</v>
      </c>
      <c r="O1754" t="s">
        <v>34</v>
      </c>
      <c r="P1754" t="s">
        <v>67</v>
      </c>
      <c r="Q1754" t="s">
        <v>36</v>
      </c>
      <c r="R1754" t="s">
        <v>37</v>
      </c>
      <c r="S1754">
        <v>0</v>
      </c>
      <c r="T1754">
        <v>0</v>
      </c>
      <c r="U1754">
        <v>0</v>
      </c>
      <c r="V1754" t="s">
        <v>38</v>
      </c>
      <c r="W1754" t="s">
        <v>38</v>
      </c>
      <c r="X1754">
        <v>0</v>
      </c>
      <c r="Y1754" t="s">
        <v>39</v>
      </c>
      <c r="Z1754">
        <v>7</v>
      </c>
      <c r="AA1754" t="s">
        <v>40</v>
      </c>
      <c r="AB1754">
        <v>0</v>
      </c>
      <c r="AC1754" t="s">
        <v>41</v>
      </c>
      <c r="AD1754">
        <v>57.83</v>
      </c>
      <c r="AE1754">
        <v>0</v>
      </c>
      <c r="AF1754">
        <v>1</v>
      </c>
      <c r="AG1754" t="s">
        <v>48</v>
      </c>
      <c r="AH1754" s="1" t="s">
        <v>43</v>
      </c>
      <c r="AI1754" s="1">
        <f>DATE(Evaluation_02[[#This Row],[arrival_date_year]],MONTH(Evaluation_02[[#This Row],[arrival_date_month]]&amp;1),Evaluation_02[[#This Row],[arrival_date_day_of_month]])</f>
        <v>42409</v>
      </c>
    </row>
    <row r="1755" spans="1:35" x14ac:dyDescent="0.3">
      <c r="A1755">
        <v>6754</v>
      </c>
      <c r="B1755" t="s">
        <v>44</v>
      </c>
      <c r="C1755" t="str">
        <f>IF(Evaluation_02[[#This Row],[is_canceled]]=1,"Cancelled","Not Cancelled")</f>
        <v>Not Cancelled</v>
      </c>
      <c r="D1755">
        <v>0</v>
      </c>
      <c r="E1755">
        <v>265</v>
      </c>
      <c r="F1755" s="4">
        <v>2016</v>
      </c>
      <c r="G1755" s="1" t="s">
        <v>119</v>
      </c>
      <c r="H1755">
        <v>26</v>
      </c>
      <c r="I1755" s="4">
        <v>24</v>
      </c>
      <c r="J1755">
        <v>0</v>
      </c>
      <c r="K1755">
        <v>2</v>
      </c>
      <c r="L1755">
        <v>2</v>
      </c>
      <c r="M1755">
        <v>0</v>
      </c>
      <c r="N1755">
        <v>0</v>
      </c>
      <c r="O1755" t="s">
        <v>54</v>
      </c>
      <c r="P1755" t="s">
        <v>67</v>
      </c>
      <c r="Q1755" t="s">
        <v>56</v>
      </c>
      <c r="R1755" t="s">
        <v>37</v>
      </c>
      <c r="S1755">
        <v>0</v>
      </c>
      <c r="T1755">
        <v>0</v>
      </c>
      <c r="U1755">
        <v>0</v>
      </c>
      <c r="V1755" t="s">
        <v>38</v>
      </c>
      <c r="W1755" t="s">
        <v>38</v>
      </c>
      <c r="X1755">
        <v>0</v>
      </c>
      <c r="Y1755" t="s">
        <v>39</v>
      </c>
      <c r="Z1755">
        <v>6</v>
      </c>
      <c r="AA1755" t="s">
        <v>40</v>
      </c>
      <c r="AB1755">
        <v>0</v>
      </c>
      <c r="AC1755" t="s">
        <v>53</v>
      </c>
      <c r="AD1755">
        <v>115</v>
      </c>
      <c r="AE1755">
        <v>0</v>
      </c>
      <c r="AF1755">
        <v>1</v>
      </c>
      <c r="AG1755" t="s">
        <v>48</v>
      </c>
      <c r="AH1755" s="1">
        <v>42547</v>
      </c>
      <c r="AI1755" s="1">
        <f>DATE(Evaluation_02[[#This Row],[arrival_date_year]],MONTH(Evaluation_02[[#This Row],[arrival_date_month]]&amp;1),Evaluation_02[[#This Row],[arrival_date_day_of_month]])</f>
        <v>42545</v>
      </c>
    </row>
    <row r="1756" spans="1:35" x14ac:dyDescent="0.3">
      <c r="A1756">
        <v>6755</v>
      </c>
      <c r="B1756" t="s">
        <v>44</v>
      </c>
      <c r="C1756" t="str">
        <f>IF(Evaluation_02[[#This Row],[is_canceled]]=1,"Cancelled","Not Cancelled")</f>
        <v>Cancelled</v>
      </c>
      <c r="D1756">
        <v>1</v>
      </c>
      <c r="E1756">
        <v>119</v>
      </c>
      <c r="F1756" s="4">
        <v>2016</v>
      </c>
      <c r="G1756" s="1" t="s">
        <v>121</v>
      </c>
      <c r="H1756">
        <v>16</v>
      </c>
      <c r="I1756" s="4">
        <v>15</v>
      </c>
      <c r="J1756">
        <v>0</v>
      </c>
      <c r="K1756">
        <v>2</v>
      </c>
      <c r="L1756">
        <v>1</v>
      </c>
      <c r="M1756">
        <v>0</v>
      </c>
      <c r="N1756">
        <v>0</v>
      </c>
      <c r="O1756" t="s">
        <v>34</v>
      </c>
      <c r="P1756" t="s">
        <v>67</v>
      </c>
      <c r="Q1756" t="s">
        <v>36</v>
      </c>
      <c r="R1756" t="s">
        <v>37</v>
      </c>
      <c r="S1756">
        <v>0</v>
      </c>
      <c r="T1756">
        <v>0</v>
      </c>
      <c r="U1756">
        <v>0</v>
      </c>
      <c r="V1756" t="s">
        <v>38</v>
      </c>
      <c r="W1756" t="s">
        <v>38</v>
      </c>
      <c r="X1756">
        <v>0</v>
      </c>
      <c r="Y1756" t="s">
        <v>39</v>
      </c>
      <c r="Z1756">
        <v>9</v>
      </c>
      <c r="AA1756" t="s">
        <v>40</v>
      </c>
      <c r="AB1756">
        <v>0</v>
      </c>
      <c r="AC1756" t="s">
        <v>53</v>
      </c>
      <c r="AD1756">
        <v>90.9</v>
      </c>
      <c r="AE1756">
        <v>0</v>
      </c>
      <c r="AF1756">
        <v>0</v>
      </c>
      <c r="AG1756" t="s">
        <v>42</v>
      </c>
      <c r="AH1756" s="1">
        <v>42395</v>
      </c>
      <c r="AI1756" s="1">
        <f>DATE(Evaluation_02[[#This Row],[arrival_date_year]],MONTH(Evaluation_02[[#This Row],[arrival_date_month]]&amp;1),Evaluation_02[[#This Row],[arrival_date_day_of_month]])</f>
        <v>42475</v>
      </c>
    </row>
    <row r="1757" spans="1:35" x14ac:dyDescent="0.3">
      <c r="A1757">
        <v>6756</v>
      </c>
      <c r="B1757" t="s">
        <v>32</v>
      </c>
      <c r="C1757" t="str">
        <f>IF(Evaluation_02[[#This Row],[is_canceled]]=1,"Cancelled","Not Cancelled")</f>
        <v>Not Cancelled</v>
      </c>
      <c r="D1757">
        <v>0</v>
      </c>
      <c r="E1757">
        <v>386</v>
      </c>
      <c r="F1757" s="4">
        <v>2016</v>
      </c>
      <c r="G1757" s="1" t="s">
        <v>33</v>
      </c>
      <c r="H1757">
        <v>43</v>
      </c>
      <c r="I1757" s="4">
        <v>20</v>
      </c>
      <c r="J1757">
        <v>0</v>
      </c>
      <c r="K1757">
        <v>3</v>
      </c>
      <c r="L1757">
        <v>2</v>
      </c>
      <c r="M1757">
        <v>0</v>
      </c>
      <c r="N1757">
        <v>0</v>
      </c>
      <c r="O1757" t="s">
        <v>34</v>
      </c>
      <c r="P1757" t="s">
        <v>58</v>
      </c>
      <c r="Q1757" t="s">
        <v>50</v>
      </c>
      <c r="R1757" t="s">
        <v>69</v>
      </c>
      <c r="S1757">
        <v>0</v>
      </c>
      <c r="T1757">
        <v>0</v>
      </c>
      <c r="U1757">
        <v>0</v>
      </c>
      <c r="V1757" t="s">
        <v>38</v>
      </c>
      <c r="W1757" t="s">
        <v>60</v>
      </c>
      <c r="X1757">
        <v>1</v>
      </c>
      <c r="Y1757" t="s">
        <v>39</v>
      </c>
      <c r="Z1757" t="s">
        <v>40</v>
      </c>
      <c r="AA1757" t="s">
        <v>40</v>
      </c>
      <c r="AB1757">
        <v>0</v>
      </c>
      <c r="AC1757" t="s">
        <v>53</v>
      </c>
      <c r="AD1757">
        <v>49</v>
      </c>
      <c r="AE1757">
        <v>0</v>
      </c>
      <c r="AF1757">
        <v>0</v>
      </c>
      <c r="AG1757" t="s">
        <v>48</v>
      </c>
      <c r="AH1757" s="1">
        <v>42666</v>
      </c>
      <c r="AI1757" s="1">
        <f>DATE(Evaluation_02[[#This Row],[arrival_date_year]],MONTH(Evaluation_02[[#This Row],[arrival_date_month]]&amp;1),Evaluation_02[[#This Row],[arrival_date_day_of_month]])</f>
        <v>42663</v>
      </c>
    </row>
    <row r="1758" spans="1:35" x14ac:dyDescent="0.3">
      <c r="A1758">
        <v>6757</v>
      </c>
      <c r="B1758" t="s">
        <v>44</v>
      </c>
      <c r="C1758" t="str">
        <f>IF(Evaluation_02[[#This Row],[is_canceled]]=1,"Cancelled","Not Cancelled")</f>
        <v>Not Cancelled</v>
      </c>
      <c r="D1758">
        <v>0</v>
      </c>
      <c r="E1758">
        <v>72</v>
      </c>
      <c r="F1758" s="4">
        <v>2016</v>
      </c>
      <c r="G1758" s="1" t="s">
        <v>119</v>
      </c>
      <c r="H1758">
        <v>27</v>
      </c>
      <c r="I1758" s="4">
        <v>26</v>
      </c>
      <c r="J1758">
        <v>2</v>
      </c>
      <c r="K1758">
        <v>2</v>
      </c>
      <c r="L1758">
        <v>2</v>
      </c>
      <c r="M1758">
        <v>0</v>
      </c>
      <c r="N1758">
        <v>0</v>
      </c>
      <c r="O1758" t="s">
        <v>34</v>
      </c>
      <c r="P1758" t="s">
        <v>58</v>
      </c>
      <c r="Q1758" t="s">
        <v>36</v>
      </c>
      <c r="R1758" t="s">
        <v>37</v>
      </c>
      <c r="S1758">
        <v>0</v>
      </c>
      <c r="T1758">
        <v>0</v>
      </c>
      <c r="U1758">
        <v>0</v>
      </c>
      <c r="V1758" t="s">
        <v>38</v>
      </c>
      <c r="W1758" t="s">
        <v>38</v>
      </c>
      <c r="X1758">
        <v>0</v>
      </c>
      <c r="Y1758" t="s">
        <v>39</v>
      </c>
      <c r="Z1758">
        <v>89</v>
      </c>
      <c r="AA1758" t="s">
        <v>40</v>
      </c>
      <c r="AB1758">
        <v>0</v>
      </c>
      <c r="AC1758" t="s">
        <v>41</v>
      </c>
      <c r="AD1758">
        <v>75.819999999999993</v>
      </c>
      <c r="AE1758">
        <v>0</v>
      </c>
      <c r="AF1758">
        <v>0</v>
      </c>
      <c r="AG1758" t="s">
        <v>48</v>
      </c>
      <c r="AH1758" s="1">
        <v>42551</v>
      </c>
      <c r="AI1758" s="1">
        <f>DATE(Evaluation_02[[#This Row],[arrival_date_year]],MONTH(Evaluation_02[[#This Row],[arrival_date_month]]&amp;1),Evaluation_02[[#This Row],[arrival_date_day_of_month]])</f>
        <v>42547</v>
      </c>
    </row>
    <row r="1759" spans="1:35" x14ac:dyDescent="0.3">
      <c r="A1759">
        <v>6758</v>
      </c>
      <c r="B1759" t="s">
        <v>32</v>
      </c>
      <c r="C1759" t="str">
        <f>IF(Evaluation_02[[#This Row],[is_canceled]]=1,"Cancelled","Not Cancelled")</f>
        <v>Not Cancelled</v>
      </c>
      <c r="D1759">
        <v>0</v>
      </c>
      <c r="E1759">
        <v>0</v>
      </c>
      <c r="F1759" s="4">
        <v>2016</v>
      </c>
      <c r="G1759" s="1" t="s">
        <v>72</v>
      </c>
      <c r="H1759">
        <v>48</v>
      </c>
      <c r="I1759" s="4">
        <v>23</v>
      </c>
      <c r="J1759">
        <v>0</v>
      </c>
      <c r="K1759">
        <v>1</v>
      </c>
      <c r="L1759">
        <v>1</v>
      </c>
      <c r="M1759">
        <v>0</v>
      </c>
      <c r="N1759">
        <v>0</v>
      </c>
      <c r="O1759" t="s">
        <v>34</v>
      </c>
      <c r="P1759" t="s">
        <v>35</v>
      </c>
      <c r="Q1759" t="s">
        <v>47</v>
      </c>
      <c r="R1759" t="s">
        <v>47</v>
      </c>
      <c r="S1759">
        <v>0</v>
      </c>
      <c r="T1759">
        <v>0</v>
      </c>
      <c r="U1759">
        <v>0</v>
      </c>
      <c r="V1759" t="s">
        <v>60</v>
      </c>
      <c r="W1759" t="s">
        <v>60</v>
      </c>
      <c r="X1759">
        <v>0</v>
      </c>
      <c r="Y1759" t="s">
        <v>39</v>
      </c>
      <c r="Z1759">
        <v>250</v>
      </c>
      <c r="AA1759" t="s">
        <v>40</v>
      </c>
      <c r="AB1759">
        <v>0</v>
      </c>
      <c r="AC1759" t="s">
        <v>41</v>
      </c>
      <c r="AD1759">
        <v>63</v>
      </c>
      <c r="AE1759">
        <v>0</v>
      </c>
      <c r="AF1759">
        <v>0</v>
      </c>
      <c r="AG1759" t="s">
        <v>48</v>
      </c>
      <c r="AH1759" s="1">
        <v>42698</v>
      </c>
      <c r="AI1759" s="1">
        <f>DATE(Evaluation_02[[#This Row],[arrival_date_year]],MONTH(Evaluation_02[[#This Row],[arrival_date_month]]&amp;1),Evaluation_02[[#This Row],[arrival_date_day_of_month]])</f>
        <v>42697</v>
      </c>
    </row>
    <row r="1760" spans="1:35" x14ac:dyDescent="0.3">
      <c r="A1760">
        <v>6759</v>
      </c>
      <c r="B1760" t="s">
        <v>32</v>
      </c>
      <c r="C1760" t="str">
        <f>IF(Evaluation_02[[#This Row],[is_canceled]]=1,"Cancelled","Not Cancelled")</f>
        <v>Not Cancelled</v>
      </c>
      <c r="D1760">
        <v>0</v>
      </c>
      <c r="E1760">
        <v>1</v>
      </c>
      <c r="F1760" s="4">
        <v>2016</v>
      </c>
      <c r="G1760" s="1" t="s">
        <v>117</v>
      </c>
      <c r="H1760">
        <v>14</v>
      </c>
      <c r="I1760" s="4">
        <v>30</v>
      </c>
      <c r="J1760">
        <v>0</v>
      </c>
      <c r="K1760">
        <v>1</v>
      </c>
      <c r="L1760">
        <v>2</v>
      </c>
      <c r="M1760">
        <v>0</v>
      </c>
      <c r="N1760">
        <v>0</v>
      </c>
      <c r="O1760" t="s">
        <v>34</v>
      </c>
      <c r="P1760" t="s">
        <v>35</v>
      </c>
      <c r="Q1760" t="s">
        <v>47</v>
      </c>
      <c r="R1760" t="s">
        <v>47</v>
      </c>
      <c r="S1760">
        <v>0</v>
      </c>
      <c r="T1760">
        <v>0</v>
      </c>
      <c r="U1760">
        <v>0</v>
      </c>
      <c r="V1760" t="s">
        <v>38</v>
      </c>
      <c r="W1760" t="s">
        <v>60</v>
      </c>
      <c r="X1760">
        <v>0</v>
      </c>
      <c r="Y1760" t="s">
        <v>39</v>
      </c>
      <c r="Z1760">
        <v>250</v>
      </c>
      <c r="AA1760" t="s">
        <v>40</v>
      </c>
      <c r="AB1760">
        <v>0</v>
      </c>
      <c r="AC1760" t="s">
        <v>41</v>
      </c>
      <c r="AD1760">
        <v>48</v>
      </c>
      <c r="AE1760">
        <v>0</v>
      </c>
      <c r="AF1760">
        <v>0</v>
      </c>
      <c r="AG1760" t="s">
        <v>48</v>
      </c>
      <c r="AH1760" s="1">
        <v>42460</v>
      </c>
      <c r="AI1760" s="1">
        <f>DATE(Evaluation_02[[#This Row],[arrival_date_year]],MONTH(Evaluation_02[[#This Row],[arrival_date_month]]&amp;1),Evaluation_02[[#This Row],[arrival_date_day_of_month]])</f>
        <v>42459</v>
      </c>
    </row>
    <row r="1761" spans="1:35" x14ac:dyDescent="0.3">
      <c r="A1761">
        <v>6760</v>
      </c>
      <c r="B1761" t="s">
        <v>44</v>
      </c>
      <c r="C1761" t="str">
        <f>IF(Evaluation_02[[#This Row],[is_canceled]]=1,"Cancelled","Not Cancelled")</f>
        <v>Not Cancelled</v>
      </c>
      <c r="D1761">
        <v>0</v>
      </c>
      <c r="E1761">
        <v>1</v>
      </c>
      <c r="F1761" s="4">
        <v>2016</v>
      </c>
      <c r="G1761" s="1" t="s">
        <v>45</v>
      </c>
      <c r="H1761">
        <v>32</v>
      </c>
      <c r="I1761" s="4">
        <v>3</v>
      </c>
      <c r="J1761">
        <v>0</v>
      </c>
      <c r="K1761">
        <v>3</v>
      </c>
      <c r="L1761">
        <v>2</v>
      </c>
      <c r="M1761">
        <v>0</v>
      </c>
      <c r="N1761">
        <v>0</v>
      </c>
      <c r="O1761" t="s">
        <v>80</v>
      </c>
      <c r="P1761" t="s">
        <v>68</v>
      </c>
      <c r="Q1761" t="s">
        <v>36</v>
      </c>
      <c r="R1761" t="s">
        <v>37</v>
      </c>
      <c r="S1761">
        <v>0</v>
      </c>
      <c r="T1761">
        <v>0</v>
      </c>
      <c r="U1761">
        <v>0</v>
      </c>
      <c r="V1761" t="s">
        <v>38</v>
      </c>
      <c r="W1761" t="s">
        <v>38</v>
      </c>
      <c r="X1761">
        <v>0</v>
      </c>
      <c r="Y1761" t="s">
        <v>39</v>
      </c>
      <c r="Z1761">
        <v>9</v>
      </c>
      <c r="AA1761" t="s">
        <v>40</v>
      </c>
      <c r="AB1761">
        <v>0</v>
      </c>
      <c r="AC1761" t="s">
        <v>41</v>
      </c>
      <c r="AD1761">
        <v>139</v>
      </c>
      <c r="AE1761">
        <v>0</v>
      </c>
      <c r="AF1761">
        <v>2</v>
      </c>
      <c r="AG1761" t="s">
        <v>48</v>
      </c>
      <c r="AH1761" s="1">
        <v>42588</v>
      </c>
      <c r="AI1761" s="1">
        <f>DATE(Evaluation_02[[#This Row],[arrival_date_year]],MONTH(Evaluation_02[[#This Row],[arrival_date_month]]&amp;1),Evaluation_02[[#This Row],[arrival_date_day_of_month]])</f>
        <v>42585</v>
      </c>
    </row>
    <row r="1762" spans="1:35" x14ac:dyDescent="0.3">
      <c r="A1762">
        <v>6761</v>
      </c>
      <c r="B1762" t="s">
        <v>32</v>
      </c>
      <c r="C1762" t="str">
        <f>IF(Evaluation_02[[#This Row],[is_canceled]]=1,"Cancelled","Not Cancelled")</f>
        <v>Not Cancelled</v>
      </c>
      <c r="D1762">
        <v>0</v>
      </c>
      <c r="E1762">
        <v>25</v>
      </c>
      <c r="F1762" s="4">
        <v>2016</v>
      </c>
      <c r="G1762" s="1" t="s">
        <v>49</v>
      </c>
      <c r="H1762">
        <v>50</v>
      </c>
      <c r="I1762" s="4">
        <v>10</v>
      </c>
      <c r="J1762">
        <v>0</v>
      </c>
      <c r="K1762">
        <v>1</v>
      </c>
      <c r="L1762">
        <v>2</v>
      </c>
      <c r="M1762">
        <v>0</v>
      </c>
      <c r="N1762">
        <v>1</v>
      </c>
      <c r="O1762" t="s">
        <v>34</v>
      </c>
      <c r="P1762" t="s">
        <v>46</v>
      </c>
      <c r="Q1762" t="s">
        <v>56</v>
      </c>
      <c r="R1762" t="s">
        <v>37</v>
      </c>
      <c r="S1762">
        <v>0</v>
      </c>
      <c r="T1762">
        <v>0</v>
      </c>
      <c r="U1762">
        <v>0</v>
      </c>
      <c r="V1762" t="s">
        <v>38</v>
      </c>
      <c r="W1762" t="s">
        <v>60</v>
      </c>
      <c r="X1762">
        <v>1</v>
      </c>
      <c r="Y1762" t="s">
        <v>39</v>
      </c>
      <c r="Z1762">
        <v>177</v>
      </c>
      <c r="AA1762" t="s">
        <v>40</v>
      </c>
      <c r="AB1762">
        <v>0</v>
      </c>
      <c r="AC1762" t="s">
        <v>53</v>
      </c>
      <c r="AD1762">
        <v>34</v>
      </c>
      <c r="AE1762">
        <v>1</v>
      </c>
      <c r="AF1762">
        <v>2</v>
      </c>
      <c r="AG1762" t="s">
        <v>48</v>
      </c>
      <c r="AH1762" s="1" t="s">
        <v>43</v>
      </c>
      <c r="AI1762" s="1">
        <f>DATE(Evaluation_02[[#This Row],[arrival_date_year]],MONTH(Evaluation_02[[#This Row],[arrival_date_month]]&amp;1),Evaluation_02[[#This Row],[arrival_date_day_of_month]])</f>
        <v>42714</v>
      </c>
    </row>
    <row r="1763" spans="1:35" x14ac:dyDescent="0.3">
      <c r="A1763">
        <v>6762</v>
      </c>
      <c r="B1763" t="s">
        <v>32</v>
      </c>
      <c r="C1763" t="str">
        <f>IF(Evaluation_02[[#This Row],[is_canceled]]=1,"Cancelled","Not Cancelled")</f>
        <v>Not Cancelled</v>
      </c>
      <c r="D1763">
        <v>0</v>
      </c>
      <c r="E1763">
        <v>150</v>
      </c>
      <c r="F1763" s="4">
        <v>2016</v>
      </c>
      <c r="G1763" s="1" t="s">
        <v>119</v>
      </c>
      <c r="H1763">
        <v>24</v>
      </c>
      <c r="I1763" s="4">
        <v>6</v>
      </c>
      <c r="J1763">
        <v>1</v>
      </c>
      <c r="K1763">
        <v>4</v>
      </c>
      <c r="L1763">
        <v>2</v>
      </c>
      <c r="M1763">
        <v>0</v>
      </c>
      <c r="N1763">
        <v>0</v>
      </c>
      <c r="O1763" t="s">
        <v>34</v>
      </c>
      <c r="P1763" t="s">
        <v>35</v>
      </c>
      <c r="Q1763" t="s">
        <v>36</v>
      </c>
      <c r="R1763" t="s">
        <v>37</v>
      </c>
      <c r="S1763">
        <v>0</v>
      </c>
      <c r="T1763">
        <v>0</v>
      </c>
      <c r="U1763">
        <v>0</v>
      </c>
      <c r="V1763" t="s">
        <v>38</v>
      </c>
      <c r="W1763" t="s">
        <v>38</v>
      </c>
      <c r="X1763">
        <v>0</v>
      </c>
      <c r="Y1763" t="s">
        <v>39</v>
      </c>
      <c r="Z1763">
        <v>240</v>
      </c>
      <c r="AA1763" t="s">
        <v>40</v>
      </c>
      <c r="AB1763">
        <v>0</v>
      </c>
      <c r="AC1763" t="s">
        <v>41</v>
      </c>
      <c r="AD1763">
        <v>90.68</v>
      </c>
      <c r="AE1763">
        <v>1</v>
      </c>
      <c r="AF1763">
        <v>0</v>
      </c>
      <c r="AG1763" t="s">
        <v>48</v>
      </c>
      <c r="AH1763" s="1" t="s">
        <v>43</v>
      </c>
      <c r="AI1763" s="1">
        <f>DATE(Evaluation_02[[#This Row],[arrival_date_year]],MONTH(Evaluation_02[[#This Row],[arrival_date_month]]&amp;1),Evaluation_02[[#This Row],[arrival_date_day_of_month]])</f>
        <v>42527</v>
      </c>
    </row>
    <row r="1764" spans="1:35" x14ac:dyDescent="0.3">
      <c r="A1764">
        <v>6763</v>
      </c>
      <c r="B1764" t="s">
        <v>32</v>
      </c>
      <c r="C1764" t="str">
        <f>IF(Evaluation_02[[#This Row],[is_canceled]]=1,"Cancelled","Not Cancelled")</f>
        <v>Not Cancelled</v>
      </c>
      <c r="D1764">
        <v>0</v>
      </c>
      <c r="E1764">
        <v>21</v>
      </c>
      <c r="F1764" s="4">
        <v>2016</v>
      </c>
      <c r="G1764" s="1" t="s">
        <v>72</v>
      </c>
      <c r="H1764">
        <v>46</v>
      </c>
      <c r="I1764" s="4">
        <v>8</v>
      </c>
      <c r="J1764">
        <v>0</v>
      </c>
      <c r="K1764">
        <v>3</v>
      </c>
      <c r="L1764">
        <v>1</v>
      </c>
      <c r="M1764">
        <v>0</v>
      </c>
      <c r="N1764">
        <v>0</v>
      </c>
      <c r="O1764" t="s">
        <v>34</v>
      </c>
      <c r="P1764" t="s">
        <v>35</v>
      </c>
      <c r="Q1764" t="s">
        <v>56</v>
      </c>
      <c r="R1764" t="s">
        <v>69</v>
      </c>
      <c r="S1764">
        <v>0</v>
      </c>
      <c r="T1764">
        <v>0</v>
      </c>
      <c r="U1764">
        <v>0</v>
      </c>
      <c r="V1764" t="s">
        <v>38</v>
      </c>
      <c r="W1764" t="s">
        <v>38</v>
      </c>
      <c r="X1764">
        <v>1</v>
      </c>
      <c r="Y1764" t="s">
        <v>39</v>
      </c>
      <c r="Z1764">
        <v>146</v>
      </c>
      <c r="AA1764" t="s">
        <v>40</v>
      </c>
      <c r="AB1764">
        <v>0</v>
      </c>
      <c r="AC1764" t="s">
        <v>41</v>
      </c>
      <c r="AD1764">
        <v>33</v>
      </c>
      <c r="AE1764">
        <v>1</v>
      </c>
      <c r="AF1764">
        <v>0</v>
      </c>
      <c r="AG1764" t="s">
        <v>48</v>
      </c>
      <c r="AH1764" s="1" t="s">
        <v>43</v>
      </c>
      <c r="AI1764" s="1">
        <f>DATE(Evaluation_02[[#This Row],[arrival_date_year]],MONTH(Evaluation_02[[#This Row],[arrival_date_month]]&amp;1),Evaluation_02[[#This Row],[arrival_date_day_of_month]])</f>
        <v>42682</v>
      </c>
    </row>
    <row r="1765" spans="1:35" x14ac:dyDescent="0.3">
      <c r="A1765">
        <v>6764</v>
      </c>
      <c r="B1765" t="s">
        <v>44</v>
      </c>
      <c r="C1765" t="str">
        <f>IF(Evaluation_02[[#This Row],[is_canceled]]=1,"Cancelled","Not Cancelled")</f>
        <v>Not Cancelled</v>
      </c>
      <c r="D1765">
        <v>0</v>
      </c>
      <c r="E1765">
        <v>31</v>
      </c>
      <c r="F1765" s="4">
        <v>2016</v>
      </c>
      <c r="G1765" s="1" t="s">
        <v>120</v>
      </c>
      <c r="H1765">
        <v>6</v>
      </c>
      <c r="I1765" s="4">
        <v>4</v>
      </c>
      <c r="J1765">
        <v>0</v>
      </c>
      <c r="K1765">
        <v>1</v>
      </c>
      <c r="L1765">
        <v>2</v>
      </c>
      <c r="M1765">
        <v>0</v>
      </c>
      <c r="N1765">
        <v>0</v>
      </c>
      <c r="O1765" t="s">
        <v>34</v>
      </c>
      <c r="P1765" t="s">
        <v>35</v>
      </c>
      <c r="Q1765" t="s">
        <v>69</v>
      </c>
      <c r="R1765" t="s">
        <v>69</v>
      </c>
      <c r="S1765">
        <v>0</v>
      </c>
      <c r="T1765">
        <v>0</v>
      </c>
      <c r="U1765">
        <v>0</v>
      </c>
      <c r="V1765" t="s">
        <v>38</v>
      </c>
      <c r="W1765" t="s">
        <v>38</v>
      </c>
      <c r="X1765">
        <v>1</v>
      </c>
      <c r="Y1765" t="s">
        <v>39</v>
      </c>
      <c r="Z1765" t="s">
        <v>40</v>
      </c>
      <c r="AA1765">
        <v>174</v>
      </c>
      <c r="AB1765">
        <v>0</v>
      </c>
      <c r="AC1765" t="s">
        <v>53</v>
      </c>
      <c r="AD1765">
        <v>77</v>
      </c>
      <c r="AE1765">
        <v>0</v>
      </c>
      <c r="AF1765">
        <v>0</v>
      </c>
      <c r="AG1765" t="s">
        <v>48</v>
      </c>
      <c r="AH1765" s="1">
        <v>42405</v>
      </c>
      <c r="AI1765" s="1">
        <f>DATE(Evaluation_02[[#This Row],[arrival_date_year]],MONTH(Evaluation_02[[#This Row],[arrival_date_month]]&amp;1),Evaluation_02[[#This Row],[arrival_date_day_of_month]])</f>
        <v>42404</v>
      </c>
    </row>
    <row r="1766" spans="1:35" x14ac:dyDescent="0.3">
      <c r="A1766">
        <v>6765</v>
      </c>
      <c r="B1766" t="s">
        <v>32</v>
      </c>
      <c r="C1766" t="str">
        <f>IF(Evaluation_02[[#This Row],[is_canceled]]=1,"Cancelled","Not Cancelled")</f>
        <v>Not Cancelled</v>
      </c>
      <c r="D1766">
        <v>0</v>
      </c>
      <c r="E1766">
        <v>0</v>
      </c>
      <c r="F1766" s="4">
        <v>2016</v>
      </c>
      <c r="G1766" s="1" t="s">
        <v>117</v>
      </c>
      <c r="H1766">
        <v>12</v>
      </c>
      <c r="I1766" s="4">
        <v>15</v>
      </c>
      <c r="J1766">
        <v>0</v>
      </c>
      <c r="K1766">
        <v>1</v>
      </c>
      <c r="L1766">
        <v>1</v>
      </c>
      <c r="M1766">
        <v>0</v>
      </c>
      <c r="N1766">
        <v>0</v>
      </c>
      <c r="O1766" t="s">
        <v>34</v>
      </c>
      <c r="P1766" t="s">
        <v>58</v>
      </c>
      <c r="Q1766" t="s">
        <v>36</v>
      </c>
      <c r="R1766" t="s">
        <v>37</v>
      </c>
      <c r="S1766">
        <v>0</v>
      </c>
      <c r="T1766">
        <v>0</v>
      </c>
      <c r="U1766">
        <v>0</v>
      </c>
      <c r="V1766" t="s">
        <v>38</v>
      </c>
      <c r="W1766" t="s">
        <v>38</v>
      </c>
      <c r="X1766">
        <v>0</v>
      </c>
      <c r="Y1766" t="s">
        <v>39</v>
      </c>
      <c r="Z1766">
        <v>240</v>
      </c>
      <c r="AA1766" t="s">
        <v>40</v>
      </c>
      <c r="AB1766">
        <v>0</v>
      </c>
      <c r="AC1766" t="s">
        <v>53</v>
      </c>
      <c r="AD1766">
        <v>43</v>
      </c>
      <c r="AE1766">
        <v>1</v>
      </c>
      <c r="AF1766">
        <v>0</v>
      </c>
      <c r="AG1766" t="s">
        <v>48</v>
      </c>
      <c r="AH1766" s="1">
        <v>42445</v>
      </c>
      <c r="AI1766" s="1">
        <f>DATE(Evaluation_02[[#This Row],[arrival_date_year]],MONTH(Evaluation_02[[#This Row],[arrival_date_month]]&amp;1),Evaluation_02[[#This Row],[arrival_date_day_of_month]])</f>
        <v>42444</v>
      </c>
    </row>
    <row r="1767" spans="1:35" x14ac:dyDescent="0.3">
      <c r="A1767">
        <v>6766</v>
      </c>
      <c r="B1767" t="s">
        <v>44</v>
      </c>
      <c r="C1767" t="str">
        <f>IF(Evaluation_02[[#This Row],[is_canceled]]=1,"Cancelled","Not Cancelled")</f>
        <v>Cancelled</v>
      </c>
      <c r="D1767">
        <v>1</v>
      </c>
      <c r="E1767">
        <v>240</v>
      </c>
      <c r="F1767" s="4">
        <v>2016</v>
      </c>
      <c r="G1767" s="1" t="s">
        <v>57</v>
      </c>
      <c r="H1767">
        <v>36</v>
      </c>
      <c r="I1767" s="4">
        <v>3</v>
      </c>
      <c r="J1767">
        <v>2</v>
      </c>
      <c r="K1767">
        <v>2</v>
      </c>
      <c r="L1767">
        <v>2</v>
      </c>
      <c r="M1767">
        <v>0</v>
      </c>
      <c r="N1767">
        <v>0</v>
      </c>
      <c r="O1767" t="s">
        <v>34</v>
      </c>
      <c r="P1767" t="s">
        <v>87</v>
      </c>
      <c r="Q1767" t="s">
        <v>36</v>
      </c>
      <c r="R1767" t="s">
        <v>37</v>
      </c>
      <c r="S1767">
        <v>0</v>
      </c>
      <c r="T1767">
        <v>0</v>
      </c>
      <c r="U1767">
        <v>0</v>
      </c>
      <c r="V1767" t="s">
        <v>38</v>
      </c>
      <c r="W1767" t="s">
        <v>38</v>
      </c>
      <c r="X1767">
        <v>0</v>
      </c>
      <c r="Y1767" t="s">
        <v>39</v>
      </c>
      <c r="Z1767">
        <v>9</v>
      </c>
      <c r="AA1767" t="s">
        <v>40</v>
      </c>
      <c r="AB1767">
        <v>0</v>
      </c>
      <c r="AC1767" t="s">
        <v>41</v>
      </c>
      <c r="AD1767">
        <v>95.63</v>
      </c>
      <c r="AE1767">
        <v>0</v>
      </c>
      <c r="AF1767">
        <v>1</v>
      </c>
      <c r="AG1767" t="s">
        <v>42</v>
      </c>
      <c r="AH1767" s="1">
        <v>42606</v>
      </c>
      <c r="AI1767" s="1">
        <f>DATE(Evaluation_02[[#This Row],[arrival_date_year]],MONTH(Evaluation_02[[#This Row],[arrival_date_month]]&amp;1),Evaluation_02[[#This Row],[arrival_date_day_of_month]])</f>
        <v>42616</v>
      </c>
    </row>
    <row r="1768" spans="1:35" x14ac:dyDescent="0.3">
      <c r="A1768">
        <v>6767</v>
      </c>
      <c r="B1768" t="s">
        <v>44</v>
      </c>
      <c r="C1768" t="str">
        <f>IF(Evaluation_02[[#This Row],[is_canceled]]=1,"Cancelled","Not Cancelled")</f>
        <v>Cancelled</v>
      </c>
      <c r="D1768">
        <v>1</v>
      </c>
      <c r="E1768">
        <v>41</v>
      </c>
      <c r="F1768" s="4">
        <v>2016</v>
      </c>
      <c r="G1768" s="1" t="s">
        <v>33</v>
      </c>
      <c r="H1768">
        <v>44</v>
      </c>
      <c r="I1768" s="4">
        <v>27</v>
      </c>
      <c r="J1768">
        <v>0</v>
      </c>
      <c r="K1768">
        <v>1</v>
      </c>
      <c r="L1768">
        <v>2</v>
      </c>
      <c r="M1768">
        <v>0</v>
      </c>
      <c r="N1768">
        <v>0</v>
      </c>
      <c r="O1768" t="s">
        <v>80</v>
      </c>
      <c r="P1768" t="s">
        <v>35</v>
      </c>
      <c r="Q1768" t="s">
        <v>36</v>
      </c>
      <c r="R1768" t="s">
        <v>37</v>
      </c>
      <c r="S1768">
        <v>0</v>
      </c>
      <c r="T1768">
        <v>0</v>
      </c>
      <c r="U1768">
        <v>0</v>
      </c>
      <c r="V1768" t="s">
        <v>38</v>
      </c>
      <c r="W1768" t="s">
        <v>38</v>
      </c>
      <c r="X1768">
        <v>0</v>
      </c>
      <c r="Y1768" t="s">
        <v>39</v>
      </c>
      <c r="Z1768">
        <v>9</v>
      </c>
      <c r="AA1768" t="s">
        <v>40</v>
      </c>
      <c r="AB1768">
        <v>0</v>
      </c>
      <c r="AC1768" t="s">
        <v>41</v>
      </c>
      <c r="AD1768">
        <v>109</v>
      </c>
      <c r="AE1768">
        <v>0</v>
      </c>
      <c r="AF1768">
        <v>2</v>
      </c>
      <c r="AG1768" t="s">
        <v>42</v>
      </c>
      <c r="AH1768" s="1">
        <v>42661</v>
      </c>
      <c r="AI1768" s="1">
        <f>DATE(Evaluation_02[[#This Row],[arrival_date_year]],MONTH(Evaluation_02[[#This Row],[arrival_date_month]]&amp;1),Evaluation_02[[#This Row],[arrival_date_day_of_month]])</f>
        <v>42670</v>
      </c>
    </row>
    <row r="1769" spans="1:35" x14ac:dyDescent="0.3">
      <c r="A1769">
        <v>6768</v>
      </c>
      <c r="B1769" t="s">
        <v>32</v>
      </c>
      <c r="C1769" t="str">
        <f>IF(Evaluation_02[[#This Row],[is_canceled]]=1,"Cancelled","Not Cancelled")</f>
        <v>Not Cancelled</v>
      </c>
      <c r="D1769">
        <v>0</v>
      </c>
      <c r="E1769">
        <v>6</v>
      </c>
      <c r="F1769" s="4">
        <v>2016</v>
      </c>
      <c r="G1769" s="1" t="s">
        <v>72</v>
      </c>
      <c r="H1769">
        <v>47</v>
      </c>
      <c r="I1769" s="4">
        <v>16</v>
      </c>
      <c r="J1769">
        <v>0</v>
      </c>
      <c r="K1769">
        <v>1</v>
      </c>
      <c r="L1769">
        <v>1</v>
      </c>
      <c r="M1769">
        <v>0</v>
      </c>
      <c r="N1769">
        <v>0</v>
      </c>
      <c r="O1769" t="s">
        <v>34</v>
      </c>
      <c r="P1769" t="s">
        <v>35</v>
      </c>
      <c r="Q1769" t="s">
        <v>36</v>
      </c>
      <c r="R1769" t="s">
        <v>37</v>
      </c>
      <c r="S1769">
        <v>0</v>
      </c>
      <c r="T1769">
        <v>0</v>
      </c>
      <c r="U1769">
        <v>1</v>
      </c>
      <c r="V1769" t="s">
        <v>38</v>
      </c>
      <c r="W1769" t="s">
        <v>38</v>
      </c>
      <c r="X1769">
        <v>0</v>
      </c>
      <c r="Y1769" t="s">
        <v>39</v>
      </c>
      <c r="Z1769">
        <v>240</v>
      </c>
      <c r="AA1769" t="s">
        <v>40</v>
      </c>
      <c r="AB1769">
        <v>0</v>
      </c>
      <c r="AC1769" t="s">
        <v>41</v>
      </c>
      <c r="AD1769">
        <v>43</v>
      </c>
      <c r="AE1769">
        <v>0</v>
      </c>
      <c r="AF1769">
        <v>2</v>
      </c>
      <c r="AG1769" t="s">
        <v>48</v>
      </c>
      <c r="AH1769" s="1">
        <v>42691</v>
      </c>
      <c r="AI1769" s="1">
        <f>DATE(Evaluation_02[[#This Row],[arrival_date_year]],MONTH(Evaluation_02[[#This Row],[arrival_date_month]]&amp;1),Evaluation_02[[#This Row],[arrival_date_day_of_month]])</f>
        <v>42690</v>
      </c>
    </row>
    <row r="1770" spans="1:35" x14ac:dyDescent="0.3">
      <c r="A1770">
        <v>6769</v>
      </c>
      <c r="B1770" t="s">
        <v>44</v>
      </c>
      <c r="C1770" t="str">
        <f>IF(Evaluation_02[[#This Row],[is_canceled]]=1,"Cancelled","Not Cancelled")</f>
        <v>Not Cancelled</v>
      </c>
      <c r="D1770">
        <v>0</v>
      </c>
      <c r="E1770">
        <v>68</v>
      </c>
      <c r="F1770" s="4">
        <v>2016</v>
      </c>
      <c r="G1770" s="1" t="s">
        <v>117</v>
      </c>
      <c r="H1770">
        <v>11</v>
      </c>
      <c r="I1770" s="4">
        <v>11</v>
      </c>
      <c r="J1770">
        <v>0</v>
      </c>
      <c r="K1770">
        <v>2</v>
      </c>
      <c r="L1770">
        <v>2</v>
      </c>
      <c r="M1770">
        <v>0</v>
      </c>
      <c r="N1770">
        <v>0</v>
      </c>
      <c r="O1770" t="s">
        <v>80</v>
      </c>
      <c r="P1770" t="s">
        <v>58</v>
      </c>
      <c r="Q1770" t="s">
        <v>36</v>
      </c>
      <c r="R1770" t="s">
        <v>37</v>
      </c>
      <c r="S1770">
        <v>0</v>
      </c>
      <c r="T1770">
        <v>0</v>
      </c>
      <c r="U1770">
        <v>0</v>
      </c>
      <c r="V1770" t="s">
        <v>38</v>
      </c>
      <c r="W1770" t="s">
        <v>38</v>
      </c>
      <c r="X1770">
        <v>1</v>
      </c>
      <c r="Y1770" t="s">
        <v>39</v>
      </c>
      <c r="Z1770">
        <v>9</v>
      </c>
      <c r="AA1770" t="s">
        <v>40</v>
      </c>
      <c r="AB1770">
        <v>0</v>
      </c>
      <c r="AC1770" t="s">
        <v>53</v>
      </c>
      <c r="AD1770">
        <v>67.5</v>
      </c>
      <c r="AE1770">
        <v>0</v>
      </c>
      <c r="AF1770">
        <v>1</v>
      </c>
      <c r="AG1770" t="s">
        <v>48</v>
      </c>
      <c r="AH1770" s="1">
        <v>42442</v>
      </c>
      <c r="AI1770" s="1">
        <f>DATE(Evaluation_02[[#This Row],[arrival_date_year]],MONTH(Evaluation_02[[#This Row],[arrival_date_month]]&amp;1),Evaluation_02[[#This Row],[arrival_date_day_of_month]])</f>
        <v>42440</v>
      </c>
    </row>
    <row r="1771" spans="1:35" x14ac:dyDescent="0.3">
      <c r="A1771">
        <v>6770</v>
      </c>
      <c r="B1771" t="s">
        <v>44</v>
      </c>
      <c r="C1771" t="str">
        <f>IF(Evaluation_02[[#This Row],[is_canceled]]=1,"Cancelled","Not Cancelled")</f>
        <v>Not Cancelled</v>
      </c>
      <c r="D1771">
        <v>0</v>
      </c>
      <c r="E1771">
        <v>247</v>
      </c>
      <c r="F1771" s="4">
        <v>2016</v>
      </c>
      <c r="G1771" s="1" t="s">
        <v>119</v>
      </c>
      <c r="H1771">
        <v>24</v>
      </c>
      <c r="I1771" s="4">
        <v>6</v>
      </c>
      <c r="J1771">
        <v>1</v>
      </c>
      <c r="K1771">
        <v>1</v>
      </c>
      <c r="L1771">
        <v>2</v>
      </c>
      <c r="M1771">
        <v>0</v>
      </c>
      <c r="N1771">
        <v>0</v>
      </c>
      <c r="O1771" t="s">
        <v>54</v>
      </c>
      <c r="P1771" t="s">
        <v>67</v>
      </c>
      <c r="Q1771" t="s">
        <v>56</v>
      </c>
      <c r="R1771" t="s">
        <v>37</v>
      </c>
      <c r="S1771">
        <v>0</v>
      </c>
      <c r="T1771">
        <v>0</v>
      </c>
      <c r="U1771">
        <v>0</v>
      </c>
      <c r="V1771" t="s">
        <v>38</v>
      </c>
      <c r="W1771" t="s">
        <v>60</v>
      </c>
      <c r="X1771">
        <v>0</v>
      </c>
      <c r="Y1771" t="s">
        <v>39</v>
      </c>
      <c r="Z1771">
        <v>6</v>
      </c>
      <c r="AA1771" t="s">
        <v>40</v>
      </c>
      <c r="AB1771">
        <v>0</v>
      </c>
      <c r="AC1771" t="s">
        <v>53</v>
      </c>
      <c r="AD1771">
        <v>115</v>
      </c>
      <c r="AE1771">
        <v>0</v>
      </c>
      <c r="AF1771">
        <v>1</v>
      </c>
      <c r="AG1771" t="s">
        <v>48</v>
      </c>
      <c r="AH1771" s="1">
        <v>42529</v>
      </c>
      <c r="AI1771" s="1">
        <f>DATE(Evaluation_02[[#This Row],[arrival_date_year]],MONTH(Evaluation_02[[#This Row],[arrival_date_month]]&amp;1),Evaluation_02[[#This Row],[arrival_date_day_of_month]])</f>
        <v>42527</v>
      </c>
    </row>
    <row r="1772" spans="1:35" x14ac:dyDescent="0.3">
      <c r="A1772">
        <v>6771</v>
      </c>
      <c r="B1772" t="s">
        <v>44</v>
      </c>
      <c r="C1772" t="str">
        <f>IF(Evaluation_02[[#This Row],[is_canceled]]=1,"Cancelled","Not Cancelled")</f>
        <v>Cancelled</v>
      </c>
      <c r="D1772">
        <v>1</v>
      </c>
      <c r="E1772">
        <v>92</v>
      </c>
      <c r="F1772" s="4">
        <v>2016</v>
      </c>
      <c r="G1772" s="1" t="s">
        <v>125</v>
      </c>
      <c r="H1772">
        <v>3</v>
      </c>
      <c r="I1772" s="4">
        <v>16</v>
      </c>
      <c r="J1772">
        <v>1</v>
      </c>
      <c r="K1772">
        <v>1</v>
      </c>
      <c r="L1772">
        <v>2</v>
      </c>
      <c r="M1772">
        <v>0</v>
      </c>
      <c r="N1772">
        <v>0</v>
      </c>
      <c r="O1772" t="s">
        <v>34</v>
      </c>
      <c r="P1772" t="s">
        <v>35</v>
      </c>
      <c r="Q1772" t="s">
        <v>36</v>
      </c>
      <c r="R1772" t="s">
        <v>37</v>
      </c>
      <c r="S1772">
        <v>0</v>
      </c>
      <c r="T1772">
        <v>0</v>
      </c>
      <c r="U1772">
        <v>0</v>
      </c>
      <c r="V1772" t="s">
        <v>38</v>
      </c>
      <c r="W1772" t="s">
        <v>38</v>
      </c>
      <c r="X1772">
        <v>0</v>
      </c>
      <c r="Y1772" t="s">
        <v>39</v>
      </c>
      <c r="Z1772">
        <v>8</v>
      </c>
      <c r="AA1772" t="s">
        <v>40</v>
      </c>
      <c r="AB1772">
        <v>0</v>
      </c>
      <c r="AC1772" t="s">
        <v>41</v>
      </c>
      <c r="AD1772">
        <v>90</v>
      </c>
      <c r="AE1772">
        <v>0</v>
      </c>
      <c r="AF1772">
        <v>1</v>
      </c>
      <c r="AG1772" t="s">
        <v>42</v>
      </c>
      <c r="AH1772" s="1" t="s">
        <v>43</v>
      </c>
      <c r="AI1772" s="1">
        <f>DATE(Evaluation_02[[#This Row],[arrival_date_year]],MONTH(Evaluation_02[[#This Row],[arrival_date_month]]&amp;1),Evaluation_02[[#This Row],[arrival_date_day_of_month]])</f>
        <v>42385</v>
      </c>
    </row>
    <row r="1773" spans="1:35" x14ac:dyDescent="0.3">
      <c r="A1773">
        <v>6772</v>
      </c>
      <c r="B1773" t="s">
        <v>44</v>
      </c>
      <c r="C1773" t="str">
        <f>IF(Evaluation_02[[#This Row],[is_canceled]]=1,"Cancelled","Not Cancelled")</f>
        <v>Not Cancelled</v>
      </c>
      <c r="D1773">
        <v>0</v>
      </c>
      <c r="E1773">
        <v>64</v>
      </c>
      <c r="F1773" s="4">
        <v>2016</v>
      </c>
      <c r="G1773" s="1" t="s">
        <v>116</v>
      </c>
      <c r="H1773">
        <v>21</v>
      </c>
      <c r="I1773" s="4">
        <v>17</v>
      </c>
      <c r="J1773">
        <v>0</v>
      </c>
      <c r="K1773">
        <v>2</v>
      </c>
      <c r="L1773">
        <v>1</v>
      </c>
      <c r="M1773">
        <v>0</v>
      </c>
      <c r="N1773">
        <v>0</v>
      </c>
      <c r="O1773" t="s">
        <v>34</v>
      </c>
      <c r="P1773" t="s">
        <v>101</v>
      </c>
      <c r="Q1773" t="s">
        <v>69</v>
      </c>
      <c r="R1773" t="s">
        <v>37</v>
      </c>
      <c r="S1773">
        <v>0</v>
      </c>
      <c r="T1773">
        <v>0</v>
      </c>
      <c r="U1773">
        <v>0</v>
      </c>
      <c r="V1773" t="s">
        <v>38</v>
      </c>
      <c r="W1773" t="s">
        <v>38</v>
      </c>
      <c r="X1773">
        <v>0</v>
      </c>
      <c r="Y1773" t="s">
        <v>39</v>
      </c>
      <c r="Z1773" t="s">
        <v>40</v>
      </c>
      <c r="AA1773">
        <v>218</v>
      </c>
      <c r="AB1773">
        <v>0</v>
      </c>
      <c r="AC1773" t="s">
        <v>53</v>
      </c>
      <c r="AD1773">
        <v>130</v>
      </c>
      <c r="AE1773">
        <v>0</v>
      </c>
      <c r="AF1773">
        <v>0</v>
      </c>
      <c r="AG1773" t="s">
        <v>48</v>
      </c>
      <c r="AH1773" s="1">
        <v>42509</v>
      </c>
      <c r="AI1773" s="1">
        <f>DATE(Evaluation_02[[#This Row],[arrival_date_year]],MONTH(Evaluation_02[[#This Row],[arrival_date_month]]&amp;1),Evaluation_02[[#This Row],[arrival_date_day_of_month]])</f>
        <v>42507</v>
      </c>
    </row>
    <row r="1774" spans="1:35" x14ac:dyDescent="0.3">
      <c r="A1774">
        <v>6773</v>
      </c>
      <c r="B1774" t="s">
        <v>44</v>
      </c>
      <c r="C1774" t="str">
        <f>IF(Evaluation_02[[#This Row],[is_canceled]]=1,"Cancelled","Not Cancelled")</f>
        <v>Not Cancelled</v>
      </c>
      <c r="D1774">
        <v>0</v>
      </c>
      <c r="E1774">
        <v>62</v>
      </c>
      <c r="F1774" s="4">
        <v>2016</v>
      </c>
      <c r="G1774" s="1" t="s">
        <v>119</v>
      </c>
      <c r="H1774">
        <v>26</v>
      </c>
      <c r="I1774" s="4">
        <v>20</v>
      </c>
      <c r="J1774">
        <v>1</v>
      </c>
      <c r="K1774">
        <v>2</v>
      </c>
      <c r="L1774">
        <v>2</v>
      </c>
      <c r="M1774">
        <v>1</v>
      </c>
      <c r="N1774">
        <v>0</v>
      </c>
      <c r="O1774" t="s">
        <v>34</v>
      </c>
      <c r="P1774" t="s">
        <v>132</v>
      </c>
      <c r="Q1774" t="s">
        <v>56</v>
      </c>
      <c r="R1774" t="s">
        <v>37</v>
      </c>
      <c r="S1774">
        <v>0</v>
      </c>
      <c r="T1774">
        <v>0</v>
      </c>
      <c r="U1774">
        <v>0</v>
      </c>
      <c r="V1774" t="s">
        <v>38</v>
      </c>
      <c r="W1774" t="s">
        <v>38</v>
      </c>
      <c r="X1774">
        <v>0</v>
      </c>
      <c r="Y1774" t="s">
        <v>39</v>
      </c>
      <c r="Z1774">
        <v>83</v>
      </c>
      <c r="AA1774" t="s">
        <v>40</v>
      </c>
      <c r="AB1774">
        <v>0</v>
      </c>
      <c r="AC1774" t="s">
        <v>41</v>
      </c>
      <c r="AD1774">
        <v>88.8</v>
      </c>
      <c r="AE1774">
        <v>0</v>
      </c>
      <c r="AF1774">
        <v>1</v>
      </c>
      <c r="AG1774" t="s">
        <v>48</v>
      </c>
      <c r="AH1774" s="1">
        <v>42544</v>
      </c>
      <c r="AI1774" s="1">
        <f>DATE(Evaluation_02[[#This Row],[arrival_date_year]],MONTH(Evaluation_02[[#This Row],[arrival_date_month]]&amp;1),Evaluation_02[[#This Row],[arrival_date_day_of_month]])</f>
        <v>42541</v>
      </c>
    </row>
    <row r="1775" spans="1:35" x14ac:dyDescent="0.3">
      <c r="A1775">
        <v>6774</v>
      </c>
      <c r="B1775" t="s">
        <v>44</v>
      </c>
      <c r="C1775" t="str">
        <f>IF(Evaluation_02[[#This Row],[is_canceled]]=1,"Cancelled","Not Cancelled")</f>
        <v>Not Cancelled</v>
      </c>
      <c r="D1775">
        <v>0</v>
      </c>
      <c r="E1775">
        <v>181</v>
      </c>
      <c r="F1775" s="4">
        <v>2016</v>
      </c>
      <c r="G1775" s="1" t="s">
        <v>33</v>
      </c>
      <c r="H1775">
        <v>42</v>
      </c>
      <c r="I1775" s="4">
        <v>11</v>
      </c>
      <c r="J1775">
        <v>0</v>
      </c>
      <c r="K1775">
        <v>2</v>
      </c>
      <c r="L1775">
        <v>1</v>
      </c>
      <c r="M1775">
        <v>0</v>
      </c>
      <c r="N1775">
        <v>0</v>
      </c>
      <c r="O1775" t="s">
        <v>34</v>
      </c>
      <c r="P1775" t="s">
        <v>68</v>
      </c>
      <c r="Q1775" t="s">
        <v>56</v>
      </c>
      <c r="R1775" t="s">
        <v>37</v>
      </c>
      <c r="S1775">
        <v>0</v>
      </c>
      <c r="T1775">
        <v>0</v>
      </c>
      <c r="U1775">
        <v>0</v>
      </c>
      <c r="V1775" t="s">
        <v>38</v>
      </c>
      <c r="W1775" t="s">
        <v>60</v>
      </c>
      <c r="X1775">
        <v>0</v>
      </c>
      <c r="Y1775" t="s">
        <v>39</v>
      </c>
      <c r="Z1775">
        <v>234</v>
      </c>
      <c r="AA1775" t="s">
        <v>40</v>
      </c>
      <c r="AB1775">
        <v>0</v>
      </c>
      <c r="AC1775" t="s">
        <v>53</v>
      </c>
      <c r="AD1775">
        <v>120</v>
      </c>
      <c r="AE1775">
        <v>0</v>
      </c>
      <c r="AF1775">
        <v>1</v>
      </c>
      <c r="AG1775" t="s">
        <v>48</v>
      </c>
      <c r="AH1775" s="1">
        <v>42656</v>
      </c>
      <c r="AI1775" s="1">
        <f>DATE(Evaluation_02[[#This Row],[arrival_date_year]],MONTH(Evaluation_02[[#This Row],[arrival_date_month]]&amp;1),Evaluation_02[[#This Row],[arrival_date_day_of_month]])</f>
        <v>42654</v>
      </c>
    </row>
    <row r="1776" spans="1:35" x14ac:dyDescent="0.3">
      <c r="A1776">
        <v>6775</v>
      </c>
      <c r="B1776" t="s">
        <v>44</v>
      </c>
      <c r="C1776" t="str">
        <f>IF(Evaluation_02[[#This Row],[is_canceled]]=1,"Cancelled","Not Cancelled")</f>
        <v>Not Cancelled</v>
      </c>
      <c r="D1776">
        <v>0</v>
      </c>
      <c r="E1776">
        <v>377</v>
      </c>
      <c r="F1776" s="4">
        <v>2016</v>
      </c>
      <c r="G1776" s="1" t="s">
        <v>33</v>
      </c>
      <c r="H1776">
        <v>42</v>
      </c>
      <c r="I1776" s="4">
        <v>14</v>
      </c>
      <c r="J1776">
        <v>0</v>
      </c>
      <c r="K1776">
        <v>2</v>
      </c>
      <c r="L1776">
        <v>2</v>
      </c>
      <c r="M1776">
        <v>0</v>
      </c>
      <c r="N1776">
        <v>0</v>
      </c>
      <c r="O1776" t="s">
        <v>54</v>
      </c>
      <c r="P1776" t="s">
        <v>67</v>
      </c>
      <c r="Q1776" t="s">
        <v>56</v>
      </c>
      <c r="R1776" t="s">
        <v>37</v>
      </c>
      <c r="S1776">
        <v>0</v>
      </c>
      <c r="T1776">
        <v>0</v>
      </c>
      <c r="U1776">
        <v>0</v>
      </c>
      <c r="V1776" t="s">
        <v>38</v>
      </c>
      <c r="W1776" t="s">
        <v>76</v>
      </c>
      <c r="X1776">
        <v>0</v>
      </c>
      <c r="Y1776" t="s">
        <v>39</v>
      </c>
      <c r="Z1776">
        <v>6</v>
      </c>
      <c r="AA1776" t="s">
        <v>40</v>
      </c>
      <c r="AB1776">
        <v>0</v>
      </c>
      <c r="AC1776" t="s">
        <v>53</v>
      </c>
      <c r="AD1776">
        <v>115</v>
      </c>
      <c r="AE1776">
        <v>0</v>
      </c>
      <c r="AF1776">
        <v>1</v>
      </c>
      <c r="AG1776" t="s">
        <v>48</v>
      </c>
      <c r="AH1776" s="1">
        <v>42659</v>
      </c>
      <c r="AI1776" s="1">
        <f>DATE(Evaluation_02[[#This Row],[arrival_date_year]],MONTH(Evaluation_02[[#This Row],[arrival_date_month]]&amp;1),Evaluation_02[[#This Row],[arrival_date_day_of_month]])</f>
        <v>42657</v>
      </c>
    </row>
    <row r="1777" spans="1:35" x14ac:dyDescent="0.3">
      <c r="A1777">
        <v>6776</v>
      </c>
      <c r="B1777" t="s">
        <v>44</v>
      </c>
      <c r="C1777" t="str">
        <f>IF(Evaluation_02[[#This Row],[is_canceled]]=1,"Cancelled","Not Cancelled")</f>
        <v>Not Cancelled</v>
      </c>
      <c r="D1777">
        <v>0</v>
      </c>
      <c r="E1777">
        <v>0</v>
      </c>
      <c r="F1777" s="4">
        <v>2016</v>
      </c>
      <c r="G1777" s="1" t="s">
        <v>49</v>
      </c>
      <c r="H1777">
        <v>52</v>
      </c>
      <c r="I1777" s="4">
        <v>22</v>
      </c>
      <c r="J1777">
        <v>1</v>
      </c>
      <c r="K1777">
        <v>3</v>
      </c>
      <c r="L1777">
        <v>1</v>
      </c>
      <c r="M1777">
        <v>0</v>
      </c>
      <c r="N1777">
        <v>0</v>
      </c>
      <c r="O1777" t="s">
        <v>34</v>
      </c>
      <c r="P1777" t="s">
        <v>123</v>
      </c>
      <c r="Q1777" t="s">
        <v>47</v>
      </c>
      <c r="R1777" t="s">
        <v>47</v>
      </c>
      <c r="S1777">
        <v>0</v>
      </c>
      <c r="T1777">
        <v>0</v>
      </c>
      <c r="U1777">
        <v>0</v>
      </c>
      <c r="V1777" t="s">
        <v>66</v>
      </c>
      <c r="W1777" t="s">
        <v>38</v>
      </c>
      <c r="X1777">
        <v>0</v>
      </c>
      <c r="Y1777" t="s">
        <v>39</v>
      </c>
      <c r="Z1777">
        <v>14</v>
      </c>
      <c r="AA1777" t="s">
        <v>40</v>
      </c>
      <c r="AB1777">
        <v>0</v>
      </c>
      <c r="AC1777" t="s">
        <v>53</v>
      </c>
      <c r="AD1777">
        <v>89.55</v>
      </c>
      <c r="AE1777">
        <v>0</v>
      </c>
      <c r="AF1777">
        <v>2</v>
      </c>
      <c r="AG1777" t="s">
        <v>48</v>
      </c>
      <c r="AH1777" s="1">
        <v>42730</v>
      </c>
      <c r="AI1777" s="1">
        <f>DATE(Evaluation_02[[#This Row],[arrival_date_year]],MONTH(Evaluation_02[[#This Row],[arrival_date_month]]&amp;1),Evaluation_02[[#This Row],[arrival_date_day_of_month]])</f>
        <v>42726</v>
      </c>
    </row>
    <row r="1778" spans="1:35" x14ac:dyDescent="0.3">
      <c r="A1778">
        <v>6777</v>
      </c>
      <c r="B1778" t="s">
        <v>44</v>
      </c>
      <c r="C1778" t="str">
        <f>IF(Evaluation_02[[#This Row],[is_canceled]]=1,"Cancelled","Not Cancelled")</f>
        <v>Cancelled</v>
      </c>
      <c r="D1778">
        <v>1</v>
      </c>
      <c r="E1778">
        <v>66</v>
      </c>
      <c r="F1778" s="4">
        <v>2016</v>
      </c>
      <c r="G1778" s="1" t="s">
        <v>57</v>
      </c>
      <c r="H1778">
        <v>37</v>
      </c>
      <c r="I1778" s="4">
        <v>8</v>
      </c>
      <c r="J1778">
        <v>1</v>
      </c>
      <c r="K1778">
        <v>3</v>
      </c>
      <c r="L1778">
        <v>2</v>
      </c>
      <c r="M1778">
        <v>0</v>
      </c>
      <c r="N1778">
        <v>0</v>
      </c>
      <c r="O1778" t="s">
        <v>34</v>
      </c>
      <c r="P1778" t="s">
        <v>79</v>
      </c>
      <c r="Q1778" t="s">
        <v>36</v>
      </c>
      <c r="R1778" t="s">
        <v>37</v>
      </c>
      <c r="S1778">
        <v>0</v>
      </c>
      <c r="T1778">
        <v>0</v>
      </c>
      <c r="U1778">
        <v>0</v>
      </c>
      <c r="V1778" t="s">
        <v>60</v>
      </c>
      <c r="W1778" t="s">
        <v>60</v>
      </c>
      <c r="X1778">
        <v>0</v>
      </c>
      <c r="Y1778" t="s">
        <v>39</v>
      </c>
      <c r="Z1778">
        <v>9</v>
      </c>
      <c r="AA1778" t="s">
        <v>40</v>
      </c>
      <c r="AB1778">
        <v>0</v>
      </c>
      <c r="AC1778" t="s">
        <v>41</v>
      </c>
      <c r="AD1778">
        <v>149.4</v>
      </c>
      <c r="AE1778">
        <v>0</v>
      </c>
      <c r="AF1778">
        <v>1</v>
      </c>
      <c r="AG1778" t="s">
        <v>42</v>
      </c>
      <c r="AH1778" s="1">
        <v>42557</v>
      </c>
      <c r="AI1778" s="1">
        <f>DATE(Evaluation_02[[#This Row],[arrival_date_year]],MONTH(Evaluation_02[[#This Row],[arrival_date_month]]&amp;1),Evaluation_02[[#This Row],[arrival_date_day_of_month]])</f>
        <v>42621</v>
      </c>
    </row>
    <row r="1779" spans="1:35" x14ac:dyDescent="0.3">
      <c r="A1779">
        <v>6778</v>
      </c>
      <c r="B1779" t="s">
        <v>32</v>
      </c>
      <c r="C1779" t="str">
        <f>IF(Evaluation_02[[#This Row],[is_canceled]]=1,"Cancelled","Not Cancelled")</f>
        <v>Not Cancelled</v>
      </c>
      <c r="D1779">
        <v>0</v>
      </c>
      <c r="E1779">
        <v>195</v>
      </c>
      <c r="F1779" s="4">
        <v>2016</v>
      </c>
      <c r="G1779" s="1" t="s">
        <v>57</v>
      </c>
      <c r="H1779">
        <v>39</v>
      </c>
      <c r="I1779" s="4">
        <v>22</v>
      </c>
      <c r="J1779">
        <v>2</v>
      </c>
      <c r="K1779">
        <v>5</v>
      </c>
      <c r="L1779">
        <v>2</v>
      </c>
      <c r="M1779">
        <v>0</v>
      </c>
      <c r="N1779">
        <v>0</v>
      </c>
      <c r="O1779" t="s">
        <v>54</v>
      </c>
      <c r="P1779" t="s">
        <v>58</v>
      </c>
      <c r="Q1779" t="s">
        <v>56</v>
      </c>
      <c r="R1779" t="s">
        <v>37</v>
      </c>
      <c r="S1779">
        <v>0</v>
      </c>
      <c r="T1779">
        <v>0</v>
      </c>
      <c r="U1779">
        <v>0</v>
      </c>
      <c r="V1779" t="s">
        <v>38</v>
      </c>
      <c r="W1779" t="s">
        <v>38</v>
      </c>
      <c r="X1779">
        <v>0</v>
      </c>
      <c r="Y1779" t="s">
        <v>39</v>
      </c>
      <c r="Z1779">
        <v>243</v>
      </c>
      <c r="AA1779" t="s">
        <v>40</v>
      </c>
      <c r="AB1779">
        <v>0</v>
      </c>
      <c r="AC1779" t="s">
        <v>59</v>
      </c>
      <c r="AD1779">
        <v>79.849999999999994</v>
      </c>
      <c r="AE1779">
        <v>0</v>
      </c>
      <c r="AF1779">
        <v>0</v>
      </c>
      <c r="AG1779" t="s">
        <v>48</v>
      </c>
      <c r="AH1779" s="1">
        <v>42642</v>
      </c>
      <c r="AI1779" s="1">
        <f>DATE(Evaluation_02[[#This Row],[arrival_date_year]],MONTH(Evaluation_02[[#This Row],[arrival_date_month]]&amp;1),Evaluation_02[[#This Row],[arrival_date_day_of_month]])</f>
        <v>42635</v>
      </c>
    </row>
    <row r="1780" spans="1:35" x14ac:dyDescent="0.3">
      <c r="A1780">
        <v>6779</v>
      </c>
      <c r="B1780" t="s">
        <v>44</v>
      </c>
      <c r="C1780" t="str">
        <f>IF(Evaluation_02[[#This Row],[is_canceled]]=1,"Cancelled","Not Cancelled")</f>
        <v>Cancelled</v>
      </c>
      <c r="D1780">
        <v>1</v>
      </c>
      <c r="E1780">
        <v>42</v>
      </c>
      <c r="F1780" s="4">
        <v>2016</v>
      </c>
      <c r="G1780" s="1" t="s">
        <v>117</v>
      </c>
      <c r="H1780">
        <v>13</v>
      </c>
      <c r="I1780" s="4">
        <v>22</v>
      </c>
      <c r="J1780">
        <v>0</v>
      </c>
      <c r="K1780">
        <v>3</v>
      </c>
      <c r="L1780">
        <v>2</v>
      </c>
      <c r="M1780">
        <v>1</v>
      </c>
      <c r="N1780">
        <v>0</v>
      </c>
      <c r="O1780" t="s">
        <v>34</v>
      </c>
      <c r="P1780" t="s">
        <v>35</v>
      </c>
      <c r="Q1780" t="s">
        <v>56</v>
      </c>
      <c r="R1780" t="s">
        <v>37</v>
      </c>
      <c r="S1780">
        <v>0</v>
      </c>
      <c r="T1780">
        <v>0</v>
      </c>
      <c r="U1780">
        <v>0</v>
      </c>
      <c r="V1780" t="s">
        <v>38</v>
      </c>
      <c r="W1780" t="s">
        <v>38</v>
      </c>
      <c r="X1780">
        <v>1</v>
      </c>
      <c r="Y1780" t="s">
        <v>39</v>
      </c>
      <c r="Z1780">
        <v>22</v>
      </c>
      <c r="AA1780" t="s">
        <v>40</v>
      </c>
      <c r="AB1780">
        <v>0</v>
      </c>
      <c r="AC1780" t="s">
        <v>41</v>
      </c>
      <c r="AD1780">
        <v>76.05</v>
      </c>
      <c r="AE1780">
        <v>0</v>
      </c>
      <c r="AF1780">
        <v>1</v>
      </c>
      <c r="AG1780" t="s">
        <v>42</v>
      </c>
      <c r="AH1780" s="1">
        <v>42423</v>
      </c>
      <c r="AI1780" s="1">
        <f>DATE(Evaluation_02[[#This Row],[arrival_date_year]],MONTH(Evaluation_02[[#This Row],[arrival_date_month]]&amp;1),Evaluation_02[[#This Row],[arrival_date_day_of_month]])</f>
        <v>42451</v>
      </c>
    </row>
    <row r="1781" spans="1:35" x14ac:dyDescent="0.3">
      <c r="A1781">
        <v>6780</v>
      </c>
      <c r="B1781" t="s">
        <v>44</v>
      </c>
      <c r="C1781" t="str">
        <f>IF(Evaluation_02[[#This Row],[is_canceled]]=1,"Cancelled","Not Cancelled")</f>
        <v>Not Cancelled</v>
      </c>
      <c r="D1781">
        <v>0</v>
      </c>
      <c r="E1781">
        <v>93</v>
      </c>
      <c r="F1781" s="4">
        <v>2016</v>
      </c>
      <c r="G1781" s="1" t="s">
        <v>33</v>
      </c>
      <c r="H1781">
        <v>41</v>
      </c>
      <c r="I1781" s="4">
        <v>6</v>
      </c>
      <c r="J1781">
        <v>0</v>
      </c>
      <c r="K1781">
        <v>3</v>
      </c>
      <c r="L1781">
        <v>1</v>
      </c>
      <c r="M1781">
        <v>0</v>
      </c>
      <c r="N1781">
        <v>0</v>
      </c>
      <c r="O1781" t="s">
        <v>34</v>
      </c>
      <c r="P1781" t="s">
        <v>46</v>
      </c>
      <c r="Q1781" t="s">
        <v>36</v>
      </c>
      <c r="R1781" t="s">
        <v>37</v>
      </c>
      <c r="S1781">
        <v>0</v>
      </c>
      <c r="T1781">
        <v>0</v>
      </c>
      <c r="U1781">
        <v>0</v>
      </c>
      <c r="V1781" t="s">
        <v>38</v>
      </c>
      <c r="W1781" t="s">
        <v>38</v>
      </c>
      <c r="X1781">
        <v>0</v>
      </c>
      <c r="Y1781" t="s">
        <v>39</v>
      </c>
      <c r="Z1781">
        <v>9</v>
      </c>
      <c r="AA1781" t="s">
        <v>40</v>
      </c>
      <c r="AB1781">
        <v>0</v>
      </c>
      <c r="AC1781" t="s">
        <v>41</v>
      </c>
      <c r="AD1781">
        <v>113.4</v>
      </c>
      <c r="AE1781">
        <v>0</v>
      </c>
      <c r="AF1781">
        <v>3</v>
      </c>
      <c r="AG1781" t="s">
        <v>48</v>
      </c>
      <c r="AH1781" s="1" t="s">
        <v>43</v>
      </c>
      <c r="AI1781" s="1">
        <f>DATE(Evaluation_02[[#This Row],[arrival_date_year]],MONTH(Evaluation_02[[#This Row],[arrival_date_month]]&amp;1),Evaluation_02[[#This Row],[arrival_date_day_of_month]])</f>
        <v>42649</v>
      </c>
    </row>
    <row r="1782" spans="1:35" x14ac:dyDescent="0.3">
      <c r="A1782">
        <v>6781</v>
      </c>
      <c r="B1782" t="s">
        <v>44</v>
      </c>
      <c r="C1782" t="str">
        <f>IF(Evaluation_02[[#This Row],[is_canceled]]=1,"Cancelled","Not Cancelled")</f>
        <v>Not Cancelled</v>
      </c>
      <c r="D1782">
        <v>0</v>
      </c>
      <c r="E1782">
        <v>14</v>
      </c>
      <c r="F1782" s="4">
        <v>2016</v>
      </c>
      <c r="G1782" s="1" t="s">
        <v>125</v>
      </c>
      <c r="H1782">
        <v>2</v>
      </c>
      <c r="I1782" s="4">
        <v>8</v>
      </c>
      <c r="J1782">
        <v>1</v>
      </c>
      <c r="K1782">
        <v>2</v>
      </c>
      <c r="L1782">
        <v>1</v>
      </c>
      <c r="M1782">
        <v>0</v>
      </c>
      <c r="N1782">
        <v>0</v>
      </c>
      <c r="O1782" t="s">
        <v>34</v>
      </c>
      <c r="P1782" t="s">
        <v>55</v>
      </c>
      <c r="Q1782" t="s">
        <v>36</v>
      </c>
      <c r="R1782" t="s">
        <v>37</v>
      </c>
      <c r="S1782">
        <v>0</v>
      </c>
      <c r="T1782">
        <v>0</v>
      </c>
      <c r="U1782">
        <v>0</v>
      </c>
      <c r="V1782" t="s">
        <v>38</v>
      </c>
      <c r="W1782" t="s">
        <v>38</v>
      </c>
      <c r="X1782">
        <v>0</v>
      </c>
      <c r="Y1782" t="s">
        <v>39</v>
      </c>
      <c r="Z1782">
        <v>9</v>
      </c>
      <c r="AA1782" t="s">
        <v>40</v>
      </c>
      <c r="AB1782">
        <v>0</v>
      </c>
      <c r="AC1782" t="s">
        <v>41</v>
      </c>
      <c r="AD1782">
        <v>68.849999999999994</v>
      </c>
      <c r="AE1782">
        <v>0</v>
      </c>
      <c r="AF1782">
        <v>0</v>
      </c>
      <c r="AG1782" t="s">
        <v>48</v>
      </c>
      <c r="AH1782" s="1" t="s">
        <v>43</v>
      </c>
      <c r="AI1782" s="1">
        <f>DATE(Evaluation_02[[#This Row],[arrival_date_year]],MONTH(Evaluation_02[[#This Row],[arrival_date_month]]&amp;1),Evaluation_02[[#This Row],[arrival_date_day_of_month]])</f>
        <v>42377</v>
      </c>
    </row>
    <row r="1783" spans="1:35" x14ac:dyDescent="0.3">
      <c r="A1783">
        <v>6782</v>
      </c>
      <c r="B1783" t="s">
        <v>44</v>
      </c>
      <c r="C1783" t="str">
        <f>IF(Evaluation_02[[#This Row],[is_canceled]]=1,"Cancelled","Not Cancelled")</f>
        <v>Not Cancelled</v>
      </c>
      <c r="D1783">
        <v>0</v>
      </c>
      <c r="E1783">
        <v>28</v>
      </c>
      <c r="F1783" s="4">
        <v>2016</v>
      </c>
      <c r="G1783" s="1" t="s">
        <v>121</v>
      </c>
      <c r="H1783">
        <v>16</v>
      </c>
      <c r="I1783" s="4">
        <v>11</v>
      </c>
      <c r="J1783">
        <v>1</v>
      </c>
      <c r="K1783">
        <v>3</v>
      </c>
      <c r="L1783">
        <v>2</v>
      </c>
      <c r="M1783">
        <v>0</v>
      </c>
      <c r="N1783">
        <v>0</v>
      </c>
      <c r="O1783" t="s">
        <v>54</v>
      </c>
      <c r="P1783" t="s">
        <v>68</v>
      </c>
      <c r="Q1783" t="s">
        <v>36</v>
      </c>
      <c r="R1783" t="s">
        <v>37</v>
      </c>
      <c r="S1783">
        <v>0</v>
      </c>
      <c r="T1783">
        <v>0</v>
      </c>
      <c r="U1783">
        <v>0</v>
      </c>
      <c r="V1783" t="s">
        <v>38</v>
      </c>
      <c r="W1783" t="s">
        <v>38</v>
      </c>
      <c r="X1783">
        <v>0</v>
      </c>
      <c r="Y1783" t="s">
        <v>39</v>
      </c>
      <c r="Z1783">
        <v>9</v>
      </c>
      <c r="AA1783" t="s">
        <v>40</v>
      </c>
      <c r="AB1783">
        <v>0</v>
      </c>
      <c r="AC1783" t="s">
        <v>41</v>
      </c>
      <c r="AD1783">
        <v>156.25</v>
      </c>
      <c r="AE1783">
        <v>1</v>
      </c>
      <c r="AF1783">
        <v>2</v>
      </c>
      <c r="AG1783" t="s">
        <v>48</v>
      </c>
      <c r="AH1783" s="1">
        <v>42475</v>
      </c>
      <c r="AI1783" s="1">
        <f>DATE(Evaluation_02[[#This Row],[arrival_date_year]],MONTH(Evaluation_02[[#This Row],[arrival_date_month]]&amp;1),Evaluation_02[[#This Row],[arrival_date_day_of_month]])</f>
        <v>42471</v>
      </c>
    </row>
    <row r="1784" spans="1:35" x14ac:dyDescent="0.3">
      <c r="A1784">
        <v>6783</v>
      </c>
      <c r="B1784" t="s">
        <v>32</v>
      </c>
      <c r="C1784" t="str">
        <f>IF(Evaluation_02[[#This Row],[is_canceled]]=1,"Cancelled","Not Cancelled")</f>
        <v>Not Cancelled</v>
      </c>
      <c r="D1784">
        <v>0</v>
      </c>
      <c r="E1784">
        <v>4</v>
      </c>
      <c r="F1784" s="4">
        <v>2016</v>
      </c>
      <c r="G1784" s="1" t="s">
        <v>52</v>
      </c>
      <c r="H1784">
        <v>29</v>
      </c>
      <c r="I1784" s="4">
        <v>13</v>
      </c>
      <c r="J1784">
        <v>1</v>
      </c>
      <c r="K1784">
        <v>4</v>
      </c>
      <c r="L1784">
        <v>2</v>
      </c>
      <c r="M1784">
        <v>0</v>
      </c>
      <c r="N1784">
        <v>0</v>
      </c>
      <c r="O1784" t="s">
        <v>34</v>
      </c>
      <c r="P1784" t="s">
        <v>35</v>
      </c>
      <c r="Q1784" t="s">
        <v>36</v>
      </c>
      <c r="R1784" t="s">
        <v>37</v>
      </c>
      <c r="S1784">
        <v>0</v>
      </c>
      <c r="T1784">
        <v>0</v>
      </c>
      <c r="U1784">
        <v>0</v>
      </c>
      <c r="V1784" t="s">
        <v>38</v>
      </c>
      <c r="W1784" t="s">
        <v>38</v>
      </c>
      <c r="X1784">
        <v>0</v>
      </c>
      <c r="Y1784" t="s">
        <v>39</v>
      </c>
      <c r="Z1784">
        <v>240</v>
      </c>
      <c r="AA1784" t="s">
        <v>40</v>
      </c>
      <c r="AB1784">
        <v>0</v>
      </c>
      <c r="AC1784" t="s">
        <v>41</v>
      </c>
      <c r="AD1784">
        <v>165.8</v>
      </c>
      <c r="AE1784">
        <v>0</v>
      </c>
      <c r="AF1784">
        <v>1</v>
      </c>
      <c r="AG1784" t="s">
        <v>48</v>
      </c>
      <c r="AH1784" s="1">
        <v>42569</v>
      </c>
      <c r="AI1784" s="1">
        <f>DATE(Evaluation_02[[#This Row],[arrival_date_year]],MONTH(Evaluation_02[[#This Row],[arrival_date_month]]&amp;1),Evaluation_02[[#This Row],[arrival_date_day_of_month]])</f>
        <v>42564</v>
      </c>
    </row>
    <row r="1785" spans="1:35" x14ac:dyDescent="0.3">
      <c r="A1785">
        <v>6784</v>
      </c>
      <c r="B1785" t="s">
        <v>44</v>
      </c>
      <c r="C1785" t="str">
        <f>IF(Evaluation_02[[#This Row],[is_canceled]]=1,"Cancelled","Not Cancelled")</f>
        <v>Cancelled</v>
      </c>
      <c r="D1785">
        <v>1</v>
      </c>
      <c r="E1785">
        <v>115</v>
      </c>
      <c r="F1785" s="4">
        <v>2016</v>
      </c>
      <c r="G1785" s="1" t="s">
        <v>45</v>
      </c>
      <c r="H1785">
        <v>32</v>
      </c>
      <c r="I1785" s="4">
        <v>5</v>
      </c>
      <c r="J1785">
        <v>1</v>
      </c>
      <c r="K1785">
        <v>2</v>
      </c>
      <c r="L1785">
        <v>2</v>
      </c>
      <c r="M1785">
        <v>0</v>
      </c>
      <c r="N1785">
        <v>0</v>
      </c>
      <c r="O1785" t="s">
        <v>34</v>
      </c>
      <c r="P1785" t="s">
        <v>110</v>
      </c>
      <c r="Q1785" t="s">
        <v>36</v>
      </c>
      <c r="R1785" t="s">
        <v>37</v>
      </c>
      <c r="S1785">
        <v>0</v>
      </c>
      <c r="T1785">
        <v>0</v>
      </c>
      <c r="U1785">
        <v>0</v>
      </c>
      <c r="V1785" t="s">
        <v>38</v>
      </c>
      <c r="W1785" t="s">
        <v>38</v>
      </c>
      <c r="X1785">
        <v>0</v>
      </c>
      <c r="Y1785" t="s">
        <v>39</v>
      </c>
      <c r="Z1785">
        <v>9</v>
      </c>
      <c r="AA1785" t="s">
        <v>40</v>
      </c>
      <c r="AB1785">
        <v>0</v>
      </c>
      <c r="AC1785" t="s">
        <v>41</v>
      </c>
      <c r="AD1785">
        <v>120.3</v>
      </c>
      <c r="AE1785">
        <v>0</v>
      </c>
      <c r="AF1785">
        <v>0</v>
      </c>
      <c r="AG1785" t="s">
        <v>42</v>
      </c>
      <c r="AH1785" s="1">
        <v>42503</v>
      </c>
      <c r="AI1785" s="1">
        <f>DATE(Evaluation_02[[#This Row],[arrival_date_year]],MONTH(Evaluation_02[[#This Row],[arrival_date_month]]&amp;1),Evaluation_02[[#This Row],[arrival_date_day_of_month]])</f>
        <v>42587</v>
      </c>
    </row>
    <row r="1786" spans="1:35" x14ac:dyDescent="0.3">
      <c r="A1786">
        <v>6785</v>
      </c>
      <c r="B1786" t="s">
        <v>44</v>
      </c>
      <c r="C1786" t="str">
        <f>IF(Evaluation_02[[#This Row],[is_canceled]]=1,"Cancelled","Not Cancelled")</f>
        <v>Not Cancelled</v>
      </c>
      <c r="D1786">
        <v>0</v>
      </c>
      <c r="E1786">
        <v>130</v>
      </c>
      <c r="F1786" s="4">
        <v>2016</v>
      </c>
      <c r="G1786" s="1" t="s">
        <v>33</v>
      </c>
      <c r="H1786">
        <v>45</v>
      </c>
      <c r="I1786" s="4">
        <v>31</v>
      </c>
      <c r="J1786">
        <v>1</v>
      </c>
      <c r="K1786">
        <v>2</v>
      </c>
      <c r="L1786">
        <v>2</v>
      </c>
      <c r="M1786">
        <v>1</v>
      </c>
      <c r="N1786">
        <v>0</v>
      </c>
      <c r="O1786" t="s">
        <v>34</v>
      </c>
      <c r="P1786" t="s">
        <v>113</v>
      </c>
      <c r="Q1786" t="s">
        <v>36</v>
      </c>
      <c r="R1786" t="s">
        <v>37</v>
      </c>
      <c r="S1786">
        <v>0</v>
      </c>
      <c r="T1786">
        <v>0</v>
      </c>
      <c r="U1786">
        <v>0</v>
      </c>
      <c r="V1786" t="s">
        <v>65</v>
      </c>
      <c r="W1786" t="s">
        <v>65</v>
      </c>
      <c r="X1786">
        <v>1</v>
      </c>
      <c r="Y1786" t="s">
        <v>39</v>
      </c>
      <c r="Z1786">
        <v>9</v>
      </c>
      <c r="AA1786" t="s">
        <v>40</v>
      </c>
      <c r="AB1786">
        <v>0</v>
      </c>
      <c r="AC1786" t="s">
        <v>41</v>
      </c>
      <c r="AD1786">
        <v>153.30000000000001</v>
      </c>
      <c r="AE1786">
        <v>0</v>
      </c>
      <c r="AF1786">
        <v>1</v>
      </c>
      <c r="AG1786" t="s">
        <v>48</v>
      </c>
      <c r="AH1786" s="1" t="s">
        <v>43</v>
      </c>
      <c r="AI1786" s="1">
        <f>DATE(Evaluation_02[[#This Row],[arrival_date_year]],MONTH(Evaluation_02[[#This Row],[arrival_date_month]]&amp;1),Evaluation_02[[#This Row],[arrival_date_day_of_month]])</f>
        <v>42674</v>
      </c>
    </row>
    <row r="1787" spans="1:35" x14ac:dyDescent="0.3">
      <c r="A1787">
        <v>6786</v>
      </c>
      <c r="B1787" t="s">
        <v>32</v>
      </c>
      <c r="C1787" t="str">
        <f>IF(Evaluation_02[[#This Row],[is_canceled]]=1,"Cancelled","Not Cancelled")</f>
        <v>Cancelled</v>
      </c>
      <c r="D1787">
        <v>1</v>
      </c>
      <c r="E1787">
        <v>66</v>
      </c>
      <c r="F1787" s="4">
        <v>2016</v>
      </c>
      <c r="G1787" s="1" t="s">
        <v>121</v>
      </c>
      <c r="H1787">
        <v>17</v>
      </c>
      <c r="I1787" s="4">
        <v>21</v>
      </c>
      <c r="J1787">
        <v>0</v>
      </c>
      <c r="K1787">
        <v>2</v>
      </c>
      <c r="L1787">
        <v>2</v>
      </c>
      <c r="M1787">
        <v>0</v>
      </c>
      <c r="N1787">
        <v>0</v>
      </c>
      <c r="O1787" t="s">
        <v>34</v>
      </c>
      <c r="P1787" t="s">
        <v>35</v>
      </c>
      <c r="Q1787" t="s">
        <v>36</v>
      </c>
      <c r="R1787" t="s">
        <v>37</v>
      </c>
      <c r="S1787">
        <v>0</v>
      </c>
      <c r="T1787">
        <v>0</v>
      </c>
      <c r="U1787">
        <v>0</v>
      </c>
      <c r="V1787" t="s">
        <v>71</v>
      </c>
      <c r="W1787" t="s">
        <v>71</v>
      </c>
      <c r="X1787">
        <v>0</v>
      </c>
      <c r="Y1787" t="s">
        <v>39</v>
      </c>
      <c r="Z1787">
        <v>240</v>
      </c>
      <c r="AA1787" t="s">
        <v>40</v>
      </c>
      <c r="AB1787">
        <v>0</v>
      </c>
      <c r="AC1787" t="s">
        <v>41</v>
      </c>
      <c r="AD1787">
        <v>88</v>
      </c>
      <c r="AE1787">
        <v>0</v>
      </c>
      <c r="AF1787">
        <v>1</v>
      </c>
      <c r="AG1787" t="s">
        <v>42</v>
      </c>
      <c r="AH1787" s="1">
        <v>42424</v>
      </c>
      <c r="AI1787" s="1">
        <f>DATE(Evaluation_02[[#This Row],[arrival_date_year]],MONTH(Evaluation_02[[#This Row],[arrival_date_month]]&amp;1),Evaluation_02[[#This Row],[arrival_date_day_of_month]])</f>
        <v>42481</v>
      </c>
    </row>
    <row r="1788" spans="1:35" x14ac:dyDescent="0.3">
      <c r="A1788">
        <v>6787</v>
      </c>
      <c r="B1788" t="s">
        <v>32</v>
      </c>
      <c r="C1788" t="str">
        <f>IF(Evaluation_02[[#This Row],[is_canceled]]=1,"Cancelled","Not Cancelled")</f>
        <v>Not Cancelled</v>
      </c>
      <c r="D1788">
        <v>0</v>
      </c>
      <c r="E1788">
        <v>223</v>
      </c>
      <c r="F1788" s="4">
        <v>2016</v>
      </c>
      <c r="G1788" s="1" t="s">
        <v>57</v>
      </c>
      <c r="H1788">
        <v>36</v>
      </c>
      <c r="I1788" s="4">
        <v>1</v>
      </c>
      <c r="J1788">
        <v>4</v>
      </c>
      <c r="K1788">
        <v>10</v>
      </c>
      <c r="L1788">
        <v>2</v>
      </c>
      <c r="M1788">
        <v>0</v>
      </c>
      <c r="N1788">
        <v>0</v>
      </c>
      <c r="O1788" t="s">
        <v>54</v>
      </c>
      <c r="P1788" t="s">
        <v>58</v>
      </c>
      <c r="Q1788" t="s">
        <v>56</v>
      </c>
      <c r="R1788" t="s">
        <v>37</v>
      </c>
      <c r="S1788">
        <v>0</v>
      </c>
      <c r="T1788">
        <v>0</v>
      </c>
      <c r="U1788">
        <v>0</v>
      </c>
      <c r="V1788" t="s">
        <v>38</v>
      </c>
      <c r="W1788" t="s">
        <v>38</v>
      </c>
      <c r="X1788">
        <v>0</v>
      </c>
      <c r="Y1788" t="s">
        <v>39</v>
      </c>
      <c r="Z1788">
        <v>243</v>
      </c>
      <c r="AA1788" t="s">
        <v>40</v>
      </c>
      <c r="AB1788">
        <v>0</v>
      </c>
      <c r="AC1788" t="s">
        <v>59</v>
      </c>
      <c r="AD1788">
        <v>81.900000000000006</v>
      </c>
      <c r="AE1788">
        <v>0</v>
      </c>
      <c r="AF1788">
        <v>2</v>
      </c>
      <c r="AG1788" t="s">
        <v>48</v>
      </c>
      <c r="AH1788" s="1">
        <v>42628</v>
      </c>
      <c r="AI1788" s="1">
        <f>DATE(Evaluation_02[[#This Row],[arrival_date_year]],MONTH(Evaluation_02[[#This Row],[arrival_date_month]]&amp;1),Evaluation_02[[#This Row],[arrival_date_day_of_month]])</f>
        <v>42614</v>
      </c>
    </row>
    <row r="1789" spans="1:35" x14ac:dyDescent="0.3">
      <c r="A1789">
        <v>6788</v>
      </c>
      <c r="B1789" t="s">
        <v>44</v>
      </c>
      <c r="C1789" t="str">
        <f>IF(Evaluation_02[[#This Row],[is_canceled]]=1,"Cancelled","Not Cancelled")</f>
        <v>Cancelled</v>
      </c>
      <c r="D1789">
        <v>1</v>
      </c>
      <c r="E1789">
        <v>115</v>
      </c>
      <c r="F1789" s="4">
        <v>2016</v>
      </c>
      <c r="G1789" s="1" t="s">
        <v>45</v>
      </c>
      <c r="H1789">
        <v>35</v>
      </c>
      <c r="I1789" s="4">
        <v>26</v>
      </c>
      <c r="J1789">
        <v>2</v>
      </c>
      <c r="K1789">
        <v>2</v>
      </c>
      <c r="L1789">
        <v>2</v>
      </c>
      <c r="M1789">
        <v>0</v>
      </c>
      <c r="N1789">
        <v>0</v>
      </c>
      <c r="O1789" t="s">
        <v>34</v>
      </c>
      <c r="P1789" t="s">
        <v>58</v>
      </c>
      <c r="Q1789" t="s">
        <v>36</v>
      </c>
      <c r="R1789" t="s">
        <v>37</v>
      </c>
      <c r="S1789">
        <v>0</v>
      </c>
      <c r="T1789">
        <v>0</v>
      </c>
      <c r="U1789">
        <v>0</v>
      </c>
      <c r="V1789" t="s">
        <v>60</v>
      </c>
      <c r="W1789" t="s">
        <v>60</v>
      </c>
      <c r="X1789">
        <v>0</v>
      </c>
      <c r="Y1789" t="s">
        <v>39</v>
      </c>
      <c r="Z1789">
        <v>9</v>
      </c>
      <c r="AA1789" t="s">
        <v>40</v>
      </c>
      <c r="AB1789">
        <v>0</v>
      </c>
      <c r="AC1789" t="s">
        <v>41</v>
      </c>
      <c r="AD1789">
        <v>131.4</v>
      </c>
      <c r="AE1789">
        <v>0</v>
      </c>
      <c r="AF1789">
        <v>0</v>
      </c>
      <c r="AG1789" t="s">
        <v>42</v>
      </c>
      <c r="AH1789" s="1">
        <v>42574</v>
      </c>
      <c r="AI1789" s="1">
        <f>DATE(Evaluation_02[[#This Row],[arrival_date_year]],MONTH(Evaluation_02[[#This Row],[arrival_date_month]]&amp;1),Evaluation_02[[#This Row],[arrival_date_day_of_month]])</f>
        <v>42608</v>
      </c>
    </row>
    <row r="1790" spans="1:35" x14ac:dyDescent="0.3">
      <c r="A1790">
        <v>6789</v>
      </c>
      <c r="B1790" t="s">
        <v>32</v>
      </c>
      <c r="C1790" t="str">
        <f>IF(Evaluation_02[[#This Row],[is_canceled]]=1,"Cancelled","Not Cancelled")</f>
        <v>Cancelled</v>
      </c>
      <c r="D1790">
        <v>1</v>
      </c>
      <c r="E1790">
        <v>38</v>
      </c>
      <c r="F1790" s="4">
        <v>2016</v>
      </c>
      <c r="G1790" s="1" t="s">
        <v>121</v>
      </c>
      <c r="H1790">
        <v>16</v>
      </c>
      <c r="I1790" s="4">
        <v>11</v>
      </c>
      <c r="J1790">
        <v>1</v>
      </c>
      <c r="K1790">
        <v>4</v>
      </c>
      <c r="L1790">
        <v>1</v>
      </c>
      <c r="M1790">
        <v>0</v>
      </c>
      <c r="N1790">
        <v>0</v>
      </c>
      <c r="O1790" t="s">
        <v>34</v>
      </c>
      <c r="P1790" t="s">
        <v>58</v>
      </c>
      <c r="Q1790" t="s">
        <v>36</v>
      </c>
      <c r="R1790" t="s">
        <v>37</v>
      </c>
      <c r="S1790">
        <v>0</v>
      </c>
      <c r="T1790">
        <v>0</v>
      </c>
      <c r="U1790">
        <v>0</v>
      </c>
      <c r="V1790" t="s">
        <v>38</v>
      </c>
      <c r="W1790" t="s">
        <v>38</v>
      </c>
      <c r="X1790">
        <v>0</v>
      </c>
      <c r="Y1790" t="s">
        <v>39</v>
      </c>
      <c r="Z1790">
        <v>240</v>
      </c>
      <c r="AA1790" t="s">
        <v>40</v>
      </c>
      <c r="AB1790">
        <v>0</v>
      </c>
      <c r="AC1790" t="s">
        <v>41</v>
      </c>
      <c r="AD1790">
        <v>77</v>
      </c>
      <c r="AE1790">
        <v>0</v>
      </c>
      <c r="AF1790">
        <v>0</v>
      </c>
      <c r="AG1790" t="s">
        <v>42</v>
      </c>
      <c r="AH1790" s="1">
        <v>42451</v>
      </c>
      <c r="AI1790" s="1">
        <f>DATE(Evaluation_02[[#This Row],[arrival_date_year]],MONTH(Evaluation_02[[#This Row],[arrival_date_month]]&amp;1),Evaluation_02[[#This Row],[arrival_date_day_of_month]])</f>
        <v>42471</v>
      </c>
    </row>
    <row r="1791" spans="1:35" x14ac:dyDescent="0.3">
      <c r="A1791">
        <v>6790</v>
      </c>
      <c r="B1791" t="s">
        <v>44</v>
      </c>
      <c r="C1791" t="str">
        <f>IF(Evaluation_02[[#This Row],[is_canceled]]=1,"Cancelled","Not Cancelled")</f>
        <v>Cancelled</v>
      </c>
      <c r="D1791">
        <v>1</v>
      </c>
      <c r="E1791">
        <v>151</v>
      </c>
      <c r="F1791" s="4">
        <v>2016</v>
      </c>
      <c r="G1791" s="1" t="s">
        <v>125</v>
      </c>
      <c r="H1791">
        <v>4</v>
      </c>
      <c r="I1791" s="4">
        <v>19</v>
      </c>
      <c r="J1791">
        <v>0</v>
      </c>
      <c r="K1791">
        <v>3</v>
      </c>
      <c r="L1791">
        <v>1</v>
      </c>
      <c r="M1791">
        <v>0</v>
      </c>
      <c r="N1791">
        <v>0</v>
      </c>
      <c r="O1791" t="s">
        <v>34</v>
      </c>
      <c r="P1791" t="s">
        <v>35</v>
      </c>
      <c r="Q1791" t="s">
        <v>56</v>
      </c>
      <c r="R1791" t="s">
        <v>37</v>
      </c>
      <c r="S1791">
        <v>0</v>
      </c>
      <c r="T1791">
        <v>0</v>
      </c>
      <c r="U1791">
        <v>0</v>
      </c>
      <c r="V1791" t="s">
        <v>38</v>
      </c>
      <c r="W1791" t="s">
        <v>38</v>
      </c>
      <c r="X1791">
        <v>0</v>
      </c>
      <c r="Y1791" t="s">
        <v>39</v>
      </c>
      <c r="Z1791">
        <v>19</v>
      </c>
      <c r="AA1791" t="s">
        <v>40</v>
      </c>
      <c r="AB1791">
        <v>63</v>
      </c>
      <c r="AC1791" t="s">
        <v>53</v>
      </c>
      <c r="AD1791">
        <v>80</v>
      </c>
      <c r="AE1791">
        <v>0</v>
      </c>
      <c r="AF1791">
        <v>0</v>
      </c>
      <c r="AG1791" t="s">
        <v>42</v>
      </c>
      <c r="AH1791" s="1">
        <v>42376</v>
      </c>
      <c r="AI1791" s="1">
        <f>DATE(Evaluation_02[[#This Row],[arrival_date_year]],MONTH(Evaluation_02[[#This Row],[arrival_date_month]]&amp;1),Evaluation_02[[#This Row],[arrival_date_day_of_month]])</f>
        <v>42388</v>
      </c>
    </row>
    <row r="1792" spans="1:35" x14ac:dyDescent="0.3">
      <c r="A1792">
        <v>6791</v>
      </c>
      <c r="B1792" t="s">
        <v>44</v>
      </c>
      <c r="C1792" t="str">
        <f>IF(Evaluation_02[[#This Row],[is_canceled]]=1,"Cancelled","Not Cancelled")</f>
        <v>Not Cancelled</v>
      </c>
      <c r="D1792">
        <v>0</v>
      </c>
      <c r="E1792">
        <v>179</v>
      </c>
      <c r="F1792" s="4">
        <v>2016</v>
      </c>
      <c r="G1792" s="1" t="s">
        <v>33</v>
      </c>
      <c r="H1792">
        <v>44</v>
      </c>
      <c r="I1792" s="4">
        <v>26</v>
      </c>
      <c r="J1792">
        <v>0</v>
      </c>
      <c r="K1792">
        <v>4</v>
      </c>
      <c r="L1792">
        <v>2</v>
      </c>
      <c r="M1792">
        <v>0</v>
      </c>
      <c r="N1792">
        <v>0</v>
      </c>
      <c r="O1792" t="s">
        <v>80</v>
      </c>
      <c r="P1792" t="s">
        <v>67</v>
      </c>
      <c r="Q1792" t="s">
        <v>36</v>
      </c>
      <c r="R1792" t="s">
        <v>37</v>
      </c>
      <c r="S1792">
        <v>0</v>
      </c>
      <c r="T1792">
        <v>0</v>
      </c>
      <c r="U1792">
        <v>0</v>
      </c>
      <c r="V1792" t="s">
        <v>38</v>
      </c>
      <c r="W1792" t="s">
        <v>38</v>
      </c>
      <c r="X1792">
        <v>0</v>
      </c>
      <c r="Y1792" t="s">
        <v>39</v>
      </c>
      <c r="Z1792">
        <v>9</v>
      </c>
      <c r="AA1792" t="s">
        <v>40</v>
      </c>
      <c r="AB1792">
        <v>0</v>
      </c>
      <c r="AC1792" t="s">
        <v>41</v>
      </c>
      <c r="AD1792">
        <v>80.099999999999994</v>
      </c>
      <c r="AE1792">
        <v>0</v>
      </c>
      <c r="AF1792">
        <v>1</v>
      </c>
      <c r="AG1792" t="s">
        <v>48</v>
      </c>
      <c r="AH1792" s="1">
        <v>42673</v>
      </c>
      <c r="AI1792" s="1">
        <f>DATE(Evaluation_02[[#This Row],[arrival_date_year]],MONTH(Evaluation_02[[#This Row],[arrival_date_month]]&amp;1),Evaluation_02[[#This Row],[arrival_date_day_of_month]])</f>
        <v>42669</v>
      </c>
    </row>
    <row r="1793" spans="1:35" x14ac:dyDescent="0.3">
      <c r="A1793">
        <v>6792</v>
      </c>
      <c r="B1793" t="s">
        <v>44</v>
      </c>
      <c r="C1793" t="str">
        <f>IF(Evaluation_02[[#This Row],[is_canceled]]=1,"Cancelled","Not Cancelled")</f>
        <v>Cancelled</v>
      </c>
      <c r="D1793">
        <v>1</v>
      </c>
      <c r="E1793">
        <v>21</v>
      </c>
      <c r="F1793" s="4">
        <v>2016</v>
      </c>
      <c r="G1793" s="1" t="s">
        <v>120</v>
      </c>
      <c r="H1793">
        <v>7</v>
      </c>
      <c r="I1793" s="4">
        <v>11</v>
      </c>
      <c r="J1793">
        <v>0</v>
      </c>
      <c r="K1793">
        <v>1</v>
      </c>
      <c r="L1793">
        <v>1</v>
      </c>
      <c r="M1793">
        <v>0</v>
      </c>
      <c r="N1793">
        <v>0</v>
      </c>
      <c r="O1793" t="s">
        <v>34</v>
      </c>
      <c r="P1793" t="s">
        <v>55</v>
      </c>
      <c r="Q1793" t="s">
        <v>36</v>
      </c>
      <c r="R1793" t="s">
        <v>37</v>
      </c>
      <c r="S1793">
        <v>0</v>
      </c>
      <c r="T1793">
        <v>0</v>
      </c>
      <c r="U1793">
        <v>0</v>
      </c>
      <c r="V1793" t="s">
        <v>38</v>
      </c>
      <c r="W1793" t="s">
        <v>38</v>
      </c>
      <c r="X1793">
        <v>0</v>
      </c>
      <c r="Y1793" t="s">
        <v>39</v>
      </c>
      <c r="Z1793">
        <v>9</v>
      </c>
      <c r="AA1793" t="s">
        <v>40</v>
      </c>
      <c r="AB1793">
        <v>0</v>
      </c>
      <c r="AC1793" t="s">
        <v>41</v>
      </c>
      <c r="AD1793">
        <v>85</v>
      </c>
      <c r="AE1793">
        <v>0</v>
      </c>
      <c r="AF1793">
        <v>0</v>
      </c>
      <c r="AG1793" t="s">
        <v>42</v>
      </c>
      <c r="AH1793" s="1">
        <v>42405</v>
      </c>
      <c r="AI1793" s="1">
        <f>DATE(Evaluation_02[[#This Row],[arrival_date_year]],MONTH(Evaluation_02[[#This Row],[arrival_date_month]]&amp;1),Evaluation_02[[#This Row],[arrival_date_day_of_month]])</f>
        <v>42411</v>
      </c>
    </row>
    <row r="1794" spans="1:35" x14ac:dyDescent="0.3">
      <c r="A1794">
        <v>6793</v>
      </c>
      <c r="B1794" t="s">
        <v>44</v>
      </c>
      <c r="C1794" t="str">
        <f>IF(Evaluation_02[[#This Row],[is_canceled]]=1,"Cancelled","Not Cancelled")</f>
        <v>Cancelled</v>
      </c>
      <c r="D1794">
        <v>1</v>
      </c>
      <c r="E1794">
        <v>72</v>
      </c>
      <c r="F1794" s="4">
        <v>2016</v>
      </c>
      <c r="G1794" s="1" t="s">
        <v>121</v>
      </c>
      <c r="H1794">
        <v>16</v>
      </c>
      <c r="I1794" s="4">
        <v>14</v>
      </c>
      <c r="J1794">
        <v>0</v>
      </c>
      <c r="K1794">
        <v>3</v>
      </c>
      <c r="L1794">
        <v>2</v>
      </c>
      <c r="M1794">
        <v>0</v>
      </c>
      <c r="N1794">
        <v>0</v>
      </c>
      <c r="O1794" t="s">
        <v>34</v>
      </c>
      <c r="P1794" t="s">
        <v>73</v>
      </c>
      <c r="Q1794" t="s">
        <v>36</v>
      </c>
      <c r="R1794" t="s">
        <v>37</v>
      </c>
      <c r="S1794">
        <v>0</v>
      </c>
      <c r="T1794">
        <v>0</v>
      </c>
      <c r="U1794">
        <v>0</v>
      </c>
      <c r="V1794" t="s">
        <v>60</v>
      </c>
      <c r="W1794" t="s">
        <v>60</v>
      </c>
      <c r="X1794">
        <v>0</v>
      </c>
      <c r="Y1794" t="s">
        <v>39</v>
      </c>
      <c r="Z1794">
        <v>9</v>
      </c>
      <c r="AA1794" t="s">
        <v>40</v>
      </c>
      <c r="AB1794">
        <v>0</v>
      </c>
      <c r="AC1794" t="s">
        <v>41</v>
      </c>
      <c r="AD1794">
        <v>118.8</v>
      </c>
      <c r="AE1794">
        <v>0</v>
      </c>
      <c r="AF1794">
        <v>0</v>
      </c>
      <c r="AG1794" t="s">
        <v>42</v>
      </c>
      <c r="AH1794" s="1">
        <v>42467</v>
      </c>
      <c r="AI1794" s="1">
        <f>DATE(Evaluation_02[[#This Row],[arrival_date_year]],MONTH(Evaluation_02[[#This Row],[arrival_date_month]]&amp;1),Evaluation_02[[#This Row],[arrival_date_day_of_month]])</f>
        <v>42474</v>
      </c>
    </row>
    <row r="1795" spans="1:35" x14ac:dyDescent="0.3">
      <c r="A1795">
        <v>6794</v>
      </c>
      <c r="B1795" t="s">
        <v>32</v>
      </c>
      <c r="C1795" t="str">
        <f>IF(Evaluation_02[[#This Row],[is_canceled]]=1,"Cancelled","Not Cancelled")</f>
        <v>Cancelled</v>
      </c>
      <c r="D1795">
        <v>1</v>
      </c>
      <c r="E1795">
        <v>85</v>
      </c>
      <c r="F1795" s="4">
        <v>2016</v>
      </c>
      <c r="G1795" s="1" t="s">
        <v>121</v>
      </c>
      <c r="H1795">
        <v>15</v>
      </c>
      <c r="I1795" s="4">
        <v>7</v>
      </c>
      <c r="J1795">
        <v>0</v>
      </c>
      <c r="K1795">
        <v>3</v>
      </c>
      <c r="L1795">
        <v>2</v>
      </c>
      <c r="M1795">
        <v>0</v>
      </c>
      <c r="N1795">
        <v>0</v>
      </c>
      <c r="O1795" t="s">
        <v>54</v>
      </c>
      <c r="P1795" t="s">
        <v>35</v>
      </c>
      <c r="Q1795" t="s">
        <v>50</v>
      </c>
      <c r="R1795" t="s">
        <v>37</v>
      </c>
      <c r="S1795">
        <v>0</v>
      </c>
      <c r="T1795">
        <v>0</v>
      </c>
      <c r="U1795">
        <v>0</v>
      </c>
      <c r="V1795" t="s">
        <v>38</v>
      </c>
      <c r="W1795" t="s">
        <v>38</v>
      </c>
      <c r="X1795">
        <v>0</v>
      </c>
      <c r="Y1795" t="s">
        <v>39</v>
      </c>
      <c r="Z1795">
        <v>67</v>
      </c>
      <c r="AA1795" t="s">
        <v>40</v>
      </c>
      <c r="AB1795">
        <v>0</v>
      </c>
      <c r="AC1795" t="s">
        <v>53</v>
      </c>
      <c r="AD1795">
        <v>64</v>
      </c>
      <c r="AE1795">
        <v>0</v>
      </c>
      <c r="AF1795">
        <v>0</v>
      </c>
      <c r="AG1795" t="s">
        <v>42</v>
      </c>
      <c r="AH1795" s="1">
        <v>42387</v>
      </c>
      <c r="AI1795" s="1">
        <f>DATE(Evaluation_02[[#This Row],[arrival_date_year]],MONTH(Evaluation_02[[#This Row],[arrival_date_month]]&amp;1),Evaluation_02[[#This Row],[arrival_date_day_of_month]])</f>
        <v>42467</v>
      </c>
    </row>
    <row r="1796" spans="1:35" x14ac:dyDescent="0.3">
      <c r="A1796">
        <v>6795</v>
      </c>
      <c r="B1796" t="s">
        <v>32</v>
      </c>
      <c r="C1796" t="str">
        <f>IF(Evaluation_02[[#This Row],[is_canceled]]=1,"Cancelled","Not Cancelled")</f>
        <v>Not Cancelled</v>
      </c>
      <c r="D1796">
        <v>0</v>
      </c>
      <c r="E1796">
        <v>24</v>
      </c>
      <c r="F1796" s="4">
        <v>2016</v>
      </c>
      <c r="G1796" s="1" t="s">
        <v>120</v>
      </c>
      <c r="H1796">
        <v>9</v>
      </c>
      <c r="I1796" s="4">
        <v>26</v>
      </c>
      <c r="J1796">
        <v>1</v>
      </c>
      <c r="K1796">
        <v>2</v>
      </c>
      <c r="L1796">
        <v>2</v>
      </c>
      <c r="M1796">
        <v>0</v>
      </c>
      <c r="N1796">
        <v>0</v>
      </c>
      <c r="O1796" t="s">
        <v>34</v>
      </c>
      <c r="P1796" t="s">
        <v>35</v>
      </c>
      <c r="Q1796" t="s">
        <v>36</v>
      </c>
      <c r="R1796" t="s">
        <v>37</v>
      </c>
      <c r="S1796">
        <v>0</v>
      </c>
      <c r="T1796">
        <v>0</v>
      </c>
      <c r="U1796">
        <v>0</v>
      </c>
      <c r="V1796" t="s">
        <v>38</v>
      </c>
      <c r="W1796" t="s">
        <v>60</v>
      </c>
      <c r="X1796">
        <v>0</v>
      </c>
      <c r="Y1796" t="s">
        <v>39</v>
      </c>
      <c r="Z1796">
        <v>240</v>
      </c>
      <c r="AA1796" t="s">
        <v>40</v>
      </c>
      <c r="AB1796">
        <v>0</v>
      </c>
      <c r="AC1796" t="s">
        <v>41</v>
      </c>
      <c r="AD1796">
        <v>48</v>
      </c>
      <c r="AE1796">
        <v>0</v>
      </c>
      <c r="AF1796">
        <v>1</v>
      </c>
      <c r="AG1796" t="s">
        <v>48</v>
      </c>
      <c r="AH1796" s="1">
        <v>42429</v>
      </c>
      <c r="AI1796" s="1">
        <f>DATE(Evaluation_02[[#This Row],[arrival_date_year]],MONTH(Evaluation_02[[#This Row],[arrival_date_month]]&amp;1),Evaluation_02[[#This Row],[arrival_date_day_of_month]])</f>
        <v>42426</v>
      </c>
    </row>
    <row r="1797" spans="1:35" x14ac:dyDescent="0.3">
      <c r="A1797">
        <v>6796</v>
      </c>
      <c r="B1797" t="s">
        <v>32</v>
      </c>
      <c r="C1797" t="str">
        <f>IF(Evaluation_02[[#This Row],[is_canceled]]=1,"Cancelled","Not Cancelled")</f>
        <v>Not Cancelled</v>
      </c>
      <c r="D1797">
        <v>0</v>
      </c>
      <c r="E1797">
        <v>171</v>
      </c>
      <c r="F1797" s="4">
        <v>2016</v>
      </c>
      <c r="G1797" s="1" t="s">
        <v>121</v>
      </c>
      <c r="H1797">
        <v>15</v>
      </c>
      <c r="I1797" s="4">
        <v>4</v>
      </c>
      <c r="J1797">
        <v>1</v>
      </c>
      <c r="K1797">
        <v>1</v>
      </c>
      <c r="L1797">
        <v>1</v>
      </c>
      <c r="M1797">
        <v>0</v>
      </c>
      <c r="N1797">
        <v>0</v>
      </c>
      <c r="O1797" t="s">
        <v>54</v>
      </c>
      <c r="P1797" t="s">
        <v>67</v>
      </c>
      <c r="Q1797" t="s">
        <v>50</v>
      </c>
      <c r="R1797" t="s">
        <v>37</v>
      </c>
      <c r="S1797">
        <v>0</v>
      </c>
      <c r="T1797">
        <v>0</v>
      </c>
      <c r="U1797">
        <v>0</v>
      </c>
      <c r="V1797" t="s">
        <v>38</v>
      </c>
      <c r="W1797" t="s">
        <v>38</v>
      </c>
      <c r="X1797">
        <v>1</v>
      </c>
      <c r="Y1797" t="s">
        <v>51</v>
      </c>
      <c r="Z1797">
        <v>298</v>
      </c>
      <c r="AA1797" t="s">
        <v>40</v>
      </c>
      <c r="AB1797">
        <v>0</v>
      </c>
      <c r="AC1797" t="s">
        <v>53</v>
      </c>
      <c r="AD1797">
        <v>54.5</v>
      </c>
      <c r="AE1797">
        <v>0</v>
      </c>
      <c r="AF1797">
        <v>0</v>
      </c>
      <c r="AG1797" t="s">
        <v>48</v>
      </c>
      <c r="AH1797" s="1">
        <v>42466</v>
      </c>
      <c r="AI1797" s="1">
        <f>DATE(Evaluation_02[[#This Row],[arrival_date_year]],MONTH(Evaluation_02[[#This Row],[arrival_date_month]]&amp;1),Evaluation_02[[#This Row],[arrival_date_day_of_month]])</f>
        <v>42464</v>
      </c>
    </row>
    <row r="1798" spans="1:35" x14ac:dyDescent="0.3">
      <c r="A1798">
        <v>6797</v>
      </c>
      <c r="B1798" t="s">
        <v>44</v>
      </c>
      <c r="C1798" t="str">
        <f>IF(Evaluation_02[[#This Row],[is_canceled]]=1,"Cancelled","Not Cancelled")</f>
        <v>Not Cancelled</v>
      </c>
      <c r="D1798">
        <v>0</v>
      </c>
      <c r="E1798">
        <v>122</v>
      </c>
      <c r="F1798" s="4">
        <v>2016</v>
      </c>
      <c r="G1798" s="1" t="s">
        <v>117</v>
      </c>
      <c r="H1798">
        <v>14</v>
      </c>
      <c r="I1798" s="4">
        <v>27</v>
      </c>
      <c r="J1798">
        <v>2</v>
      </c>
      <c r="K1798">
        <v>1</v>
      </c>
      <c r="L1798">
        <v>1</v>
      </c>
      <c r="M1798">
        <v>0</v>
      </c>
      <c r="N1798">
        <v>0</v>
      </c>
      <c r="O1798" t="s">
        <v>54</v>
      </c>
      <c r="P1798" t="s">
        <v>35</v>
      </c>
      <c r="Q1798" t="s">
        <v>56</v>
      </c>
      <c r="R1798" t="s">
        <v>37</v>
      </c>
      <c r="S1798">
        <v>0</v>
      </c>
      <c r="T1798">
        <v>0</v>
      </c>
      <c r="U1798">
        <v>0</v>
      </c>
      <c r="V1798" t="s">
        <v>38</v>
      </c>
      <c r="W1798" t="s">
        <v>38</v>
      </c>
      <c r="X1798">
        <v>0</v>
      </c>
      <c r="Y1798" t="s">
        <v>39</v>
      </c>
      <c r="Z1798">
        <v>26</v>
      </c>
      <c r="AA1798" t="s">
        <v>40</v>
      </c>
      <c r="AB1798">
        <v>0</v>
      </c>
      <c r="AC1798" t="s">
        <v>53</v>
      </c>
      <c r="AD1798">
        <v>86</v>
      </c>
      <c r="AE1798">
        <v>0</v>
      </c>
      <c r="AF1798">
        <v>1</v>
      </c>
      <c r="AG1798" t="s">
        <v>48</v>
      </c>
      <c r="AH1798" s="1">
        <v>42459</v>
      </c>
      <c r="AI1798" s="1">
        <f>DATE(Evaluation_02[[#This Row],[arrival_date_year]],MONTH(Evaluation_02[[#This Row],[arrival_date_month]]&amp;1),Evaluation_02[[#This Row],[arrival_date_day_of_month]])</f>
        <v>42456</v>
      </c>
    </row>
    <row r="1799" spans="1:35" x14ac:dyDescent="0.3">
      <c r="A1799">
        <v>6798</v>
      </c>
      <c r="B1799" t="s">
        <v>44</v>
      </c>
      <c r="C1799" t="str">
        <f>IF(Evaluation_02[[#This Row],[is_canceled]]=1,"Cancelled","Not Cancelled")</f>
        <v>Not Cancelled</v>
      </c>
      <c r="D1799">
        <v>0</v>
      </c>
      <c r="E1799">
        <v>35</v>
      </c>
      <c r="F1799" s="4">
        <v>2016</v>
      </c>
      <c r="G1799" s="1" t="s">
        <v>117</v>
      </c>
      <c r="H1799">
        <v>10</v>
      </c>
      <c r="I1799" s="4">
        <v>2</v>
      </c>
      <c r="J1799">
        <v>0</v>
      </c>
      <c r="K1799">
        <v>2</v>
      </c>
      <c r="L1799">
        <v>2</v>
      </c>
      <c r="M1799">
        <v>0</v>
      </c>
      <c r="N1799">
        <v>0</v>
      </c>
      <c r="O1799" t="s">
        <v>34</v>
      </c>
      <c r="P1799" t="s">
        <v>112</v>
      </c>
      <c r="Q1799" t="s">
        <v>36</v>
      </c>
      <c r="R1799" t="s">
        <v>37</v>
      </c>
      <c r="S1799">
        <v>0</v>
      </c>
      <c r="T1799">
        <v>0</v>
      </c>
      <c r="U1799">
        <v>0</v>
      </c>
      <c r="V1799" t="s">
        <v>38</v>
      </c>
      <c r="W1799" t="s">
        <v>38</v>
      </c>
      <c r="X1799">
        <v>0</v>
      </c>
      <c r="Y1799" t="s">
        <v>39</v>
      </c>
      <c r="Z1799">
        <v>9</v>
      </c>
      <c r="AA1799" t="s">
        <v>40</v>
      </c>
      <c r="AB1799">
        <v>0</v>
      </c>
      <c r="AC1799" t="s">
        <v>41</v>
      </c>
      <c r="AD1799">
        <v>92.9</v>
      </c>
      <c r="AE1799">
        <v>0</v>
      </c>
      <c r="AF1799">
        <v>1</v>
      </c>
      <c r="AG1799" t="s">
        <v>48</v>
      </c>
      <c r="AH1799" s="1">
        <v>42433</v>
      </c>
      <c r="AI1799" s="1">
        <f>DATE(Evaluation_02[[#This Row],[arrival_date_year]],MONTH(Evaluation_02[[#This Row],[arrival_date_month]]&amp;1),Evaluation_02[[#This Row],[arrival_date_day_of_month]])</f>
        <v>42431</v>
      </c>
    </row>
    <row r="1800" spans="1:35" x14ac:dyDescent="0.3">
      <c r="A1800">
        <v>6799</v>
      </c>
      <c r="B1800" t="s">
        <v>44</v>
      </c>
      <c r="C1800" t="str">
        <f>IF(Evaluation_02[[#This Row],[is_canceled]]=1,"Cancelled","Not Cancelled")</f>
        <v>Cancelled</v>
      </c>
      <c r="D1800">
        <v>1</v>
      </c>
      <c r="E1800">
        <v>193</v>
      </c>
      <c r="F1800" s="4">
        <v>2016</v>
      </c>
      <c r="G1800" s="1" t="s">
        <v>119</v>
      </c>
      <c r="H1800">
        <v>26</v>
      </c>
      <c r="I1800" s="4">
        <v>20</v>
      </c>
      <c r="J1800">
        <v>1</v>
      </c>
      <c r="K1800">
        <v>2</v>
      </c>
      <c r="L1800">
        <v>2</v>
      </c>
      <c r="M1800">
        <v>0</v>
      </c>
      <c r="N1800">
        <v>0</v>
      </c>
      <c r="O1800" t="s">
        <v>34</v>
      </c>
      <c r="P1800" t="s">
        <v>35</v>
      </c>
      <c r="Q1800" t="s">
        <v>56</v>
      </c>
      <c r="R1800" t="s">
        <v>37</v>
      </c>
      <c r="S1800">
        <v>0</v>
      </c>
      <c r="T1800">
        <v>0</v>
      </c>
      <c r="U1800">
        <v>0</v>
      </c>
      <c r="V1800" t="s">
        <v>38</v>
      </c>
      <c r="W1800" t="s">
        <v>38</v>
      </c>
      <c r="X1800">
        <v>0</v>
      </c>
      <c r="Y1800" t="s">
        <v>51</v>
      </c>
      <c r="Z1800">
        <v>162</v>
      </c>
      <c r="AA1800" t="s">
        <v>40</v>
      </c>
      <c r="AB1800">
        <v>39</v>
      </c>
      <c r="AC1800" t="s">
        <v>41</v>
      </c>
      <c r="AD1800">
        <v>120</v>
      </c>
      <c r="AE1800">
        <v>0</v>
      </c>
      <c r="AF1800">
        <v>0</v>
      </c>
      <c r="AG1800" t="s">
        <v>42</v>
      </c>
      <c r="AH1800" s="1">
        <v>42387</v>
      </c>
      <c r="AI1800" s="1">
        <f>DATE(Evaluation_02[[#This Row],[arrival_date_year]],MONTH(Evaluation_02[[#This Row],[arrival_date_month]]&amp;1),Evaluation_02[[#This Row],[arrival_date_day_of_month]])</f>
        <v>42541</v>
      </c>
    </row>
    <row r="1801" spans="1:35" x14ac:dyDescent="0.3">
      <c r="A1801">
        <v>6800</v>
      </c>
      <c r="B1801" t="s">
        <v>32</v>
      </c>
      <c r="C1801" t="str">
        <f>IF(Evaluation_02[[#This Row],[is_canceled]]=1,"Cancelled","Not Cancelled")</f>
        <v>Cancelled</v>
      </c>
      <c r="D1801">
        <v>1</v>
      </c>
      <c r="E1801">
        <v>205</v>
      </c>
      <c r="F1801" s="4">
        <v>2016</v>
      </c>
      <c r="G1801" s="1" t="s">
        <v>45</v>
      </c>
      <c r="H1801">
        <v>33</v>
      </c>
      <c r="I1801" s="4">
        <v>10</v>
      </c>
      <c r="J1801">
        <v>2</v>
      </c>
      <c r="K1801">
        <v>4</v>
      </c>
      <c r="L1801">
        <v>2</v>
      </c>
      <c r="M1801">
        <v>0</v>
      </c>
      <c r="N1801">
        <v>0</v>
      </c>
      <c r="O1801" t="s">
        <v>34</v>
      </c>
      <c r="P1801" t="s">
        <v>35</v>
      </c>
      <c r="Q1801" t="s">
        <v>36</v>
      </c>
      <c r="R1801" t="s">
        <v>37</v>
      </c>
      <c r="S1801">
        <v>0</v>
      </c>
      <c r="T1801">
        <v>0</v>
      </c>
      <c r="U1801">
        <v>0</v>
      </c>
      <c r="V1801" t="s">
        <v>60</v>
      </c>
      <c r="W1801" t="s">
        <v>60</v>
      </c>
      <c r="X1801">
        <v>0</v>
      </c>
      <c r="Y1801" t="s">
        <v>39</v>
      </c>
      <c r="Z1801">
        <v>240</v>
      </c>
      <c r="AA1801" t="s">
        <v>40</v>
      </c>
      <c r="AB1801">
        <v>0</v>
      </c>
      <c r="AC1801" t="s">
        <v>41</v>
      </c>
      <c r="AD1801">
        <v>160</v>
      </c>
      <c r="AE1801">
        <v>0</v>
      </c>
      <c r="AF1801">
        <v>1</v>
      </c>
      <c r="AG1801" t="s">
        <v>42</v>
      </c>
      <c r="AH1801" s="1">
        <v>42542</v>
      </c>
      <c r="AI1801" s="1">
        <f>DATE(Evaluation_02[[#This Row],[arrival_date_year]],MONTH(Evaluation_02[[#This Row],[arrival_date_month]]&amp;1),Evaluation_02[[#This Row],[arrival_date_day_of_month]])</f>
        <v>42592</v>
      </c>
    </row>
    <row r="1802" spans="1:35" x14ac:dyDescent="0.3">
      <c r="A1802">
        <v>6801</v>
      </c>
      <c r="B1802" t="s">
        <v>32</v>
      </c>
      <c r="C1802" t="str">
        <f>IF(Evaluation_02[[#This Row],[is_canceled]]=1,"Cancelled","Not Cancelled")</f>
        <v>Cancelled</v>
      </c>
      <c r="D1802">
        <v>1</v>
      </c>
      <c r="E1802">
        <v>189</v>
      </c>
      <c r="F1802" s="4">
        <v>2016</v>
      </c>
      <c r="G1802" s="1" t="s">
        <v>121</v>
      </c>
      <c r="H1802">
        <v>18</v>
      </c>
      <c r="I1802" s="4">
        <v>26</v>
      </c>
      <c r="J1802">
        <v>0</v>
      </c>
      <c r="K1802">
        <v>2</v>
      </c>
      <c r="L1802">
        <v>2</v>
      </c>
      <c r="M1802">
        <v>0</v>
      </c>
      <c r="N1802">
        <v>0</v>
      </c>
      <c r="O1802" t="s">
        <v>34</v>
      </c>
      <c r="P1802" t="s">
        <v>35</v>
      </c>
      <c r="Q1802" t="s">
        <v>50</v>
      </c>
      <c r="R1802" t="s">
        <v>37</v>
      </c>
      <c r="S1802">
        <v>0</v>
      </c>
      <c r="T1802">
        <v>0</v>
      </c>
      <c r="U1802">
        <v>0</v>
      </c>
      <c r="V1802" t="s">
        <v>38</v>
      </c>
      <c r="W1802" t="s">
        <v>38</v>
      </c>
      <c r="X1802">
        <v>0</v>
      </c>
      <c r="Y1802" t="s">
        <v>39</v>
      </c>
      <c r="Z1802">
        <v>248</v>
      </c>
      <c r="AA1802" t="s">
        <v>40</v>
      </c>
      <c r="AB1802">
        <v>0</v>
      </c>
      <c r="AC1802" t="s">
        <v>53</v>
      </c>
      <c r="AD1802">
        <v>46</v>
      </c>
      <c r="AE1802">
        <v>0</v>
      </c>
      <c r="AF1802">
        <v>0</v>
      </c>
      <c r="AG1802" t="s">
        <v>42</v>
      </c>
      <c r="AH1802" s="1">
        <v>42451</v>
      </c>
      <c r="AI1802" s="1">
        <f>DATE(Evaluation_02[[#This Row],[arrival_date_year]],MONTH(Evaluation_02[[#This Row],[arrival_date_month]]&amp;1),Evaluation_02[[#This Row],[arrival_date_day_of_month]])</f>
        <v>42486</v>
      </c>
    </row>
    <row r="1803" spans="1:35" x14ac:dyDescent="0.3">
      <c r="A1803">
        <v>6802</v>
      </c>
      <c r="B1803" t="s">
        <v>32</v>
      </c>
      <c r="C1803" t="str">
        <f>IF(Evaluation_02[[#This Row],[is_canceled]]=1,"Cancelled","Not Cancelled")</f>
        <v>Not Cancelled</v>
      </c>
      <c r="D1803">
        <v>0</v>
      </c>
      <c r="E1803">
        <v>132</v>
      </c>
      <c r="F1803" s="4">
        <v>2016</v>
      </c>
      <c r="G1803" s="1" t="s">
        <v>116</v>
      </c>
      <c r="H1803">
        <v>22</v>
      </c>
      <c r="I1803" s="4">
        <v>25</v>
      </c>
      <c r="J1803">
        <v>0</v>
      </c>
      <c r="K1803">
        <v>4</v>
      </c>
      <c r="L1803">
        <v>1</v>
      </c>
      <c r="M1803">
        <v>0</v>
      </c>
      <c r="N1803">
        <v>0</v>
      </c>
      <c r="O1803" t="s">
        <v>34</v>
      </c>
      <c r="P1803" t="s">
        <v>35</v>
      </c>
      <c r="Q1803" t="s">
        <v>36</v>
      </c>
      <c r="R1803" t="s">
        <v>47</v>
      </c>
      <c r="S1803">
        <v>1</v>
      </c>
      <c r="T1803">
        <v>1</v>
      </c>
      <c r="U1803">
        <v>6</v>
      </c>
      <c r="V1803" t="s">
        <v>38</v>
      </c>
      <c r="W1803" t="s">
        <v>38</v>
      </c>
      <c r="X1803">
        <v>0</v>
      </c>
      <c r="Y1803" t="s">
        <v>39</v>
      </c>
      <c r="Z1803" t="s">
        <v>40</v>
      </c>
      <c r="AA1803" t="s">
        <v>40</v>
      </c>
      <c r="AB1803">
        <v>0</v>
      </c>
      <c r="AC1803" t="s">
        <v>41</v>
      </c>
      <c r="AD1803">
        <v>57.8</v>
      </c>
      <c r="AE1803">
        <v>0</v>
      </c>
      <c r="AF1803">
        <v>4</v>
      </c>
      <c r="AG1803" t="s">
        <v>48</v>
      </c>
      <c r="AH1803" s="1">
        <v>42519</v>
      </c>
      <c r="AI1803" s="1">
        <f>DATE(Evaluation_02[[#This Row],[arrival_date_year]],MONTH(Evaluation_02[[#This Row],[arrival_date_month]]&amp;1),Evaluation_02[[#This Row],[arrival_date_day_of_month]])</f>
        <v>42515</v>
      </c>
    </row>
    <row r="1804" spans="1:35" x14ac:dyDescent="0.3">
      <c r="A1804">
        <v>6803</v>
      </c>
      <c r="B1804" t="s">
        <v>44</v>
      </c>
      <c r="C1804" t="str">
        <f>IF(Evaluation_02[[#This Row],[is_canceled]]=1,"Cancelled","Not Cancelled")</f>
        <v>Not Cancelled</v>
      </c>
      <c r="D1804">
        <v>0</v>
      </c>
      <c r="E1804">
        <v>37</v>
      </c>
      <c r="F1804" s="4">
        <v>2016</v>
      </c>
      <c r="G1804" s="1" t="s">
        <v>119</v>
      </c>
      <c r="H1804">
        <v>26</v>
      </c>
      <c r="I1804" s="4">
        <v>19</v>
      </c>
      <c r="J1804">
        <v>2</v>
      </c>
      <c r="K1804">
        <v>1</v>
      </c>
      <c r="L1804">
        <v>2</v>
      </c>
      <c r="M1804">
        <v>2</v>
      </c>
      <c r="N1804">
        <v>0</v>
      </c>
      <c r="O1804" t="s">
        <v>34</v>
      </c>
      <c r="P1804" t="s">
        <v>88</v>
      </c>
      <c r="Q1804" t="s">
        <v>47</v>
      </c>
      <c r="R1804" t="s">
        <v>47</v>
      </c>
      <c r="S1804">
        <v>0</v>
      </c>
      <c r="T1804">
        <v>0</v>
      </c>
      <c r="U1804">
        <v>0</v>
      </c>
      <c r="V1804" t="s">
        <v>71</v>
      </c>
      <c r="W1804" t="s">
        <v>71</v>
      </c>
      <c r="X1804">
        <v>0</v>
      </c>
      <c r="Y1804" t="s">
        <v>39</v>
      </c>
      <c r="Z1804">
        <v>14</v>
      </c>
      <c r="AA1804" t="s">
        <v>40</v>
      </c>
      <c r="AB1804">
        <v>0</v>
      </c>
      <c r="AC1804" t="s">
        <v>41</v>
      </c>
      <c r="AD1804">
        <v>157.44999999999999</v>
      </c>
      <c r="AE1804">
        <v>1</v>
      </c>
      <c r="AF1804">
        <v>1</v>
      </c>
      <c r="AG1804" t="s">
        <v>48</v>
      </c>
      <c r="AH1804" s="1">
        <v>42543</v>
      </c>
      <c r="AI1804" s="1">
        <f>DATE(Evaluation_02[[#This Row],[arrival_date_year]],MONTH(Evaluation_02[[#This Row],[arrival_date_month]]&amp;1),Evaluation_02[[#This Row],[arrival_date_day_of_month]])</f>
        <v>42540</v>
      </c>
    </row>
    <row r="1805" spans="1:35" x14ac:dyDescent="0.3">
      <c r="A1805">
        <v>6804</v>
      </c>
      <c r="B1805" t="s">
        <v>44</v>
      </c>
      <c r="C1805" t="str">
        <f>IF(Evaluation_02[[#This Row],[is_canceled]]=1,"Cancelled","Not Cancelled")</f>
        <v>Not Cancelled</v>
      </c>
      <c r="D1805">
        <v>0</v>
      </c>
      <c r="E1805">
        <v>2</v>
      </c>
      <c r="F1805" s="4">
        <v>2016</v>
      </c>
      <c r="G1805" s="1" t="s">
        <v>117</v>
      </c>
      <c r="H1805">
        <v>11</v>
      </c>
      <c r="I1805" s="4">
        <v>11</v>
      </c>
      <c r="J1805">
        <v>0</v>
      </c>
      <c r="K1805">
        <v>2</v>
      </c>
      <c r="L1805">
        <v>2</v>
      </c>
      <c r="M1805">
        <v>0</v>
      </c>
      <c r="N1805">
        <v>0</v>
      </c>
      <c r="O1805" t="s">
        <v>34</v>
      </c>
      <c r="P1805" t="s">
        <v>35</v>
      </c>
      <c r="Q1805" t="s">
        <v>47</v>
      </c>
      <c r="R1805" t="s">
        <v>47</v>
      </c>
      <c r="S1805">
        <v>0</v>
      </c>
      <c r="T1805">
        <v>0</v>
      </c>
      <c r="U1805">
        <v>0</v>
      </c>
      <c r="V1805" t="s">
        <v>60</v>
      </c>
      <c r="W1805" t="s">
        <v>60</v>
      </c>
      <c r="X1805">
        <v>0</v>
      </c>
      <c r="Y1805" t="s">
        <v>39</v>
      </c>
      <c r="Z1805">
        <v>14</v>
      </c>
      <c r="AA1805" t="s">
        <v>40</v>
      </c>
      <c r="AB1805">
        <v>0</v>
      </c>
      <c r="AC1805" t="s">
        <v>41</v>
      </c>
      <c r="AD1805">
        <v>127</v>
      </c>
      <c r="AE1805">
        <v>1</v>
      </c>
      <c r="AF1805">
        <v>0</v>
      </c>
      <c r="AG1805" t="s">
        <v>48</v>
      </c>
      <c r="AH1805" s="1">
        <v>42442</v>
      </c>
      <c r="AI1805" s="1">
        <f>DATE(Evaluation_02[[#This Row],[arrival_date_year]],MONTH(Evaluation_02[[#This Row],[arrival_date_month]]&amp;1),Evaluation_02[[#This Row],[arrival_date_day_of_month]])</f>
        <v>42440</v>
      </c>
    </row>
    <row r="1806" spans="1:35" x14ac:dyDescent="0.3">
      <c r="A1806">
        <v>6805</v>
      </c>
      <c r="B1806" t="s">
        <v>44</v>
      </c>
      <c r="C1806" t="str">
        <f>IF(Evaluation_02[[#This Row],[is_canceled]]=1,"Cancelled","Not Cancelled")</f>
        <v>Cancelled</v>
      </c>
      <c r="D1806">
        <v>1</v>
      </c>
      <c r="E1806">
        <v>152</v>
      </c>
      <c r="F1806" s="4">
        <v>2016</v>
      </c>
      <c r="G1806" s="1" t="s">
        <v>116</v>
      </c>
      <c r="H1806">
        <v>19</v>
      </c>
      <c r="I1806" s="4">
        <v>2</v>
      </c>
      <c r="J1806">
        <v>1</v>
      </c>
      <c r="K1806">
        <v>3</v>
      </c>
      <c r="L1806">
        <v>2</v>
      </c>
      <c r="M1806">
        <v>0</v>
      </c>
      <c r="N1806">
        <v>0</v>
      </c>
      <c r="O1806" t="s">
        <v>34</v>
      </c>
      <c r="P1806" t="s">
        <v>35</v>
      </c>
      <c r="Q1806" t="s">
        <v>36</v>
      </c>
      <c r="R1806" t="s">
        <v>37</v>
      </c>
      <c r="S1806">
        <v>0</v>
      </c>
      <c r="T1806">
        <v>0</v>
      </c>
      <c r="U1806">
        <v>0</v>
      </c>
      <c r="V1806" t="s">
        <v>38</v>
      </c>
      <c r="W1806" t="s">
        <v>38</v>
      </c>
      <c r="X1806">
        <v>0</v>
      </c>
      <c r="Y1806" t="s">
        <v>39</v>
      </c>
      <c r="Z1806">
        <v>7</v>
      </c>
      <c r="AA1806" t="s">
        <v>40</v>
      </c>
      <c r="AB1806">
        <v>0</v>
      </c>
      <c r="AC1806" t="s">
        <v>41</v>
      </c>
      <c r="AD1806">
        <v>76.58</v>
      </c>
      <c r="AE1806">
        <v>0</v>
      </c>
      <c r="AF1806">
        <v>1</v>
      </c>
      <c r="AG1806" t="s">
        <v>42</v>
      </c>
      <c r="AH1806" s="1">
        <v>42359</v>
      </c>
      <c r="AI1806" s="1">
        <f>DATE(Evaluation_02[[#This Row],[arrival_date_year]],MONTH(Evaluation_02[[#This Row],[arrival_date_month]]&amp;1),Evaluation_02[[#This Row],[arrival_date_day_of_month]])</f>
        <v>42492</v>
      </c>
    </row>
    <row r="1807" spans="1:35" x14ac:dyDescent="0.3">
      <c r="A1807">
        <v>6806</v>
      </c>
      <c r="B1807" t="s">
        <v>44</v>
      </c>
      <c r="C1807" t="str">
        <f>IF(Evaluation_02[[#This Row],[is_canceled]]=1,"Cancelled","Not Cancelled")</f>
        <v>Not Cancelled</v>
      </c>
      <c r="D1807">
        <v>0</v>
      </c>
      <c r="E1807">
        <v>6</v>
      </c>
      <c r="F1807" s="4">
        <v>2016</v>
      </c>
      <c r="G1807" s="1" t="s">
        <v>49</v>
      </c>
      <c r="H1807">
        <v>53</v>
      </c>
      <c r="I1807" s="4">
        <v>30</v>
      </c>
      <c r="J1807">
        <v>1</v>
      </c>
      <c r="K1807">
        <v>2</v>
      </c>
      <c r="L1807">
        <v>2</v>
      </c>
      <c r="M1807">
        <v>0</v>
      </c>
      <c r="N1807">
        <v>0</v>
      </c>
      <c r="O1807" t="s">
        <v>80</v>
      </c>
      <c r="P1807" t="s">
        <v>55</v>
      </c>
      <c r="Q1807" t="s">
        <v>36</v>
      </c>
      <c r="R1807" t="s">
        <v>37</v>
      </c>
      <c r="S1807">
        <v>0</v>
      </c>
      <c r="T1807">
        <v>0</v>
      </c>
      <c r="U1807">
        <v>0</v>
      </c>
      <c r="V1807" t="s">
        <v>38</v>
      </c>
      <c r="W1807" t="s">
        <v>38</v>
      </c>
      <c r="X1807">
        <v>0</v>
      </c>
      <c r="Y1807" t="s">
        <v>39</v>
      </c>
      <c r="Z1807">
        <v>9</v>
      </c>
      <c r="AA1807" t="s">
        <v>40</v>
      </c>
      <c r="AB1807">
        <v>0</v>
      </c>
      <c r="AC1807" t="s">
        <v>41</v>
      </c>
      <c r="AD1807">
        <v>126</v>
      </c>
      <c r="AE1807">
        <v>0</v>
      </c>
      <c r="AF1807">
        <v>0</v>
      </c>
      <c r="AG1807" t="s">
        <v>48</v>
      </c>
      <c r="AH1807" s="1">
        <v>42737</v>
      </c>
      <c r="AI1807" s="1">
        <f>DATE(Evaluation_02[[#This Row],[arrival_date_year]],MONTH(Evaluation_02[[#This Row],[arrival_date_month]]&amp;1),Evaluation_02[[#This Row],[arrival_date_day_of_month]])</f>
        <v>42734</v>
      </c>
    </row>
    <row r="1808" spans="1:35" x14ac:dyDescent="0.3">
      <c r="A1808">
        <v>6807</v>
      </c>
      <c r="B1808" t="s">
        <v>32</v>
      </c>
      <c r="C1808" t="str">
        <f>IF(Evaluation_02[[#This Row],[is_canceled]]=1,"Cancelled","Not Cancelled")</f>
        <v>Not Cancelled</v>
      </c>
      <c r="D1808">
        <v>0</v>
      </c>
      <c r="E1808">
        <v>256</v>
      </c>
      <c r="F1808" s="4">
        <v>2016</v>
      </c>
      <c r="G1808" s="1" t="s">
        <v>45</v>
      </c>
      <c r="H1808">
        <v>36</v>
      </c>
      <c r="I1808" s="4">
        <v>31</v>
      </c>
      <c r="J1808">
        <v>1</v>
      </c>
      <c r="K1808">
        <v>4</v>
      </c>
      <c r="L1808">
        <v>2</v>
      </c>
      <c r="M1808">
        <v>0</v>
      </c>
      <c r="N1808">
        <v>0</v>
      </c>
      <c r="O1808" t="s">
        <v>54</v>
      </c>
      <c r="P1808" t="s">
        <v>83</v>
      </c>
      <c r="Q1808" t="s">
        <v>56</v>
      </c>
      <c r="R1808" t="s">
        <v>37</v>
      </c>
      <c r="S1808">
        <v>0</v>
      </c>
      <c r="T1808">
        <v>0</v>
      </c>
      <c r="U1808">
        <v>0</v>
      </c>
      <c r="V1808" t="s">
        <v>38</v>
      </c>
      <c r="W1808" t="s">
        <v>38</v>
      </c>
      <c r="X1808">
        <v>2</v>
      </c>
      <c r="Y1808" t="s">
        <v>39</v>
      </c>
      <c r="Z1808">
        <v>69</v>
      </c>
      <c r="AA1808" t="s">
        <v>40</v>
      </c>
      <c r="AB1808">
        <v>0</v>
      </c>
      <c r="AC1808" t="s">
        <v>41</v>
      </c>
      <c r="AD1808">
        <v>91.9</v>
      </c>
      <c r="AE1808">
        <v>1</v>
      </c>
      <c r="AF1808">
        <v>0</v>
      </c>
      <c r="AG1808" t="s">
        <v>48</v>
      </c>
      <c r="AH1808" s="1">
        <v>42618</v>
      </c>
      <c r="AI1808" s="1">
        <f>DATE(Evaluation_02[[#This Row],[arrival_date_year]],MONTH(Evaluation_02[[#This Row],[arrival_date_month]]&amp;1),Evaluation_02[[#This Row],[arrival_date_day_of_month]])</f>
        <v>42613</v>
      </c>
    </row>
    <row r="1809" spans="1:35" x14ac:dyDescent="0.3">
      <c r="A1809">
        <v>6808</v>
      </c>
      <c r="B1809" t="s">
        <v>44</v>
      </c>
      <c r="C1809" t="str">
        <f>IF(Evaluation_02[[#This Row],[is_canceled]]=1,"Cancelled","Not Cancelled")</f>
        <v>Not Cancelled</v>
      </c>
      <c r="D1809">
        <v>0</v>
      </c>
      <c r="E1809">
        <v>21</v>
      </c>
      <c r="F1809" s="4">
        <v>2016</v>
      </c>
      <c r="G1809" s="1" t="s">
        <v>120</v>
      </c>
      <c r="H1809">
        <v>7</v>
      </c>
      <c r="I1809" s="4">
        <v>12</v>
      </c>
      <c r="J1809">
        <v>0</v>
      </c>
      <c r="K1809">
        <v>2</v>
      </c>
      <c r="L1809">
        <v>2</v>
      </c>
      <c r="M1809">
        <v>0</v>
      </c>
      <c r="N1809">
        <v>0</v>
      </c>
      <c r="O1809" t="s">
        <v>80</v>
      </c>
      <c r="P1809" t="s">
        <v>86</v>
      </c>
      <c r="Q1809" t="s">
        <v>36</v>
      </c>
      <c r="R1809" t="s">
        <v>37</v>
      </c>
      <c r="S1809">
        <v>0</v>
      </c>
      <c r="T1809">
        <v>0</v>
      </c>
      <c r="U1809">
        <v>0</v>
      </c>
      <c r="V1809" t="s">
        <v>38</v>
      </c>
      <c r="W1809" t="s">
        <v>38</v>
      </c>
      <c r="X1809">
        <v>1</v>
      </c>
      <c r="Y1809" t="s">
        <v>39</v>
      </c>
      <c r="Z1809">
        <v>10</v>
      </c>
      <c r="AA1809" t="s">
        <v>40</v>
      </c>
      <c r="AB1809">
        <v>0</v>
      </c>
      <c r="AC1809" t="s">
        <v>41</v>
      </c>
      <c r="AD1809">
        <v>79</v>
      </c>
      <c r="AE1809">
        <v>0</v>
      </c>
      <c r="AF1809">
        <v>0</v>
      </c>
      <c r="AG1809" t="s">
        <v>48</v>
      </c>
      <c r="AH1809" s="1">
        <v>42414</v>
      </c>
      <c r="AI1809" s="1">
        <f>DATE(Evaluation_02[[#This Row],[arrival_date_year]],MONTH(Evaluation_02[[#This Row],[arrival_date_month]]&amp;1),Evaluation_02[[#This Row],[arrival_date_day_of_month]])</f>
        <v>42412</v>
      </c>
    </row>
    <row r="1810" spans="1:35" x14ac:dyDescent="0.3">
      <c r="A1810">
        <v>6809</v>
      </c>
      <c r="B1810" t="s">
        <v>44</v>
      </c>
      <c r="C1810" t="str">
        <f>IF(Evaluation_02[[#This Row],[is_canceled]]=1,"Cancelled","Not Cancelled")</f>
        <v>Not Cancelled</v>
      </c>
      <c r="D1810">
        <v>0</v>
      </c>
      <c r="E1810">
        <v>20</v>
      </c>
      <c r="F1810" s="4">
        <v>2016</v>
      </c>
      <c r="G1810" s="1" t="s">
        <v>116</v>
      </c>
      <c r="H1810">
        <v>23</v>
      </c>
      <c r="I1810" s="4">
        <v>29</v>
      </c>
      <c r="J1810">
        <v>2</v>
      </c>
      <c r="K1810">
        <v>4</v>
      </c>
      <c r="L1810">
        <v>2</v>
      </c>
      <c r="M1810">
        <v>0</v>
      </c>
      <c r="N1810">
        <v>0</v>
      </c>
      <c r="O1810" t="s">
        <v>34</v>
      </c>
      <c r="P1810" t="s">
        <v>67</v>
      </c>
      <c r="Q1810" t="s">
        <v>36</v>
      </c>
      <c r="R1810" t="s">
        <v>37</v>
      </c>
      <c r="S1810">
        <v>0</v>
      </c>
      <c r="T1810">
        <v>0</v>
      </c>
      <c r="U1810">
        <v>0</v>
      </c>
      <c r="V1810" t="s">
        <v>60</v>
      </c>
      <c r="W1810" t="s">
        <v>60</v>
      </c>
      <c r="X1810">
        <v>0</v>
      </c>
      <c r="Y1810" t="s">
        <v>39</v>
      </c>
      <c r="Z1810">
        <v>9</v>
      </c>
      <c r="AA1810" t="s">
        <v>40</v>
      </c>
      <c r="AB1810">
        <v>0</v>
      </c>
      <c r="AC1810" t="s">
        <v>41</v>
      </c>
      <c r="AD1810">
        <v>121.25</v>
      </c>
      <c r="AE1810">
        <v>0</v>
      </c>
      <c r="AF1810">
        <v>1</v>
      </c>
      <c r="AG1810" t="s">
        <v>48</v>
      </c>
      <c r="AH1810" s="1">
        <v>42525</v>
      </c>
      <c r="AI1810" s="1">
        <f>DATE(Evaluation_02[[#This Row],[arrival_date_year]],MONTH(Evaluation_02[[#This Row],[arrival_date_month]]&amp;1),Evaluation_02[[#This Row],[arrival_date_day_of_month]])</f>
        <v>42519</v>
      </c>
    </row>
    <row r="1811" spans="1:35" x14ac:dyDescent="0.3">
      <c r="A1811">
        <v>6810</v>
      </c>
      <c r="B1811" t="s">
        <v>44</v>
      </c>
      <c r="C1811" t="str">
        <f>IF(Evaluation_02[[#This Row],[is_canceled]]=1,"Cancelled","Not Cancelled")</f>
        <v>Not Cancelled</v>
      </c>
      <c r="D1811">
        <v>0</v>
      </c>
      <c r="E1811">
        <v>13</v>
      </c>
      <c r="F1811" s="4">
        <v>2016</v>
      </c>
      <c r="G1811" s="1" t="s">
        <v>49</v>
      </c>
      <c r="H1811">
        <v>50</v>
      </c>
      <c r="I1811" s="4">
        <v>5</v>
      </c>
      <c r="J1811">
        <v>1</v>
      </c>
      <c r="K1811">
        <v>0</v>
      </c>
      <c r="L1811">
        <v>1</v>
      </c>
      <c r="M1811">
        <v>0</v>
      </c>
      <c r="N1811">
        <v>0</v>
      </c>
      <c r="O1811" t="s">
        <v>34</v>
      </c>
      <c r="P1811" t="s">
        <v>87</v>
      </c>
      <c r="Q1811" t="s">
        <v>36</v>
      </c>
      <c r="R1811" t="s">
        <v>37</v>
      </c>
      <c r="S1811">
        <v>0</v>
      </c>
      <c r="T1811">
        <v>0</v>
      </c>
      <c r="U1811">
        <v>0</v>
      </c>
      <c r="V1811" t="s">
        <v>38</v>
      </c>
      <c r="W1811" t="s">
        <v>38</v>
      </c>
      <c r="X1811">
        <v>0</v>
      </c>
      <c r="Y1811" t="s">
        <v>39</v>
      </c>
      <c r="Z1811">
        <v>9</v>
      </c>
      <c r="AA1811" t="s">
        <v>40</v>
      </c>
      <c r="AB1811">
        <v>0</v>
      </c>
      <c r="AC1811" t="s">
        <v>41</v>
      </c>
      <c r="AD1811">
        <v>96</v>
      </c>
      <c r="AE1811">
        <v>0</v>
      </c>
      <c r="AF1811">
        <v>0</v>
      </c>
      <c r="AG1811" t="s">
        <v>48</v>
      </c>
      <c r="AH1811" s="1" t="s">
        <v>43</v>
      </c>
      <c r="AI1811" s="1">
        <f>DATE(Evaluation_02[[#This Row],[arrival_date_year]],MONTH(Evaluation_02[[#This Row],[arrival_date_month]]&amp;1),Evaluation_02[[#This Row],[arrival_date_day_of_month]])</f>
        <v>42709</v>
      </c>
    </row>
    <row r="1812" spans="1:35" x14ac:dyDescent="0.3">
      <c r="A1812">
        <v>6811</v>
      </c>
      <c r="B1812" t="s">
        <v>32</v>
      </c>
      <c r="C1812" t="str">
        <f>IF(Evaluation_02[[#This Row],[is_canceled]]=1,"Cancelled","Not Cancelled")</f>
        <v>Not Cancelled</v>
      </c>
      <c r="D1812">
        <v>0</v>
      </c>
      <c r="E1812">
        <v>3</v>
      </c>
      <c r="F1812" s="4">
        <v>2016</v>
      </c>
      <c r="G1812" s="1" t="s">
        <v>117</v>
      </c>
      <c r="H1812">
        <v>10</v>
      </c>
      <c r="I1812" s="4">
        <v>5</v>
      </c>
      <c r="J1812">
        <v>1</v>
      </c>
      <c r="K1812">
        <v>1</v>
      </c>
      <c r="L1812">
        <v>2</v>
      </c>
      <c r="M1812">
        <v>0</v>
      </c>
      <c r="N1812">
        <v>0</v>
      </c>
      <c r="O1812" t="s">
        <v>34</v>
      </c>
      <c r="P1812" t="s">
        <v>35</v>
      </c>
      <c r="Q1812" t="s">
        <v>36</v>
      </c>
      <c r="R1812" t="s">
        <v>37</v>
      </c>
      <c r="S1812">
        <v>0</v>
      </c>
      <c r="T1812">
        <v>0</v>
      </c>
      <c r="U1812">
        <v>0</v>
      </c>
      <c r="V1812" t="s">
        <v>60</v>
      </c>
      <c r="W1812" t="s">
        <v>60</v>
      </c>
      <c r="X1812">
        <v>0</v>
      </c>
      <c r="Y1812" t="s">
        <v>39</v>
      </c>
      <c r="Z1812">
        <v>240</v>
      </c>
      <c r="AA1812" t="s">
        <v>40</v>
      </c>
      <c r="AB1812">
        <v>0</v>
      </c>
      <c r="AC1812" t="s">
        <v>41</v>
      </c>
      <c r="AD1812">
        <v>58</v>
      </c>
      <c r="AE1812">
        <v>0</v>
      </c>
      <c r="AF1812">
        <v>0</v>
      </c>
      <c r="AG1812" t="s">
        <v>48</v>
      </c>
      <c r="AH1812" s="1">
        <v>42436</v>
      </c>
      <c r="AI1812" s="1">
        <f>DATE(Evaluation_02[[#This Row],[arrival_date_year]],MONTH(Evaluation_02[[#This Row],[arrival_date_month]]&amp;1),Evaluation_02[[#This Row],[arrival_date_day_of_month]])</f>
        <v>42434</v>
      </c>
    </row>
    <row r="1813" spans="1:35" x14ac:dyDescent="0.3">
      <c r="A1813">
        <v>6812</v>
      </c>
      <c r="B1813" t="s">
        <v>32</v>
      </c>
      <c r="C1813" t="str">
        <f>IF(Evaluation_02[[#This Row],[is_canceled]]=1,"Cancelled","Not Cancelled")</f>
        <v>Not Cancelled</v>
      </c>
      <c r="D1813">
        <v>0</v>
      </c>
      <c r="E1813">
        <v>98</v>
      </c>
      <c r="F1813" s="4">
        <v>2016</v>
      </c>
      <c r="G1813" s="1" t="s">
        <v>116</v>
      </c>
      <c r="H1813">
        <v>19</v>
      </c>
      <c r="I1813" s="4">
        <v>4</v>
      </c>
      <c r="J1813">
        <v>0</v>
      </c>
      <c r="K1813">
        <v>4</v>
      </c>
      <c r="L1813">
        <v>3</v>
      </c>
      <c r="M1813">
        <v>0</v>
      </c>
      <c r="N1813">
        <v>0</v>
      </c>
      <c r="O1813" t="s">
        <v>34</v>
      </c>
      <c r="P1813" t="s">
        <v>73</v>
      </c>
      <c r="Q1813" t="s">
        <v>36</v>
      </c>
      <c r="R1813" t="s">
        <v>37</v>
      </c>
      <c r="S1813">
        <v>0</v>
      </c>
      <c r="T1813">
        <v>0</v>
      </c>
      <c r="U1813">
        <v>0</v>
      </c>
      <c r="V1813" t="s">
        <v>38</v>
      </c>
      <c r="W1813" t="s">
        <v>38</v>
      </c>
      <c r="X1813">
        <v>0</v>
      </c>
      <c r="Y1813" t="s">
        <v>39</v>
      </c>
      <c r="Z1813">
        <v>241</v>
      </c>
      <c r="AA1813" t="s">
        <v>40</v>
      </c>
      <c r="AB1813">
        <v>0</v>
      </c>
      <c r="AC1813" t="s">
        <v>41</v>
      </c>
      <c r="AD1813">
        <v>66.45</v>
      </c>
      <c r="AE1813">
        <v>0</v>
      </c>
      <c r="AF1813">
        <v>2</v>
      </c>
      <c r="AG1813" t="s">
        <v>48</v>
      </c>
      <c r="AH1813" s="1">
        <v>42498</v>
      </c>
      <c r="AI1813" s="1">
        <f>DATE(Evaluation_02[[#This Row],[arrival_date_year]],MONTH(Evaluation_02[[#This Row],[arrival_date_month]]&amp;1),Evaluation_02[[#This Row],[arrival_date_day_of_month]])</f>
        <v>42494</v>
      </c>
    </row>
    <row r="1814" spans="1:35" x14ac:dyDescent="0.3">
      <c r="A1814">
        <v>6813</v>
      </c>
      <c r="B1814" t="s">
        <v>44</v>
      </c>
      <c r="C1814" t="str">
        <f>IF(Evaluation_02[[#This Row],[is_canceled]]=1,"Cancelled","Not Cancelled")</f>
        <v>Cancelled</v>
      </c>
      <c r="D1814">
        <v>1</v>
      </c>
      <c r="E1814">
        <v>97</v>
      </c>
      <c r="F1814" s="4">
        <v>2016</v>
      </c>
      <c r="G1814" s="1" t="s">
        <v>117</v>
      </c>
      <c r="H1814">
        <v>13</v>
      </c>
      <c r="I1814" s="4">
        <v>20</v>
      </c>
      <c r="J1814">
        <v>2</v>
      </c>
      <c r="K1814">
        <v>5</v>
      </c>
      <c r="L1814">
        <v>1</v>
      </c>
      <c r="M1814">
        <v>0</v>
      </c>
      <c r="N1814">
        <v>0</v>
      </c>
      <c r="O1814" t="s">
        <v>54</v>
      </c>
      <c r="P1814" t="s">
        <v>35</v>
      </c>
      <c r="Q1814" t="s">
        <v>50</v>
      </c>
      <c r="R1814" t="s">
        <v>37</v>
      </c>
      <c r="S1814">
        <v>0</v>
      </c>
      <c r="T1814">
        <v>1</v>
      </c>
      <c r="U1814">
        <v>0</v>
      </c>
      <c r="V1814" t="s">
        <v>38</v>
      </c>
      <c r="W1814" t="s">
        <v>38</v>
      </c>
      <c r="X1814">
        <v>0</v>
      </c>
      <c r="Y1814" t="s">
        <v>51</v>
      </c>
      <c r="Z1814">
        <v>1</v>
      </c>
      <c r="AA1814" t="s">
        <v>40</v>
      </c>
      <c r="AB1814">
        <v>9</v>
      </c>
      <c r="AC1814" t="s">
        <v>41</v>
      </c>
      <c r="AD1814">
        <v>79.430000000000007</v>
      </c>
      <c r="AE1814">
        <v>0</v>
      </c>
      <c r="AF1814">
        <v>0</v>
      </c>
      <c r="AG1814" t="s">
        <v>42</v>
      </c>
      <c r="AH1814" s="1">
        <v>42361</v>
      </c>
      <c r="AI1814" s="1">
        <f>DATE(Evaluation_02[[#This Row],[arrival_date_year]],MONTH(Evaluation_02[[#This Row],[arrival_date_month]]&amp;1),Evaluation_02[[#This Row],[arrival_date_day_of_month]])</f>
        <v>42449</v>
      </c>
    </row>
    <row r="1815" spans="1:35" x14ac:dyDescent="0.3">
      <c r="A1815">
        <v>6814</v>
      </c>
      <c r="B1815" t="s">
        <v>32</v>
      </c>
      <c r="C1815" t="str">
        <f>IF(Evaluation_02[[#This Row],[is_canceled]]=1,"Cancelled","Not Cancelled")</f>
        <v>Not Cancelled</v>
      </c>
      <c r="D1815">
        <v>0</v>
      </c>
      <c r="E1815">
        <v>202</v>
      </c>
      <c r="F1815" s="4">
        <v>2016</v>
      </c>
      <c r="G1815" s="1" t="s">
        <v>72</v>
      </c>
      <c r="H1815">
        <v>46</v>
      </c>
      <c r="I1815" s="4">
        <v>12</v>
      </c>
      <c r="J1815">
        <v>2</v>
      </c>
      <c r="K1815">
        <v>2</v>
      </c>
      <c r="L1815">
        <v>2</v>
      </c>
      <c r="M1815">
        <v>0</v>
      </c>
      <c r="N1815">
        <v>0</v>
      </c>
      <c r="O1815" t="s">
        <v>34</v>
      </c>
      <c r="P1815" t="s">
        <v>58</v>
      </c>
      <c r="Q1815" t="s">
        <v>36</v>
      </c>
      <c r="R1815" t="s">
        <v>37</v>
      </c>
      <c r="S1815">
        <v>0</v>
      </c>
      <c r="T1815">
        <v>0</v>
      </c>
      <c r="U1815">
        <v>0</v>
      </c>
      <c r="V1815" t="s">
        <v>38</v>
      </c>
      <c r="W1815" t="s">
        <v>38</v>
      </c>
      <c r="X1815">
        <v>0</v>
      </c>
      <c r="Y1815" t="s">
        <v>39</v>
      </c>
      <c r="Z1815">
        <v>240</v>
      </c>
      <c r="AA1815" t="s">
        <v>40</v>
      </c>
      <c r="AB1815">
        <v>0</v>
      </c>
      <c r="AC1815" t="s">
        <v>53</v>
      </c>
      <c r="AD1815">
        <v>37.799999999999997</v>
      </c>
      <c r="AE1815">
        <v>0</v>
      </c>
      <c r="AF1815">
        <v>2</v>
      </c>
      <c r="AG1815" t="s">
        <v>48</v>
      </c>
      <c r="AH1815" s="1">
        <v>42690</v>
      </c>
      <c r="AI1815" s="1">
        <f>DATE(Evaluation_02[[#This Row],[arrival_date_year]],MONTH(Evaluation_02[[#This Row],[arrival_date_month]]&amp;1),Evaluation_02[[#This Row],[arrival_date_day_of_month]])</f>
        <v>42686</v>
      </c>
    </row>
    <row r="1816" spans="1:35" x14ac:dyDescent="0.3">
      <c r="A1816">
        <v>6815</v>
      </c>
      <c r="B1816" t="s">
        <v>44</v>
      </c>
      <c r="C1816" t="str">
        <f>IF(Evaluation_02[[#This Row],[is_canceled]]=1,"Cancelled","Not Cancelled")</f>
        <v>Cancelled</v>
      </c>
      <c r="D1816">
        <v>1</v>
      </c>
      <c r="E1816">
        <v>174</v>
      </c>
      <c r="F1816" s="4">
        <v>2016</v>
      </c>
      <c r="G1816" s="1" t="s">
        <v>52</v>
      </c>
      <c r="H1816">
        <v>31</v>
      </c>
      <c r="I1816" s="4">
        <v>25</v>
      </c>
      <c r="J1816">
        <v>1</v>
      </c>
      <c r="K1816">
        <v>2</v>
      </c>
      <c r="L1816">
        <v>2</v>
      </c>
      <c r="M1816">
        <v>0</v>
      </c>
      <c r="N1816">
        <v>0</v>
      </c>
      <c r="O1816" t="s">
        <v>34</v>
      </c>
      <c r="P1816" t="s">
        <v>35</v>
      </c>
      <c r="Q1816" t="s">
        <v>56</v>
      </c>
      <c r="R1816" t="s">
        <v>37</v>
      </c>
      <c r="S1816">
        <v>0</v>
      </c>
      <c r="T1816">
        <v>0</v>
      </c>
      <c r="U1816">
        <v>0</v>
      </c>
      <c r="V1816" t="s">
        <v>38</v>
      </c>
      <c r="W1816" t="s">
        <v>60</v>
      </c>
      <c r="X1816">
        <v>0</v>
      </c>
      <c r="Y1816" t="s">
        <v>39</v>
      </c>
      <c r="Z1816">
        <v>28</v>
      </c>
      <c r="AA1816" t="s">
        <v>40</v>
      </c>
      <c r="AB1816">
        <v>0</v>
      </c>
      <c r="AC1816" t="s">
        <v>53</v>
      </c>
      <c r="AD1816">
        <v>112</v>
      </c>
      <c r="AE1816">
        <v>0</v>
      </c>
      <c r="AF1816">
        <v>1</v>
      </c>
      <c r="AG1816" t="s">
        <v>42</v>
      </c>
      <c r="AH1816" s="1">
        <v>42403</v>
      </c>
      <c r="AI1816" s="1">
        <f>DATE(Evaluation_02[[#This Row],[arrival_date_year]],MONTH(Evaluation_02[[#This Row],[arrival_date_month]]&amp;1),Evaluation_02[[#This Row],[arrival_date_day_of_month]])</f>
        <v>42576</v>
      </c>
    </row>
    <row r="1817" spans="1:35" x14ac:dyDescent="0.3">
      <c r="A1817">
        <v>6816</v>
      </c>
      <c r="B1817" t="s">
        <v>44</v>
      </c>
      <c r="C1817" t="str">
        <f>IF(Evaluation_02[[#This Row],[is_canceled]]=1,"Cancelled","Not Cancelled")</f>
        <v>Not Cancelled</v>
      </c>
      <c r="D1817">
        <v>0</v>
      </c>
      <c r="E1817">
        <v>6</v>
      </c>
      <c r="F1817" s="4">
        <v>2016</v>
      </c>
      <c r="G1817" s="1" t="s">
        <v>57</v>
      </c>
      <c r="H1817">
        <v>39</v>
      </c>
      <c r="I1817" s="4">
        <v>19</v>
      </c>
      <c r="J1817">
        <v>1</v>
      </c>
      <c r="K1817">
        <v>0</v>
      </c>
      <c r="L1817">
        <v>1</v>
      </c>
      <c r="M1817">
        <v>0</v>
      </c>
      <c r="N1817">
        <v>0</v>
      </c>
      <c r="O1817" t="s">
        <v>80</v>
      </c>
      <c r="P1817" t="s">
        <v>35</v>
      </c>
      <c r="Q1817" t="s">
        <v>47</v>
      </c>
      <c r="R1817" t="s">
        <v>47</v>
      </c>
      <c r="S1817">
        <v>0</v>
      </c>
      <c r="T1817">
        <v>0</v>
      </c>
      <c r="U1817">
        <v>0</v>
      </c>
      <c r="V1817" t="s">
        <v>38</v>
      </c>
      <c r="W1817" t="s">
        <v>66</v>
      </c>
      <c r="X1817">
        <v>0</v>
      </c>
      <c r="Y1817" t="s">
        <v>39</v>
      </c>
      <c r="Z1817">
        <v>14</v>
      </c>
      <c r="AA1817" t="s">
        <v>40</v>
      </c>
      <c r="AB1817">
        <v>0</v>
      </c>
      <c r="AC1817" t="s">
        <v>41</v>
      </c>
      <c r="AD1817">
        <v>139.13</v>
      </c>
      <c r="AE1817">
        <v>0</v>
      </c>
      <c r="AF1817">
        <v>0</v>
      </c>
      <c r="AG1817" t="s">
        <v>48</v>
      </c>
      <c r="AH1817" s="1">
        <v>42633</v>
      </c>
      <c r="AI1817" s="1">
        <f>DATE(Evaluation_02[[#This Row],[arrival_date_year]],MONTH(Evaluation_02[[#This Row],[arrival_date_month]]&amp;1),Evaluation_02[[#This Row],[arrival_date_day_of_month]])</f>
        <v>42632</v>
      </c>
    </row>
    <row r="1818" spans="1:35" x14ac:dyDescent="0.3">
      <c r="A1818">
        <v>6817</v>
      </c>
      <c r="B1818" t="s">
        <v>44</v>
      </c>
      <c r="C1818" t="str">
        <f>IF(Evaluation_02[[#This Row],[is_canceled]]=1,"Cancelled","Not Cancelled")</f>
        <v>Not Cancelled</v>
      </c>
      <c r="D1818">
        <v>0</v>
      </c>
      <c r="E1818">
        <v>50</v>
      </c>
      <c r="F1818" s="4">
        <v>2016</v>
      </c>
      <c r="G1818" s="1" t="s">
        <v>33</v>
      </c>
      <c r="H1818">
        <v>43</v>
      </c>
      <c r="I1818" s="4">
        <v>19</v>
      </c>
      <c r="J1818">
        <v>0</v>
      </c>
      <c r="K1818">
        <v>2</v>
      </c>
      <c r="L1818">
        <v>2</v>
      </c>
      <c r="M1818">
        <v>1</v>
      </c>
      <c r="N1818">
        <v>0</v>
      </c>
      <c r="O1818" t="s">
        <v>34</v>
      </c>
      <c r="P1818" t="s">
        <v>58</v>
      </c>
      <c r="Q1818" t="s">
        <v>56</v>
      </c>
      <c r="R1818" t="s">
        <v>37</v>
      </c>
      <c r="S1818">
        <v>0</v>
      </c>
      <c r="T1818">
        <v>0</v>
      </c>
      <c r="U1818">
        <v>0</v>
      </c>
      <c r="V1818" t="s">
        <v>38</v>
      </c>
      <c r="W1818" t="s">
        <v>76</v>
      </c>
      <c r="X1818">
        <v>1</v>
      </c>
      <c r="Y1818" t="s">
        <v>39</v>
      </c>
      <c r="Z1818">
        <v>22</v>
      </c>
      <c r="AA1818" t="s">
        <v>40</v>
      </c>
      <c r="AB1818">
        <v>0</v>
      </c>
      <c r="AC1818" t="s">
        <v>41</v>
      </c>
      <c r="AD1818">
        <v>98.55</v>
      </c>
      <c r="AE1818">
        <v>0</v>
      </c>
      <c r="AF1818">
        <v>0</v>
      </c>
      <c r="AG1818" t="s">
        <v>48</v>
      </c>
      <c r="AH1818" s="1">
        <v>42664</v>
      </c>
      <c r="AI1818" s="1">
        <f>DATE(Evaluation_02[[#This Row],[arrival_date_year]],MONTH(Evaluation_02[[#This Row],[arrival_date_month]]&amp;1),Evaluation_02[[#This Row],[arrival_date_day_of_month]])</f>
        <v>42662</v>
      </c>
    </row>
    <row r="1819" spans="1:35" x14ac:dyDescent="0.3">
      <c r="A1819">
        <v>6818</v>
      </c>
      <c r="B1819" t="s">
        <v>32</v>
      </c>
      <c r="C1819" t="str">
        <f>IF(Evaluation_02[[#This Row],[is_canceled]]=1,"Cancelled","Not Cancelled")</f>
        <v>Not Cancelled</v>
      </c>
      <c r="D1819">
        <v>0</v>
      </c>
      <c r="E1819">
        <v>4</v>
      </c>
      <c r="F1819" s="4">
        <v>2016</v>
      </c>
      <c r="G1819" s="1" t="s">
        <v>33</v>
      </c>
      <c r="H1819">
        <v>44</v>
      </c>
      <c r="I1819" s="4">
        <v>26</v>
      </c>
      <c r="J1819">
        <v>0</v>
      </c>
      <c r="K1819">
        <v>1</v>
      </c>
      <c r="L1819">
        <v>2</v>
      </c>
      <c r="M1819">
        <v>0</v>
      </c>
      <c r="N1819">
        <v>0</v>
      </c>
      <c r="O1819" t="s">
        <v>34</v>
      </c>
      <c r="P1819" t="s">
        <v>46</v>
      </c>
      <c r="Q1819" t="s">
        <v>36</v>
      </c>
      <c r="R1819" t="s">
        <v>37</v>
      </c>
      <c r="S1819">
        <v>0</v>
      </c>
      <c r="T1819">
        <v>0</v>
      </c>
      <c r="U1819">
        <v>0</v>
      </c>
      <c r="V1819" t="s">
        <v>60</v>
      </c>
      <c r="W1819" t="s">
        <v>71</v>
      </c>
      <c r="X1819">
        <v>0</v>
      </c>
      <c r="Y1819" t="s">
        <v>39</v>
      </c>
      <c r="Z1819">
        <v>240</v>
      </c>
      <c r="AA1819" t="s">
        <v>40</v>
      </c>
      <c r="AB1819">
        <v>0</v>
      </c>
      <c r="AC1819" t="s">
        <v>53</v>
      </c>
      <c r="AD1819">
        <v>81.5</v>
      </c>
      <c r="AE1819">
        <v>0</v>
      </c>
      <c r="AF1819">
        <v>0</v>
      </c>
      <c r="AG1819" t="s">
        <v>48</v>
      </c>
      <c r="AH1819" s="1">
        <v>42670</v>
      </c>
      <c r="AI1819" s="1">
        <f>DATE(Evaluation_02[[#This Row],[arrival_date_year]],MONTH(Evaluation_02[[#This Row],[arrival_date_month]]&amp;1),Evaluation_02[[#This Row],[arrival_date_day_of_month]])</f>
        <v>42669</v>
      </c>
    </row>
    <row r="1820" spans="1:35" x14ac:dyDescent="0.3">
      <c r="A1820">
        <v>6819</v>
      </c>
      <c r="B1820" t="s">
        <v>44</v>
      </c>
      <c r="C1820" t="str">
        <f>IF(Evaluation_02[[#This Row],[is_canceled]]=1,"Cancelled","Not Cancelled")</f>
        <v>Cancelled</v>
      </c>
      <c r="D1820">
        <v>1</v>
      </c>
      <c r="E1820">
        <v>37</v>
      </c>
      <c r="F1820" s="4">
        <v>2016</v>
      </c>
      <c r="G1820" s="1" t="s">
        <v>57</v>
      </c>
      <c r="H1820">
        <v>37</v>
      </c>
      <c r="I1820" s="4">
        <v>8</v>
      </c>
      <c r="J1820">
        <v>0</v>
      </c>
      <c r="K1820">
        <v>2</v>
      </c>
      <c r="L1820">
        <v>1</v>
      </c>
      <c r="M1820">
        <v>0</v>
      </c>
      <c r="N1820">
        <v>0</v>
      </c>
      <c r="O1820" t="s">
        <v>34</v>
      </c>
      <c r="P1820" t="s">
        <v>35</v>
      </c>
      <c r="Q1820" t="s">
        <v>56</v>
      </c>
      <c r="R1820" t="s">
        <v>37</v>
      </c>
      <c r="S1820">
        <v>0</v>
      </c>
      <c r="T1820">
        <v>0</v>
      </c>
      <c r="U1820">
        <v>0</v>
      </c>
      <c r="V1820" t="s">
        <v>38</v>
      </c>
      <c r="W1820" t="s">
        <v>38</v>
      </c>
      <c r="X1820">
        <v>1</v>
      </c>
      <c r="Y1820" t="s">
        <v>39</v>
      </c>
      <c r="Z1820">
        <v>118</v>
      </c>
      <c r="AA1820" t="s">
        <v>40</v>
      </c>
      <c r="AB1820">
        <v>0</v>
      </c>
      <c r="AC1820" t="s">
        <v>41</v>
      </c>
      <c r="AD1820">
        <v>90</v>
      </c>
      <c r="AE1820">
        <v>0</v>
      </c>
      <c r="AF1820">
        <v>0</v>
      </c>
      <c r="AG1820" t="s">
        <v>42</v>
      </c>
      <c r="AH1820" s="1">
        <v>42587</v>
      </c>
      <c r="AI1820" s="1">
        <f>DATE(Evaluation_02[[#This Row],[arrival_date_year]],MONTH(Evaluation_02[[#This Row],[arrival_date_month]]&amp;1),Evaluation_02[[#This Row],[arrival_date_day_of_month]])</f>
        <v>42621</v>
      </c>
    </row>
    <row r="1821" spans="1:35" x14ac:dyDescent="0.3">
      <c r="A1821">
        <v>6820</v>
      </c>
      <c r="B1821" t="s">
        <v>44</v>
      </c>
      <c r="C1821" t="str">
        <f>IF(Evaluation_02[[#This Row],[is_canceled]]=1,"Cancelled","Not Cancelled")</f>
        <v>Not Cancelled</v>
      </c>
      <c r="D1821">
        <v>0</v>
      </c>
      <c r="E1821">
        <v>377</v>
      </c>
      <c r="F1821" s="4">
        <v>2016</v>
      </c>
      <c r="G1821" s="1" t="s">
        <v>33</v>
      </c>
      <c r="H1821">
        <v>42</v>
      </c>
      <c r="I1821" s="4">
        <v>14</v>
      </c>
      <c r="J1821">
        <v>0</v>
      </c>
      <c r="K1821">
        <v>2</v>
      </c>
      <c r="L1821">
        <v>2</v>
      </c>
      <c r="M1821">
        <v>0</v>
      </c>
      <c r="N1821">
        <v>0</v>
      </c>
      <c r="O1821" t="s">
        <v>54</v>
      </c>
      <c r="P1821" t="s">
        <v>67</v>
      </c>
      <c r="Q1821" t="s">
        <v>56</v>
      </c>
      <c r="R1821" t="s">
        <v>37</v>
      </c>
      <c r="S1821">
        <v>0</v>
      </c>
      <c r="T1821">
        <v>0</v>
      </c>
      <c r="U1821">
        <v>0</v>
      </c>
      <c r="V1821" t="s">
        <v>38</v>
      </c>
      <c r="W1821" t="s">
        <v>38</v>
      </c>
      <c r="X1821">
        <v>0</v>
      </c>
      <c r="Y1821" t="s">
        <v>39</v>
      </c>
      <c r="Z1821">
        <v>6</v>
      </c>
      <c r="AA1821" t="s">
        <v>40</v>
      </c>
      <c r="AB1821">
        <v>0</v>
      </c>
      <c r="AC1821" t="s">
        <v>53</v>
      </c>
      <c r="AD1821">
        <v>115</v>
      </c>
      <c r="AE1821">
        <v>0</v>
      </c>
      <c r="AF1821">
        <v>1</v>
      </c>
      <c r="AG1821" t="s">
        <v>48</v>
      </c>
      <c r="AH1821" s="1">
        <v>42659</v>
      </c>
      <c r="AI1821" s="1">
        <f>DATE(Evaluation_02[[#This Row],[arrival_date_year]],MONTH(Evaluation_02[[#This Row],[arrival_date_month]]&amp;1),Evaluation_02[[#This Row],[arrival_date_day_of_month]])</f>
        <v>42657</v>
      </c>
    </row>
    <row r="1822" spans="1:35" x14ac:dyDescent="0.3">
      <c r="A1822">
        <v>6821</v>
      </c>
      <c r="B1822" t="s">
        <v>32</v>
      </c>
      <c r="C1822" t="str">
        <f>IF(Evaluation_02[[#This Row],[is_canceled]]=1,"Cancelled","Not Cancelled")</f>
        <v>Not Cancelled</v>
      </c>
      <c r="D1822">
        <v>0</v>
      </c>
      <c r="E1822">
        <v>322</v>
      </c>
      <c r="F1822" s="4">
        <v>2016</v>
      </c>
      <c r="G1822" s="1" t="s">
        <v>119</v>
      </c>
      <c r="H1822">
        <v>26</v>
      </c>
      <c r="I1822" s="4">
        <v>22</v>
      </c>
      <c r="J1822">
        <v>0</v>
      </c>
      <c r="K1822">
        <v>3</v>
      </c>
      <c r="L1822">
        <v>2</v>
      </c>
      <c r="M1822">
        <v>0</v>
      </c>
      <c r="N1822">
        <v>0</v>
      </c>
      <c r="O1822" t="s">
        <v>54</v>
      </c>
      <c r="P1822" t="s">
        <v>89</v>
      </c>
      <c r="Q1822" t="s">
        <v>50</v>
      </c>
      <c r="R1822" t="s">
        <v>47</v>
      </c>
      <c r="S1822">
        <v>0</v>
      </c>
      <c r="T1822">
        <v>0</v>
      </c>
      <c r="U1822">
        <v>0</v>
      </c>
      <c r="V1822" t="s">
        <v>38</v>
      </c>
      <c r="W1822" t="s">
        <v>38</v>
      </c>
      <c r="X1822">
        <v>0</v>
      </c>
      <c r="Y1822" t="s">
        <v>39</v>
      </c>
      <c r="Z1822" t="s">
        <v>40</v>
      </c>
      <c r="AA1822" t="s">
        <v>40</v>
      </c>
      <c r="AB1822">
        <v>75</v>
      </c>
      <c r="AC1822" t="s">
        <v>53</v>
      </c>
      <c r="AD1822">
        <v>92</v>
      </c>
      <c r="AE1822">
        <v>0</v>
      </c>
      <c r="AF1822">
        <v>0</v>
      </c>
      <c r="AG1822" t="s">
        <v>48</v>
      </c>
      <c r="AH1822" s="1">
        <v>42546</v>
      </c>
      <c r="AI1822" s="1">
        <f>DATE(Evaluation_02[[#This Row],[arrival_date_year]],MONTH(Evaluation_02[[#This Row],[arrival_date_month]]&amp;1),Evaluation_02[[#This Row],[arrival_date_day_of_month]])</f>
        <v>42543</v>
      </c>
    </row>
    <row r="1823" spans="1:35" x14ac:dyDescent="0.3">
      <c r="A1823">
        <v>6822</v>
      </c>
      <c r="B1823" t="s">
        <v>32</v>
      </c>
      <c r="C1823" t="str">
        <f>IF(Evaluation_02[[#This Row],[is_canceled]]=1,"Cancelled","Not Cancelled")</f>
        <v>Cancelled</v>
      </c>
      <c r="D1823">
        <v>1</v>
      </c>
      <c r="E1823">
        <v>49</v>
      </c>
      <c r="F1823" s="4">
        <v>2016</v>
      </c>
      <c r="G1823" s="1" t="s">
        <v>117</v>
      </c>
      <c r="H1823">
        <v>10</v>
      </c>
      <c r="I1823" s="4">
        <v>5</v>
      </c>
      <c r="J1823">
        <v>2</v>
      </c>
      <c r="K1823">
        <v>2</v>
      </c>
      <c r="L1823">
        <v>1</v>
      </c>
      <c r="M1823">
        <v>0</v>
      </c>
      <c r="N1823">
        <v>0</v>
      </c>
      <c r="O1823" t="s">
        <v>54</v>
      </c>
      <c r="P1823" t="s">
        <v>35</v>
      </c>
      <c r="Q1823" t="s">
        <v>50</v>
      </c>
      <c r="R1823" t="s">
        <v>47</v>
      </c>
      <c r="S1823">
        <v>0</v>
      </c>
      <c r="T1823">
        <v>0</v>
      </c>
      <c r="U1823">
        <v>0</v>
      </c>
      <c r="V1823" t="s">
        <v>71</v>
      </c>
      <c r="W1823" t="s">
        <v>71</v>
      </c>
      <c r="X1823">
        <v>0</v>
      </c>
      <c r="Y1823" t="s">
        <v>39</v>
      </c>
      <c r="Z1823" t="s">
        <v>40</v>
      </c>
      <c r="AA1823" t="s">
        <v>40</v>
      </c>
      <c r="AB1823">
        <v>0</v>
      </c>
      <c r="AC1823" t="s">
        <v>53</v>
      </c>
      <c r="AD1823">
        <v>66</v>
      </c>
      <c r="AE1823">
        <v>0</v>
      </c>
      <c r="AF1823">
        <v>0</v>
      </c>
      <c r="AG1823" t="s">
        <v>42</v>
      </c>
      <c r="AH1823" s="1">
        <v>42389</v>
      </c>
      <c r="AI1823" s="1">
        <f>DATE(Evaluation_02[[#This Row],[arrival_date_year]],MONTH(Evaluation_02[[#This Row],[arrival_date_month]]&amp;1),Evaluation_02[[#This Row],[arrival_date_day_of_month]])</f>
        <v>42434</v>
      </c>
    </row>
    <row r="1824" spans="1:35" x14ac:dyDescent="0.3">
      <c r="A1824">
        <v>6823</v>
      </c>
      <c r="B1824" t="s">
        <v>32</v>
      </c>
      <c r="C1824" t="str">
        <f>IF(Evaluation_02[[#This Row],[is_canceled]]=1,"Cancelled","Not Cancelled")</f>
        <v>Not Cancelled</v>
      </c>
      <c r="D1824">
        <v>0</v>
      </c>
      <c r="E1824">
        <v>468</v>
      </c>
      <c r="F1824" s="4">
        <v>2016</v>
      </c>
      <c r="G1824" s="1" t="s">
        <v>116</v>
      </c>
      <c r="H1824">
        <v>20</v>
      </c>
      <c r="I1824" s="4">
        <v>12</v>
      </c>
      <c r="J1824">
        <v>0</v>
      </c>
      <c r="K1824">
        <v>2</v>
      </c>
      <c r="L1824">
        <v>2</v>
      </c>
      <c r="M1824">
        <v>0</v>
      </c>
      <c r="N1824">
        <v>0</v>
      </c>
      <c r="O1824" t="s">
        <v>54</v>
      </c>
      <c r="P1824" t="s">
        <v>35</v>
      </c>
      <c r="Q1824" t="s">
        <v>50</v>
      </c>
      <c r="R1824" t="s">
        <v>37</v>
      </c>
      <c r="S1824">
        <v>0</v>
      </c>
      <c r="T1824">
        <v>0</v>
      </c>
      <c r="U1824">
        <v>0</v>
      </c>
      <c r="V1824" t="s">
        <v>38</v>
      </c>
      <c r="W1824" t="s">
        <v>60</v>
      </c>
      <c r="X1824">
        <v>0</v>
      </c>
      <c r="Y1824" t="s">
        <v>39</v>
      </c>
      <c r="Z1824">
        <v>249</v>
      </c>
      <c r="AA1824" t="s">
        <v>40</v>
      </c>
      <c r="AB1824">
        <v>0</v>
      </c>
      <c r="AC1824" t="s">
        <v>53</v>
      </c>
      <c r="AD1824">
        <v>67</v>
      </c>
      <c r="AE1824">
        <v>0</v>
      </c>
      <c r="AF1824">
        <v>0</v>
      </c>
      <c r="AG1824" t="s">
        <v>48</v>
      </c>
      <c r="AH1824" s="1">
        <v>42504</v>
      </c>
      <c r="AI1824" s="1">
        <f>DATE(Evaluation_02[[#This Row],[arrival_date_year]],MONTH(Evaluation_02[[#This Row],[arrival_date_month]]&amp;1),Evaluation_02[[#This Row],[arrival_date_day_of_month]])</f>
        <v>42502</v>
      </c>
    </row>
    <row r="1825" spans="1:35" x14ac:dyDescent="0.3">
      <c r="A1825">
        <v>6824</v>
      </c>
      <c r="B1825" t="s">
        <v>44</v>
      </c>
      <c r="C1825" t="str">
        <f>IF(Evaluation_02[[#This Row],[is_canceled]]=1,"Cancelled","Not Cancelled")</f>
        <v>Not Cancelled</v>
      </c>
      <c r="D1825">
        <v>0</v>
      </c>
      <c r="E1825">
        <v>1</v>
      </c>
      <c r="F1825" s="4">
        <v>2016</v>
      </c>
      <c r="G1825" s="1" t="s">
        <v>120</v>
      </c>
      <c r="H1825">
        <v>6</v>
      </c>
      <c r="I1825" s="4">
        <v>5</v>
      </c>
      <c r="J1825">
        <v>0</v>
      </c>
      <c r="K1825">
        <v>2</v>
      </c>
      <c r="L1825">
        <v>2</v>
      </c>
      <c r="M1825">
        <v>0</v>
      </c>
      <c r="N1825">
        <v>0</v>
      </c>
      <c r="O1825" t="s">
        <v>34</v>
      </c>
      <c r="P1825" t="s">
        <v>68</v>
      </c>
      <c r="Q1825" t="s">
        <v>36</v>
      </c>
      <c r="R1825" t="s">
        <v>37</v>
      </c>
      <c r="S1825">
        <v>0</v>
      </c>
      <c r="T1825">
        <v>0</v>
      </c>
      <c r="U1825">
        <v>0</v>
      </c>
      <c r="V1825" t="s">
        <v>38</v>
      </c>
      <c r="W1825" t="s">
        <v>38</v>
      </c>
      <c r="X1825">
        <v>0</v>
      </c>
      <c r="Y1825" t="s">
        <v>39</v>
      </c>
      <c r="Z1825">
        <v>9</v>
      </c>
      <c r="AA1825" t="s">
        <v>40</v>
      </c>
      <c r="AB1825">
        <v>0</v>
      </c>
      <c r="AC1825" t="s">
        <v>41</v>
      </c>
      <c r="AD1825">
        <v>92</v>
      </c>
      <c r="AE1825">
        <v>0</v>
      </c>
      <c r="AF1825">
        <v>0</v>
      </c>
      <c r="AG1825" t="s">
        <v>48</v>
      </c>
      <c r="AH1825" s="1">
        <v>42407</v>
      </c>
      <c r="AI1825" s="1">
        <f>DATE(Evaluation_02[[#This Row],[arrival_date_year]],MONTH(Evaluation_02[[#This Row],[arrival_date_month]]&amp;1),Evaluation_02[[#This Row],[arrival_date_day_of_month]])</f>
        <v>42405</v>
      </c>
    </row>
    <row r="1826" spans="1:35" x14ac:dyDescent="0.3">
      <c r="A1826">
        <v>6825</v>
      </c>
      <c r="B1826" t="s">
        <v>44</v>
      </c>
      <c r="C1826" t="str">
        <f>IF(Evaluation_02[[#This Row],[is_canceled]]=1,"Cancelled","Not Cancelled")</f>
        <v>Not Cancelled</v>
      </c>
      <c r="D1826">
        <v>0</v>
      </c>
      <c r="E1826">
        <v>118</v>
      </c>
      <c r="F1826" s="4">
        <v>2016</v>
      </c>
      <c r="G1826" s="1" t="s">
        <v>119</v>
      </c>
      <c r="H1826">
        <v>24</v>
      </c>
      <c r="I1826" s="4">
        <v>6</v>
      </c>
      <c r="J1826">
        <v>1</v>
      </c>
      <c r="K1826">
        <v>1</v>
      </c>
      <c r="L1826">
        <v>1</v>
      </c>
      <c r="M1826">
        <v>0</v>
      </c>
      <c r="N1826">
        <v>0</v>
      </c>
      <c r="O1826" t="s">
        <v>34</v>
      </c>
      <c r="P1826" t="s">
        <v>35</v>
      </c>
      <c r="Q1826" t="s">
        <v>56</v>
      </c>
      <c r="R1826" t="s">
        <v>69</v>
      </c>
      <c r="S1826">
        <v>0</v>
      </c>
      <c r="T1826">
        <v>0</v>
      </c>
      <c r="U1826">
        <v>0</v>
      </c>
      <c r="V1826" t="s">
        <v>38</v>
      </c>
      <c r="W1826" t="s">
        <v>60</v>
      </c>
      <c r="X1826">
        <v>0</v>
      </c>
      <c r="Y1826" t="s">
        <v>39</v>
      </c>
      <c r="Z1826">
        <v>191</v>
      </c>
      <c r="AA1826" t="s">
        <v>40</v>
      </c>
      <c r="AB1826">
        <v>0</v>
      </c>
      <c r="AC1826" t="s">
        <v>53</v>
      </c>
      <c r="AD1826">
        <v>110</v>
      </c>
      <c r="AE1826">
        <v>0</v>
      </c>
      <c r="AF1826">
        <v>0</v>
      </c>
      <c r="AG1826" t="s">
        <v>48</v>
      </c>
      <c r="AH1826" s="1">
        <v>42529</v>
      </c>
      <c r="AI1826" s="1">
        <f>DATE(Evaluation_02[[#This Row],[arrival_date_year]],MONTH(Evaluation_02[[#This Row],[arrival_date_month]]&amp;1),Evaluation_02[[#This Row],[arrival_date_day_of_month]])</f>
        <v>42527</v>
      </c>
    </row>
    <row r="1827" spans="1:35" x14ac:dyDescent="0.3">
      <c r="A1827">
        <v>6826</v>
      </c>
      <c r="B1827" t="s">
        <v>44</v>
      </c>
      <c r="C1827" t="str">
        <f>IF(Evaluation_02[[#This Row],[is_canceled]]=1,"Cancelled","Not Cancelled")</f>
        <v>Not Cancelled</v>
      </c>
      <c r="D1827">
        <v>0</v>
      </c>
      <c r="E1827">
        <v>40</v>
      </c>
      <c r="F1827" s="4">
        <v>2016</v>
      </c>
      <c r="G1827" s="1" t="s">
        <v>72</v>
      </c>
      <c r="H1827">
        <v>46</v>
      </c>
      <c r="I1827" s="4">
        <v>12</v>
      </c>
      <c r="J1827">
        <v>2</v>
      </c>
      <c r="K1827">
        <v>3</v>
      </c>
      <c r="L1827">
        <v>2</v>
      </c>
      <c r="M1827">
        <v>0</v>
      </c>
      <c r="N1827">
        <v>0</v>
      </c>
      <c r="O1827" t="s">
        <v>80</v>
      </c>
      <c r="P1827" t="s">
        <v>79</v>
      </c>
      <c r="Q1827" t="s">
        <v>36</v>
      </c>
      <c r="R1827" t="s">
        <v>37</v>
      </c>
      <c r="S1827">
        <v>0</v>
      </c>
      <c r="T1827">
        <v>0</v>
      </c>
      <c r="U1827">
        <v>0</v>
      </c>
      <c r="V1827" t="s">
        <v>38</v>
      </c>
      <c r="W1827" t="s">
        <v>38</v>
      </c>
      <c r="X1827">
        <v>0</v>
      </c>
      <c r="Y1827" t="s">
        <v>39</v>
      </c>
      <c r="Z1827">
        <v>7</v>
      </c>
      <c r="AA1827" t="s">
        <v>40</v>
      </c>
      <c r="AB1827">
        <v>0</v>
      </c>
      <c r="AC1827" t="s">
        <v>41</v>
      </c>
      <c r="AD1827">
        <v>60.48</v>
      </c>
      <c r="AE1827">
        <v>0</v>
      </c>
      <c r="AF1827">
        <v>2</v>
      </c>
      <c r="AG1827" t="s">
        <v>48</v>
      </c>
      <c r="AH1827" s="1">
        <v>42691</v>
      </c>
      <c r="AI1827" s="1">
        <f>DATE(Evaluation_02[[#This Row],[arrival_date_year]],MONTH(Evaluation_02[[#This Row],[arrival_date_month]]&amp;1),Evaluation_02[[#This Row],[arrival_date_day_of_month]])</f>
        <v>42686</v>
      </c>
    </row>
    <row r="1828" spans="1:35" x14ac:dyDescent="0.3">
      <c r="A1828">
        <v>6827</v>
      </c>
      <c r="B1828" t="s">
        <v>44</v>
      </c>
      <c r="C1828" t="str">
        <f>IF(Evaluation_02[[#This Row],[is_canceled]]=1,"Cancelled","Not Cancelled")</f>
        <v>Not Cancelled</v>
      </c>
      <c r="D1828">
        <v>0</v>
      </c>
      <c r="E1828">
        <v>13</v>
      </c>
      <c r="F1828" s="4">
        <v>2016</v>
      </c>
      <c r="G1828" s="1" t="s">
        <v>45</v>
      </c>
      <c r="H1828">
        <v>34</v>
      </c>
      <c r="I1828" s="4">
        <v>16</v>
      </c>
      <c r="J1828">
        <v>0</v>
      </c>
      <c r="K1828">
        <v>2</v>
      </c>
      <c r="L1828">
        <v>2</v>
      </c>
      <c r="M1828">
        <v>2</v>
      </c>
      <c r="N1828">
        <v>0</v>
      </c>
      <c r="O1828" t="s">
        <v>34</v>
      </c>
      <c r="P1828" t="s">
        <v>89</v>
      </c>
      <c r="Q1828" t="s">
        <v>36</v>
      </c>
      <c r="R1828" t="s">
        <v>37</v>
      </c>
      <c r="S1828">
        <v>0</v>
      </c>
      <c r="T1828">
        <v>0</v>
      </c>
      <c r="U1828">
        <v>0</v>
      </c>
      <c r="V1828" t="s">
        <v>65</v>
      </c>
      <c r="W1828" t="s">
        <v>65</v>
      </c>
      <c r="X1828">
        <v>0</v>
      </c>
      <c r="Y1828" t="s">
        <v>39</v>
      </c>
      <c r="Z1828">
        <v>9</v>
      </c>
      <c r="AA1828" t="s">
        <v>40</v>
      </c>
      <c r="AB1828">
        <v>0</v>
      </c>
      <c r="AC1828" t="s">
        <v>41</v>
      </c>
      <c r="AD1828">
        <v>225</v>
      </c>
      <c r="AE1828">
        <v>1</v>
      </c>
      <c r="AF1828">
        <v>0</v>
      </c>
      <c r="AG1828" t="s">
        <v>48</v>
      </c>
      <c r="AH1828" s="1">
        <v>42600</v>
      </c>
      <c r="AI1828" s="1">
        <f>DATE(Evaluation_02[[#This Row],[arrival_date_year]],MONTH(Evaluation_02[[#This Row],[arrival_date_month]]&amp;1),Evaluation_02[[#This Row],[arrival_date_day_of_month]])</f>
        <v>42598</v>
      </c>
    </row>
    <row r="1829" spans="1:35" x14ac:dyDescent="0.3">
      <c r="A1829">
        <v>6828</v>
      </c>
      <c r="B1829" t="s">
        <v>44</v>
      </c>
      <c r="C1829" t="str">
        <f>IF(Evaluation_02[[#This Row],[is_canceled]]=1,"Cancelled","Not Cancelled")</f>
        <v>Not Cancelled</v>
      </c>
      <c r="D1829">
        <v>0</v>
      </c>
      <c r="E1829">
        <v>3</v>
      </c>
      <c r="F1829" s="4">
        <v>2016</v>
      </c>
      <c r="G1829" s="1" t="s">
        <v>57</v>
      </c>
      <c r="H1829">
        <v>40</v>
      </c>
      <c r="I1829" s="4">
        <v>25</v>
      </c>
      <c r="J1829">
        <v>1</v>
      </c>
      <c r="K1829">
        <v>0</v>
      </c>
      <c r="L1829">
        <v>2</v>
      </c>
      <c r="M1829">
        <v>0</v>
      </c>
      <c r="N1829">
        <v>0</v>
      </c>
      <c r="O1829" t="s">
        <v>34</v>
      </c>
      <c r="P1829" t="s">
        <v>67</v>
      </c>
      <c r="Q1829" t="s">
        <v>56</v>
      </c>
      <c r="R1829" t="s">
        <v>37</v>
      </c>
      <c r="S1829">
        <v>0</v>
      </c>
      <c r="T1829">
        <v>0</v>
      </c>
      <c r="U1829">
        <v>0</v>
      </c>
      <c r="V1829" t="s">
        <v>38</v>
      </c>
      <c r="W1829" t="s">
        <v>76</v>
      </c>
      <c r="X1829">
        <v>0</v>
      </c>
      <c r="Y1829" t="s">
        <v>39</v>
      </c>
      <c r="Z1829">
        <v>27</v>
      </c>
      <c r="AA1829" t="s">
        <v>40</v>
      </c>
      <c r="AB1829">
        <v>0</v>
      </c>
      <c r="AC1829" t="s">
        <v>41</v>
      </c>
      <c r="AD1829">
        <v>95</v>
      </c>
      <c r="AE1829">
        <v>0</v>
      </c>
      <c r="AF1829">
        <v>0</v>
      </c>
      <c r="AG1829" t="s">
        <v>48</v>
      </c>
      <c r="AH1829" s="1">
        <v>42639</v>
      </c>
      <c r="AI1829" s="1">
        <f>DATE(Evaluation_02[[#This Row],[arrival_date_year]],MONTH(Evaluation_02[[#This Row],[arrival_date_month]]&amp;1),Evaluation_02[[#This Row],[arrival_date_day_of_month]])</f>
        <v>42638</v>
      </c>
    </row>
    <row r="1830" spans="1:35" x14ac:dyDescent="0.3">
      <c r="A1830">
        <v>6829</v>
      </c>
      <c r="B1830" t="s">
        <v>44</v>
      </c>
      <c r="C1830" t="str">
        <f>IF(Evaluation_02[[#This Row],[is_canceled]]=1,"Cancelled","Not Cancelled")</f>
        <v>Not Cancelled</v>
      </c>
      <c r="D1830">
        <v>0</v>
      </c>
      <c r="E1830">
        <v>88</v>
      </c>
      <c r="F1830" s="4">
        <v>2016</v>
      </c>
      <c r="G1830" s="1" t="s">
        <v>121</v>
      </c>
      <c r="H1830">
        <v>18</v>
      </c>
      <c r="I1830" s="4">
        <v>30</v>
      </c>
      <c r="J1830">
        <v>0</v>
      </c>
      <c r="K1830">
        <v>1</v>
      </c>
      <c r="L1830">
        <v>2</v>
      </c>
      <c r="M1830">
        <v>0</v>
      </c>
      <c r="N1830">
        <v>0</v>
      </c>
      <c r="O1830" t="s">
        <v>34</v>
      </c>
      <c r="P1830" t="s">
        <v>55</v>
      </c>
      <c r="Q1830" t="s">
        <v>36</v>
      </c>
      <c r="R1830" t="s">
        <v>37</v>
      </c>
      <c r="S1830">
        <v>0</v>
      </c>
      <c r="T1830">
        <v>0</v>
      </c>
      <c r="U1830">
        <v>1</v>
      </c>
      <c r="V1830" t="s">
        <v>38</v>
      </c>
      <c r="W1830" t="s">
        <v>38</v>
      </c>
      <c r="X1830">
        <v>0</v>
      </c>
      <c r="Y1830" t="s">
        <v>39</v>
      </c>
      <c r="Z1830">
        <v>9</v>
      </c>
      <c r="AA1830" t="s">
        <v>40</v>
      </c>
      <c r="AB1830">
        <v>0</v>
      </c>
      <c r="AC1830" t="s">
        <v>53</v>
      </c>
      <c r="AD1830">
        <v>126.9</v>
      </c>
      <c r="AE1830">
        <v>0</v>
      </c>
      <c r="AF1830">
        <v>1</v>
      </c>
      <c r="AG1830" t="s">
        <v>48</v>
      </c>
      <c r="AH1830" s="1">
        <v>42491</v>
      </c>
      <c r="AI1830" s="1">
        <f>DATE(Evaluation_02[[#This Row],[arrival_date_year]],MONTH(Evaluation_02[[#This Row],[arrival_date_month]]&amp;1),Evaluation_02[[#This Row],[arrival_date_day_of_month]])</f>
        <v>42490</v>
      </c>
    </row>
    <row r="1831" spans="1:35" x14ac:dyDescent="0.3">
      <c r="A1831">
        <v>6830</v>
      </c>
      <c r="B1831" t="s">
        <v>44</v>
      </c>
      <c r="C1831" t="str">
        <f>IF(Evaluation_02[[#This Row],[is_canceled]]=1,"Cancelled","Not Cancelled")</f>
        <v>Not Cancelled</v>
      </c>
      <c r="D1831">
        <v>0</v>
      </c>
      <c r="E1831">
        <v>200</v>
      </c>
      <c r="F1831" s="4">
        <v>2016</v>
      </c>
      <c r="G1831" s="1" t="s">
        <v>45</v>
      </c>
      <c r="H1831">
        <v>35</v>
      </c>
      <c r="I1831" s="4">
        <v>24</v>
      </c>
      <c r="J1831">
        <v>0</v>
      </c>
      <c r="K1831">
        <v>4</v>
      </c>
      <c r="L1831">
        <v>3</v>
      </c>
      <c r="M1831">
        <v>0</v>
      </c>
      <c r="N1831">
        <v>0</v>
      </c>
      <c r="O1831" t="s">
        <v>54</v>
      </c>
      <c r="P1831" t="s">
        <v>46</v>
      </c>
      <c r="Q1831" t="s">
        <v>36</v>
      </c>
      <c r="R1831" t="s">
        <v>37</v>
      </c>
      <c r="S1831">
        <v>0</v>
      </c>
      <c r="T1831">
        <v>0</v>
      </c>
      <c r="U1831">
        <v>0</v>
      </c>
      <c r="V1831" t="s">
        <v>60</v>
      </c>
      <c r="W1831" t="s">
        <v>60</v>
      </c>
      <c r="X1831">
        <v>1</v>
      </c>
      <c r="Y1831" t="s">
        <v>39</v>
      </c>
      <c r="Z1831">
        <v>9</v>
      </c>
      <c r="AA1831" t="s">
        <v>40</v>
      </c>
      <c r="AB1831">
        <v>0</v>
      </c>
      <c r="AC1831" t="s">
        <v>41</v>
      </c>
      <c r="AD1831">
        <v>187.5</v>
      </c>
      <c r="AE1831">
        <v>0</v>
      </c>
      <c r="AF1831">
        <v>1</v>
      </c>
      <c r="AG1831" t="s">
        <v>48</v>
      </c>
      <c r="AH1831" s="1">
        <v>42610</v>
      </c>
      <c r="AI1831" s="1">
        <f>DATE(Evaluation_02[[#This Row],[arrival_date_year]],MONTH(Evaluation_02[[#This Row],[arrival_date_month]]&amp;1),Evaluation_02[[#This Row],[arrival_date_day_of_month]])</f>
        <v>42606</v>
      </c>
    </row>
    <row r="1832" spans="1:35" x14ac:dyDescent="0.3">
      <c r="A1832">
        <v>6831</v>
      </c>
      <c r="B1832" t="s">
        <v>44</v>
      </c>
      <c r="C1832" t="str">
        <f>IF(Evaluation_02[[#This Row],[is_canceled]]=1,"Cancelled","Not Cancelled")</f>
        <v>Not Cancelled</v>
      </c>
      <c r="D1832">
        <v>0</v>
      </c>
      <c r="E1832">
        <v>281</v>
      </c>
      <c r="F1832" s="4">
        <v>2016</v>
      </c>
      <c r="G1832" s="1" t="s">
        <v>33</v>
      </c>
      <c r="H1832">
        <v>41</v>
      </c>
      <c r="I1832" s="4">
        <v>3</v>
      </c>
      <c r="J1832">
        <v>1</v>
      </c>
      <c r="K1832">
        <v>3</v>
      </c>
      <c r="L1832">
        <v>2</v>
      </c>
      <c r="M1832">
        <v>0</v>
      </c>
      <c r="N1832">
        <v>0</v>
      </c>
      <c r="O1832" t="s">
        <v>34</v>
      </c>
      <c r="P1832" t="s">
        <v>67</v>
      </c>
      <c r="Q1832" t="s">
        <v>36</v>
      </c>
      <c r="R1832" t="s">
        <v>37</v>
      </c>
      <c r="S1832">
        <v>0</v>
      </c>
      <c r="T1832">
        <v>0</v>
      </c>
      <c r="U1832">
        <v>0</v>
      </c>
      <c r="V1832" t="s">
        <v>60</v>
      </c>
      <c r="W1832" t="s">
        <v>60</v>
      </c>
      <c r="X1832">
        <v>2</v>
      </c>
      <c r="Y1832" t="s">
        <v>39</v>
      </c>
      <c r="Z1832">
        <v>9</v>
      </c>
      <c r="AA1832" t="s">
        <v>40</v>
      </c>
      <c r="AB1832">
        <v>0</v>
      </c>
      <c r="AC1832" t="s">
        <v>53</v>
      </c>
      <c r="AD1832">
        <v>108.8</v>
      </c>
      <c r="AE1832">
        <v>0</v>
      </c>
      <c r="AF1832">
        <v>0</v>
      </c>
      <c r="AG1832" t="s">
        <v>48</v>
      </c>
      <c r="AH1832" s="1" t="s">
        <v>43</v>
      </c>
      <c r="AI1832" s="1">
        <f>DATE(Evaluation_02[[#This Row],[arrival_date_year]],MONTH(Evaluation_02[[#This Row],[arrival_date_month]]&amp;1),Evaluation_02[[#This Row],[arrival_date_day_of_month]])</f>
        <v>42646</v>
      </c>
    </row>
    <row r="1833" spans="1:35" x14ac:dyDescent="0.3">
      <c r="A1833">
        <v>6832</v>
      </c>
      <c r="B1833" t="s">
        <v>44</v>
      </c>
      <c r="C1833" t="str">
        <f>IF(Evaluation_02[[#This Row],[is_canceled]]=1,"Cancelled","Not Cancelled")</f>
        <v>Cancelled</v>
      </c>
      <c r="D1833">
        <v>1</v>
      </c>
      <c r="E1833">
        <v>426</v>
      </c>
      <c r="F1833" s="4">
        <v>2016</v>
      </c>
      <c r="G1833" s="1" t="s">
        <v>57</v>
      </c>
      <c r="H1833">
        <v>37</v>
      </c>
      <c r="I1833" s="4">
        <v>8</v>
      </c>
      <c r="J1833">
        <v>0</v>
      </c>
      <c r="K1833">
        <v>2</v>
      </c>
      <c r="L1833">
        <v>2</v>
      </c>
      <c r="M1833">
        <v>0</v>
      </c>
      <c r="N1833">
        <v>0</v>
      </c>
      <c r="O1833" t="s">
        <v>34</v>
      </c>
      <c r="P1833" t="s">
        <v>35</v>
      </c>
      <c r="Q1833" t="s">
        <v>50</v>
      </c>
      <c r="R1833" t="s">
        <v>37</v>
      </c>
      <c r="S1833">
        <v>0</v>
      </c>
      <c r="T1833">
        <v>0</v>
      </c>
      <c r="U1833">
        <v>0</v>
      </c>
      <c r="V1833" t="s">
        <v>38</v>
      </c>
      <c r="W1833" t="s">
        <v>38</v>
      </c>
      <c r="X1833">
        <v>0</v>
      </c>
      <c r="Y1833" t="s">
        <v>51</v>
      </c>
      <c r="Z1833">
        <v>1</v>
      </c>
      <c r="AA1833" t="s">
        <v>40</v>
      </c>
      <c r="AB1833">
        <v>0</v>
      </c>
      <c r="AC1833" t="s">
        <v>41</v>
      </c>
      <c r="AD1833">
        <v>62</v>
      </c>
      <c r="AE1833">
        <v>0</v>
      </c>
      <c r="AF1833">
        <v>0</v>
      </c>
      <c r="AG1833" t="s">
        <v>42</v>
      </c>
      <c r="AH1833" s="1">
        <v>42298</v>
      </c>
      <c r="AI1833" s="1">
        <f>DATE(Evaluation_02[[#This Row],[arrival_date_year]],MONTH(Evaluation_02[[#This Row],[arrival_date_month]]&amp;1),Evaluation_02[[#This Row],[arrival_date_day_of_month]])</f>
        <v>42621</v>
      </c>
    </row>
    <row r="1834" spans="1:35" x14ac:dyDescent="0.3">
      <c r="A1834">
        <v>6833</v>
      </c>
      <c r="B1834" t="s">
        <v>44</v>
      </c>
      <c r="C1834" t="str">
        <f>IF(Evaluation_02[[#This Row],[is_canceled]]=1,"Cancelled","Not Cancelled")</f>
        <v>Cancelled</v>
      </c>
      <c r="D1834">
        <v>1</v>
      </c>
      <c r="E1834">
        <v>172</v>
      </c>
      <c r="F1834" s="4">
        <v>2016</v>
      </c>
      <c r="G1834" s="1" t="s">
        <v>119</v>
      </c>
      <c r="H1834">
        <v>26</v>
      </c>
      <c r="I1834" s="4">
        <v>24</v>
      </c>
      <c r="J1834">
        <v>0</v>
      </c>
      <c r="K1834">
        <v>2</v>
      </c>
      <c r="L1834">
        <v>1</v>
      </c>
      <c r="M1834">
        <v>0</v>
      </c>
      <c r="N1834">
        <v>0</v>
      </c>
      <c r="O1834" t="s">
        <v>34</v>
      </c>
      <c r="P1834" t="s">
        <v>35</v>
      </c>
      <c r="Q1834" t="s">
        <v>56</v>
      </c>
      <c r="R1834" t="s">
        <v>37</v>
      </c>
      <c r="S1834">
        <v>0</v>
      </c>
      <c r="T1834">
        <v>0</v>
      </c>
      <c r="U1834">
        <v>0</v>
      </c>
      <c r="V1834" t="s">
        <v>38</v>
      </c>
      <c r="W1834" t="s">
        <v>38</v>
      </c>
      <c r="X1834">
        <v>0</v>
      </c>
      <c r="Y1834" t="s">
        <v>39</v>
      </c>
      <c r="Z1834">
        <v>34</v>
      </c>
      <c r="AA1834" t="s">
        <v>40</v>
      </c>
      <c r="AB1834">
        <v>0</v>
      </c>
      <c r="AC1834" t="s">
        <v>53</v>
      </c>
      <c r="AD1834">
        <v>95</v>
      </c>
      <c r="AE1834">
        <v>0</v>
      </c>
      <c r="AF1834">
        <v>0</v>
      </c>
      <c r="AG1834" t="s">
        <v>42</v>
      </c>
      <c r="AH1834" s="1">
        <v>42466</v>
      </c>
      <c r="AI1834" s="1">
        <f>DATE(Evaluation_02[[#This Row],[arrival_date_year]],MONTH(Evaluation_02[[#This Row],[arrival_date_month]]&amp;1),Evaluation_02[[#This Row],[arrival_date_day_of_month]])</f>
        <v>42545</v>
      </c>
    </row>
    <row r="1835" spans="1:35" x14ac:dyDescent="0.3">
      <c r="A1835">
        <v>6834</v>
      </c>
      <c r="B1835" t="s">
        <v>44</v>
      </c>
      <c r="C1835" t="str">
        <f>IF(Evaluation_02[[#This Row],[is_canceled]]=1,"Cancelled","Not Cancelled")</f>
        <v>Cancelled</v>
      </c>
      <c r="D1835">
        <v>1</v>
      </c>
      <c r="E1835">
        <v>22</v>
      </c>
      <c r="F1835" s="4">
        <v>2016</v>
      </c>
      <c r="G1835" s="1" t="s">
        <v>117</v>
      </c>
      <c r="H1835">
        <v>13</v>
      </c>
      <c r="I1835" s="4">
        <v>21</v>
      </c>
      <c r="J1835">
        <v>1</v>
      </c>
      <c r="K1835">
        <v>1</v>
      </c>
      <c r="L1835">
        <v>2</v>
      </c>
      <c r="M1835">
        <v>0</v>
      </c>
      <c r="N1835">
        <v>0</v>
      </c>
      <c r="O1835" t="s">
        <v>80</v>
      </c>
      <c r="P1835" t="s">
        <v>46</v>
      </c>
      <c r="Q1835" t="s">
        <v>36</v>
      </c>
      <c r="R1835" t="s">
        <v>37</v>
      </c>
      <c r="S1835">
        <v>0</v>
      </c>
      <c r="T1835">
        <v>0</v>
      </c>
      <c r="U1835">
        <v>0</v>
      </c>
      <c r="V1835" t="s">
        <v>38</v>
      </c>
      <c r="W1835" t="s">
        <v>38</v>
      </c>
      <c r="X1835">
        <v>0</v>
      </c>
      <c r="Y1835" t="s">
        <v>39</v>
      </c>
      <c r="Z1835">
        <v>9</v>
      </c>
      <c r="AA1835" t="s">
        <v>40</v>
      </c>
      <c r="AB1835">
        <v>0</v>
      </c>
      <c r="AC1835" t="s">
        <v>41</v>
      </c>
      <c r="AD1835">
        <v>129</v>
      </c>
      <c r="AE1835">
        <v>0</v>
      </c>
      <c r="AF1835">
        <v>0</v>
      </c>
      <c r="AG1835" t="s">
        <v>42</v>
      </c>
      <c r="AH1835" s="1">
        <v>42428</v>
      </c>
      <c r="AI1835" s="1">
        <f>DATE(Evaluation_02[[#This Row],[arrival_date_year]],MONTH(Evaluation_02[[#This Row],[arrival_date_month]]&amp;1),Evaluation_02[[#This Row],[arrival_date_day_of_month]])</f>
        <v>42450</v>
      </c>
    </row>
    <row r="1836" spans="1:35" x14ac:dyDescent="0.3">
      <c r="A1836">
        <v>6835</v>
      </c>
      <c r="B1836" t="s">
        <v>32</v>
      </c>
      <c r="C1836" t="str">
        <f>IF(Evaluation_02[[#This Row],[is_canceled]]=1,"Cancelled","Not Cancelled")</f>
        <v>Not Cancelled</v>
      </c>
      <c r="D1836">
        <v>0</v>
      </c>
      <c r="E1836">
        <v>43</v>
      </c>
      <c r="F1836" s="4">
        <v>2016</v>
      </c>
      <c r="G1836" s="1" t="s">
        <v>33</v>
      </c>
      <c r="H1836">
        <v>44</v>
      </c>
      <c r="I1836" s="4">
        <v>29</v>
      </c>
      <c r="J1836">
        <v>2</v>
      </c>
      <c r="K1836">
        <v>3</v>
      </c>
      <c r="L1836">
        <v>2</v>
      </c>
      <c r="M1836">
        <v>0</v>
      </c>
      <c r="N1836">
        <v>0</v>
      </c>
      <c r="O1836" t="s">
        <v>54</v>
      </c>
      <c r="P1836" t="s">
        <v>64</v>
      </c>
      <c r="Q1836" t="s">
        <v>36</v>
      </c>
      <c r="R1836" t="s">
        <v>37</v>
      </c>
      <c r="S1836">
        <v>0</v>
      </c>
      <c r="T1836">
        <v>0</v>
      </c>
      <c r="U1836">
        <v>0</v>
      </c>
      <c r="V1836" t="s">
        <v>38</v>
      </c>
      <c r="W1836" t="s">
        <v>38</v>
      </c>
      <c r="X1836">
        <v>0</v>
      </c>
      <c r="Y1836" t="s">
        <v>39</v>
      </c>
      <c r="Z1836">
        <v>240</v>
      </c>
      <c r="AA1836" t="s">
        <v>40</v>
      </c>
      <c r="AB1836">
        <v>0</v>
      </c>
      <c r="AC1836" t="s">
        <v>41</v>
      </c>
      <c r="AD1836">
        <v>77.36</v>
      </c>
      <c r="AE1836">
        <v>0</v>
      </c>
      <c r="AF1836">
        <v>2</v>
      </c>
      <c r="AG1836" t="s">
        <v>48</v>
      </c>
      <c r="AH1836" s="1" t="s">
        <v>43</v>
      </c>
      <c r="AI1836" s="1">
        <f>DATE(Evaluation_02[[#This Row],[arrival_date_year]],MONTH(Evaluation_02[[#This Row],[arrival_date_month]]&amp;1),Evaluation_02[[#This Row],[arrival_date_day_of_month]])</f>
        <v>42672</v>
      </c>
    </row>
    <row r="1837" spans="1:35" x14ac:dyDescent="0.3">
      <c r="A1837">
        <v>6836</v>
      </c>
      <c r="B1837" t="s">
        <v>44</v>
      </c>
      <c r="C1837" t="str">
        <f>IF(Evaluation_02[[#This Row],[is_canceled]]=1,"Cancelled","Not Cancelled")</f>
        <v>Not Cancelled</v>
      </c>
      <c r="D1837">
        <v>0</v>
      </c>
      <c r="E1837">
        <v>159</v>
      </c>
      <c r="F1837" s="4">
        <v>2016</v>
      </c>
      <c r="G1837" s="1" t="s">
        <v>52</v>
      </c>
      <c r="H1837">
        <v>28</v>
      </c>
      <c r="I1837" s="4">
        <v>3</v>
      </c>
      <c r="J1837">
        <v>2</v>
      </c>
      <c r="K1837">
        <v>2</v>
      </c>
      <c r="L1837">
        <v>2</v>
      </c>
      <c r="M1837">
        <v>0</v>
      </c>
      <c r="N1837">
        <v>0</v>
      </c>
      <c r="O1837" t="s">
        <v>34</v>
      </c>
      <c r="P1837" t="s">
        <v>112</v>
      </c>
      <c r="Q1837" t="s">
        <v>36</v>
      </c>
      <c r="R1837" t="s">
        <v>37</v>
      </c>
      <c r="S1837">
        <v>0</v>
      </c>
      <c r="T1837">
        <v>0</v>
      </c>
      <c r="U1837">
        <v>0</v>
      </c>
      <c r="V1837" t="s">
        <v>38</v>
      </c>
      <c r="W1837" t="s">
        <v>38</v>
      </c>
      <c r="X1837">
        <v>0</v>
      </c>
      <c r="Y1837" t="s">
        <v>39</v>
      </c>
      <c r="Z1837">
        <v>11</v>
      </c>
      <c r="AA1837" t="s">
        <v>40</v>
      </c>
      <c r="AB1837">
        <v>0</v>
      </c>
      <c r="AC1837" t="s">
        <v>41</v>
      </c>
      <c r="AD1837">
        <v>68.55</v>
      </c>
      <c r="AE1837">
        <v>0</v>
      </c>
      <c r="AF1837">
        <v>0</v>
      </c>
      <c r="AG1837" t="s">
        <v>48</v>
      </c>
      <c r="AH1837" s="1">
        <v>42558</v>
      </c>
      <c r="AI1837" s="1">
        <f>DATE(Evaluation_02[[#This Row],[arrival_date_year]],MONTH(Evaluation_02[[#This Row],[arrival_date_month]]&amp;1),Evaluation_02[[#This Row],[arrival_date_day_of_month]])</f>
        <v>42554</v>
      </c>
    </row>
    <row r="1838" spans="1:35" x14ac:dyDescent="0.3">
      <c r="A1838">
        <v>6837</v>
      </c>
      <c r="B1838" t="s">
        <v>32</v>
      </c>
      <c r="C1838" t="str">
        <f>IF(Evaluation_02[[#This Row],[is_canceled]]=1,"Cancelled","Not Cancelled")</f>
        <v>Not Cancelled</v>
      </c>
      <c r="D1838">
        <v>0</v>
      </c>
      <c r="E1838">
        <v>45</v>
      </c>
      <c r="F1838" s="4">
        <v>2016</v>
      </c>
      <c r="G1838" s="1" t="s">
        <v>119</v>
      </c>
      <c r="H1838">
        <v>23</v>
      </c>
      <c r="I1838" s="4">
        <v>2</v>
      </c>
      <c r="J1838">
        <v>0</v>
      </c>
      <c r="K1838">
        <v>1</v>
      </c>
      <c r="L1838">
        <v>1</v>
      </c>
      <c r="M1838">
        <v>0</v>
      </c>
      <c r="N1838">
        <v>0</v>
      </c>
      <c r="O1838" t="s">
        <v>34</v>
      </c>
      <c r="P1838" t="s">
        <v>35</v>
      </c>
      <c r="Q1838" t="s">
        <v>36</v>
      </c>
      <c r="R1838" t="s">
        <v>37</v>
      </c>
      <c r="S1838">
        <v>0</v>
      </c>
      <c r="T1838">
        <v>0</v>
      </c>
      <c r="U1838">
        <v>0</v>
      </c>
      <c r="V1838" t="s">
        <v>38</v>
      </c>
      <c r="W1838" t="s">
        <v>62</v>
      </c>
      <c r="X1838">
        <v>1</v>
      </c>
      <c r="Y1838" t="s">
        <v>39</v>
      </c>
      <c r="Z1838">
        <v>240</v>
      </c>
      <c r="AA1838" t="s">
        <v>40</v>
      </c>
      <c r="AB1838">
        <v>0</v>
      </c>
      <c r="AC1838" t="s">
        <v>41</v>
      </c>
      <c r="AD1838">
        <v>56</v>
      </c>
      <c r="AE1838">
        <v>0</v>
      </c>
      <c r="AF1838">
        <v>0</v>
      </c>
      <c r="AG1838" t="s">
        <v>48</v>
      </c>
      <c r="AH1838" s="1">
        <v>42524</v>
      </c>
      <c r="AI1838" s="1">
        <f>DATE(Evaluation_02[[#This Row],[arrival_date_year]],MONTH(Evaluation_02[[#This Row],[arrival_date_month]]&amp;1),Evaluation_02[[#This Row],[arrival_date_day_of_month]])</f>
        <v>42523</v>
      </c>
    </row>
    <row r="1839" spans="1:35" x14ac:dyDescent="0.3">
      <c r="A1839">
        <v>6838</v>
      </c>
      <c r="B1839" t="s">
        <v>44</v>
      </c>
      <c r="C1839" t="str">
        <f>IF(Evaluation_02[[#This Row],[is_canceled]]=1,"Cancelled","Not Cancelled")</f>
        <v>Not Cancelled</v>
      </c>
      <c r="D1839">
        <v>0</v>
      </c>
      <c r="E1839">
        <v>44</v>
      </c>
      <c r="F1839" s="4">
        <v>2016</v>
      </c>
      <c r="G1839" s="1" t="s">
        <v>72</v>
      </c>
      <c r="H1839">
        <v>48</v>
      </c>
      <c r="I1839" s="4">
        <v>26</v>
      </c>
      <c r="J1839">
        <v>1</v>
      </c>
      <c r="K1839">
        <v>1</v>
      </c>
      <c r="L1839">
        <v>2</v>
      </c>
      <c r="M1839">
        <v>0</v>
      </c>
      <c r="N1839">
        <v>0</v>
      </c>
      <c r="O1839" t="s">
        <v>34</v>
      </c>
      <c r="P1839" t="s">
        <v>35</v>
      </c>
      <c r="Q1839" t="s">
        <v>36</v>
      </c>
      <c r="R1839" t="s">
        <v>37</v>
      </c>
      <c r="S1839">
        <v>0</v>
      </c>
      <c r="T1839">
        <v>0</v>
      </c>
      <c r="U1839">
        <v>0</v>
      </c>
      <c r="V1839" t="s">
        <v>38</v>
      </c>
      <c r="W1839" t="s">
        <v>38</v>
      </c>
      <c r="X1839">
        <v>0</v>
      </c>
      <c r="Y1839" t="s">
        <v>39</v>
      </c>
      <c r="Z1839">
        <v>9</v>
      </c>
      <c r="AA1839" t="s">
        <v>40</v>
      </c>
      <c r="AB1839">
        <v>0</v>
      </c>
      <c r="AC1839" t="s">
        <v>41</v>
      </c>
      <c r="AD1839">
        <v>98.8</v>
      </c>
      <c r="AE1839">
        <v>0</v>
      </c>
      <c r="AF1839">
        <v>2</v>
      </c>
      <c r="AG1839" t="s">
        <v>48</v>
      </c>
      <c r="AH1839" s="1">
        <v>42702</v>
      </c>
      <c r="AI1839" s="1">
        <f>DATE(Evaluation_02[[#This Row],[arrival_date_year]],MONTH(Evaluation_02[[#This Row],[arrival_date_month]]&amp;1),Evaluation_02[[#This Row],[arrival_date_day_of_month]])</f>
        <v>42700</v>
      </c>
    </row>
    <row r="1840" spans="1:35" x14ac:dyDescent="0.3">
      <c r="A1840">
        <v>6839</v>
      </c>
      <c r="B1840" t="s">
        <v>32</v>
      </c>
      <c r="C1840" t="str">
        <f>IF(Evaluation_02[[#This Row],[is_canceled]]=1,"Cancelled","Not Cancelled")</f>
        <v>Not Cancelled</v>
      </c>
      <c r="D1840">
        <v>0</v>
      </c>
      <c r="E1840">
        <v>80</v>
      </c>
      <c r="F1840" s="4">
        <v>2016</v>
      </c>
      <c r="G1840" s="1" t="s">
        <v>121</v>
      </c>
      <c r="H1840">
        <v>15</v>
      </c>
      <c r="I1840" s="4">
        <v>7</v>
      </c>
      <c r="J1840">
        <v>0</v>
      </c>
      <c r="K1840">
        <v>3</v>
      </c>
      <c r="L1840">
        <v>2</v>
      </c>
      <c r="M1840">
        <v>0</v>
      </c>
      <c r="N1840">
        <v>0</v>
      </c>
      <c r="O1840" t="s">
        <v>84</v>
      </c>
      <c r="P1840" t="s">
        <v>46</v>
      </c>
      <c r="Q1840" t="s">
        <v>50</v>
      </c>
      <c r="R1840" t="s">
        <v>37</v>
      </c>
      <c r="S1840">
        <v>0</v>
      </c>
      <c r="T1840">
        <v>0</v>
      </c>
      <c r="U1840">
        <v>0</v>
      </c>
      <c r="V1840" t="s">
        <v>38</v>
      </c>
      <c r="W1840" t="s">
        <v>38</v>
      </c>
      <c r="X1840">
        <v>0</v>
      </c>
      <c r="Y1840" t="s">
        <v>39</v>
      </c>
      <c r="Z1840">
        <v>67</v>
      </c>
      <c r="AA1840" t="s">
        <v>40</v>
      </c>
      <c r="AB1840">
        <v>0</v>
      </c>
      <c r="AC1840" t="s">
        <v>53</v>
      </c>
      <c r="AD1840">
        <v>68</v>
      </c>
      <c r="AE1840">
        <v>0</v>
      </c>
      <c r="AF1840">
        <v>0</v>
      </c>
      <c r="AG1840" t="s">
        <v>48</v>
      </c>
      <c r="AH1840" s="1" t="s">
        <v>43</v>
      </c>
      <c r="AI1840" s="1">
        <f>DATE(Evaluation_02[[#This Row],[arrival_date_year]],MONTH(Evaluation_02[[#This Row],[arrival_date_month]]&amp;1),Evaluation_02[[#This Row],[arrival_date_day_of_month]])</f>
        <v>42467</v>
      </c>
    </row>
    <row r="1841" spans="1:35" x14ac:dyDescent="0.3">
      <c r="A1841">
        <v>6840</v>
      </c>
      <c r="B1841" t="s">
        <v>44</v>
      </c>
      <c r="C1841" t="str">
        <f>IF(Evaluation_02[[#This Row],[is_canceled]]=1,"Cancelled","Not Cancelled")</f>
        <v>Not Cancelled</v>
      </c>
      <c r="D1841">
        <v>0</v>
      </c>
      <c r="E1841">
        <v>4</v>
      </c>
      <c r="F1841" s="4">
        <v>2016</v>
      </c>
      <c r="G1841" s="1" t="s">
        <v>72</v>
      </c>
      <c r="H1841">
        <v>47</v>
      </c>
      <c r="I1841" s="4">
        <v>19</v>
      </c>
      <c r="J1841">
        <v>2</v>
      </c>
      <c r="K1841">
        <v>1</v>
      </c>
      <c r="L1841">
        <v>2</v>
      </c>
      <c r="M1841">
        <v>0</v>
      </c>
      <c r="N1841">
        <v>0</v>
      </c>
      <c r="O1841" t="s">
        <v>34</v>
      </c>
      <c r="P1841" t="s">
        <v>35</v>
      </c>
      <c r="Q1841" t="s">
        <v>36</v>
      </c>
      <c r="R1841" t="s">
        <v>37</v>
      </c>
      <c r="S1841">
        <v>0</v>
      </c>
      <c r="T1841">
        <v>0</v>
      </c>
      <c r="U1841">
        <v>0</v>
      </c>
      <c r="V1841" t="s">
        <v>38</v>
      </c>
      <c r="W1841" t="s">
        <v>38</v>
      </c>
      <c r="X1841">
        <v>0</v>
      </c>
      <c r="Y1841" t="s">
        <v>39</v>
      </c>
      <c r="Z1841">
        <v>9</v>
      </c>
      <c r="AA1841" t="s">
        <v>40</v>
      </c>
      <c r="AB1841">
        <v>0</v>
      </c>
      <c r="AC1841" t="s">
        <v>41</v>
      </c>
      <c r="AD1841">
        <v>108.67</v>
      </c>
      <c r="AE1841">
        <v>0</v>
      </c>
      <c r="AF1841">
        <v>3</v>
      </c>
      <c r="AG1841" t="s">
        <v>48</v>
      </c>
      <c r="AH1841" s="1">
        <v>42696</v>
      </c>
      <c r="AI1841" s="1">
        <f>DATE(Evaluation_02[[#This Row],[arrival_date_year]],MONTH(Evaluation_02[[#This Row],[arrival_date_month]]&amp;1),Evaluation_02[[#This Row],[arrival_date_day_of_month]])</f>
        <v>42693</v>
      </c>
    </row>
    <row r="1842" spans="1:35" x14ac:dyDescent="0.3">
      <c r="A1842">
        <v>6841</v>
      </c>
      <c r="B1842" t="s">
        <v>44</v>
      </c>
      <c r="C1842" t="str">
        <f>IF(Evaluation_02[[#This Row],[is_canceled]]=1,"Cancelled","Not Cancelled")</f>
        <v>Not Cancelled</v>
      </c>
      <c r="D1842">
        <v>0</v>
      </c>
      <c r="E1842">
        <v>4</v>
      </c>
      <c r="F1842" s="4">
        <v>2016</v>
      </c>
      <c r="G1842" s="1" t="s">
        <v>33</v>
      </c>
      <c r="H1842">
        <v>43</v>
      </c>
      <c r="I1842" s="4">
        <v>16</v>
      </c>
      <c r="J1842">
        <v>2</v>
      </c>
      <c r="K1842">
        <v>1</v>
      </c>
      <c r="L1842">
        <v>1</v>
      </c>
      <c r="M1842">
        <v>0</v>
      </c>
      <c r="N1842">
        <v>0</v>
      </c>
      <c r="O1842" t="s">
        <v>34</v>
      </c>
      <c r="P1842" t="s">
        <v>46</v>
      </c>
      <c r="Q1842" t="s">
        <v>36</v>
      </c>
      <c r="R1842" t="s">
        <v>37</v>
      </c>
      <c r="S1842">
        <v>0</v>
      </c>
      <c r="T1842">
        <v>0</v>
      </c>
      <c r="U1842">
        <v>0</v>
      </c>
      <c r="V1842" t="s">
        <v>38</v>
      </c>
      <c r="W1842" t="s">
        <v>38</v>
      </c>
      <c r="X1842">
        <v>0</v>
      </c>
      <c r="Y1842" t="s">
        <v>39</v>
      </c>
      <c r="Z1842">
        <v>9</v>
      </c>
      <c r="AA1842" t="s">
        <v>40</v>
      </c>
      <c r="AB1842">
        <v>0</v>
      </c>
      <c r="AC1842" t="s">
        <v>41</v>
      </c>
      <c r="AD1842">
        <v>143.33000000000001</v>
      </c>
      <c r="AE1842">
        <v>0</v>
      </c>
      <c r="AF1842">
        <v>2</v>
      </c>
      <c r="AG1842" t="s">
        <v>48</v>
      </c>
      <c r="AH1842" s="1">
        <v>42662</v>
      </c>
      <c r="AI1842" s="1">
        <f>DATE(Evaluation_02[[#This Row],[arrival_date_year]],MONTH(Evaluation_02[[#This Row],[arrival_date_month]]&amp;1),Evaluation_02[[#This Row],[arrival_date_day_of_month]])</f>
        <v>42659</v>
      </c>
    </row>
    <row r="1843" spans="1:35" x14ac:dyDescent="0.3">
      <c r="A1843">
        <v>6842</v>
      </c>
      <c r="B1843" t="s">
        <v>32</v>
      </c>
      <c r="C1843" t="str">
        <f>IF(Evaluation_02[[#This Row],[is_canceled]]=1,"Cancelled","Not Cancelled")</f>
        <v>Not Cancelled</v>
      </c>
      <c r="D1843">
        <v>0</v>
      </c>
      <c r="E1843">
        <v>56</v>
      </c>
      <c r="F1843" s="4">
        <v>2016</v>
      </c>
      <c r="G1843" s="1" t="s">
        <v>72</v>
      </c>
      <c r="H1843">
        <v>47</v>
      </c>
      <c r="I1843" s="4">
        <v>15</v>
      </c>
      <c r="J1843">
        <v>2</v>
      </c>
      <c r="K1843">
        <v>5</v>
      </c>
      <c r="L1843">
        <v>2</v>
      </c>
      <c r="M1843">
        <v>1</v>
      </c>
      <c r="N1843">
        <v>0</v>
      </c>
      <c r="O1843" t="s">
        <v>54</v>
      </c>
      <c r="P1843" t="s">
        <v>68</v>
      </c>
      <c r="Q1843" t="s">
        <v>56</v>
      </c>
      <c r="R1843" t="s">
        <v>37</v>
      </c>
      <c r="S1843">
        <v>0</v>
      </c>
      <c r="T1843">
        <v>0</v>
      </c>
      <c r="U1843">
        <v>0</v>
      </c>
      <c r="V1843" t="s">
        <v>38</v>
      </c>
      <c r="W1843" t="s">
        <v>60</v>
      </c>
      <c r="X1843">
        <v>0</v>
      </c>
      <c r="Y1843" t="s">
        <v>39</v>
      </c>
      <c r="Z1843">
        <v>6</v>
      </c>
      <c r="AA1843" t="s">
        <v>40</v>
      </c>
      <c r="AB1843">
        <v>0</v>
      </c>
      <c r="AC1843" t="s">
        <v>41</v>
      </c>
      <c r="AD1843">
        <v>65.75</v>
      </c>
      <c r="AE1843">
        <v>0</v>
      </c>
      <c r="AF1843">
        <v>0</v>
      </c>
      <c r="AG1843" t="s">
        <v>48</v>
      </c>
      <c r="AH1843" s="1">
        <v>42696</v>
      </c>
      <c r="AI1843" s="1">
        <f>DATE(Evaluation_02[[#This Row],[arrival_date_year]],MONTH(Evaluation_02[[#This Row],[arrival_date_month]]&amp;1),Evaluation_02[[#This Row],[arrival_date_day_of_month]])</f>
        <v>42689</v>
      </c>
    </row>
    <row r="1844" spans="1:35" x14ac:dyDescent="0.3">
      <c r="A1844">
        <v>6843</v>
      </c>
      <c r="B1844" t="s">
        <v>44</v>
      </c>
      <c r="C1844" t="str">
        <f>IF(Evaluation_02[[#This Row],[is_canceled]]=1,"Cancelled","Not Cancelled")</f>
        <v>Cancelled</v>
      </c>
      <c r="D1844">
        <v>1</v>
      </c>
      <c r="E1844">
        <v>251</v>
      </c>
      <c r="F1844" s="4">
        <v>2016</v>
      </c>
      <c r="G1844" s="1" t="s">
        <v>117</v>
      </c>
      <c r="H1844">
        <v>13</v>
      </c>
      <c r="I1844" s="4">
        <v>22</v>
      </c>
      <c r="J1844">
        <v>0</v>
      </c>
      <c r="K1844">
        <v>3</v>
      </c>
      <c r="L1844">
        <v>2</v>
      </c>
      <c r="M1844">
        <v>0</v>
      </c>
      <c r="N1844">
        <v>0</v>
      </c>
      <c r="O1844" t="s">
        <v>34</v>
      </c>
      <c r="P1844" t="s">
        <v>35</v>
      </c>
      <c r="Q1844" t="s">
        <v>50</v>
      </c>
      <c r="R1844" t="s">
        <v>37</v>
      </c>
      <c r="S1844">
        <v>0</v>
      </c>
      <c r="T1844">
        <v>0</v>
      </c>
      <c r="U1844">
        <v>0</v>
      </c>
      <c r="V1844" t="s">
        <v>38</v>
      </c>
      <c r="W1844" t="s">
        <v>38</v>
      </c>
      <c r="X1844">
        <v>0</v>
      </c>
      <c r="Y1844" t="s">
        <v>51</v>
      </c>
      <c r="Z1844">
        <v>29</v>
      </c>
      <c r="AA1844" t="s">
        <v>40</v>
      </c>
      <c r="AB1844">
        <v>93</v>
      </c>
      <c r="AC1844" t="s">
        <v>41</v>
      </c>
      <c r="AD1844">
        <v>125</v>
      </c>
      <c r="AE1844">
        <v>0</v>
      </c>
      <c r="AF1844">
        <v>0</v>
      </c>
      <c r="AG1844" t="s">
        <v>42</v>
      </c>
      <c r="AH1844" s="1">
        <v>42293</v>
      </c>
      <c r="AI1844" s="1">
        <f>DATE(Evaluation_02[[#This Row],[arrival_date_year]],MONTH(Evaluation_02[[#This Row],[arrival_date_month]]&amp;1),Evaluation_02[[#This Row],[arrival_date_day_of_month]])</f>
        <v>42451</v>
      </c>
    </row>
    <row r="1845" spans="1:35" x14ac:dyDescent="0.3">
      <c r="A1845">
        <v>6844</v>
      </c>
      <c r="B1845" t="s">
        <v>32</v>
      </c>
      <c r="C1845" t="str">
        <f>IF(Evaluation_02[[#This Row],[is_canceled]]=1,"Cancelled","Not Cancelled")</f>
        <v>Not Cancelled</v>
      </c>
      <c r="D1845">
        <v>0</v>
      </c>
      <c r="E1845">
        <v>45</v>
      </c>
      <c r="F1845" s="4">
        <v>2016</v>
      </c>
      <c r="G1845" s="1" t="s">
        <v>72</v>
      </c>
      <c r="H1845">
        <v>48</v>
      </c>
      <c r="I1845" s="4">
        <v>21</v>
      </c>
      <c r="J1845">
        <v>1</v>
      </c>
      <c r="K1845">
        <v>4</v>
      </c>
      <c r="L1845">
        <v>2</v>
      </c>
      <c r="M1845">
        <v>0</v>
      </c>
      <c r="N1845">
        <v>0</v>
      </c>
      <c r="O1845" t="s">
        <v>34</v>
      </c>
      <c r="P1845" t="s">
        <v>35</v>
      </c>
      <c r="Q1845" t="s">
        <v>36</v>
      </c>
      <c r="R1845" t="s">
        <v>37</v>
      </c>
      <c r="S1845">
        <v>0</v>
      </c>
      <c r="T1845">
        <v>0</v>
      </c>
      <c r="U1845">
        <v>0</v>
      </c>
      <c r="V1845" t="s">
        <v>38</v>
      </c>
      <c r="W1845" t="s">
        <v>38</v>
      </c>
      <c r="X1845">
        <v>0</v>
      </c>
      <c r="Y1845" t="s">
        <v>39</v>
      </c>
      <c r="Z1845">
        <v>242</v>
      </c>
      <c r="AA1845" t="s">
        <v>40</v>
      </c>
      <c r="AB1845">
        <v>0</v>
      </c>
      <c r="AC1845" t="s">
        <v>41</v>
      </c>
      <c r="AD1845">
        <v>37.799999999999997</v>
      </c>
      <c r="AE1845">
        <v>0</v>
      </c>
      <c r="AF1845">
        <v>1</v>
      </c>
      <c r="AG1845" t="s">
        <v>48</v>
      </c>
      <c r="AH1845" s="1">
        <v>42700</v>
      </c>
      <c r="AI1845" s="1">
        <f>DATE(Evaluation_02[[#This Row],[arrival_date_year]],MONTH(Evaluation_02[[#This Row],[arrival_date_month]]&amp;1),Evaluation_02[[#This Row],[arrival_date_day_of_month]])</f>
        <v>42695</v>
      </c>
    </row>
    <row r="1846" spans="1:35" x14ac:dyDescent="0.3">
      <c r="A1846">
        <v>6845</v>
      </c>
      <c r="B1846" t="s">
        <v>44</v>
      </c>
      <c r="C1846" t="str">
        <f>IF(Evaluation_02[[#This Row],[is_canceled]]=1,"Cancelled","Not Cancelled")</f>
        <v>Not Cancelled</v>
      </c>
      <c r="D1846">
        <v>0</v>
      </c>
      <c r="E1846">
        <v>91</v>
      </c>
      <c r="F1846" s="4">
        <v>2016</v>
      </c>
      <c r="G1846" s="1" t="s">
        <v>33</v>
      </c>
      <c r="H1846">
        <v>45</v>
      </c>
      <c r="I1846" s="4">
        <v>30</v>
      </c>
      <c r="J1846">
        <v>2</v>
      </c>
      <c r="K1846">
        <v>2</v>
      </c>
      <c r="L1846">
        <v>2</v>
      </c>
      <c r="M1846">
        <v>0</v>
      </c>
      <c r="N1846">
        <v>0</v>
      </c>
      <c r="O1846" t="s">
        <v>80</v>
      </c>
      <c r="P1846" t="s">
        <v>58</v>
      </c>
      <c r="Q1846" t="s">
        <v>36</v>
      </c>
      <c r="R1846" t="s">
        <v>37</v>
      </c>
      <c r="S1846">
        <v>0</v>
      </c>
      <c r="T1846">
        <v>0</v>
      </c>
      <c r="U1846">
        <v>0</v>
      </c>
      <c r="V1846" t="s">
        <v>38</v>
      </c>
      <c r="W1846" t="s">
        <v>38</v>
      </c>
      <c r="X1846">
        <v>0</v>
      </c>
      <c r="Y1846" t="s">
        <v>39</v>
      </c>
      <c r="Z1846">
        <v>7</v>
      </c>
      <c r="AA1846" t="s">
        <v>40</v>
      </c>
      <c r="AB1846">
        <v>0</v>
      </c>
      <c r="AC1846" t="s">
        <v>41</v>
      </c>
      <c r="AD1846">
        <v>61.33</v>
      </c>
      <c r="AE1846">
        <v>0</v>
      </c>
      <c r="AF1846">
        <v>1</v>
      </c>
      <c r="AG1846" t="s">
        <v>48</v>
      </c>
      <c r="AH1846" s="1" t="s">
        <v>43</v>
      </c>
      <c r="AI1846" s="1">
        <f>DATE(Evaluation_02[[#This Row],[arrival_date_year]],MONTH(Evaluation_02[[#This Row],[arrival_date_month]]&amp;1),Evaluation_02[[#This Row],[arrival_date_day_of_month]])</f>
        <v>42673</v>
      </c>
    </row>
    <row r="1847" spans="1:35" x14ac:dyDescent="0.3">
      <c r="A1847">
        <v>6846</v>
      </c>
      <c r="B1847" t="s">
        <v>32</v>
      </c>
      <c r="C1847" t="str">
        <f>IF(Evaluation_02[[#This Row],[is_canceled]]=1,"Cancelled","Not Cancelled")</f>
        <v>Not Cancelled</v>
      </c>
      <c r="D1847">
        <v>0</v>
      </c>
      <c r="E1847">
        <v>14</v>
      </c>
      <c r="F1847" s="4">
        <v>2016</v>
      </c>
      <c r="G1847" s="1" t="s">
        <v>33</v>
      </c>
      <c r="H1847">
        <v>44</v>
      </c>
      <c r="I1847" s="4">
        <v>24</v>
      </c>
      <c r="J1847">
        <v>1</v>
      </c>
      <c r="K1847">
        <v>2</v>
      </c>
      <c r="L1847">
        <v>1</v>
      </c>
      <c r="M1847">
        <v>0</v>
      </c>
      <c r="N1847">
        <v>0</v>
      </c>
      <c r="O1847" t="s">
        <v>34</v>
      </c>
      <c r="P1847" t="s">
        <v>35</v>
      </c>
      <c r="Q1847" t="s">
        <v>69</v>
      </c>
      <c r="R1847" t="s">
        <v>69</v>
      </c>
      <c r="S1847">
        <v>1</v>
      </c>
      <c r="T1847">
        <v>0</v>
      </c>
      <c r="U1847">
        <v>1</v>
      </c>
      <c r="V1847" t="s">
        <v>38</v>
      </c>
      <c r="W1847" t="s">
        <v>38</v>
      </c>
      <c r="X1847">
        <v>0</v>
      </c>
      <c r="Y1847" t="s">
        <v>39</v>
      </c>
      <c r="Z1847" t="s">
        <v>40</v>
      </c>
      <c r="AA1847">
        <v>94</v>
      </c>
      <c r="AB1847">
        <v>0</v>
      </c>
      <c r="AC1847" t="s">
        <v>41</v>
      </c>
      <c r="AD1847">
        <v>39</v>
      </c>
      <c r="AE1847">
        <v>0</v>
      </c>
      <c r="AF1847">
        <v>0</v>
      </c>
      <c r="AG1847" t="s">
        <v>48</v>
      </c>
      <c r="AH1847" s="1">
        <v>42670</v>
      </c>
      <c r="AI1847" s="1">
        <f>DATE(Evaluation_02[[#This Row],[arrival_date_year]],MONTH(Evaluation_02[[#This Row],[arrival_date_month]]&amp;1),Evaluation_02[[#This Row],[arrival_date_day_of_month]])</f>
        <v>42667</v>
      </c>
    </row>
    <row r="1848" spans="1:35" x14ac:dyDescent="0.3">
      <c r="A1848">
        <v>6847</v>
      </c>
      <c r="B1848" t="s">
        <v>32</v>
      </c>
      <c r="C1848" t="str">
        <f>IF(Evaluation_02[[#This Row],[is_canceled]]=1,"Cancelled","Not Cancelled")</f>
        <v>Not Cancelled</v>
      </c>
      <c r="D1848">
        <v>0</v>
      </c>
      <c r="E1848">
        <v>0</v>
      </c>
      <c r="F1848" s="4">
        <v>2016</v>
      </c>
      <c r="G1848" s="1" t="s">
        <v>52</v>
      </c>
      <c r="H1848">
        <v>30</v>
      </c>
      <c r="I1848" s="4">
        <v>17</v>
      </c>
      <c r="J1848">
        <v>1</v>
      </c>
      <c r="K1848">
        <v>0</v>
      </c>
      <c r="L1848">
        <v>2</v>
      </c>
      <c r="M1848">
        <v>0</v>
      </c>
      <c r="N1848">
        <v>0</v>
      </c>
      <c r="O1848" t="s">
        <v>34</v>
      </c>
      <c r="P1848" t="s">
        <v>58</v>
      </c>
      <c r="Q1848" t="s">
        <v>47</v>
      </c>
      <c r="R1848" t="s">
        <v>47</v>
      </c>
      <c r="S1848">
        <v>0</v>
      </c>
      <c r="T1848">
        <v>0</v>
      </c>
      <c r="U1848">
        <v>0</v>
      </c>
      <c r="V1848" t="s">
        <v>38</v>
      </c>
      <c r="W1848" t="s">
        <v>38</v>
      </c>
      <c r="X1848">
        <v>0</v>
      </c>
      <c r="Y1848" t="s">
        <v>39</v>
      </c>
      <c r="Z1848" t="s">
        <v>40</v>
      </c>
      <c r="AA1848" t="s">
        <v>40</v>
      </c>
      <c r="AB1848">
        <v>0</v>
      </c>
      <c r="AC1848" t="s">
        <v>41</v>
      </c>
      <c r="AD1848">
        <v>115</v>
      </c>
      <c r="AE1848">
        <v>0</v>
      </c>
      <c r="AF1848">
        <v>0</v>
      </c>
      <c r="AG1848" t="s">
        <v>48</v>
      </c>
      <c r="AH1848" s="1">
        <v>42569</v>
      </c>
      <c r="AI1848" s="1">
        <f>DATE(Evaluation_02[[#This Row],[arrival_date_year]],MONTH(Evaluation_02[[#This Row],[arrival_date_month]]&amp;1),Evaluation_02[[#This Row],[arrival_date_day_of_month]])</f>
        <v>42568</v>
      </c>
    </row>
    <row r="1849" spans="1:35" x14ac:dyDescent="0.3">
      <c r="A1849">
        <v>6848</v>
      </c>
      <c r="B1849" t="s">
        <v>44</v>
      </c>
      <c r="C1849" t="str">
        <f>IF(Evaluation_02[[#This Row],[is_canceled]]=1,"Cancelled","Not Cancelled")</f>
        <v>Cancelled</v>
      </c>
      <c r="D1849">
        <v>1</v>
      </c>
      <c r="E1849">
        <v>279</v>
      </c>
      <c r="F1849" s="4">
        <v>2016</v>
      </c>
      <c r="G1849" s="1" t="s">
        <v>33</v>
      </c>
      <c r="H1849">
        <v>42</v>
      </c>
      <c r="I1849" s="4">
        <v>12</v>
      </c>
      <c r="J1849">
        <v>0</v>
      </c>
      <c r="K1849">
        <v>3</v>
      </c>
      <c r="L1849">
        <v>2</v>
      </c>
      <c r="M1849">
        <v>0</v>
      </c>
      <c r="N1849">
        <v>0</v>
      </c>
      <c r="O1849" t="s">
        <v>34</v>
      </c>
      <c r="P1849" t="s">
        <v>35</v>
      </c>
      <c r="Q1849" t="s">
        <v>56</v>
      </c>
      <c r="R1849" t="s">
        <v>37</v>
      </c>
      <c r="S1849">
        <v>0</v>
      </c>
      <c r="T1849">
        <v>0</v>
      </c>
      <c r="U1849">
        <v>0</v>
      </c>
      <c r="V1849" t="s">
        <v>38</v>
      </c>
      <c r="W1849" t="s">
        <v>38</v>
      </c>
      <c r="X1849">
        <v>0</v>
      </c>
      <c r="Y1849" t="s">
        <v>51</v>
      </c>
      <c r="Z1849">
        <v>98</v>
      </c>
      <c r="AA1849" t="s">
        <v>40</v>
      </c>
      <c r="AB1849">
        <v>0</v>
      </c>
      <c r="AC1849" t="s">
        <v>41</v>
      </c>
      <c r="AD1849">
        <v>110</v>
      </c>
      <c r="AE1849">
        <v>0</v>
      </c>
      <c r="AF1849">
        <v>0</v>
      </c>
      <c r="AG1849" t="s">
        <v>42</v>
      </c>
      <c r="AH1849" s="1">
        <v>42495</v>
      </c>
      <c r="AI1849" s="1">
        <f>DATE(Evaluation_02[[#This Row],[arrival_date_year]],MONTH(Evaluation_02[[#This Row],[arrival_date_month]]&amp;1),Evaluation_02[[#This Row],[arrival_date_day_of_month]])</f>
        <v>42655</v>
      </c>
    </row>
    <row r="1850" spans="1:35" x14ac:dyDescent="0.3">
      <c r="A1850">
        <v>6849</v>
      </c>
      <c r="B1850" t="s">
        <v>44</v>
      </c>
      <c r="C1850" t="str">
        <f>IF(Evaluation_02[[#This Row],[is_canceled]]=1,"Cancelled","Not Cancelled")</f>
        <v>Cancelled</v>
      </c>
      <c r="D1850">
        <v>1</v>
      </c>
      <c r="E1850">
        <v>330</v>
      </c>
      <c r="F1850" s="4">
        <v>2016</v>
      </c>
      <c r="G1850" s="1" t="s">
        <v>119</v>
      </c>
      <c r="H1850">
        <v>23</v>
      </c>
      <c r="I1850" s="4">
        <v>2</v>
      </c>
      <c r="J1850">
        <v>0</v>
      </c>
      <c r="K1850">
        <v>2</v>
      </c>
      <c r="L1850">
        <v>2</v>
      </c>
      <c r="M1850">
        <v>0</v>
      </c>
      <c r="N1850">
        <v>0</v>
      </c>
      <c r="O1850" t="s">
        <v>34</v>
      </c>
      <c r="P1850" t="s">
        <v>35</v>
      </c>
      <c r="Q1850" t="s">
        <v>50</v>
      </c>
      <c r="R1850" t="s">
        <v>37</v>
      </c>
      <c r="S1850">
        <v>0</v>
      </c>
      <c r="T1850">
        <v>0</v>
      </c>
      <c r="U1850">
        <v>0</v>
      </c>
      <c r="V1850" t="s">
        <v>38</v>
      </c>
      <c r="W1850" t="s">
        <v>38</v>
      </c>
      <c r="X1850">
        <v>0</v>
      </c>
      <c r="Y1850" t="s">
        <v>51</v>
      </c>
      <c r="Z1850">
        <v>1</v>
      </c>
      <c r="AA1850" t="s">
        <v>40</v>
      </c>
      <c r="AB1850">
        <v>0</v>
      </c>
      <c r="AC1850" t="s">
        <v>41</v>
      </c>
      <c r="AD1850">
        <v>62</v>
      </c>
      <c r="AE1850">
        <v>0</v>
      </c>
      <c r="AF1850">
        <v>0</v>
      </c>
      <c r="AG1850" t="s">
        <v>42</v>
      </c>
      <c r="AH1850" s="1">
        <v>42298</v>
      </c>
      <c r="AI1850" s="1">
        <f>DATE(Evaluation_02[[#This Row],[arrival_date_year]],MONTH(Evaluation_02[[#This Row],[arrival_date_month]]&amp;1),Evaluation_02[[#This Row],[arrival_date_day_of_month]])</f>
        <v>42523</v>
      </c>
    </row>
    <row r="1851" spans="1:35" x14ac:dyDescent="0.3">
      <c r="A1851">
        <v>6850</v>
      </c>
      <c r="B1851" t="s">
        <v>44</v>
      </c>
      <c r="C1851" t="str">
        <f>IF(Evaluation_02[[#This Row],[is_canceled]]=1,"Cancelled","Not Cancelled")</f>
        <v>Not Cancelled</v>
      </c>
      <c r="D1851">
        <v>0</v>
      </c>
      <c r="E1851">
        <v>115</v>
      </c>
      <c r="F1851" s="4">
        <v>2016</v>
      </c>
      <c r="G1851" s="1" t="s">
        <v>120</v>
      </c>
      <c r="H1851">
        <v>9</v>
      </c>
      <c r="I1851" s="4">
        <v>27</v>
      </c>
      <c r="J1851">
        <v>2</v>
      </c>
      <c r="K1851">
        <v>2</v>
      </c>
      <c r="L1851">
        <v>1</v>
      </c>
      <c r="M1851">
        <v>0</v>
      </c>
      <c r="N1851">
        <v>0</v>
      </c>
      <c r="O1851" t="s">
        <v>34</v>
      </c>
      <c r="P1851" t="s">
        <v>35</v>
      </c>
      <c r="Q1851" t="s">
        <v>56</v>
      </c>
      <c r="R1851" t="s">
        <v>37</v>
      </c>
      <c r="S1851">
        <v>0</v>
      </c>
      <c r="T1851">
        <v>0</v>
      </c>
      <c r="U1851">
        <v>0</v>
      </c>
      <c r="V1851" t="s">
        <v>38</v>
      </c>
      <c r="W1851" t="s">
        <v>76</v>
      </c>
      <c r="X1851">
        <v>1</v>
      </c>
      <c r="Y1851" t="s">
        <v>39</v>
      </c>
      <c r="Z1851">
        <v>134</v>
      </c>
      <c r="AA1851" t="s">
        <v>40</v>
      </c>
      <c r="AB1851">
        <v>0</v>
      </c>
      <c r="AC1851" t="s">
        <v>53</v>
      </c>
      <c r="AD1851">
        <v>76</v>
      </c>
      <c r="AE1851">
        <v>0</v>
      </c>
      <c r="AF1851">
        <v>0</v>
      </c>
      <c r="AG1851" t="s">
        <v>48</v>
      </c>
      <c r="AH1851" s="1">
        <v>42431</v>
      </c>
      <c r="AI1851" s="1">
        <f>DATE(Evaluation_02[[#This Row],[arrival_date_year]],MONTH(Evaluation_02[[#This Row],[arrival_date_month]]&amp;1),Evaluation_02[[#This Row],[arrival_date_day_of_month]])</f>
        <v>42427</v>
      </c>
    </row>
    <row r="1852" spans="1:35" x14ac:dyDescent="0.3">
      <c r="A1852">
        <v>6851</v>
      </c>
      <c r="B1852" t="s">
        <v>44</v>
      </c>
      <c r="C1852" t="str">
        <f>IF(Evaluation_02[[#This Row],[is_canceled]]=1,"Cancelled","Not Cancelled")</f>
        <v>Cancelled</v>
      </c>
      <c r="D1852">
        <v>1</v>
      </c>
      <c r="E1852">
        <v>8</v>
      </c>
      <c r="F1852" s="4">
        <v>2016</v>
      </c>
      <c r="G1852" s="1" t="s">
        <v>45</v>
      </c>
      <c r="H1852">
        <v>33</v>
      </c>
      <c r="I1852" s="4">
        <v>8</v>
      </c>
      <c r="J1852">
        <v>1</v>
      </c>
      <c r="K1852">
        <v>1</v>
      </c>
      <c r="L1852">
        <v>2</v>
      </c>
      <c r="M1852">
        <v>0</v>
      </c>
      <c r="N1852">
        <v>0</v>
      </c>
      <c r="O1852" t="s">
        <v>54</v>
      </c>
      <c r="P1852" t="s">
        <v>35</v>
      </c>
      <c r="Q1852" t="s">
        <v>36</v>
      </c>
      <c r="R1852" t="s">
        <v>37</v>
      </c>
      <c r="S1852">
        <v>0</v>
      </c>
      <c r="T1852">
        <v>0</v>
      </c>
      <c r="U1852">
        <v>0</v>
      </c>
      <c r="V1852" t="s">
        <v>38</v>
      </c>
      <c r="W1852" t="s">
        <v>38</v>
      </c>
      <c r="X1852">
        <v>0</v>
      </c>
      <c r="Y1852" t="s">
        <v>39</v>
      </c>
      <c r="Z1852">
        <v>9</v>
      </c>
      <c r="AA1852" t="s">
        <v>40</v>
      </c>
      <c r="AB1852">
        <v>0</v>
      </c>
      <c r="AC1852" t="s">
        <v>41</v>
      </c>
      <c r="AD1852">
        <v>189</v>
      </c>
      <c r="AE1852">
        <v>0</v>
      </c>
      <c r="AF1852">
        <v>1</v>
      </c>
      <c r="AG1852" t="s">
        <v>42</v>
      </c>
      <c r="AH1852" s="1">
        <v>42585</v>
      </c>
      <c r="AI1852" s="1">
        <f>DATE(Evaluation_02[[#This Row],[arrival_date_year]],MONTH(Evaluation_02[[#This Row],[arrival_date_month]]&amp;1),Evaluation_02[[#This Row],[arrival_date_day_of_month]])</f>
        <v>42590</v>
      </c>
    </row>
    <row r="1853" spans="1:35" x14ac:dyDescent="0.3">
      <c r="A1853">
        <v>6852</v>
      </c>
      <c r="B1853" t="s">
        <v>32</v>
      </c>
      <c r="C1853" t="str">
        <f>IF(Evaluation_02[[#This Row],[is_canceled]]=1,"Cancelled","Not Cancelled")</f>
        <v>Not Cancelled</v>
      </c>
      <c r="D1853">
        <v>0</v>
      </c>
      <c r="E1853">
        <v>185</v>
      </c>
      <c r="F1853" s="4">
        <v>2016</v>
      </c>
      <c r="G1853" s="1" t="s">
        <v>121</v>
      </c>
      <c r="H1853">
        <v>17</v>
      </c>
      <c r="I1853" s="4">
        <v>18</v>
      </c>
      <c r="J1853">
        <v>1</v>
      </c>
      <c r="K1853">
        <v>1</v>
      </c>
      <c r="L1853">
        <v>1</v>
      </c>
      <c r="M1853">
        <v>0</v>
      </c>
      <c r="N1853">
        <v>0</v>
      </c>
      <c r="O1853" t="s">
        <v>54</v>
      </c>
      <c r="P1853" t="s">
        <v>67</v>
      </c>
      <c r="Q1853" t="s">
        <v>50</v>
      </c>
      <c r="R1853" t="s">
        <v>37</v>
      </c>
      <c r="S1853">
        <v>0</v>
      </c>
      <c r="T1853">
        <v>0</v>
      </c>
      <c r="U1853">
        <v>0</v>
      </c>
      <c r="V1853" t="s">
        <v>38</v>
      </c>
      <c r="W1853" t="s">
        <v>38</v>
      </c>
      <c r="X1853">
        <v>1</v>
      </c>
      <c r="Y1853" t="s">
        <v>39</v>
      </c>
      <c r="Z1853">
        <v>298</v>
      </c>
      <c r="AA1853" t="s">
        <v>40</v>
      </c>
      <c r="AB1853">
        <v>0</v>
      </c>
      <c r="AC1853" t="s">
        <v>53</v>
      </c>
      <c r="AD1853">
        <v>54.5</v>
      </c>
      <c r="AE1853">
        <v>0</v>
      </c>
      <c r="AF1853">
        <v>0</v>
      </c>
      <c r="AG1853" t="s">
        <v>48</v>
      </c>
      <c r="AH1853" s="1">
        <v>42480</v>
      </c>
      <c r="AI1853" s="1">
        <f>DATE(Evaluation_02[[#This Row],[arrival_date_year]],MONTH(Evaluation_02[[#This Row],[arrival_date_month]]&amp;1),Evaluation_02[[#This Row],[arrival_date_day_of_month]])</f>
        <v>42478</v>
      </c>
    </row>
    <row r="1854" spans="1:35" x14ac:dyDescent="0.3">
      <c r="A1854">
        <v>6853</v>
      </c>
      <c r="B1854" t="s">
        <v>44</v>
      </c>
      <c r="C1854" t="str">
        <f>IF(Evaluation_02[[#This Row],[is_canceled]]=1,"Cancelled","Not Cancelled")</f>
        <v>Cancelled</v>
      </c>
      <c r="D1854">
        <v>1</v>
      </c>
      <c r="E1854">
        <v>275</v>
      </c>
      <c r="F1854" s="4">
        <v>2016</v>
      </c>
      <c r="G1854" s="1" t="s">
        <v>121</v>
      </c>
      <c r="H1854">
        <v>17</v>
      </c>
      <c r="I1854" s="4">
        <v>17</v>
      </c>
      <c r="J1854">
        <v>2</v>
      </c>
      <c r="K1854">
        <v>0</v>
      </c>
      <c r="L1854">
        <v>2</v>
      </c>
      <c r="M1854">
        <v>0</v>
      </c>
      <c r="N1854">
        <v>0</v>
      </c>
      <c r="O1854" t="s">
        <v>54</v>
      </c>
      <c r="P1854" t="s">
        <v>35</v>
      </c>
      <c r="Q1854" t="s">
        <v>56</v>
      </c>
      <c r="R1854" t="s">
        <v>37</v>
      </c>
      <c r="S1854">
        <v>0</v>
      </c>
      <c r="T1854">
        <v>0</v>
      </c>
      <c r="U1854">
        <v>0</v>
      </c>
      <c r="V1854" t="s">
        <v>38</v>
      </c>
      <c r="W1854" t="s">
        <v>38</v>
      </c>
      <c r="X1854">
        <v>0</v>
      </c>
      <c r="Y1854" t="s">
        <v>51</v>
      </c>
      <c r="Z1854">
        <v>12</v>
      </c>
      <c r="AA1854" t="s">
        <v>40</v>
      </c>
      <c r="AB1854">
        <v>0</v>
      </c>
      <c r="AC1854" t="s">
        <v>41</v>
      </c>
      <c r="AD1854">
        <v>110</v>
      </c>
      <c r="AE1854">
        <v>0</v>
      </c>
      <c r="AF1854">
        <v>0</v>
      </c>
      <c r="AG1854" t="s">
        <v>42</v>
      </c>
      <c r="AH1854" s="1">
        <v>42220</v>
      </c>
      <c r="AI1854" s="1">
        <f>DATE(Evaluation_02[[#This Row],[arrival_date_year]],MONTH(Evaluation_02[[#This Row],[arrival_date_month]]&amp;1),Evaluation_02[[#This Row],[arrival_date_day_of_month]])</f>
        <v>42477</v>
      </c>
    </row>
    <row r="1855" spans="1:35" x14ac:dyDescent="0.3">
      <c r="A1855">
        <v>6854</v>
      </c>
      <c r="B1855" t="s">
        <v>44</v>
      </c>
      <c r="C1855" t="str">
        <f>IF(Evaluation_02[[#This Row],[is_canceled]]=1,"Cancelled","Not Cancelled")</f>
        <v>Cancelled</v>
      </c>
      <c r="D1855">
        <v>1</v>
      </c>
      <c r="E1855">
        <v>11</v>
      </c>
      <c r="F1855" s="4">
        <v>2016</v>
      </c>
      <c r="G1855" s="1" t="s">
        <v>121</v>
      </c>
      <c r="H1855">
        <v>16</v>
      </c>
      <c r="I1855" s="4">
        <v>13</v>
      </c>
      <c r="J1855">
        <v>0</v>
      </c>
      <c r="K1855">
        <v>3</v>
      </c>
      <c r="L1855">
        <v>2</v>
      </c>
      <c r="M1855">
        <v>0</v>
      </c>
      <c r="N1855">
        <v>0</v>
      </c>
      <c r="O1855" t="s">
        <v>34</v>
      </c>
      <c r="P1855" t="s">
        <v>67</v>
      </c>
      <c r="Q1855" t="s">
        <v>36</v>
      </c>
      <c r="R1855" t="s">
        <v>37</v>
      </c>
      <c r="S1855">
        <v>0</v>
      </c>
      <c r="T1855">
        <v>0</v>
      </c>
      <c r="U1855">
        <v>0</v>
      </c>
      <c r="V1855" t="s">
        <v>60</v>
      </c>
      <c r="W1855" t="s">
        <v>60</v>
      </c>
      <c r="X1855">
        <v>0</v>
      </c>
      <c r="Y1855" t="s">
        <v>39</v>
      </c>
      <c r="Z1855">
        <v>9</v>
      </c>
      <c r="AA1855" t="s">
        <v>40</v>
      </c>
      <c r="AB1855">
        <v>0</v>
      </c>
      <c r="AC1855" t="s">
        <v>41</v>
      </c>
      <c r="AD1855">
        <v>143.33000000000001</v>
      </c>
      <c r="AE1855">
        <v>0</v>
      </c>
      <c r="AF1855">
        <v>0</v>
      </c>
      <c r="AG1855" t="s">
        <v>42</v>
      </c>
      <c r="AH1855" s="1">
        <v>42464</v>
      </c>
      <c r="AI1855" s="1">
        <f>DATE(Evaluation_02[[#This Row],[arrival_date_year]],MONTH(Evaluation_02[[#This Row],[arrival_date_month]]&amp;1),Evaluation_02[[#This Row],[arrival_date_day_of_month]])</f>
        <v>42473</v>
      </c>
    </row>
    <row r="1856" spans="1:35" x14ac:dyDescent="0.3">
      <c r="A1856">
        <v>6855</v>
      </c>
      <c r="B1856" t="s">
        <v>44</v>
      </c>
      <c r="C1856" t="str">
        <f>IF(Evaluation_02[[#This Row],[is_canceled]]=1,"Cancelled","Not Cancelled")</f>
        <v>Cancelled</v>
      </c>
      <c r="D1856">
        <v>1</v>
      </c>
      <c r="E1856">
        <v>234</v>
      </c>
      <c r="F1856" s="4">
        <v>2016</v>
      </c>
      <c r="G1856" s="1" t="s">
        <v>57</v>
      </c>
      <c r="H1856">
        <v>38</v>
      </c>
      <c r="I1856" s="4">
        <v>12</v>
      </c>
      <c r="J1856">
        <v>2</v>
      </c>
      <c r="K1856">
        <v>5</v>
      </c>
      <c r="L1856">
        <v>2</v>
      </c>
      <c r="M1856">
        <v>0</v>
      </c>
      <c r="N1856">
        <v>0</v>
      </c>
      <c r="O1856" t="s">
        <v>34</v>
      </c>
      <c r="P1856" t="s">
        <v>67</v>
      </c>
      <c r="Q1856" t="s">
        <v>36</v>
      </c>
      <c r="R1856" t="s">
        <v>37</v>
      </c>
      <c r="S1856">
        <v>0</v>
      </c>
      <c r="T1856">
        <v>0</v>
      </c>
      <c r="U1856">
        <v>0</v>
      </c>
      <c r="V1856" t="s">
        <v>38</v>
      </c>
      <c r="W1856" t="s">
        <v>38</v>
      </c>
      <c r="X1856">
        <v>0</v>
      </c>
      <c r="Y1856" t="s">
        <v>39</v>
      </c>
      <c r="Z1856">
        <v>9</v>
      </c>
      <c r="AA1856" t="s">
        <v>40</v>
      </c>
      <c r="AB1856">
        <v>0</v>
      </c>
      <c r="AC1856" t="s">
        <v>41</v>
      </c>
      <c r="AD1856">
        <v>105.04</v>
      </c>
      <c r="AE1856">
        <v>0</v>
      </c>
      <c r="AF1856">
        <v>0</v>
      </c>
      <c r="AG1856" t="s">
        <v>42</v>
      </c>
      <c r="AH1856" s="1">
        <v>42480</v>
      </c>
      <c r="AI1856" s="1">
        <f>DATE(Evaluation_02[[#This Row],[arrival_date_year]],MONTH(Evaluation_02[[#This Row],[arrival_date_month]]&amp;1),Evaluation_02[[#This Row],[arrival_date_day_of_month]])</f>
        <v>42625</v>
      </c>
    </row>
    <row r="1857" spans="1:35" x14ac:dyDescent="0.3">
      <c r="A1857">
        <v>6856</v>
      </c>
      <c r="B1857" t="s">
        <v>44</v>
      </c>
      <c r="C1857" t="str">
        <f>IF(Evaluation_02[[#This Row],[is_canceled]]=1,"Cancelled","Not Cancelled")</f>
        <v>Not Cancelled</v>
      </c>
      <c r="D1857">
        <v>0</v>
      </c>
      <c r="E1857">
        <v>335</v>
      </c>
      <c r="F1857" s="4">
        <v>2016</v>
      </c>
      <c r="G1857" s="1" t="s">
        <v>33</v>
      </c>
      <c r="H1857">
        <v>42</v>
      </c>
      <c r="I1857" s="4">
        <v>13</v>
      </c>
      <c r="J1857">
        <v>0</v>
      </c>
      <c r="K1857">
        <v>3</v>
      </c>
      <c r="L1857">
        <v>1</v>
      </c>
      <c r="M1857">
        <v>0</v>
      </c>
      <c r="N1857">
        <v>0</v>
      </c>
      <c r="O1857" t="s">
        <v>34</v>
      </c>
      <c r="P1857" t="s">
        <v>68</v>
      </c>
      <c r="Q1857" t="s">
        <v>56</v>
      </c>
      <c r="R1857" t="s">
        <v>37</v>
      </c>
      <c r="S1857">
        <v>0</v>
      </c>
      <c r="T1857">
        <v>0</v>
      </c>
      <c r="U1857">
        <v>0</v>
      </c>
      <c r="V1857" t="s">
        <v>38</v>
      </c>
      <c r="W1857" t="s">
        <v>38</v>
      </c>
      <c r="X1857">
        <v>0</v>
      </c>
      <c r="Y1857" t="s">
        <v>39</v>
      </c>
      <c r="Z1857">
        <v>56</v>
      </c>
      <c r="AA1857" t="s">
        <v>40</v>
      </c>
      <c r="AB1857">
        <v>0</v>
      </c>
      <c r="AC1857" t="s">
        <v>53</v>
      </c>
      <c r="AD1857">
        <v>80</v>
      </c>
      <c r="AE1857">
        <v>0</v>
      </c>
      <c r="AF1857">
        <v>0</v>
      </c>
      <c r="AG1857" t="s">
        <v>48</v>
      </c>
      <c r="AH1857" s="1">
        <v>42659</v>
      </c>
      <c r="AI1857" s="1">
        <f>DATE(Evaluation_02[[#This Row],[arrival_date_year]],MONTH(Evaluation_02[[#This Row],[arrival_date_month]]&amp;1),Evaluation_02[[#This Row],[arrival_date_day_of_month]])</f>
        <v>42656</v>
      </c>
    </row>
    <row r="1858" spans="1:35" x14ac:dyDescent="0.3">
      <c r="A1858">
        <v>6857</v>
      </c>
      <c r="B1858" t="s">
        <v>44</v>
      </c>
      <c r="C1858" t="str">
        <f>IF(Evaluation_02[[#This Row],[is_canceled]]=1,"Cancelled","Not Cancelled")</f>
        <v>Not Cancelled</v>
      </c>
      <c r="D1858">
        <v>0</v>
      </c>
      <c r="E1858">
        <v>29</v>
      </c>
      <c r="F1858" s="4">
        <v>2016</v>
      </c>
      <c r="G1858" s="1" t="s">
        <v>57</v>
      </c>
      <c r="H1858">
        <v>40</v>
      </c>
      <c r="I1858" s="4">
        <v>25</v>
      </c>
      <c r="J1858">
        <v>2</v>
      </c>
      <c r="K1858">
        <v>1</v>
      </c>
      <c r="L1858">
        <v>3</v>
      </c>
      <c r="M1858">
        <v>0</v>
      </c>
      <c r="N1858">
        <v>0</v>
      </c>
      <c r="O1858" t="s">
        <v>34</v>
      </c>
      <c r="P1858" t="s">
        <v>96</v>
      </c>
      <c r="Q1858" t="s">
        <v>36</v>
      </c>
      <c r="R1858" t="s">
        <v>37</v>
      </c>
      <c r="S1858">
        <v>0</v>
      </c>
      <c r="T1858">
        <v>0</v>
      </c>
      <c r="U1858">
        <v>0</v>
      </c>
      <c r="V1858" t="s">
        <v>60</v>
      </c>
      <c r="W1858" t="s">
        <v>60</v>
      </c>
      <c r="X1858">
        <v>0</v>
      </c>
      <c r="Y1858" t="s">
        <v>39</v>
      </c>
      <c r="Z1858">
        <v>9</v>
      </c>
      <c r="AA1858" t="s">
        <v>40</v>
      </c>
      <c r="AB1858">
        <v>0</v>
      </c>
      <c r="AC1858" t="s">
        <v>41</v>
      </c>
      <c r="AD1858">
        <v>154.93</v>
      </c>
      <c r="AE1858">
        <v>0</v>
      </c>
      <c r="AF1858">
        <v>2</v>
      </c>
      <c r="AG1858" t="s">
        <v>48</v>
      </c>
      <c r="AH1858" s="1">
        <v>42641</v>
      </c>
      <c r="AI1858" s="1">
        <f>DATE(Evaluation_02[[#This Row],[arrival_date_year]],MONTH(Evaluation_02[[#This Row],[arrival_date_month]]&amp;1),Evaluation_02[[#This Row],[arrival_date_day_of_month]])</f>
        <v>42638</v>
      </c>
    </row>
    <row r="1859" spans="1:35" x14ac:dyDescent="0.3">
      <c r="A1859">
        <v>6858</v>
      </c>
      <c r="B1859" t="s">
        <v>32</v>
      </c>
      <c r="C1859" t="str">
        <f>IF(Evaluation_02[[#This Row],[is_canceled]]=1,"Cancelled","Not Cancelled")</f>
        <v>Not Cancelled</v>
      </c>
      <c r="D1859">
        <v>0</v>
      </c>
      <c r="E1859">
        <v>70</v>
      </c>
      <c r="F1859" s="4">
        <v>2016</v>
      </c>
      <c r="G1859" s="1" t="s">
        <v>72</v>
      </c>
      <c r="H1859">
        <v>45</v>
      </c>
      <c r="I1859" s="4">
        <v>2</v>
      </c>
      <c r="J1859">
        <v>2</v>
      </c>
      <c r="K1859">
        <v>5</v>
      </c>
      <c r="L1859">
        <v>2</v>
      </c>
      <c r="M1859">
        <v>0</v>
      </c>
      <c r="N1859">
        <v>0</v>
      </c>
      <c r="O1859" t="s">
        <v>54</v>
      </c>
      <c r="P1859" t="s">
        <v>67</v>
      </c>
      <c r="Q1859" t="s">
        <v>56</v>
      </c>
      <c r="R1859" t="s">
        <v>37</v>
      </c>
      <c r="S1859">
        <v>0</v>
      </c>
      <c r="T1859">
        <v>0</v>
      </c>
      <c r="U1859">
        <v>0</v>
      </c>
      <c r="V1859" t="s">
        <v>71</v>
      </c>
      <c r="W1859" t="s">
        <v>71</v>
      </c>
      <c r="X1859">
        <v>0</v>
      </c>
      <c r="Y1859" t="s">
        <v>39</v>
      </c>
      <c r="Z1859">
        <v>171</v>
      </c>
      <c r="AA1859" t="s">
        <v>40</v>
      </c>
      <c r="AB1859">
        <v>0</v>
      </c>
      <c r="AC1859" t="s">
        <v>41</v>
      </c>
      <c r="AD1859">
        <v>70.11</v>
      </c>
      <c r="AE1859">
        <v>0</v>
      </c>
      <c r="AF1859">
        <v>0</v>
      </c>
      <c r="AG1859" t="s">
        <v>48</v>
      </c>
      <c r="AH1859" s="1" t="s">
        <v>43</v>
      </c>
      <c r="AI1859" s="1">
        <f>DATE(Evaluation_02[[#This Row],[arrival_date_year]],MONTH(Evaluation_02[[#This Row],[arrival_date_month]]&amp;1),Evaluation_02[[#This Row],[arrival_date_day_of_month]])</f>
        <v>42676</v>
      </c>
    </row>
    <row r="1860" spans="1:35" x14ac:dyDescent="0.3">
      <c r="A1860">
        <v>6859</v>
      </c>
      <c r="B1860" t="s">
        <v>44</v>
      </c>
      <c r="C1860" t="str">
        <f>IF(Evaluation_02[[#This Row],[is_canceled]]=1,"Cancelled","Not Cancelled")</f>
        <v>Not Cancelled</v>
      </c>
      <c r="D1860">
        <v>0</v>
      </c>
      <c r="E1860">
        <v>2</v>
      </c>
      <c r="F1860" s="4">
        <v>2016</v>
      </c>
      <c r="G1860" s="1" t="s">
        <v>33</v>
      </c>
      <c r="H1860">
        <v>44</v>
      </c>
      <c r="I1860" s="4">
        <v>25</v>
      </c>
      <c r="J1860">
        <v>0</v>
      </c>
      <c r="K1860">
        <v>4</v>
      </c>
      <c r="L1860">
        <v>2</v>
      </c>
      <c r="M1860">
        <v>0</v>
      </c>
      <c r="N1860">
        <v>0</v>
      </c>
      <c r="O1860" t="s">
        <v>34</v>
      </c>
      <c r="P1860" t="s">
        <v>68</v>
      </c>
      <c r="Q1860" t="s">
        <v>47</v>
      </c>
      <c r="R1860" t="s">
        <v>47</v>
      </c>
      <c r="S1860">
        <v>0</v>
      </c>
      <c r="T1860">
        <v>0</v>
      </c>
      <c r="U1860">
        <v>0</v>
      </c>
      <c r="V1860" t="s">
        <v>38</v>
      </c>
      <c r="W1860" t="s">
        <v>38</v>
      </c>
      <c r="X1860">
        <v>0</v>
      </c>
      <c r="Y1860" t="s">
        <v>39</v>
      </c>
      <c r="Z1860">
        <v>14</v>
      </c>
      <c r="AA1860" t="s">
        <v>40</v>
      </c>
      <c r="AB1860">
        <v>0</v>
      </c>
      <c r="AC1860" t="s">
        <v>41</v>
      </c>
      <c r="AD1860">
        <v>109.38</v>
      </c>
      <c r="AE1860">
        <v>0</v>
      </c>
      <c r="AF1860">
        <v>1</v>
      </c>
      <c r="AG1860" t="s">
        <v>48</v>
      </c>
      <c r="AH1860" s="1">
        <v>42672</v>
      </c>
      <c r="AI1860" s="1">
        <f>DATE(Evaluation_02[[#This Row],[arrival_date_year]],MONTH(Evaluation_02[[#This Row],[arrival_date_month]]&amp;1),Evaluation_02[[#This Row],[arrival_date_day_of_month]])</f>
        <v>42668</v>
      </c>
    </row>
    <row r="1861" spans="1:35" x14ac:dyDescent="0.3">
      <c r="A1861">
        <v>6860</v>
      </c>
      <c r="B1861" t="s">
        <v>44</v>
      </c>
      <c r="C1861" t="str">
        <f>IF(Evaluation_02[[#This Row],[is_canceled]]=1,"Cancelled","Not Cancelled")</f>
        <v>Not Cancelled</v>
      </c>
      <c r="D1861">
        <v>0</v>
      </c>
      <c r="E1861">
        <v>179</v>
      </c>
      <c r="F1861" s="4">
        <v>2016</v>
      </c>
      <c r="G1861" s="1" t="s">
        <v>52</v>
      </c>
      <c r="H1861">
        <v>31</v>
      </c>
      <c r="I1861" s="4">
        <v>27</v>
      </c>
      <c r="J1861">
        <v>0</v>
      </c>
      <c r="K1861">
        <v>1</v>
      </c>
      <c r="L1861">
        <v>2</v>
      </c>
      <c r="M1861">
        <v>1</v>
      </c>
      <c r="N1861">
        <v>0</v>
      </c>
      <c r="O1861" t="s">
        <v>54</v>
      </c>
      <c r="P1861" t="s">
        <v>55</v>
      </c>
      <c r="Q1861" t="s">
        <v>36</v>
      </c>
      <c r="R1861" t="s">
        <v>37</v>
      </c>
      <c r="S1861">
        <v>0</v>
      </c>
      <c r="T1861">
        <v>0</v>
      </c>
      <c r="U1861">
        <v>0</v>
      </c>
      <c r="V1861" t="s">
        <v>38</v>
      </c>
      <c r="W1861" t="s">
        <v>60</v>
      </c>
      <c r="X1861">
        <v>1</v>
      </c>
      <c r="Y1861" t="s">
        <v>39</v>
      </c>
      <c r="Z1861">
        <v>9</v>
      </c>
      <c r="AA1861" t="s">
        <v>40</v>
      </c>
      <c r="AB1861">
        <v>0</v>
      </c>
      <c r="AC1861" t="s">
        <v>41</v>
      </c>
      <c r="AD1861">
        <v>155.25</v>
      </c>
      <c r="AE1861">
        <v>0</v>
      </c>
      <c r="AF1861">
        <v>1</v>
      </c>
      <c r="AG1861" t="s">
        <v>48</v>
      </c>
      <c r="AH1861" s="1">
        <v>42579</v>
      </c>
      <c r="AI1861" s="1">
        <f>DATE(Evaluation_02[[#This Row],[arrival_date_year]],MONTH(Evaluation_02[[#This Row],[arrival_date_month]]&amp;1),Evaluation_02[[#This Row],[arrival_date_day_of_month]])</f>
        <v>42578</v>
      </c>
    </row>
    <row r="1862" spans="1:35" x14ac:dyDescent="0.3">
      <c r="A1862">
        <v>6861</v>
      </c>
      <c r="B1862" t="s">
        <v>44</v>
      </c>
      <c r="C1862" t="str">
        <f>IF(Evaluation_02[[#This Row],[is_canceled]]=1,"Cancelled","Not Cancelled")</f>
        <v>Cancelled</v>
      </c>
      <c r="D1862">
        <v>1</v>
      </c>
      <c r="E1862">
        <v>177</v>
      </c>
      <c r="F1862" s="4">
        <v>2016</v>
      </c>
      <c r="G1862" s="1" t="s">
        <v>119</v>
      </c>
      <c r="H1862">
        <v>23</v>
      </c>
      <c r="I1862" s="4">
        <v>3</v>
      </c>
      <c r="J1862">
        <v>0</v>
      </c>
      <c r="K1862">
        <v>2</v>
      </c>
      <c r="L1862">
        <v>2</v>
      </c>
      <c r="M1862">
        <v>0</v>
      </c>
      <c r="N1862">
        <v>0</v>
      </c>
      <c r="O1862" t="s">
        <v>34</v>
      </c>
      <c r="P1862" t="s">
        <v>35</v>
      </c>
      <c r="Q1862" t="s">
        <v>56</v>
      </c>
      <c r="R1862" t="s">
        <v>37</v>
      </c>
      <c r="S1862">
        <v>0</v>
      </c>
      <c r="T1862">
        <v>0</v>
      </c>
      <c r="U1862">
        <v>0</v>
      </c>
      <c r="V1862" t="s">
        <v>38</v>
      </c>
      <c r="W1862" t="s">
        <v>38</v>
      </c>
      <c r="X1862">
        <v>0</v>
      </c>
      <c r="Y1862" t="s">
        <v>39</v>
      </c>
      <c r="Z1862">
        <v>119</v>
      </c>
      <c r="AA1862" t="s">
        <v>40</v>
      </c>
      <c r="AB1862">
        <v>0</v>
      </c>
      <c r="AC1862" t="s">
        <v>53</v>
      </c>
      <c r="AD1862">
        <v>100</v>
      </c>
      <c r="AE1862">
        <v>0</v>
      </c>
      <c r="AF1862">
        <v>0</v>
      </c>
      <c r="AG1862" t="s">
        <v>42</v>
      </c>
      <c r="AH1862" s="1">
        <v>42385</v>
      </c>
      <c r="AI1862" s="1">
        <f>DATE(Evaluation_02[[#This Row],[arrival_date_year]],MONTH(Evaluation_02[[#This Row],[arrival_date_month]]&amp;1),Evaluation_02[[#This Row],[arrival_date_day_of_month]])</f>
        <v>42524</v>
      </c>
    </row>
    <row r="1863" spans="1:35" x14ac:dyDescent="0.3">
      <c r="A1863">
        <v>6862</v>
      </c>
      <c r="B1863" t="s">
        <v>32</v>
      </c>
      <c r="C1863" t="str">
        <f>IF(Evaluation_02[[#This Row],[is_canceled]]=1,"Cancelled","Not Cancelled")</f>
        <v>Not Cancelled</v>
      </c>
      <c r="D1863">
        <v>0</v>
      </c>
      <c r="E1863">
        <v>37</v>
      </c>
      <c r="F1863" s="4">
        <v>2016</v>
      </c>
      <c r="G1863" s="1" t="s">
        <v>116</v>
      </c>
      <c r="H1863">
        <v>21</v>
      </c>
      <c r="I1863" s="4">
        <v>18</v>
      </c>
      <c r="J1863">
        <v>2</v>
      </c>
      <c r="K1863">
        <v>7</v>
      </c>
      <c r="L1863">
        <v>2</v>
      </c>
      <c r="M1863">
        <v>0</v>
      </c>
      <c r="N1863">
        <v>0</v>
      </c>
      <c r="O1863" t="s">
        <v>34</v>
      </c>
      <c r="P1863" t="s">
        <v>64</v>
      </c>
      <c r="Q1863" t="s">
        <v>36</v>
      </c>
      <c r="R1863" t="s">
        <v>37</v>
      </c>
      <c r="S1863">
        <v>0</v>
      </c>
      <c r="T1863">
        <v>0</v>
      </c>
      <c r="U1863">
        <v>0</v>
      </c>
      <c r="V1863" t="s">
        <v>60</v>
      </c>
      <c r="W1863" t="s">
        <v>60</v>
      </c>
      <c r="X1863">
        <v>0</v>
      </c>
      <c r="Y1863" t="s">
        <v>39</v>
      </c>
      <c r="Z1863">
        <v>240</v>
      </c>
      <c r="AA1863" t="s">
        <v>40</v>
      </c>
      <c r="AB1863">
        <v>0</v>
      </c>
      <c r="AC1863" t="s">
        <v>41</v>
      </c>
      <c r="AD1863">
        <v>92</v>
      </c>
      <c r="AE1863">
        <v>0</v>
      </c>
      <c r="AF1863">
        <v>1</v>
      </c>
      <c r="AG1863" t="s">
        <v>48</v>
      </c>
      <c r="AH1863" s="1">
        <v>42517</v>
      </c>
      <c r="AI1863" s="1">
        <f>DATE(Evaluation_02[[#This Row],[arrival_date_year]],MONTH(Evaluation_02[[#This Row],[arrival_date_month]]&amp;1),Evaluation_02[[#This Row],[arrival_date_day_of_month]])</f>
        <v>42508</v>
      </c>
    </row>
    <row r="1864" spans="1:35" x14ac:dyDescent="0.3">
      <c r="A1864">
        <v>6863</v>
      </c>
      <c r="B1864" t="s">
        <v>44</v>
      </c>
      <c r="C1864" t="str">
        <f>IF(Evaluation_02[[#This Row],[is_canceled]]=1,"Cancelled","Not Cancelled")</f>
        <v>Cancelled</v>
      </c>
      <c r="D1864">
        <v>1</v>
      </c>
      <c r="E1864">
        <v>21</v>
      </c>
      <c r="F1864" s="4">
        <v>2016</v>
      </c>
      <c r="G1864" s="1" t="s">
        <v>116</v>
      </c>
      <c r="H1864">
        <v>21</v>
      </c>
      <c r="I1864" s="4">
        <v>19</v>
      </c>
      <c r="J1864">
        <v>0</v>
      </c>
      <c r="K1864">
        <v>1</v>
      </c>
      <c r="L1864">
        <v>2</v>
      </c>
      <c r="M1864">
        <v>0</v>
      </c>
      <c r="N1864">
        <v>0</v>
      </c>
      <c r="O1864" t="s">
        <v>34</v>
      </c>
      <c r="P1864" t="s">
        <v>35</v>
      </c>
      <c r="Q1864" t="s">
        <v>56</v>
      </c>
      <c r="R1864" t="s">
        <v>37</v>
      </c>
      <c r="S1864">
        <v>0</v>
      </c>
      <c r="T1864">
        <v>0</v>
      </c>
      <c r="U1864">
        <v>0</v>
      </c>
      <c r="V1864" t="s">
        <v>60</v>
      </c>
      <c r="W1864" t="s">
        <v>60</v>
      </c>
      <c r="X1864">
        <v>0</v>
      </c>
      <c r="Y1864" t="s">
        <v>39</v>
      </c>
      <c r="Z1864">
        <v>86</v>
      </c>
      <c r="AA1864" t="s">
        <v>40</v>
      </c>
      <c r="AB1864">
        <v>0</v>
      </c>
      <c r="AC1864" t="s">
        <v>41</v>
      </c>
      <c r="AD1864">
        <v>124.8</v>
      </c>
      <c r="AE1864">
        <v>0</v>
      </c>
      <c r="AF1864">
        <v>0</v>
      </c>
      <c r="AG1864" t="s">
        <v>42</v>
      </c>
      <c r="AH1864" s="1">
        <v>42493</v>
      </c>
      <c r="AI1864" s="1">
        <f>DATE(Evaluation_02[[#This Row],[arrival_date_year]],MONTH(Evaluation_02[[#This Row],[arrival_date_month]]&amp;1),Evaluation_02[[#This Row],[arrival_date_day_of_month]])</f>
        <v>42509</v>
      </c>
    </row>
    <row r="1865" spans="1:35" x14ac:dyDescent="0.3">
      <c r="A1865">
        <v>6864</v>
      </c>
      <c r="B1865" t="s">
        <v>32</v>
      </c>
      <c r="C1865" t="str">
        <f>IF(Evaluation_02[[#This Row],[is_canceled]]=1,"Cancelled","Not Cancelled")</f>
        <v>Cancelled</v>
      </c>
      <c r="D1865">
        <v>1</v>
      </c>
      <c r="E1865">
        <v>106</v>
      </c>
      <c r="F1865" s="4">
        <v>2016</v>
      </c>
      <c r="G1865" s="1" t="s">
        <v>117</v>
      </c>
      <c r="H1865">
        <v>13</v>
      </c>
      <c r="I1865" s="4">
        <v>24</v>
      </c>
      <c r="J1865">
        <v>1</v>
      </c>
      <c r="K1865">
        <v>3</v>
      </c>
      <c r="L1865">
        <v>2</v>
      </c>
      <c r="M1865">
        <v>0</v>
      </c>
      <c r="N1865">
        <v>0</v>
      </c>
      <c r="O1865" t="s">
        <v>70</v>
      </c>
      <c r="P1865" t="s">
        <v>35</v>
      </c>
      <c r="Q1865" t="s">
        <v>50</v>
      </c>
      <c r="R1865" t="s">
        <v>47</v>
      </c>
      <c r="S1865">
        <v>0</v>
      </c>
      <c r="T1865">
        <v>0</v>
      </c>
      <c r="U1865">
        <v>0</v>
      </c>
      <c r="V1865" t="s">
        <v>38</v>
      </c>
      <c r="W1865" t="s">
        <v>38</v>
      </c>
      <c r="X1865">
        <v>0</v>
      </c>
      <c r="Y1865" t="s">
        <v>51</v>
      </c>
      <c r="Z1865">
        <v>68</v>
      </c>
      <c r="AA1865" t="s">
        <v>40</v>
      </c>
      <c r="AB1865">
        <v>0</v>
      </c>
      <c r="AC1865" t="s">
        <v>41</v>
      </c>
      <c r="AD1865">
        <v>84</v>
      </c>
      <c r="AE1865">
        <v>0</v>
      </c>
      <c r="AF1865">
        <v>0</v>
      </c>
      <c r="AG1865" t="s">
        <v>42</v>
      </c>
      <c r="AH1865" s="1">
        <v>42391</v>
      </c>
      <c r="AI1865" s="1">
        <f>DATE(Evaluation_02[[#This Row],[arrival_date_year]],MONTH(Evaluation_02[[#This Row],[arrival_date_month]]&amp;1),Evaluation_02[[#This Row],[arrival_date_day_of_month]])</f>
        <v>42453</v>
      </c>
    </row>
    <row r="1866" spans="1:35" x14ac:dyDescent="0.3">
      <c r="A1866">
        <v>6865</v>
      </c>
      <c r="B1866" t="s">
        <v>32</v>
      </c>
      <c r="C1866" t="str">
        <f>IF(Evaluation_02[[#This Row],[is_canceled]]=1,"Cancelled","Not Cancelled")</f>
        <v>Cancelled</v>
      </c>
      <c r="D1866">
        <v>1</v>
      </c>
      <c r="E1866">
        <v>31</v>
      </c>
      <c r="F1866" s="4">
        <v>2016</v>
      </c>
      <c r="G1866" s="1" t="s">
        <v>117</v>
      </c>
      <c r="H1866">
        <v>11</v>
      </c>
      <c r="I1866" s="4">
        <v>12</v>
      </c>
      <c r="J1866">
        <v>1</v>
      </c>
      <c r="K1866">
        <v>1</v>
      </c>
      <c r="L1866">
        <v>1</v>
      </c>
      <c r="M1866">
        <v>0</v>
      </c>
      <c r="N1866">
        <v>0</v>
      </c>
      <c r="O1866" t="s">
        <v>34</v>
      </c>
      <c r="P1866" t="s">
        <v>35</v>
      </c>
      <c r="Q1866" t="s">
        <v>56</v>
      </c>
      <c r="R1866" t="s">
        <v>37</v>
      </c>
      <c r="S1866">
        <v>0</v>
      </c>
      <c r="T1866">
        <v>0</v>
      </c>
      <c r="U1866">
        <v>0</v>
      </c>
      <c r="V1866" t="s">
        <v>38</v>
      </c>
      <c r="W1866" t="s">
        <v>38</v>
      </c>
      <c r="X1866">
        <v>0</v>
      </c>
      <c r="Y1866" t="s">
        <v>51</v>
      </c>
      <c r="Z1866">
        <v>375</v>
      </c>
      <c r="AA1866" t="s">
        <v>40</v>
      </c>
      <c r="AB1866">
        <v>0</v>
      </c>
      <c r="AC1866" t="s">
        <v>53</v>
      </c>
      <c r="AD1866">
        <v>25</v>
      </c>
      <c r="AE1866">
        <v>0</v>
      </c>
      <c r="AF1866">
        <v>0</v>
      </c>
      <c r="AG1866" t="s">
        <v>42</v>
      </c>
      <c r="AH1866" s="1">
        <v>42431</v>
      </c>
      <c r="AI1866" s="1">
        <f>DATE(Evaluation_02[[#This Row],[arrival_date_year]],MONTH(Evaluation_02[[#This Row],[arrival_date_month]]&amp;1),Evaluation_02[[#This Row],[arrival_date_day_of_month]])</f>
        <v>42441</v>
      </c>
    </row>
    <row r="1867" spans="1:35" x14ac:dyDescent="0.3">
      <c r="A1867">
        <v>6866</v>
      </c>
      <c r="B1867" t="s">
        <v>44</v>
      </c>
      <c r="C1867" t="str">
        <f>IF(Evaluation_02[[#This Row],[is_canceled]]=1,"Cancelled","Not Cancelled")</f>
        <v>Cancelled</v>
      </c>
      <c r="D1867">
        <v>1</v>
      </c>
      <c r="E1867">
        <v>344</v>
      </c>
      <c r="F1867" s="4">
        <v>2016</v>
      </c>
      <c r="G1867" s="1" t="s">
        <v>119</v>
      </c>
      <c r="H1867">
        <v>25</v>
      </c>
      <c r="I1867" s="4">
        <v>16</v>
      </c>
      <c r="J1867">
        <v>0</v>
      </c>
      <c r="K1867">
        <v>2</v>
      </c>
      <c r="L1867">
        <v>2</v>
      </c>
      <c r="M1867">
        <v>0</v>
      </c>
      <c r="N1867">
        <v>0</v>
      </c>
      <c r="O1867" t="s">
        <v>34</v>
      </c>
      <c r="P1867" t="s">
        <v>35</v>
      </c>
      <c r="Q1867" t="s">
        <v>50</v>
      </c>
      <c r="R1867" t="s">
        <v>37</v>
      </c>
      <c r="S1867">
        <v>0</v>
      </c>
      <c r="T1867">
        <v>0</v>
      </c>
      <c r="U1867">
        <v>0</v>
      </c>
      <c r="V1867" t="s">
        <v>38</v>
      </c>
      <c r="W1867" t="s">
        <v>38</v>
      </c>
      <c r="X1867">
        <v>0</v>
      </c>
      <c r="Y1867" t="s">
        <v>51</v>
      </c>
      <c r="Z1867">
        <v>1</v>
      </c>
      <c r="AA1867" t="s">
        <v>40</v>
      </c>
      <c r="AB1867">
        <v>0</v>
      </c>
      <c r="AC1867" t="s">
        <v>41</v>
      </c>
      <c r="AD1867">
        <v>62</v>
      </c>
      <c r="AE1867">
        <v>0</v>
      </c>
      <c r="AF1867">
        <v>0</v>
      </c>
      <c r="AG1867" t="s">
        <v>42</v>
      </c>
      <c r="AH1867" s="1">
        <v>42298</v>
      </c>
      <c r="AI1867" s="1">
        <f>DATE(Evaluation_02[[#This Row],[arrival_date_year]],MONTH(Evaluation_02[[#This Row],[arrival_date_month]]&amp;1),Evaluation_02[[#This Row],[arrival_date_day_of_month]])</f>
        <v>42537</v>
      </c>
    </row>
    <row r="1868" spans="1:35" x14ac:dyDescent="0.3">
      <c r="A1868">
        <v>6867</v>
      </c>
      <c r="B1868" t="s">
        <v>44</v>
      </c>
      <c r="C1868" t="str">
        <f>IF(Evaluation_02[[#This Row],[is_canceled]]=1,"Cancelled","Not Cancelled")</f>
        <v>Not Cancelled</v>
      </c>
      <c r="D1868">
        <v>0</v>
      </c>
      <c r="E1868">
        <v>230</v>
      </c>
      <c r="F1868" s="4">
        <v>2016</v>
      </c>
      <c r="G1868" s="1" t="s">
        <v>57</v>
      </c>
      <c r="H1868">
        <v>36</v>
      </c>
      <c r="I1868" s="4">
        <v>2</v>
      </c>
      <c r="J1868">
        <v>1</v>
      </c>
      <c r="K1868">
        <v>2</v>
      </c>
      <c r="L1868">
        <v>2</v>
      </c>
      <c r="M1868">
        <v>0</v>
      </c>
      <c r="N1868">
        <v>0</v>
      </c>
      <c r="O1868" t="s">
        <v>34</v>
      </c>
      <c r="P1868" t="s">
        <v>67</v>
      </c>
      <c r="Q1868" t="s">
        <v>36</v>
      </c>
      <c r="R1868" t="s">
        <v>37</v>
      </c>
      <c r="S1868">
        <v>0</v>
      </c>
      <c r="T1868">
        <v>0</v>
      </c>
      <c r="U1868">
        <v>0</v>
      </c>
      <c r="V1868" t="s">
        <v>38</v>
      </c>
      <c r="W1868" t="s">
        <v>38</v>
      </c>
      <c r="X1868">
        <v>0</v>
      </c>
      <c r="Y1868" t="s">
        <v>39</v>
      </c>
      <c r="Z1868">
        <v>9</v>
      </c>
      <c r="AA1868" t="s">
        <v>40</v>
      </c>
      <c r="AB1868">
        <v>0</v>
      </c>
      <c r="AC1868" t="s">
        <v>53</v>
      </c>
      <c r="AD1868">
        <v>96.3</v>
      </c>
      <c r="AE1868">
        <v>0</v>
      </c>
      <c r="AF1868">
        <v>1</v>
      </c>
      <c r="AG1868" t="s">
        <v>48</v>
      </c>
      <c r="AH1868" s="1">
        <v>42618</v>
      </c>
      <c r="AI1868" s="1">
        <f>DATE(Evaluation_02[[#This Row],[arrival_date_year]],MONTH(Evaluation_02[[#This Row],[arrival_date_month]]&amp;1),Evaluation_02[[#This Row],[arrival_date_day_of_month]])</f>
        <v>42615</v>
      </c>
    </row>
    <row r="1869" spans="1:35" x14ac:dyDescent="0.3">
      <c r="A1869">
        <v>6868</v>
      </c>
      <c r="B1869" t="s">
        <v>32</v>
      </c>
      <c r="C1869" t="str">
        <f>IF(Evaluation_02[[#This Row],[is_canceled]]=1,"Cancelled","Not Cancelled")</f>
        <v>Not Cancelled</v>
      </c>
      <c r="D1869">
        <v>0</v>
      </c>
      <c r="E1869">
        <v>406</v>
      </c>
      <c r="F1869" s="4">
        <v>2016</v>
      </c>
      <c r="G1869" s="1" t="s">
        <v>45</v>
      </c>
      <c r="H1869">
        <v>36</v>
      </c>
      <c r="I1869" s="4">
        <v>29</v>
      </c>
      <c r="J1869">
        <v>3</v>
      </c>
      <c r="K1869">
        <v>9</v>
      </c>
      <c r="L1869">
        <v>2</v>
      </c>
      <c r="M1869">
        <v>0</v>
      </c>
      <c r="N1869">
        <v>0</v>
      </c>
      <c r="O1869" t="s">
        <v>34</v>
      </c>
      <c r="P1869" t="s">
        <v>58</v>
      </c>
      <c r="Q1869" t="s">
        <v>56</v>
      </c>
      <c r="R1869" t="s">
        <v>37</v>
      </c>
      <c r="S1869">
        <v>0</v>
      </c>
      <c r="T1869">
        <v>0</v>
      </c>
      <c r="U1869">
        <v>0</v>
      </c>
      <c r="V1869" t="s">
        <v>38</v>
      </c>
      <c r="W1869" t="s">
        <v>38</v>
      </c>
      <c r="X1869">
        <v>1</v>
      </c>
      <c r="Y1869" t="s">
        <v>39</v>
      </c>
      <c r="Z1869">
        <v>40</v>
      </c>
      <c r="AA1869" t="s">
        <v>40</v>
      </c>
      <c r="AB1869">
        <v>0</v>
      </c>
      <c r="AC1869" t="s">
        <v>59</v>
      </c>
      <c r="AD1869">
        <v>55.68</v>
      </c>
      <c r="AE1869">
        <v>0</v>
      </c>
      <c r="AF1869">
        <v>1</v>
      </c>
      <c r="AG1869" t="s">
        <v>48</v>
      </c>
      <c r="AH1869" s="1" t="s">
        <v>43</v>
      </c>
      <c r="AI1869" s="1">
        <f>DATE(Evaluation_02[[#This Row],[arrival_date_year]],MONTH(Evaluation_02[[#This Row],[arrival_date_month]]&amp;1),Evaluation_02[[#This Row],[arrival_date_day_of_month]])</f>
        <v>42611</v>
      </c>
    </row>
    <row r="1870" spans="1:35" x14ac:dyDescent="0.3">
      <c r="A1870">
        <v>6869</v>
      </c>
      <c r="B1870" t="s">
        <v>32</v>
      </c>
      <c r="C1870" t="str">
        <f>IF(Evaluation_02[[#This Row],[is_canceled]]=1,"Cancelled","Not Cancelled")</f>
        <v>Not Cancelled</v>
      </c>
      <c r="D1870">
        <v>0</v>
      </c>
      <c r="E1870">
        <v>209</v>
      </c>
      <c r="F1870" s="4">
        <v>2016</v>
      </c>
      <c r="G1870" s="1" t="s">
        <v>119</v>
      </c>
      <c r="H1870">
        <v>26</v>
      </c>
      <c r="I1870" s="4">
        <v>23</v>
      </c>
      <c r="J1870">
        <v>2</v>
      </c>
      <c r="K1870">
        <v>5</v>
      </c>
      <c r="L1870">
        <v>2</v>
      </c>
      <c r="M1870">
        <v>0</v>
      </c>
      <c r="N1870">
        <v>0</v>
      </c>
      <c r="O1870" t="s">
        <v>70</v>
      </c>
      <c r="P1870" t="s">
        <v>89</v>
      </c>
      <c r="Q1870" t="s">
        <v>56</v>
      </c>
      <c r="R1870" t="s">
        <v>37</v>
      </c>
      <c r="S1870">
        <v>0</v>
      </c>
      <c r="T1870">
        <v>0</v>
      </c>
      <c r="U1870">
        <v>0</v>
      </c>
      <c r="V1870" t="s">
        <v>60</v>
      </c>
      <c r="W1870" t="s">
        <v>71</v>
      </c>
      <c r="X1870">
        <v>0</v>
      </c>
      <c r="Y1870" t="s">
        <v>39</v>
      </c>
      <c r="Z1870">
        <v>315</v>
      </c>
      <c r="AA1870" t="s">
        <v>40</v>
      </c>
      <c r="AB1870">
        <v>0</v>
      </c>
      <c r="AC1870" t="s">
        <v>41</v>
      </c>
      <c r="AD1870">
        <v>116.9</v>
      </c>
      <c r="AE1870">
        <v>0</v>
      </c>
      <c r="AF1870">
        <v>0</v>
      </c>
      <c r="AG1870" t="s">
        <v>48</v>
      </c>
      <c r="AH1870" s="1">
        <v>42551</v>
      </c>
      <c r="AI1870" s="1">
        <f>DATE(Evaluation_02[[#This Row],[arrival_date_year]],MONTH(Evaluation_02[[#This Row],[arrival_date_month]]&amp;1),Evaluation_02[[#This Row],[arrival_date_day_of_month]])</f>
        <v>42544</v>
      </c>
    </row>
    <row r="1871" spans="1:35" x14ac:dyDescent="0.3">
      <c r="A1871">
        <v>6870</v>
      </c>
      <c r="B1871" t="s">
        <v>32</v>
      </c>
      <c r="C1871" t="str">
        <f>IF(Evaluation_02[[#This Row],[is_canceled]]=1,"Cancelled","Not Cancelled")</f>
        <v>Not Cancelled</v>
      </c>
      <c r="D1871">
        <v>0</v>
      </c>
      <c r="E1871">
        <v>123</v>
      </c>
      <c r="F1871" s="4">
        <v>2016</v>
      </c>
      <c r="G1871" s="1" t="s">
        <v>49</v>
      </c>
      <c r="H1871">
        <v>53</v>
      </c>
      <c r="I1871" s="4">
        <v>25</v>
      </c>
      <c r="J1871">
        <v>2</v>
      </c>
      <c r="K1871">
        <v>1</v>
      </c>
      <c r="L1871">
        <v>2</v>
      </c>
      <c r="M1871">
        <v>2</v>
      </c>
      <c r="N1871">
        <v>0</v>
      </c>
      <c r="O1871" t="s">
        <v>34</v>
      </c>
      <c r="P1871" t="s">
        <v>97</v>
      </c>
      <c r="Q1871" t="s">
        <v>36</v>
      </c>
      <c r="R1871" t="s">
        <v>37</v>
      </c>
      <c r="S1871">
        <v>0</v>
      </c>
      <c r="T1871">
        <v>0</v>
      </c>
      <c r="U1871">
        <v>0</v>
      </c>
      <c r="V1871" t="s">
        <v>66</v>
      </c>
      <c r="W1871" t="s">
        <v>66</v>
      </c>
      <c r="X1871">
        <v>1</v>
      </c>
      <c r="Y1871" t="s">
        <v>39</v>
      </c>
      <c r="Z1871">
        <v>240</v>
      </c>
      <c r="AA1871" t="s">
        <v>40</v>
      </c>
      <c r="AB1871">
        <v>0</v>
      </c>
      <c r="AC1871" t="s">
        <v>41</v>
      </c>
      <c r="AD1871">
        <v>82</v>
      </c>
      <c r="AE1871">
        <v>0</v>
      </c>
      <c r="AF1871">
        <v>1</v>
      </c>
      <c r="AG1871" t="s">
        <v>48</v>
      </c>
      <c r="AH1871" s="1">
        <v>42732</v>
      </c>
      <c r="AI1871" s="1">
        <f>DATE(Evaluation_02[[#This Row],[arrival_date_year]],MONTH(Evaluation_02[[#This Row],[arrival_date_month]]&amp;1),Evaluation_02[[#This Row],[arrival_date_day_of_month]])</f>
        <v>42729</v>
      </c>
    </row>
    <row r="1872" spans="1:35" x14ac:dyDescent="0.3">
      <c r="A1872">
        <v>6871</v>
      </c>
      <c r="B1872" t="s">
        <v>44</v>
      </c>
      <c r="C1872" t="str">
        <f>IF(Evaluation_02[[#This Row],[is_canceled]]=1,"Cancelled","Not Cancelled")</f>
        <v>Not Cancelled</v>
      </c>
      <c r="D1872">
        <v>0</v>
      </c>
      <c r="E1872">
        <v>115</v>
      </c>
      <c r="F1872" s="4">
        <v>2016</v>
      </c>
      <c r="G1872" s="1" t="s">
        <v>121</v>
      </c>
      <c r="H1872">
        <v>15</v>
      </c>
      <c r="I1872" s="4">
        <v>8</v>
      </c>
      <c r="J1872">
        <v>0</v>
      </c>
      <c r="K1872">
        <v>2</v>
      </c>
      <c r="L1872">
        <v>2</v>
      </c>
      <c r="M1872">
        <v>0</v>
      </c>
      <c r="N1872">
        <v>0</v>
      </c>
      <c r="O1872" t="s">
        <v>34</v>
      </c>
      <c r="P1872" t="s">
        <v>68</v>
      </c>
      <c r="Q1872" t="s">
        <v>50</v>
      </c>
      <c r="R1872" t="s">
        <v>37</v>
      </c>
      <c r="S1872">
        <v>0</v>
      </c>
      <c r="T1872">
        <v>0</v>
      </c>
      <c r="U1872">
        <v>0</v>
      </c>
      <c r="V1872" t="s">
        <v>38</v>
      </c>
      <c r="W1872" t="s">
        <v>38</v>
      </c>
      <c r="X1872">
        <v>0</v>
      </c>
      <c r="Y1872" t="s">
        <v>39</v>
      </c>
      <c r="Z1872">
        <v>1</v>
      </c>
      <c r="AA1872" t="s">
        <v>40</v>
      </c>
      <c r="AB1872">
        <v>34</v>
      </c>
      <c r="AC1872" t="s">
        <v>53</v>
      </c>
      <c r="AD1872">
        <v>65</v>
      </c>
      <c r="AE1872">
        <v>0</v>
      </c>
      <c r="AF1872">
        <v>1</v>
      </c>
      <c r="AG1872" t="s">
        <v>48</v>
      </c>
      <c r="AH1872" s="1" t="s">
        <v>43</v>
      </c>
      <c r="AI1872" s="1">
        <f>DATE(Evaluation_02[[#This Row],[arrival_date_year]],MONTH(Evaluation_02[[#This Row],[arrival_date_month]]&amp;1),Evaluation_02[[#This Row],[arrival_date_day_of_month]])</f>
        <v>42468</v>
      </c>
    </row>
    <row r="1873" spans="1:35" x14ac:dyDescent="0.3">
      <c r="A1873">
        <v>6872</v>
      </c>
      <c r="B1873" t="s">
        <v>44</v>
      </c>
      <c r="C1873" t="str">
        <f>IF(Evaluation_02[[#This Row],[is_canceled]]=1,"Cancelled","Not Cancelled")</f>
        <v>Not Cancelled</v>
      </c>
      <c r="D1873">
        <v>0</v>
      </c>
      <c r="E1873">
        <v>4</v>
      </c>
      <c r="F1873" s="4">
        <v>2016</v>
      </c>
      <c r="G1873" s="1" t="s">
        <v>120</v>
      </c>
      <c r="H1873">
        <v>9</v>
      </c>
      <c r="I1873" s="4">
        <v>27</v>
      </c>
      <c r="J1873">
        <v>0</v>
      </c>
      <c r="K1873">
        <v>0</v>
      </c>
      <c r="L1873">
        <v>1</v>
      </c>
      <c r="M1873">
        <v>0</v>
      </c>
      <c r="N1873">
        <v>0</v>
      </c>
      <c r="O1873" t="s">
        <v>34</v>
      </c>
      <c r="P1873" t="s">
        <v>35</v>
      </c>
      <c r="Q1873" t="s">
        <v>69</v>
      </c>
      <c r="R1873" t="s">
        <v>69</v>
      </c>
      <c r="S1873">
        <v>0</v>
      </c>
      <c r="T1873">
        <v>0</v>
      </c>
      <c r="U1873">
        <v>0</v>
      </c>
      <c r="V1873" t="s">
        <v>38</v>
      </c>
      <c r="W1873" t="s">
        <v>38</v>
      </c>
      <c r="X1873">
        <v>1</v>
      </c>
      <c r="Y1873" t="s">
        <v>39</v>
      </c>
      <c r="Z1873" t="s">
        <v>40</v>
      </c>
      <c r="AA1873">
        <v>203</v>
      </c>
      <c r="AB1873">
        <v>0</v>
      </c>
      <c r="AC1873" t="s">
        <v>53</v>
      </c>
      <c r="AD1873">
        <v>0</v>
      </c>
      <c r="AE1873">
        <v>0</v>
      </c>
      <c r="AF1873">
        <v>1</v>
      </c>
      <c r="AG1873" t="s">
        <v>48</v>
      </c>
      <c r="AH1873" s="1">
        <v>42427</v>
      </c>
      <c r="AI1873" s="1">
        <f>DATE(Evaluation_02[[#This Row],[arrival_date_year]],MONTH(Evaluation_02[[#This Row],[arrival_date_month]]&amp;1),Evaluation_02[[#This Row],[arrival_date_day_of_month]])</f>
        <v>42427</v>
      </c>
    </row>
    <row r="1874" spans="1:35" x14ac:dyDescent="0.3">
      <c r="A1874">
        <v>6873</v>
      </c>
      <c r="B1874" t="s">
        <v>32</v>
      </c>
      <c r="C1874" t="str">
        <f>IF(Evaluation_02[[#This Row],[is_canceled]]=1,"Cancelled","Not Cancelled")</f>
        <v>Not Cancelled</v>
      </c>
      <c r="D1874">
        <v>0</v>
      </c>
      <c r="E1874">
        <v>174</v>
      </c>
      <c r="F1874" s="4">
        <v>2016</v>
      </c>
      <c r="G1874" s="1" t="s">
        <v>57</v>
      </c>
      <c r="H1874">
        <v>39</v>
      </c>
      <c r="I1874" s="4">
        <v>20</v>
      </c>
      <c r="J1874">
        <v>0</v>
      </c>
      <c r="K1874">
        <v>1</v>
      </c>
      <c r="L1874">
        <v>2</v>
      </c>
      <c r="M1874">
        <v>0</v>
      </c>
      <c r="N1874">
        <v>0</v>
      </c>
      <c r="O1874" t="s">
        <v>34</v>
      </c>
      <c r="P1874" t="s">
        <v>67</v>
      </c>
      <c r="Q1874" t="s">
        <v>56</v>
      </c>
      <c r="R1874" t="s">
        <v>37</v>
      </c>
      <c r="S1874">
        <v>0</v>
      </c>
      <c r="T1874">
        <v>0</v>
      </c>
      <c r="U1874">
        <v>0</v>
      </c>
      <c r="V1874" t="s">
        <v>60</v>
      </c>
      <c r="W1874" t="s">
        <v>62</v>
      </c>
      <c r="X1874">
        <v>1</v>
      </c>
      <c r="Y1874" t="s">
        <v>39</v>
      </c>
      <c r="Z1874">
        <v>251</v>
      </c>
      <c r="AA1874" t="s">
        <v>40</v>
      </c>
      <c r="AB1874">
        <v>0</v>
      </c>
      <c r="AC1874" t="s">
        <v>41</v>
      </c>
      <c r="AD1874">
        <v>78</v>
      </c>
      <c r="AE1874">
        <v>0</v>
      </c>
      <c r="AF1874">
        <v>0</v>
      </c>
      <c r="AG1874" t="s">
        <v>48</v>
      </c>
      <c r="AH1874" s="1">
        <v>42634</v>
      </c>
      <c r="AI1874" s="1">
        <f>DATE(Evaluation_02[[#This Row],[arrival_date_year]],MONTH(Evaluation_02[[#This Row],[arrival_date_month]]&amp;1),Evaluation_02[[#This Row],[arrival_date_day_of_month]])</f>
        <v>42633</v>
      </c>
    </row>
    <row r="1875" spans="1:35" x14ac:dyDescent="0.3">
      <c r="A1875">
        <v>6874</v>
      </c>
      <c r="B1875" t="s">
        <v>44</v>
      </c>
      <c r="C1875" t="str">
        <f>IF(Evaluation_02[[#This Row],[is_canceled]]=1,"Cancelled","Not Cancelled")</f>
        <v>Not Cancelled</v>
      </c>
      <c r="D1875">
        <v>0</v>
      </c>
      <c r="E1875">
        <v>103</v>
      </c>
      <c r="F1875" s="4">
        <v>2016</v>
      </c>
      <c r="G1875" s="1" t="s">
        <v>117</v>
      </c>
      <c r="H1875">
        <v>13</v>
      </c>
      <c r="I1875" s="4">
        <v>24</v>
      </c>
      <c r="J1875">
        <v>0</v>
      </c>
      <c r="K1875">
        <v>3</v>
      </c>
      <c r="L1875">
        <v>2</v>
      </c>
      <c r="M1875">
        <v>0</v>
      </c>
      <c r="N1875">
        <v>0</v>
      </c>
      <c r="O1875" t="s">
        <v>34</v>
      </c>
      <c r="P1875" t="s">
        <v>46</v>
      </c>
      <c r="Q1875" t="s">
        <v>56</v>
      </c>
      <c r="R1875" t="s">
        <v>37</v>
      </c>
      <c r="S1875">
        <v>0</v>
      </c>
      <c r="T1875">
        <v>0</v>
      </c>
      <c r="U1875">
        <v>0</v>
      </c>
      <c r="V1875" t="s">
        <v>38</v>
      </c>
      <c r="W1875" t="s">
        <v>38</v>
      </c>
      <c r="X1875">
        <v>0</v>
      </c>
      <c r="Y1875" t="s">
        <v>39</v>
      </c>
      <c r="Z1875">
        <v>138</v>
      </c>
      <c r="AA1875" t="s">
        <v>40</v>
      </c>
      <c r="AB1875">
        <v>0</v>
      </c>
      <c r="AC1875" t="s">
        <v>41</v>
      </c>
      <c r="AD1875">
        <v>63.58</v>
      </c>
      <c r="AE1875">
        <v>0</v>
      </c>
      <c r="AF1875">
        <v>0</v>
      </c>
      <c r="AG1875" t="s">
        <v>48</v>
      </c>
      <c r="AH1875" s="1">
        <v>42456</v>
      </c>
      <c r="AI1875" s="1">
        <f>DATE(Evaluation_02[[#This Row],[arrival_date_year]],MONTH(Evaluation_02[[#This Row],[arrival_date_month]]&amp;1),Evaluation_02[[#This Row],[arrival_date_day_of_month]])</f>
        <v>42453</v>
      </c>
    </row>
    <row r="1876" spans="1:35" x14ac:dyDescent="0.3">
      <c r="A1876">
        <v>6875</v>
      </c>
      <c r="B1876" t="s">
        <v>44</v>
      </c>
      <c r="C1876" t="str">
        <f>IF(Evaluation_02[[#This Row],[is_canceled]]=1,"Cancelled","Not Cancelled")</f>
        <v>Not Cancelled</v>
      </c>
      <c r="D1876">
        <v>0</v>
      </c>
      <c r="E1876">
        <v>174</v>
      </c>
      <c r="F1876" s="4">
        <v>2016</v>
      </c>
      <c r="G1876" s="1" t="s">
        <v>57</v>
      </c>
      <c r="H1876">
        <v>36</v>
      </c>
      <c r="I1876" s="4">
        <v>2</v>
      </c>
      <c r="J1876">
        <v>2</v>
      </c>
      <c r="K1876">
        <v>2</v>
      </c>
      <c r="L1876">
        <v>2</v>
      </c>
      <c r="M1876">
        <v>0</v>
      </c>
      <c r="N1876">
        <v>0</v>
      </c>
      <c r="O1876" t="s">
        <v>34</v>
      </c>
      <c r="P1876" t="s">
        <v>73</v>
      </c>
      <c r="Q1876" t="s">
        <v>36</v>
      </c>
      <c r="R1876" t="s">
        <v>37</v>
      </c>
      <c r="S1876">
        <v>0</v>
      </c>
      <c r="T1876">
        <v>0</v>
      </c>
      <c r="U1876">
        <v>0</v>
      </c>
      <c r="V1876" t="s">
        <v>38</v>
      </c>
      <c r="W1876" t="s">
        <v>38</v>
      </c>
      <c r="X1876">
        <v>0</v>
      </c>
      <c r="Y1876" t="s">
        <v>39</v>
      </c>
      <c r="Z1876">
        <v>9</v>
      </c>
      <c r="AA1876" t="s">
        <v>40</v>
      </c>
      <c r="AB1876">
        <v>0</v>
      </c>
      <c r="AC1876" t="s">
        <v>41</v>
      </c>
      <c r="AD1876">
        <v>119.85</v>
      </c>
      <c r="AE1876">
        <v>0</v>
      </c>
      <c r="AF1876">
        <v>1</v>
      </c>
      <c r="AG1876" t="s">
        <v>48</v>
      </c>
      <c r="AH1876" s="1">
        <v>42619</v>
      </c>
      <c r="AI1876" s="1">
        <f>DATE(Evaluation_02[[#This Row],[arrival_date_year]],MONTH(Evaluation_02[[#This Row],[arrival_date_month]]&amp;1),Evaluation_02[[#This Row],[arrival_date_day_of_month]])</f>
        <v>42615</v>
      </c>
    </row>
    <row r="1877" spans="1:35" x14ac:dyDescent="0.3">
      <c r="A1877">
        <v>6876</v>
      </c>
      <c r="B1877" t="s">
        <v>32</v>
      </c>
      <c r="C1877" t="str">
        <f>IF(Evaluation_02[[#This Row],[is_canceled]]=1,"Cancelled","Not Cancelled")</f>
        <v>Not Cancelled</v>
      </c>
      <c r="D1877">
        <v>0</v>
      </c>
      <c r="E1877">
        <v>2</v>
      </c>
      <c r="F1877" s="4">
        <v>2016</v>
      </c>
      <c r="G1877" s="1" t="s">
        <v>116</v>
      </c>
      <c r="H1877">
        <v>23</v>
      </c>
      <c r="I1877" s="4">
        <v>31</v>
      </c>
      <c r="J1877">
        <v>0</v>
      </c>
      <c r="K1877">
        <v>2</v>
      </c>
      <c r="L1877">
        <v>2</v>
      </c>
      <c r="M1877">
        <v>2</v>
      </c>
      <c r="N1877">
        <v>0</v>
      </c>
      <c r="O1877" t="s">
        <v>34</v>
      </c>
      <c r="P1877" t="s">
        <v>58</v>
      </c>
      <c r="Q1877" t="s">
        <v>36</v>
      </c>
      <c r="R1877" t="s">
        <v>37</v>
      </c>
      <c r="S1877">
        <v>0</v>
      </c>
      <c r="T1877">
        <v>0</v>
      </c>
      <c r="U1877">
        <v>0</v>
      </c>
      <c r="V1877" t="s">
        <v>62</v>
      </c>
      <c r="W1877" t="s">
        <v>62</v>
      </c>
      <c r="X1877">
        <v>0</v>
      </c>
      <c r="Y1877" t="s">
        <v>39</v>
      </c>
      <c r="Z1877">
        <v>241</v>
      </c>
      <c r="AA1877" t="s">
        <v>40</v>
      </c>
      <c r="AB1877">
        <v>0</v>
      </c>
      <c r="AC1877" t="s">
        <v>41</v>
      </c>
      <c r="AD1877">
        <v>95.02</v>
      </c>
      <c r="AE1877">
        <v>0</v>
      </c>
      <c r="AF1877">
        <v>2</v>
      </c>
      <c r="AG1877" t="s">
        <v>48</v>
      </c>
      <c r="AH1877" s="1">
        <v>42523</v>
      </c>
      <c r="AI1877" s="1">
        <f>DATE(Evaluation_02[[#This Row],[arrival_date_year]],MONTH(Evaluation_02[[#This Row],[arrival_date_month]]&amp;1),Evaluation_02[[#This Row],[arrival_date_day_of_month]])</f>
        <v>42521</v>
      </c>
    </row>
    <row r="1878" spans="1:35" x14ac:dyDescent="0.3">
      <c r="A1878">
        <v>6877</v>
      </c>
      <c r="B1878" t="s">
        <v>44</v>
      </c>
      <c r="C1878" t="str">
        <f>IF(Evaluation_02[[#This Row],[is_canceled]]=1,"Cancelled","Not Cancelled")</f>
        <v>Cancelled</v>
      </c>
      <c r="D1878">
        <v>1</v>
      </c>
      <c r="E1878">
        <v>82</v>
      </c>
      <c r="F1878" s="4">
        <v>2016</v>
      </c>
      <c r="G1878" s="1" t="s">
        <v>116</v>
      </c>
      <c r="H1878">
        <v>22</v>
      </c>
      <c r="I1878" s="4">
        <v>23</v>
      </c>
      <c r="J1878">
        <v>1</v>
      </c>
      <c r="K1878">
        <v>3</v>
      </c>
      <c r="L1878">
        <v>1</v>
      </c>
      <c r="M1878">
        <v>0</v>
      </c>
      <c r="N1878">
        <v>0</v>
      </c>
      <c r="O1878" t="s">
        <v>34</v>
      </c>
      <c r="P1878" t="s">
        <v>64</v>
      </c>
      <c r="Q1878" t="s">
        <v>47</v>
      </c>
      <c r="R1878" t="s">
        <v>47</v>
      </c>
      <c r="S1878">
        <v>0</v>
      </c>
      <c r="T1878">
        <v>0</v>
      </c>
      <c r="U1878">
        <v>0</v>
      </c>
      <c r="V1878" t="s">
        <v>71</v>
      </c>
      <c r="W1878" t="s">
        <v>71</v>
      </c>
      <c r="X1878">
        <v>0</v>
      </c>
      <c r="Y1878" t="s">
        <v>39</v>
      </c>
      <c r="Z1878">
        <v>14</v>
      </c>
      <c r="AA1878" t="s">
        <v>40</v>
      </c>
      <c r="AB1878">
        <v>0</v>
      </c>
      <c r="AC1878" t="s">
        <v>41</v>
      </c>
      <c r="AD1878">
        <v>148.75</v>
      </c>
      <c r="AE1878">
        <v>0</v>
      </c>
      <c r="AF1878">
        <v>0</v>
      </c>
      <c r="AG1878" t="s">
        <v>42</v>
      </c>
      <c r="AH1878" s="1">
        <v>42458</v>
      </c>
      <c r="AI1878" s="1">
        <f>DATE(Evaluation_02[[#This Row],[arrival_date_year]],MONTH(Evaluation_02[[#This Row],[arrival_date_month]]&amp;1),Evaluation_02[[#This Row],[arrival_date_day_of_month]])</f>
        <v>42513</v>
      </c>
    </row>
    <row r="1879" spans="1:35" x14ac:dyDescent="0.3">
      <c r="A1879">
        <v>6878</v>
      </c>
      <c r="B1879" t="s">
        <v>44</v>
      </c>
      <c r="C1879" t="str">
        <f>IF(Evaluation_02[[#This Row],[is_canceled]]=1,"Cancelled","Not Cancelled")</f>
        <v>Cancelled</v>
      </c>
      <c r="D1879">
        <v>1</v>
      </c>
      <c r="E1879">
        <v>99</v>
      </c>
      <c r="F1879" s="4">
        <v>2016</v>
      </c>
      <c r="G1879" s="1" t="s">
        <v>120</v>
      </c>
      <c r="H1879">
        <v>8</v>
      </c>
      <c r="I1879" s="4">
        <v>19</v>
      </c>
      <c r="J1879">
        <v>0</v>
      </c>
      <c r="K1879">
        <v>1</v>
      </c>
      <c r="L1879">
        <v>2</v>
      </c>
      <c r="M1879">
        <v>0</v>
      </c>
      <c r="N1879">
        <v>0</v>
      </c>
      <c r="O1879" t="s">
        <v>34</v>
      </c>
      <c r="P1879" t="s">
        <v>35</v>
      </c>
      <c r="Q1879" t="s">
        <v>69</v>
      </c>
      <c r="R1879" t="s">
        <v>69</v>
      </c>
      <c r="S1879">
        <v>0</v>
      </c>
      <c r="T1879">
        <v>1</v>
      </c>
      <c r="U1879">
        <v>0</v>
      </c>
      <c r="V1879" t="s">
        <v>38</v>
      </c>
      <c r="W1879" t="s">
        <v>38</v>
      </c>
      <c r="X1879">
        <v>0</v>
      </c>
      <c r="Y1879" t="s">
        <v>39</v>
      </c>
      <c r="Z1879" t="s">
        <v>40</v>
      </c>
      <c r="AA1879">
        <v>67</v>
      </c>
      <c r="AB1879">
        <v>0</v>
      </c>
      <c r="AC1879" t="s">
        <v>53</v>
      </c>
      <c r="AD1879">
        <v>80</v>
      </c>
      <c r="AE1879">
        <v>0</v>
      </c>
      <c r="AF1879">
        <v>0</v>
      </c>
      <c r="AG1879" t="s">
        <v>42</v>
      </c>
      <c r="AH1879" s="1">
        <v>42360</v>
      </c>
      <c r="AI1879" s="1">
        <f>DATE(Evaluation_02[[#This Row],[arrival_date_year]],MONTH(Evaluation_02[[#This Row],[arrival_date_month]]&amp;1),Evaluation_02[[#This Row],[arrival_date_day_of_month]])</f>
        <v>42419</v>
      </c>
    </row>
    <row r="1880" spans="1:35" x14ac:dyDescent="0.3">
      <c r="A1880">
        <v>6879</v>
      </c>
      <c r="B1880" t="s">
        <v>32</v>
      </c>
      <c r="C1880" t="str">
        <f>IF(Evaluation_02[[#This Row],[is_canceled]]=1,"Cancelled","Not Cancelled")</f>
        <v>Not Cancelled</v>
      </c>
      <c r="D1880">
        <v>0</v>
      </c>
      <c r="E1880">
        <v>3</v>
      </c>
      <c r="F1880" s="4">
        <v>2016</v>
      </c>
      <c r="G1880" s="1" t="s">
        <v>119</v>
      </c>
      <c r="H1880">
        <v>24</v>
      </c>
      <c r="I1880" s="4">
        <v>10</v>
      </c>
      <c r="J1880">
        <v>0</v>
      </c>
      <c r="K1880">
        <v>1</v>
      </c>
      <c r="L1880">
        <v>2</v>
      </c>
      <c r="M1880">
        <v>0</v>
      </c>
      <c r="N1880">
        <v>0</v>
      </c>
      <c r="O1880" t="s">
        <v>34</v>
      </c>
      <c r="P1880" t="s">
        <v>58</v>
      </c>
      <c r="Q1880" t="s">
        <v>36</v>
      </c>
      <c r="R1880" t="s">
        <v>37</v>
      </c>
      <c r="S1880">
        <v>0</v>
      </c>
      <c r="T1880">
        <v>0</v>
      </c>
      <c r="U1880">
        <v>0</v>
      </c>
      <c r="V1880" t="s">
        <v>71</v>
      </c>
      <c r="W1880" t="s">
        <v>71</v>
      </c>
      <c r="X1880">
        <v>0</v>
      </c>
      <c r="Y1880" t="s">
        <v>39</v>
      </c>
      <c r="Z1880">
        <v>240</v>
      </c>
      <c r="AA1880" t="s">
        <v>40</v>
      </c>
      <c r="AB1880">
        <v>0</v>
      </c>
      <c r="AC1880" t="s">
        <v>41</v>
      </c>
      <c r="AD1880">
        <v>171</v>
      </c>
      <c r="AE1880">
        <v>1</v>
      </c>
      <c r="AF1880">
        <v>1</v>
      </c>
      <c r="AG1880" t="s">
        <v>48</v>
      </c>
      <c r="AH1880" s="1" t="s">
        <v>43</v>
      </c>
      <c r="AI1880" s="1">
        <f>DATE(Evaluation_02[[#This Row],[arrival_date_year]],MONTH(Evaluation_02[[#This Row],[arrival_date_month]]&amp;1),Evaluation_02[[#This Row],[arrival_date_day_of_month]])</f>
        <v>42531</v>
      </c>
    </row>
    <row r="1881" spans="1:35" x14ac:dyDescent="0.3">
      <c r="A1881">
        <v>6880</v>
      </c>
      <c r="B1881" t="s">
        <v>44</v>
      </c>
      <c r="C1881" t="str">
        <f>IF(Evaluation_02[[#This Row],[is_canceled]]=1,"Cancelled","Not Cancelled")</f>
        <v>Cancelled</v>
      </c>
      <c r="D1881">
        <v>1</v>
      </c>
      <c r="E1881">
        <v>52</v>
      </c>
      <c r="F1881" s="4">
        <v>2016</v>
      </c>
      <c r="G1881" s="1" t="s">
        <v>33</v>
      </c>
      <c r="H1881">
        <v>44</v>
      </c>
      <c r="I1881" s="4">
        <v>29</v>
      </c>
      <c r="J1881">
        <v>1</v>
      </c>
      <c r="K1881">
        <v>1</v>
      </c>
      <c r="L1881">
        <v>2</v>
      </c>
      <c r="M1881">
        <v>0</v>
      </c>
      <c r="N1881">
        <v>0</v>
      </c>
      <c r="O1881" t="s">
        <v>80</v>
      </c>
      <c r="P1881" t="s">
        <v>46</v>
      </c>
      <c r="Q1881" t="s">
        <v>36</v>
      </c>
      <c r="R1881" t="s">
        <v>37</v>
      </c>
      <c r="S1881">
        <v>0</v>
      </c>
      <c r="T1881">
        <v>0</v>
      </c>
      <c r="U1881">
        <v>0</v>
      </c>
      <c r="V1881" t="s">
        <v>38</v>
      </c>
      <c r="W1881" t="s">
        <v>38</v>
      </c>
      <c r="X1881">
        <v>0</v>
      </c>
      <c r="Y1881" t="s">
        <v>39</v>
      </c>
      <c r="Z1881">
        <v>9</v>
      </c>
      <c r="AA1881" t="s">
        <v>40</v>
      </c>
      <c r="AB1881">
        <v>0</v>
      </c>
      <c r="AC1881" t="s">
        <v>41</v>
      </c>
      <c r="AD1881">
        <v>99</v>
      </c>
      <c r="AE1881">
        <v>0</v>
      </c>
      <c r="AF1881">
        <v>1</v>
      </c>
      <c r="AG1881" t="s">
        <v>42</v>
      </c>
      <c r="AH1881" s="1">
        <v>42665</v>
      </c>
      <c r="AI1881" s="1">
        <f>DATE(Evaluation_02[[#This Row],[arrival_date_year]],MONTH(Evaluation_02[[#This Row],[arrival_date_month]]&amp;1),Evaluation_02[[#This Row],[arrival_date_day_of_month]])</f>
        <v>42672</v>
      </c>
    </row>
    <row r="1882" spans="1:35" x14ac:dyDescent="0.3">
      <c r="A1882">
        <v>6881</v>
      </c>
      <c r="B1882" t="s">
        <v>44</v>
      </c>
      <c r="C1882" t="str">
        <f>IF(Evaluation_02[[#This Row],[is_canceled]]=1,"Cancelled","Not Cancelled")</f>
        <v>Not Cancelled</v>
      </c>
      <c r="D1882">
        <v>0</v>
      </c>
      <c r="E1882">
        <v>183</v>
      </c>
      <c r="F1882" s="4">
        <v>2016</v>
      </c>
      <c r="G1882" s="1" t="s">
        <v>57</v>
      </c>
      <c r="H1882">
        <v>39</v>
      </c>
      <c r="I1882" s="4">
        <v>19</v>
      </c>
      <c r="J1882">
        <v>1</v>
      </c>
      <c r="K1882">
        <v>2</v>
      </c>
      <c r="L1882">
        <v>2</v>
      </c>
      <c r="M1882">
        <v>0</v>
      </c>
      <c r="N1882">
        <v>0</v>
      </c>
      <c r="O1882" t="s">
        <v>34</v>
      </c>
      <c r="P1882" t="s">
        <v>67</v>
      </c>
      <c r="Q1882" t="s">
        <v>47</v>
      </c>
      <c r="R1882" t="s">
        <v>47</v>
      </c>
      <c r="S1882">
        <v>0</v>
      </c>
      <c r="T1882">
        <v>0</v>
      </c>
      <c r="U1882">
        <v>0</v>
      </c>
      <c r="V1882" t="s">
        <v>38</v>
      </c>
      <c r="W1882" t="s">
        <v>38</v>
      </c>
      <c r="X1882">
        <v>0</v>
      </c>
      <c r="Y1882" t="s">
        <v>39</v>
      </c>
      <c r="Z1882">
        <v>14</v>
      </c>
      <c r="AA1882" t="s">
        <v>40</v>
      </c>
      <c r="AB1882">
        <v>0</v>
      </c>
      <c r="AC1882" t="s">
        <v>41</v>
      </c>
      <c r="AD1882">
        <v>116.1</v>
      </c>
      <c r="AE1882">
        <v>0</v>
      </c>
      <c r="AF1882">
        <v>0</v>
      </c>
      <c r="AG1882" t="s">
        <v>48</v>
      </c>
      <c r="AH1882" s="1">
        <v>42635</v>
      </c>
      <c r="AI1882" s="1">
        <f>DATE(Evaluation_02[[#This Row],[arrival_date_year]],MONTH(Evaluation_02[[#This Row],[arrival_date_month]]&amp;1),Evaluation_02[[#This Row],[arrival_date_day_of_month]])</f>
        <v>42632</v>
      </c>
    </row>
    <row r="1883" spans="1:35" x14ac:dyDescent="0.3">
      <c r="A1883">
        <v>6882</v>
      </c>
      <c r="B1883" t="s">
        <v>44</v>
      </c>
      <c r="C1883" t="str">
        <f>IF(Evaluation_02[[#This Row],[is_canceled]]=1,"Cancelled","Not Cancelled")</f>
        <v>Cancelled</v>
      </c>
      <c r="D1883">
        <v>1</v>
      </c>
      <c r="E1883">
        <v>253</v>
      </c>
      <c r="F1883" s="4">
        <v>2016</v>
      </c>
      <c r="G1883" s="1" t="s">
        <v>116</v>
      </c>
      <c r="H1883">
        <v>19</v>
      </c>
      <c r="I1883" s="4">
        <v>4</v>
      </c>
      <c r="J1883">
        <v>0</v>
      </c>
      <c r="K1883">
        <v>4</v>
      </c>
      <c r="L1883">
        <v>2</v>
      </c>
      <c r="M1883">
        <v>0</v>
      </c>
      <c r="N1883">
        <v>0</v>
      </c>
      <c r="O1883" t="s">
        <v>34</v>
      </c>
      <c r="P1883" t="s">
        <v>35</v>
      </c>
      <c r="Q1883" t="s">
        <v>56</v>
      </c>
      <c r="R1883" t="s">
        <v>37</v>
      </c>
      <c r="S1883">
        <v>0</v>
      </c>
      <c r="T1883">
        <v>0</v>
      </c>
      <c r="U1883">
        <v>0</v>
      </c>
      <c r="V1883" t="s">
        <v>38</v>
      </c>
      <c r="W1883" t="s">
        <v>38</v>
      </c>
      <c r="X1883">
        <v>0</v>
      </c>
      <c r="Y1883" t="s">
        <v>51</v>
      </c>
      <c r="Z1883">
        <v>58</v>
      </c>
      <c r="AA1883" t="s">
        <v>40</v>
      </c>
      <c r="AB1883">
        <v>55</v>
      </c>
      <c r="AC1883" t="s">
        <v>41</v>
      </c>
      <c r="AD1883">
        <v>90</v>
      </c>
      <c r="AE1883">
        <v>0</v>
      </c>
      <c r="AF1883">
        <v>0</v>
      </c>
      <c r="AG1883" t="s">
        <v>42</v>
      </c>
      <c r="AH1883" s="1">
        <v>42296</v>
      </c>
      <c r="AI1883" s="1">
        <f>DATE(Evaluation_02[[#This Row],[arrival_date_year]],MONTH(Evaluation_02[[#This Row],[arrival_date_month]]&amp;1),Evaluation_02[[#This Row],[arrival_date_day_of_month]])</f>
        <v>42494</v>
      </c>
    </row>
    <row r="1884" spans="1:35" x14ac:dyDescent="0.3">
      <c r="A1884">
        <v>6883</v>
      </c>
      <c r="B1884" t="s">
        <v>44</v>
      </c>
      <c r="C1884" t="str">
        <f>IF(Evaluation_02[[#This Row],[is_canceled]]=1,"Cancelled","Not Cancelled")</f>
        <v>Not Cancelled</v>
      </c>
      <c r="D1884">
        <v>0</v>
      </c>
      <c r="E1884">
        <v>28</v>
      </c>
      <c r="F1884" s="4">
        <v>2016</v>
      </c>
      <c r="G1884" s="1" t="s">
        <v>116</v>
      </c>
      <c r="H1884">
        <v>21</v>
      </c>
      <c r="I1884" s="4">
        <v>19</v>
      </c>
      <c r="J1884">
        <v>0</v>
      </c>
      <c r="K1884">
        <v>2</v>
      </c>
      <c r="L1884">
        <v>2</v>
      </c>
      <c r="M1884">
        <v>0</v>
      </c>
      <c r="N1884">
        <v>0</v>
      </c>
      <c r="O1884" t="s">
        <v>34</v>
      </c>
      <c r="P1884" t="s">
        <v>35</v>
      </c>
      <c r="Q1884" t="s">
        <v>69</v>
      </c>
      <c r="R1884" t="s">
        <v>69</v>
      </c>
      <c r="S1884">
        <v>0</v>
      </c>
      <c r="T1884">
        <v>0</v>
      </c>
      <c r="U1884">
        <v>0</v>
      </c>
      <c r="V1884" t="s">
        <v>38</v>
      </c>
      <c r="W1884" t="s">
        <v>38</v>
      </c>
      <c r="X1884">
        <v>0</v>
      </c>
      <c r="Y1884" t="s">
        <v>39</v>
      </c>
      <c r="Z1884" t="s">
        <v>40</v>
      </c>
      <c r="AA1884">
        <v>174</v>
      </c>
      <c r="AB1884">
        <v>0</v>
      </c>
      <c r="AC1884" t="s">
        <v>53</v>
      </c>
      <c r="AD1884">
        <v>100</v>
      </c>
      <c r="AE1884">
        <v>0</v>
      </c>
      <c r="AF1884">
        <v>0</v>
      </c>
      <c r="AG1884" t="s">
        <v>48</v>
      </c>
      <c r="AH1884" s="1">
        <v>42511</v>
      </c>
      <c r="AI1884" s="1">
        <f>DATE(Evaluation_02[[#This Row],[arrival_date_year]],MONTH(Evaluation_02[[#This Row],[arrival_date_month]]&amp;1),Evaluation_02[[#This Row],[arrival_date_day_of_month]])</f>
        <v>42509</v>
      </c>
    </row>
    <row r="1885" spans="1:35" x14ac:dyDescent="0.3">
      <c r="A1885">
        <v>6884</v>
      </c>
      <c r="B1885" t="s">
        <v>32</v>
      </c>
      <c r="C1885" t="str">
        <f>IF(Evaluation_02[[#This Row],[is_canceled]]=1,"Cancelled","Not Cancelled")</f>
        <v>Not Cancelled</v>
      </c>
      <c r="D1885">
        <v>0</v>
      </c>
      <c r="E1885">
        <v>89</v>
      </c>
      <c r="F1885" s="4">
        <v>2016</v>
      </c>
      <c r="G1885" s="1" t="s">
        <v>45</v>
      </c>
      <c r="H1885">
        <v>34</v>
      </c>
      <c r="I1885" s="4">
        <v>15</v>
      </c>
      <c r="J1885">
        <v>1</v>
      </c>
      <c r="K1885">
        <v>5</v>
      </c>
      <c r="L1885">
        <v>2</v>
      </c>
      <c r="M1885">
        <v>0</v>
      </c>
      <c r="N1885">
        <v>0</v>
      </c>
      <c r="O1885" t="s">
        <v>54</v>
      </c>
      <c r="P1885" t="s">
        <v>46</v>
      </c>
      <c r="Q1885" t="s">
        <v>36</v>
      </c>
      <c r="R1885" t="s">
        <v>37</v>
      </c>
      <c r="S1885">
        <v>0</v>
      </c>
      <c r="T1885">
        <v>0</v>
      </c>
      <c r="U1885">
        <v>0</v>
      </c>
      <c r="V1885" t="s">
        <v>60</v>
      </c>
      <c r="W1885" t="s">
        <v>60</v>
      </c>
      <c r="X1885">
        <v>0</v>
      </c>
      <c r="Y1885" t="s">
        <v>39</v>
      </c>
      <c r="Z1885">
        <v>240</v>
      </c>
      <c r="AA1885" t="s">
        <v>40</v>
      </c>
      <c r="AB1885">
        <v>0</v>
      </c>
      <c r="AC1885" t="s">
        <v>41</v>
      </c>
      <c r="AD1885">
        <v>243</v>
      </c>
      <c r="AE1885">
        <v>1</v>
      </c>
      <c r="AF1885">
        <v>2</v>
      </c>
      <c r="AG1885" t="s">
        <v>48</v>
      </c>
      <c r="AH1885" s="1">
        <v>42603</v>
      </c>
      <c r="AI1885" s="1">
        <f>DATE(Evaluation_02[[#This Row],[arrival_date_year]],MONTH(Evaluation_02[[#This Row],[arrival_date_month]]&amp;1),Evaluation_02[[#This Row],[arrival_date_day_of_month]])</f>
        <v>42597</v>
      </c>
    </row>
    <row r="1886" spans="1:35" x14ac:dyDescent="0.3">
      <c r="A1886">
        <v>6885</v>
      </c>
      <c r="B1886" t="s">
        <v>44</v>
      </c>
      <c r="C1886" t="str">
        <f>IF(Evaluation_02[[#This Row],[is_canceled]]=1,"Cancelled","Not Cancelled")</f>
        <v>Cancelled</v>
      </c>
      <c r="D1886">
        <v>1</v>
      </c>
      <c r="E1886">
        <v>4</v>
      </c>
      <c r="F1886" s="4">
        <v>2016</v>
      </c>
      <c r="G1886" s="1" t="s">
        <v>125</v>
      </c>
      <c r="H1886">
        <v>5</v>
      </c>
      <c r="I1886" s="4">
        <v>25</v>
      </c>
      <c r="J1886">
        <v>3</v>
      </c>
      <c r="K1886">
        <v>5</v>
      </c>
      <c r="L1886">
        <v>1</v>
      </c>
      <c r="M1886">
        <v>0</v>
      </c>
      <c r="N1886">
        <v>0</v>
      </c>
      <c r="O1886" t="s">
        <v>34</v>
      </c>
      <c r="P1886" t="s">
        <v>127</v>
      </c>
      <c r="Q1886" t="s">
        <v>36</v>
      </c>
      <c r="R1886" t="s">
        <v>37</v>
      </c>
      <c r="S1886">
        <v>0</v>
      </c>
      <c r="T1886">
        <v>0</v>
      </c>
      <c r="U1886">
        <v>0</v>
      </c>
      <c r="V1886" t="s">
        <v>38</v>
      </c>
      <c r="W1886" t="s">
        <v>38</v>
      </c>
      <c r="X1886">
        <v>0</v>
      </c>
      <c r="Y1886" t="s">
        <v>39</v>
      </c>
      <c r="Z1886">
        <v>9</v>
      </c>
      <c r="AA1886" t="s">
        <v>40</v>
      </c>
      <c r="AB1886">
        <v>0</v>
      </c>
      <c r="AC1886" t="s">
        <v>41</v>
      </c>
      <c r="AD1886">
        <v>64.08</v>
      </c>
      <c r="AE1886">
        <v>0</v>
      </c>
      <c r="AF1886">
        <v>1</v>
      </c>
      <c r="AG1886" t="s">
        <v>85</v>
      </c>
      <c r="AH1886" s="1">
        <v>42394</v>
      </c>
      <c r="AI1886" s="1">
        <f>DATE(Evaluation_02[[#This Row],[arrival_date_year]],MONTH(Evaluation_02[[#This Row],[arrival_date_month]]&amp;1),Evaluation_02[[#This Row],[arrival_date_day_of_month]])</f>
        <v>42394</v>
      </c>
    </row>
    <row r="1887" spans="1:35" x14ac:dyDescent="0.3">
      <c r="A1887">
        <v>6886</v>
      </c>
      <c r="B1887" t="s">
        <v>44</v>
      </c>
      <c r="C1887" t="str">
        <f>IF(Evaluation_02[[#This Row],[is_canceled]]=1,"Cancelled","Not Cancelled")</f>
        <v>Cancelled</v>
      </c>
      <c r="D1887">
        <v>1</v>
      </c>
      <c r="E1887">
        <v>440</v>
      </c>
      <c r="F1887" s="4">
        <v>2016</v>
      </c>
      <c r="G1887" s="1" t="s">
        <v>57</v>
      </c>
      <c r="H1887">
        <v>39</v>
      </c>
      <c r="I1887" s="4">
        <v>22</v>
      </c>
      <c r="J1887">
        <v>0</v>
      </c>
      <c r="K1887">
        <v>1</v>
      </c>
      <c r="L1887">
        <v>1</v>
      </c>
      <c r="M1887">
        <v>0</v>
      </c>
      <c r="N1887">
        <v>0</v>
      </c>
      <c r="O1887" t="s">
        <v>34</v>
      </c>
      <c r="P1887" t="s">
        <v>35</v>
      </c>
      <c r="Q1887" t="s">
        <v>50</v>
      </c>
      <c r="R1887" t="s">
        <v>37</v>
      </c>
      <c r="S1887">
        <v>0</v>
      </c>
      <c r="T1887">
        <v>0</v>
      </c>
      <c r="U1887">
        <v>0</v>
      </c>
      <c r="V1887" t="s">
        <v>38</v>
      </c>
      <c r="W1887" t="s">
        <v>38</v>
      </c>
      <c r="X1887">
        <v>0</v>
      </c>
      <c r="Y1887" t="s">
        <v>51</v>
      </c>
      <c r="Z1887">
        <v>1</v>
      </c>
      <c r="AA1887" t="s">
        <v>40</v>
      </c>
      <c r="AB1887">
        <v>0</v>
      </c>
      <c r="AC1887" t="s">
        <v>41</v>
      </c>
      <c r="AD1887">
        <v>59</v>
      </c>
      <c r="AE1887">
        <v>0</v>
      </c>
      <c r="AF1887">
        <v>0</v>
      </c>
      <c r="AG1887" t="s">
        <v>42</v>
      </c>
      <c r="AH1887" s="1">
        <v>42298</v>
      </c>
      <c r="AI1887" s="1">
        <f>DATE(Evaluation_02[[#This Row],[arrival_date_year]],MONTH(Evaluation_02[[#This Row],[arrival_date_month]]&amp;1),Evaluation_02[[#This Row],[arrival_date_day_of_month]])</f>
        <v>42635</v>
      </c>
    </row>
    <row r="1888" spans="1:35" x14ac:dyDescent="0.3">
      <c r="A1888">
        <v>6887</v>
      </c>
      <c r="B1888" t="s">
        <v>44</v>
      </c>
      <c r="C1888" t="str">
        <f>IF(Evaluation_02[[#This Row],[is_canceled]]=1,"Cancelled","Not Cancelled")</f>
        <v>Not Cancelled</v>
      </c>
      <c r="D1888">
        <v>0</v>
      </c>
      <c r="E1888">
        <v>231</v>
      </c>
      <c r="F1888" s="4">
        <v>2016</v>
      </c>
      <c r="G1888" s="1" t="s">
        <v>45</v>
      </c>
      <c r="H1888">
        <v>35</v>
      </c>
      <c r="I1888" s="4">
        <v>21</v>
      </c>
      <c r="J1888">
        <v>2</v>
      </c>
      <c r="K1888">
        <v>2</v>
      </c>
      <c r="L1888">
        <v>2</v>
      </c>
      <c r="M1888">
        <v>0</v>
      </c>
      <c r="N1888">
        <v>0</v>
      </c>
      <c r="O1888" t="s">
        <v>34</v>
      </c>
      <c r="P1888" t="s">
        <v>112</v>
      </c>
      <c r="Q1888" t="s">
        <v>36</v>
      </c>
      <c r="R1888" t="s">
        <v>37</v>
      </c>
      <c r="S1888">
        <v>0</v>
      </c>
      <c r="T1888">
        <v>0</v>
      </c>
      <c r="U1888">
        <v>0</v>
      </c>
      <c r="V1888" t="s">
        <v>38</v>
      </c>
      <c r="W1888" t="s">
        <v>38</v>
      </c>
      <c r="X1888">
        <v>0</v>
      </c>
      <c r="Y1888" t="s">
        <v>39</v>
      </c>
      <c r="Z1888">
        <v>9</v>
      </c>
      <c r="AA1888" t="s">
        <v>40</v>
      </c>
      <c r="AB1888">
        <v>0</v>
      </c>
      <c r="AC1888" t="s">
        <v>53</v>
      </c>
      <c r="AD1888">
        <v>90.95</v>
      </c>
      <c r="AE1888">
        <v>0</v>
      </c>
      <c r="AF1888">
        <v>1</v>
      </c>
      <c r="AG1888" t="s">
        <v>48</v>
      </c>
      <c r="AH1888" s="1">
        <v>42607</v>
      </c>
      <c r="AI1888" s="1">
        <f>DATE(Evaluation_02[[#This Row],[arrival_date_year]],MONTH(Evaluation_02[[#This Row],[arrival_date_month]]&amp;1),Evaluation_02[[#This Row],[arrival_date_day_of_month]])</f>
        <v>42603</v>
      </c>
    </row>
    <row r="1889" spans="1:35" x14ac:dyDescent="0.3">
      <c r="A1889">
        <v>6888</v>
      </c>
      <c r="B1889" t="s">
        <v>32</v>
      </c>
      <c r="C1889" t="str">
        <f>IF(Evaluation_02[[#This Row],[is_canceled]]=1,"Cancelled","Not Cancelled")</f>
        <v>Not Cancelled</v>
      </c>
      <c r="D1889">
        <v>0</v>
      </c>
      <c r="E1889">
        <v>2</v>
      </c>
      <c r="F1889" s="4">
        <v>2016</v>
      </c>
      <c r="G1889" s="1" t="s">
        <v>125</v>
      </c>
      <c r="H1889">
        <v>2</v>
      </c>
      <c r="I1889" s="4">
        <v>4</v>
      </c>
      <c r="J1889">
        <v>1</v>
      </c>
      <c r="K1889">
        <v>4</v>
      </c>
      <c r="L1889">
        <v>2</v>
      </c>
      <c r="M1889">
        <v>0</v>
      </c>
      <c r="N1889">
        <v>0</v>
      </c>
      <c r="O1889" t="s">
        <v>34</v>
      </c>
      <c r="P1889" t="s">
        <v>55</v>
      </c>
      <c r="Q1889" t="s">
        <v>36</v>
      </c>
      <c r="R1889" t="s">
        <v>37</v>
      </c>
      <c r="S1889">
        <v>0</v>
      </c>
      <c r="T1889">
        <v>0</v>
      </c>
      <c r="U1889">
        <v>0</v>
      </c>
      <c r="V1889" t="s">
        <v>71</v>
      </c>
      <c r="W1889" t="s">
        <v>65</v>
      </c>
      <c r="X1889">
        <v>1</v>
      </c>
      <c r="Y1889" t="s">
        <v>39</v>
      </c>
      <c r="Z1889">
        <v>240</v>
      </c>
      <c r="AA1889" t="s">
        <v>40</v>
      </c>
      <c r="AB1889">
        <v>0</v>
      </c>
      <c r="AC1889" t="s">
        <v>41</v>
      </c>
      <c r="AD1889">
        <v>56.4</v>
      </c>
      <c r="AE1889">
        <v>1</v>
      </c>
      <c r="AF1889">
        <v>1</v>
      </c>
      <c r="AG1889" t="s">
        <v>48</v>
      </c>
      <c r="AH1889" s="1">
        <v>42378</v>
      </c>
      <c r="AI1889" s="1">
        <f>DATE(Evaluation_02[[#This Row],[arrival_date_year]],MONTH(Evaluation_02[[#This Row],[arrival_date_month]]&amp;1),Evaluation_02[[#This Row],[arrival_date_day_of_month]])</f>
        <v>42373</v>
      </c>
    </row>
    <row r="1890" spans="1:35" x14ac:dyDescent="0.3">
      <c r="A1890">
        <v>6889</v>
      </c>
      <c r="B1890" t="s">
        <v>32</v>
      </c>
      <c r="C1890" t="str">
        <f>IF(Evaluation_02[[#This Row],[is_canceled]]=1,"Cancelled","Not Cancelled")</f>
        <v>Cancelled</v>
      </c>
      <c r="D1890">
        <v>1</v>
      </c>
      <c r="E1890">
        <v>24</v>
      </c>
      <c r="F1890" s="4">
        <v>2016</v>
      </c>
      <c r="G1890" s="1" t="s">
        <v>117</v>
      </c>
      <c r="H1890">
        <v>14</v>
      </c>
      <c r="I1890" s="4">
        <v>27</v>
      </c>
      <c r="J1890">
        <v>2</v>
      </c>
      <c r="K1890">
        <v>0</v>
      </c>
      <c r="L1890">
        <v>2</v>
      </c>
      <c r="M1890">
        <v>0</v>
      </c>
      <c r="N1890">
        <v>0</v>
      </c>
      <c r="O1890" t="s">
        <v>34</v>
      </c>
      <c r="P1890" t="s">
        <v>35</v>
      </c>
      <c r="Q1890" t="s">
        <v>36</v>
      </c>
      <c r="R1890" t="s">
        <v>37</v>
      </c>
      <c r="S1890">
        <v>0</v>
      </c>
      <c r="T1890">
        <v>0</v>
      </c>
      <c r="U1890">
        <v>0</v>
      </c>
      <c r="V1890" t="s">
        <v>38</v>
      </c>
      <c r="W1890" t="s">
        <v>38</v>
      </c>
      <c r="X1890">
        <v>0</v>
      </c>
      <c r="Y1890" t="s">
        <v>39</v>
      </c>
      <c r="Z1890">
        <v>240</v>
      </c>
      <c r="AA1890" t="s">
        <v>40</v>
      </c>
      <c r="AB1890">
        <v>0</v>
      </c>
      <c r="AC1890" t="s">
        <v>41</v>
      </c>
      <c r="AD1890">
        <v>48</v>
      </c>
      <c r="AE1890">
        <v>0</v>
      </c>
      <c r="AF1890">
        <v>1</v>
      </c>
      <c r="AG1890" t="s">
        <v>42</v>
      </c>
      <c r="AH1890" s="1">
        <v>42433</v>
      </c>
      <c r="AI1890" s="1">
        <f>DATE(Evaluation_02[[#This Row],[arrival_date_year]],MONTH(Evaluation_02[[#This Row],[arrival_date_month]]&amp;1),Evaluation_02[[#This Row],[arrival_date_day_of_month]])</f>
        <v>42456</v>
      </c>
    </row>
    <row r="1891" spans="1:35" x14ac:dyDescent="0.3">
      <c r="A1891">
        <v>6890</v>
      </c>
      <c r="B1891" t="s">
        <v>44</v>
      </c>
      <c r="C1891" t="str">
        <f>IF(Evaluation_02[[#This Row],[is_canceled]]=1,"Cancelled","Not Cancelled")</f>
        <v>Not Cancelled</v>
      </c>
      <c r="D1891">
        <v>0</v>
      </c>
      <c r="E1891">
        <v>3</v>
      </c>
      <c r="F1891" s="4">
        <v>2016</v>
      </c>
      <c r="G1891" s="1" t="s">
        <v>33</v>
      </c>
      <c r="H1891">
        <v>42</v>
      </c>
      <c r="I1891" s="4">
        <v>10</v>
      </c>
      <c r="J1891">
        <v>1</v>
      </c>
      <c r="K1891">
        <v>3</v>
      </c>
      <c r="L1891">
        <v>1</v>
      </c>
      <c r="M1891">
        <v>0</v>
      </c>
      <c r="N1891">
        <v>0</v>
      </c>
      <c r="O1891" t="s">
        <v>34</v>
      </c>
      <c r="P1891" t="s">
        <v>35</v>
      </c>
      <c r="Q1891" t="s">
        <v>69</v>
      </c>
      <c r="R1891" t="s">
        <v>69</v>
      </c>
      <c r="S1891">
        <v>1</v>
      </c>
      <c r="T1891">
        <v>4</v>
      </c>
      <c r="U1891">
        <v>47</v>
      </c>
      <c r="V1891" t="s">
        <v>38</v>
      </c>
      <c r="W1891" t="s">
        <v>38</v>
      </c>
      <c r="X1891">
        <v>0</v>
      </c>
      <c r="Y1891" t="s">
        <v>39</v>
      </c>
      <c r="Z1891" t="s">
        <v>40</v>
      </c>
      <c r="AA1891">
        <v>40</v>
      </c>
      <c r="AB1891">
        <v>0</v>
      </c>
      <c r="AC1891" t="s">
        <v>41</v>
      </c>
      <c r="AD1891">
        <v>65</v>
      </c>
      <c r="AE1891">
        <v>0</v>
      </c>
      <c r="AF1891">
        <v>1</v>
      </c>
      <c r="AG1891" t="s">
        <v>48</v>
      </c>
      <c r="AH1891" s="1">
        <v>42657</v>
      </c>
      <c r="AI1891" s="1">
        <f>DATE(Evaluation_02[[#This Row],[arrival_date_year]],MONTH(Evaluation_02[[#This Row],[arrival_date_month]]&amp;1),Evaluation_02[[#This Row],[arrival_date_day_of_month]])</f>
        <v>42653</v>
      </c>
    </row>
    <row r="1892" spans="1:35" x14ac:dyDescent="0.3">
      <c r="A1892">
        <v>6891</v>
      </c>
      <c r="B1892" t="s">
        <v>44</v>
      </c>
      <c r="C1892" t="str">
        <f>IF(Evaluation_02[[#This Row],[is_canceled]]=1,"Cancelled","Not Cancelled")</f>
        <v>Not Cancelled</v>
      </c>
      <c r="D1892">
        <v>0</v>
      </c>
      <c r="E1892">
        <v>6</v>
      </c>
      <c r="F1892" s="4">
        <v>2016</v>
      </c>
      <c r="G1892" s="1" t="s">
        <v>72</v>
      </c>
      <c r="H1892">
        <v>49</v>
      </c>
      <c r="I1892" s="4">
        <v>28</v>
      </c>
      <c r="J1892">
        <v>1</v>
      </c>
      <c r="K1892">
        <v>3</v>
      </c>
      <c r="L1892">
        <v>1</v>
      </c>
      <c r="M1892">
        <v>0</v>
      </c>
      <c r="N1892">
        <v>0</v>
      </c>
      <c r="O1892" t="s">
        <v>80</v>
      </c>
      <c r="P1892" t="s">
        <v>87</v>
      </c>
      <c r="Q1892" t="s">
        <v>36</v>
      </c>
      <c r="R1892" t="s">
        <v>37</v>
      </c>
      <c r="S1892">
        <v>0</v>
      </c>
      <c r="T1892">
        <v>0</v>
      </c>
      <c r="U1892">
        <v>0</v>
      </c>
      <c r="V1892" t="s">
        <v>38</v>
      </c>
      <c r="W1892" t="s">
        <v>38</v>
      </c>
      <c r="X1892">
        <v>0</v>
      </c>
      <c r="Y1892" t="s">
        <v>39</v>
      </c>
      <c r="Z1892">
        <v>7</v>
      </c>
      <c r="AA1892" t="s">
        <v>40</v>
      </c>
      <c r="AB1892">
        <v>0</v>
      </c>
      <c r="AC1892" t="s">
        <v>41</v>
      </c>
      <c r="AD1892">
        <v>49.59</v>
      </c>
      <c r="AE1892">
        <v>0</v>
      </c>
      <c r="AF1892">
        <v>0</v>
      </c>
      <c r="AG1892" t="s">
        <v>48</v>
      </c>
      <c r="AH1892" s="1" t="s">
        <v>43</v>
      </c>
      <c r="AI1892" s="1">
        <f>DATE(Evaluation_02[[#This Row],[arrival_date_year]],MONTH(Evaluation_02[[#This Row],[arrival_date_month]]&amp;1),Evaluation_02[[#This Row],[arrival_date_day_of_month]])</f>
        <v>42702</v>
      </c>
    </row>
    <row r="1893" spans="1:35" x14ac:dyDescent="0.3">
      <c r="A1893">
        <v>6892</v>
      </c>
      <c r="B1893" t="s">
        <v>44</v>
      </c>
      <c r="C1893" t="str">
        <f>IF(Evaluation_02[[#This Row],[is_canceled]]=1,"Cancelled","Not Cancelled")</f>
        <v>Cancelled</v>
      </c>
      <c r="D1893">
        <v>1</v>
      </c>
      <c r="E1893">
        <v>245</v>
      </c>
      <c r="F1893" s="4">
        <v>2016</v>
      </c>
      <c r="G1893" s="1" t="s">
        <v>119</v>
      </c>
      <c r="H1893">
        <v>25</v>
      </c>
      <c r="I1893" s="4">
        <v>17</v>
      </c>
      <c r="J1893">
        <v>0</v>
      </c>
      <c r="K1893">
        <v>2</v>
      </c>
      <c r="L1893">
        <v>2</v>
      </c>
      <c r="M1893">
        <v>0</v>
      </c>
      <c r="N1893">
        <v>0</v>
      </c>
      <c r="O1893" t="s">
        <v>34</v>
      </c>
      <c r="P1893" t="s">
        <v>35</v>
      </c>
      <c r="Q1893" t="s">
        <v>56</v>
      </c>
      <c r="R1893" t="s">
        <v>37</v>
      </c>
      <c r="S1893">
        <v>0</v>
      </c>
      <c r="T1893">
        <v>0</v>
      </c>
      <c r="U1893">
        <v>0</v>
      </c>
      <c r="V1893" t="s">
        <v>38</v>
      </c>
      <c r="W1893" t="s">
        <v>38</v>
      </c>
      <c r="X1893">
        <v>0</v>
      </c>
      <c r="Y1893" t="s">
        <v>51</v>
      </c>
      <c r="Z1893">
        <v>12</v>
      </c>
      <c r="AA1893" t="s">
        <v>40</v>
      </c>
      <c r="AB1893">
        <v>0</v>
      </c>
      <c r="AC1893" t="s">
        <v>41</v>
      </c>
      <c r="AD1893">
        <v>75</v>
      </c>
      <c r="AE1893">
        <v>0</v>
      </c>
      <c r="AF1893">
        <v>0</v>
      </c>
      <c r="AG1893" t="s">
        <v>42</v>
      </c>
      <c r="AH1893" s="1">
        <v>42409</v>
      </c>
      <c r="AI1893" s="1">
        <f>DATE(Evaluation_02[[#This Row],[arrival_date_year]],MONTH(Evaluation_02[[#This Row],[arrival_date_month]]&amp;1),Evaluation_02[[#This Row],[arrival_date_day_of_month]])</f>
        <v>42538</v>
      </c>
    </row>
    <row r="1894" spans="1:35" x14ac:dyDescent="0.3">
      <c r="A1894">
        <v>6893</v>
      </c>
      <c r="B1894" t="s">
        <v>32</v>
      </c>
      <c r="C1894" t="str">
        <f>IF(Evaluation_02[[#This Row],[is_canceled]]=1,"Cancelled","Not Cancelled")</f>
        <v>Cancelled</v>
      </c>
      <c r="D1894">
        <v>1</v>
      </c>
      <c r="E1894">
        <v>25</v>
      </c>
      <c r="F1894" s="4">
        <v>2016</v>
      </c>
      <c r="G1894" s="1" t="s">
        <v>116</v>
      </c>
      <c r="H1894">
        <v>20</v>
      </c>
      <c r="I1894" s="4">
        <v>12</v>
      </c>
      <c r="J1894">
        <v>2</v>
      </c>
      <c r="K1894">
        <v>3</v>
      </c>
      <c r="L1894">
        <v>2</v>
      </c>
      <c r="M1894">
        <v>2</v>
      </c>
      <c r="N1894">
        <v>0</v>
      </c>
      <c r="O1894" t="s">
        <v>34</v>
      </c>
      <c r="P1894" t="s">
        <v>138</v>
      </c>
      <c r="Q1894" t="s">
        <v>36</v>
      </c>
      <c r="R1894" t="s">
        <v>37</v>
      </c>
      <c r="S1894">
        <v>0</v>
      </c>
      <c r="T1894">
        <v>0</v>
      </c>
      <c r="U1894">
        <v>0</v>
      </c>
      <c r="V1894" t="s">
        <v>66</v>
      </c>
      <c r="W1894" t="s">
        <v>66</v>
      </c>
      <c r="X1894">
        <v>0</v>
      </c>
      <c r="Y1894" t="s">
        <v>39</v>
      </c>
      <c r="Z1894">
        <v>240</v>
      </c>
      <c r="AA1894" t="s">
        <v>40</v>
      </c>
      <c r="AB1894">
        <v>0</v>
      </c>
      <c r="AC1894" t="s">
        <v>41</v>
      </c>
      <c r="AD1894">
        <v>135</v>
      </c>
      <c r="AE1894">
        <v>0</v>
      </c>
      <c r="AF1894">
        <v>0</v>
      </c>
      <c r="AG1894" t="s">
        <v>42</v>
      </c>
      <c r="AH1894" s="1">
        <v>42481</v>
      </c>
      <c r="AI1894" s="1">
        <f>DATE(Evaluation_02[[#This Row],[arrival_date_year]],MONTH(Evaluation_02[[#This Row],[arrival_date_month]]&amp;1),Evaluation_02[[#This Row],[arrival_date_day_of_month]])</f>
        <v>42502</v>
      </c>
    </row>
    <row r="1895" spans="1:35" x14ac:dyDescent="0.3">
      <c r="A1895">
        <v>6894</v>
      </c>
      <c r="B1895" t="s">
        <v>44</v>
      </c>
      <c r="C1895" t="str">
        <f>IF(Evaluation_02[[#This Row],[is_canceled]]=1,"Cancelled","Not Cancelled")</f>
        <v>Cancelled</v>
      </c>
      <c r="D1895">
        <v>1</v>
      </c>
      <c r="E1895">
        <v>50</v>
      </c>
      <c r="F1895" s="4">
        <v>2016</v>
      </c>
      <c r="G1895" s="1" t="s">
        <v>57</v>
      </c>
      <c r="H1895">
        <v>39</v>
      </c>
      <c r="I1895" s="4">
        <v>24</v>
      </c>
      <c r="J1895">
        <v>2</v>
      </c>
      <c r="K1895">
        <v>4</v>
      </c>
      <c r="L1895">
        <v>2</v>
      </c>
      <c r="M1895">
        <v>0</v>
      </c>
      <c r="N1895">
        <v>0</v>
      </c>
      <c r="O1895" t="s">
        <v>34</v>
      </c>
      <c r="P1895" t="s">
        <v>35</v>
      </c>
      <c r="Q1895" t="s">
        <v>47</v>
      </c>
      <c r="R1895" t="s">
        <v>47</v>
      </c>
      <c r="S1895">
        <v>0</v>
      </c>
      <c r="T1895">
        <v>0</v>
      </c>
      <c r="U1895">
        <v>0</v>
      </c>
      <c r="V1895" t="s">
        <v>38</v>
      </c>
      <c r="W1895" t="s">
        <v>38</v>
      </c>
      <c r="X1895">
        <v>0</v>
      </c>
      <c r="Y1895" t="s">
        <v>39</v>
      </c>
      <c r="Z1895">
        <v>14</v>
      </c>
      <c r="AA1895" t="s">
        <v>40</v>
      </c>
      <c r="AB1895">
        <v>0</v>
      </c>
      <c r="AC1895" t="s">
        <v>41</v>
      </c>
      <c r="AD1895">
        <v>145.80000000000001</v>
      </c>
      <c r="AE1895">
        <v>0</v>
      </c>
      <c r="AF1895">
        <v>3</v>
      </c>
      <c r="AG1895" t="s">
        <v>42</v>
      </c>
      <c r="AH1895" s="1">
        <v>42628</v>
      </c>
      <c r="AI1895" s="1">
        <f>DATE(Evaluation_02[[#This Row],[arrival_date_year]],MONTH(Evaluation_02[[#This Row],[arrival_date_month]]&amp;1),Evaluation_02[[#This Row],[arrival_date_day_of_month]])</f>
        <v>42637</v>
      </c>
    </row>
    <row r="1896" spans="1:35" x14ac:dyDescent="0.3">
      <c r="A1896">
        <v>6895</v>
      </c>
      <c r="B1896" t="s">
        <v>32</v>
      </c>
      <c r="C1896" t="str">
        <f>IF(Evaluation_02[[#This Row],[is_canceled]]=1,"Cancelled","Not Cancelled")</f>
        <v>Not Cancelled</v>
      </c>
      <c r="D1896">
        <v>0</v>
      </c>
      <c r="E1896">
        <v>132</v>
      </c>
      <c r="F1896" s="4">
        <v>2016</v>
      </c>
      <c r="G1896" s="1" t="s">
        <v>57</v>
      </c>
      <c r="H1896">
        <v>39</v>
      </c>
      <c r="I1896" s="4">
        <v>19</v>
      </c>
      <c r="J1896">
        <v>1</v>
      </c>
      <c r="K1896">
        <v>3</v>
      </c>
      <c r="L1896">
        <v>2</v>
      </c>
      <c r="M1896">
        <v>0</v>
      </c>
      <c r="N1896">
        <v>0</v>
      </c>
      <c r="O1896" t="s">
        <v>34</v>
      </c>
      <c r="P1896" t="s">
        <v>58</v>
      </c>
      <c r="Q1896" t="s">
        <v>56</v>
      </c>
      <c r="R1896" t="s">
        <v>37</v>
      </c>
      <c r="S1896">
        <v>0</v>
      </c>
      <c r="T1896">
        <v>0</v>
      </c>
      <c r="U1896">
        <v>0</v>
      </c>
      <c r="V1896" t="s">
        <v>38</v>
      </c>
      <c r="W1896" t="s">
        <v>62</v>
      </c>
      <c r="X1896">
        <v>0</v>
      </c>
      <c r="Y1896" t="s">
        <v>39</v>
      </c>
      <c r="Z1896">
        <v>6</v>
      </c>
      <c r="AA1896" t="s">
        <v>40</v>
      </c>
      <c r="AB1896">
        <v>0</v>
      </c>
      <c r="AC1896" t="s">
        <v>41</v>
      </c>
      <c r="AD1896">
        <v>66</v>
      </c>
      <c r="AE1896">
        <v>0</v>
      </c>
      <c r="AF1896">
        <v>0</v>
      </c>
      <c r="AG1896" t="s">
        <v>48</v>
      </c>
      <c r="AH1896" s="1">
        <v>42636</v>
      </c>
      <c r="AI1896" s="1">
        <f>DATE(Evaluation_02[[#This Row],[arrival_date_year]],MONTH(Evaluation_02[[#This Row],[arrival_date_month]]&amp;1),Evaluation_02[[#This Row],[arrival_date_day_of_month]])</f>
        <v>42632</v>
      </c>
    </row>
    <row r="1897" spans="1:35" x14ac:dyDescent="0.3">
      <c r="A1897">
        <v>6896</v>
      </c>
      <c r="B1897" t="s">
        <v>32</v>
      </c>
      <c r="C1897" t="str">
        <f>IF(Evaluation_02[[#This Row],[is_canceled]]=1,"Cancelled","Not Cancelled")</f>
        <v>Not Cancelled</v>
      </c>
      <c r="D1897">
        <v>0</v>
      </c>
      <c r="E1897">
        <v>221</v>
      </c>
      <c r="F1897" s="4">
        <v>2016</v>
      </c>
      <c r="G1897" s="1" t="s">
        <v>45</v>
      </c>
      <c r="H1897">
        <v>35</v>
      </c>
      <c r="I1897" s="4">
        <v>26</v>
      </c>
      <c r="J1897">
        <v>2</v>
      </c>
      <c r="K1897">
        <v>5</v>
      </c>
      <c r="L1897">
        <v>2</v>
      </c>
      <c r="M1897">
        <v>0</v>
      </c>
      <c r="N1897">
        <v>0</v>
      </c>
      <c r="O1897" t="s">
        <v>34</v>
      </c>
      <c r="P1897" t="s">
        <v>58</v>
      </c>
      <c r="Q1897" t="s">
        <v>56</v>
      </c>
      <c r="R1897" t="s">
        <v>37</v>
      </c>
      <c r="S1897">
        <v>0</v>
      </c>
      <c r="T1897">
        <v>0</v>
      </c>
      <c r="U1897">
        <v>0</v>
      </c>
      <c r="V1897" t="s">
        <v>38</v>
      </c>
      <c r="W1897" t="s">
        <v>38</v>
      </c>
      <c r="X1897">
        <v>1</v>
      </c>
      <c r="Y1897" t="s">
        <v>39</v>
      </c>
      <c r="Z1897">
        <v>314</v>
      </c>
      <c r="AA1897" t="s">
        <v>40</v>
      </c>
      <c r="AB1897">
        <v>0</v>
      </c>
      <c r="AC1897" t="s">
        <v>41</v>
      </c>
      <c r="AD1897">
        <v>87.43</v>
      </c>
      <c r="AE1897">
        <v>0</v>
      </c>
      <c r="AF1897">
        <v>0</v>
      </c>
      <c r="AG1897" t="s">
        <v>48</v>
      </c>
      <c r="AH1897" s="1">
        <v>42615</v>
      </c>
      <c r="AI1897" s="1">
        <f>DATE(Evaluation_02[[#This Row],[arrival_date_year]],MONTH(Evaluation_02[[#This Row],[arrival_date_month]]&amp;1),Evaluation_02[[#This Row],[arrival_date_day_of_month]])</f>
        <v>42608</v>
      </c>
    </row>
    <row r="1898" spans="1:35" x14ac:dyDescent="0.3">
      <c r="A1898">
        <v>6897</v>
      </c>
      <c r="B1898" t="s">
        <v>44</v>
      </c>
      <c r="C1898" t="str">
        <f>IF(Evaluation_02[[#This Row],[is_canceled]]=1,"Cancelled","Not Cancelled")</f>
        <v>Not Cancelled</v>
      </c>
      <c r="D1898">
        <v>0</v>
      </c>
      <c r="E1898">
        <v>41</v>
      </c>
      <c r="F1898" s="4">
        <v>2016</v>
      </c>
      <c r="G1898" s="1" t="s">
        <v>45</v>
      </c>
      <c r="H1898">
        <v>35</v>
      </c>
      <c r="I1898" s="4">
        <v>26</v>
      </c>
      <c r="J1898">
        <v>2</v>
      </c>
      <c r="K1898">
        <v>2</v>
      </c>
      <c r="L1898">
        <v>3</v>
      </c>
      <c r="M1898">
        <v>0</v>
      </c>
      <c r="N1898">
        <v>0</v>
      </c>
      <c r="O1898" t="s">
        <v>34</v>
      </c>
      <c r="P1898" t="s">
        <v>58</v>
      </c>
      <c r="Q1898" t="s">
        <v>36</v>
      </c>
      <c r="R1898" t="s">
        <v>37</v>
      </c>
      <c r="S1898">
        <v>0</v>
      </c>
      <c r="T1898">
        <v>0</v>
      </c>
      <c r="U1898">
        <v>0</v>
      </c>
      <c r="V1898" t="s">
        <v>60</v>
      </c>
      <c r="W1898" t="s">
        <v>60</v>
      </c>
      <c r="X1898">
        <v>0</v>
      </c>
      <c r="Y1898" t="s">
        <v>39</v>
      </c>
      <c r="Z1898">
        <v>9</v>
      </c>
      <c r="AA1898" t="s">
        <v>40</v>
      </c>
      <c r="AB1898">
        <v>0</v>
      </c>
      <c r="AC1898" t="s">
        <v>41</v>
      </c>
      <c r="AD1898">
        <v>157.28</v>
      </c>
      <c r="AE1898">
        <v>0</v>
      </c>
      <c r="AF1898">
        <v>0</v>
      </c>
      <c r="AG1898" t="s">
        <v>48</v>
      </c>
      <c r="AH1898" s="1">
        <v>42612</v>
      </c>
      <c r="AI1898" s="1">
        <f>DATE(Evaluation_02[[#This Row],[arrival_date_year]],MONTH(Evaluation_02[[#This Row],[arrival_date_month]]&amp;1),Evaluation_02[[#This Row],[arrival_date_day_of_month]])</f>
        <v>42608</v>
      </c>
    </row>
    <row r="1899" spans="1:35" x14ac:dyDescent="0.3">
      <c r="A1899">
        <v>6898</v>
      </c>
      <c r="B1899" t="s">
        <v>32</v>
      </c>
      <c r="C1899" t="str">
        <f>IF(Evaluation_02[[#This Row],[is_canceled]]=1,"Cancelled","Not Cancelled")</f>
        <v>Cancelled</v>
      </c>
      <c r="D1899">
        <v>1</v>
      </c>
      <c r="E1899">
        <v>13</v>
      </c>
      <c r="F1899" s="4">
        <v>2016</v>
      </c>
      <c r="G1899" s="1" t="s">
        <v>125</v>
      </c>
      <c r="H1899">
        <v>2</v>
      </c>
      <c r="I1899" s="4">
        <v>8</v>
      </c>
      <c r="J1899">
        <v>0</v>
      </c>
      <c r="K1899">
        <v>2</v>
      </c>
      <c r="L1899">
        <v>2</v>
      </c>
      <c r="M1899">
        <v>0</v>
      </c>
      <c r="N1899">
        <v>0</v>
      </c>
      <c r="O1899" t="s">
        <v>34</v>
      </c>
      <c r="P1899" t="s">
        <v>35</v>
      </c>
      <c r="Q1899" t="s">
        <v>36</v>
      </c>
      <c r="R1899" t="s">
        <v>37</v>
      </c>
      <c r="S1899">
        <v>0</v>
      </c>
      <c r="T1899">
        <v>0</v>
      </c>
      <c r="U1899">
        <v>0</v>
      </c>
      <c r="V1899" t="s">
        <v>38</v>
      </c>
      <c r="W1899" t="s">
        <v>38</v>
      </c>
      <c r="X1899">
        <v>0</v>
      </c>
      <c r="Y1899" t="s">
        <v>39</v>
      </c>
      <c r="Z1899">
        <v>240</v>
      </c>
      <c r="AA1899" t="s">
        <v>40</v>
      </c>
      <c r="AB1899">
        <v>0</v>
      </c>
      <c r="AC1899" t="s">
        <v>41</v>
      </c>
      <c r="AD1899">
        <v>48</v>
      </c>
      <c r="AE1899">
        <v>0</v>
      </c>
      <c r="AF1899">
        <v>0</v>
      </c>
      <c r="AG1899" t="s">
        <v>42</v>
      </c>
      <c r="AH1899" s="1">
        <v>42366</v>
      </c>
      <c r="AI1899" s="1">
        <f>DATE(Evaluation_02[[#This Row],[arrival_date_year]],MONTH(Evaluation_02[[#This Row],[arrival_date_month]]&amp;1),Evaluation_02[[#This Row],[arrival_date_day_of_month]])</f>
        <v>42377</v>
      </c>
    </row>
    <row r="1900" spans="1:35" x14ac:dyDescent="0.3">
      <c r="A1900">
        <v>6899</v>
      </c>
      <c r="B1900" t="s">
        <v>44</v>
      </c>
      <c r="C1900" t="str">
        <f>IF(Evaluation_02[[#This Row],[is_canceled]]=1,"Cancelled","Not Cancelled")</f>
        <v>Not Cancelled</v>
      </c>
      <c r="D1900">
        <v>0</v>
      </c>
      <c r="E1900">
        <v>28</v>
      </c>
      <c r="F1900" s="4">
        <v>2016</v>
      </c>
      <c r="G1900" s="1" t="s">
        <v>116</v>
      </c>
      <c r="H1900">
        <v>21</v>
      </c>
      <c r="I1900" s="4">
        <v>19</v>
      </c>
      <c r="J1900">
        <v>0</v>
      </c>
      <c r="K1900">
        <v>2</v>
      </c>
      <c r="L1900">
        <v>2</v>
      </c>
      <c r="M1900">
        <v>0</v>
      </c>
      <c r="N1900">
        <v>0</v>
      </c>
      <c r="O1900" t="s">
        <v>34</v>
      </c>
      <c r="P1900" t="s">
        <v>35</v>
      </c>
      <c r="Q1900" t="s">
        <v>69</v>
      </c>
      <c r="R1900" t="s">
        <v>69</v>
      </c>
      <c r="S1900">
        <v>0</v>
      </c>
      <c r="T1900">
        <v>0</v>
      </c>
      <c r="U1900">
        <v>0</v>
      </c>
      <c r="V1900" t="s">
        <v>38</v>
      </c>
      <c r="W1900" t="s">
        <v>38</v>
      </c>
      <c r="X1900">
        <v>0</v>
      </c>
      <c r="Y1900" t="s">
        <v>39</v>
      </c>
      <c r="Z1900" t="s">
        <v>40</v>
      </c>
      <c r="AA1900">
        <v>174</v>
      </c>
      <c r="AB1900">
        <v>0</v>
      </c>
      <c r="AC1900" t="s">
        <v>53</v>
      </c>
      <c r="AD1900">
        <v>109</v>
      </c>
      <c r="AE1900">
        <v>0</v>
      </c>
      <c r="AF1900">
        <v>0</v>
      </c>
      <c r="AG1900" t="s">
        <v>48</v>
      </c>
      <c r="AH1900" s="1">
        <v>42511</v>
      </c>
      <c r="AI1900" s="1">
        <f>DATE(Evaluation_02[[#This Row],[arrival_date_year]],MONTH(Evaluation_02[[#This Row],[arrival_date_month]]&amp;1),Evaluation_02[[#This Row],[arrival_date_day_of_month]])</f>
        <v>42509</v>
      </c>
    </row>
    <row r="1901" spans="1:35" x14ac:dyDescent="0.3">
      <c r="A1901">
        <v>6900</v>
      </c>
      <c r="B1901" t="s">
        <v>32</v>
      </c>
      <c r="C1901" t="str">
        <f>IF(Evaluation_02[[#This Row],[is_canceled]]=1,"Cancelled","Not Cancelled")</f>
        <v>Not Cancelled</v>
      </c>
      <c r="D1901">
        <v>0</v>
      </c>
      <c r="E1901">
        <v>108</v>
      </c>
      <c r="F1901" s="4">
        <v>2016</v>
      </c>
      <c r="G1901" s="1" t="s">
        <v>116</v>
      </c>
      <c r="H1901">
        <v>19</v>
      </c>
      <c r="I1901" s="4">
        <v>2</v>
      </c>
      <c r="J1901">
        <v>3</v>
      </c>
      <c r="K1901">
        <v>6</v>
      </c>
      <c r="L1901">
        <v>2</v>
      </c>
      <c r="M1901">
        <v>0</v>
      </c>
      <c r="N1901">
        <v>0</v>
      </c>
      <c r="O1901" t="s">
        <v>34</v>
      </c>
      <c r="P1901" t="s">
        <v>58</v>
      </c>
      <c r="Q1901" t="s">
        <v>56</v>
      </c>
      <c r="R1901" t="s">
        <v>37</v>
      </c>
      <c r="S1901">
        <v>0</v>
      </c>
      <c r="T1901">
        <v>0</v>
      </c>
      <c r="U1901">
        <v>0</v>
      </c>
      <c r="V1901" t="s">
        <v>38</v>
      </c>
      <c r="W1901" t="s">
        <v>62</v>
      </c>
      <c r="X1901">
        <v>0</v>
      </c>
      <c r="Y1901" t="s">
        <v>39</v>
      </c>
      <c r="Z1901">
        <v>115</v>
      </c>
      <c r="AA1901" t="s">
        <v>40</v>
      </c>
      <c r="AB1901">
        <v>0</v>
      </c>
      <c r="AC1901" t="s">
        <v>41</v>
      </c>
      <c r="AD1901">
        <v>44.07</v>
      </c>
      <c r="AE1901">
        <v>1</v>
      </c>
      <c r="AF1901">
        <v>0</v>
      </c>
      <c r="AG1901" t="s">
        <v>48</v>
      </c>
      <c r="AH1901" s="1" t="s">
        <v>43</v>
      </c>
      <c r="AI1901" s="1">
        <f>DATE(Evaluation_02[[#This Row],[arrival_date_year]],MONTH(Evaluation_02[[#This Row],[arrival_date_month]]&amp;1),Evaluation_02[[#This Row],[arrival_date_day_of_month]])</f>
        <v>42492</v>
      </c>
    </row>
    <row r="1902" spans="1:35" x14ac:dyDescent="0.3">
      <c r="A1902">
        <v>6901</v>
      </c>
      <c r="B1902" t="s">
        <v>32</v>
      </c>
      <c r="C1902" t="str">
        <f>IF(Evaluation_02[[#This Row],[is_canceled]]=1,"Cancelled","Not Cancelled")</f>
        <v>Not Cancelled</v>
      </c>
      <c r="D1902">
        <v>0</v>
      </c>
      <c r="E1902">
        <v>129</v>
      </c>
      <c r="F1902" s="4">
        <v>2016</v>
      </c>
      <c r="G1902" s="1" t="s">
        <v>119</v>
      </c>
      <c r="H1902">
        <v>27</v>
      </c>
      <c r="I1902" s="4">
        <v>26</v>
      </c>
      <c r="J1902">
        <v>4</v>
      </c>
      <c r="K1902">
        <v>10</v>
      </c>
      <c r="L1902">
        <v>2</v>
      </c>
      <c r="M1902">
        <v>0</v>
      </c>
      <c r="N1902">
        <v>0</v>
      </c>
      <c r="O1902" t="s">
        <v>34</v>
      </c>
      <c r="P1902" t="s">
        <v>58</v>
      </c>
      <c r="Q1902" t="s">
        <v>56</v>
      </c>
      <c r="R1902" t="s">
        <v>37</v>
      </c>
      <c r="S1902">
        <v>0</v>
      </c>
      <c r="T1902">
        <v>0</v>
      </c>
      <c r="U1902">
        <v>0</v>
      </c>
      <c r="V1902" t="s">
        <v>60</v>
      </c>
      <c r="W1902" t="s">
        <v>60</v>
      </c>
      <c r="X1902">
        <v>0</v>
      </c>
      <c r="Y1902" t="s">
        <v>39</v>
      </c>
      <c r="Z1902">
        <v>243</v>
      </c>
      <c r="AA1902" t="s">
        <v>40</v>
      </c>
      <c r="AB1902">
        <v>0</v>
      </c>
      <c r="AC1902" t="s">
        <v>59</v>
      </c>
      <c r="AD1902">
        <v>68</v>
      </c>
      <c r="AE1902">
        <v>0</v>
      </c>
      <c r="AF1902">
        <v>1</v>
      </c>
      <c r="AG1902" t="s">
        <v>48</v>
      </c>
      <c r="AH1902" s="1" t="s">
        <v>43</v>
      </c>
      <c r="AI1902" s="1">
        <f>DATE(Evaluation_02[[#This Row],[arrival_date_year]],MONTH(Evaluation_02[[#This Row],[arrival_date_month]]&amp;1),Evaluation_02[[#This Row],[arrival_date_day_of_month]])</f>
        <v>42547</v>
      </c>
    </row>
    <row r="1903" spans="1:35" x14ac:dyDescent="0.3">
      <c r="A1903">
        <v>6902</v>
      </c>
      <c r="B1903" t="s">
        <v>44</v>
      </c>
      <c r="C1903" t="str">
        <f>IF(Evaluation_02[[#This Row],[is_canceled]]=1,"Cancelled","Not Cancelled")</f>
        <v>Not Cancelled</v>
      </c>
      <c r="D1903">
        <v>0</v>
      </c>
      <c r="E1903">
        <v>418</v>
      </c>
      <c r="F1903" s="4">
        <v>2016</v>
      </c>
      <c r="G1903" s="1" t="s">
        <v>57</v>
      </c>
      <c r="H1903">
        <v>40</v>
      </c>
      <c r="I1903" s="4">
        <v>26</v>
      </c>
      <c r="J1903">
        <v>1</v>
      </c>
      <c r="K1903">
        <v>2</v>
      </c>
      <c r="L1903">
        <v>2</v>
      </c>
      <c r="M1903">
        <v>0</v>
      </c>
      <c r="N1903">
        <v>0</v>
      </c>
      <c r="O1903" t="s">
        <v>54</v>
      </c>
      <c r="P1903" t="s">
        <v>67</v>
      </c>
      <c r="Q1903" t="s">
        <v>56</v>
      </c>
      <c r="R1903" t="s">
        <v>37</v>
      </c>
      <c r="S1903">
        <v>0</v>
      </c>
      <c r="T1903">
        <v>0</v>
      </c>
      <c r="U1903">
        <v>0</v>
      </c>
      <c r="V1903" t="s">
        <v>38</v>
      </c>
      <c r="W1903" t="s">
        <v>38</v>
      </c>
      <c r="X1903">
        <v>0</v>
      </c>
      <c r="Y1903" t="s">
        <v>39</v>
      </c>
      <c r="Z1903">
        <v>132</v>
      </c>
      <c r="AA1903" t="s">
        <v>40</v>
      </c>
      <c r="AB1903">
        <v>223</v>
      </c>
      <c r="AC1903" t="s">
        <v>53</v>
      </c>
      <c r="AD1903">
        <v>107</v>
      </c>
      <c r="AE1903">
        <v>0</v>
      </c>
      <c r="AF1903">
        <v>0</v>
      </c>
      <c r="AG1903" t="s">
        <v>48</v>
      </c>
      <c r="AH1903" s="1">
        <v>42642</v>
      </c>
      <c r="AI1903" s="1">
        <f>DATE(Evaluation_02[[#This Row],[arrival_date_year]],MONTH(Evaluation_02[[#This Row],[arrival_date_month]]&amp;1),Evaluation_02[[#This Row],[arrival_date_day_of_month]])</f>
        <v>42639</v>
      </c>
    </row>
    <row r="1904" spans="1:35" x14ac:dyDescent="0.3">
      <c r="A1904">
        <v>6903</v>
      </c>
      <c r="B1904" t="s">
        <v>44</v>
      </c>
      <c r="C1904" t="str">
        <f>IF(Evaluation_02[[#This Row],[is_canceled]]=1,"Cancelled","Not Cancelled")</f>
        <v>Not Cancelled</v>
      </c>
      <c r="D1904">
        <v>0</v>
      </c>
      <c r="E1904">
        <v>9</v>
      </c>
      <c r="F1904" s="4">
        <v>2016</v>
      </c>
      <c r="G1904" s="1" t="s">
        <v>116</v>
      </c>
      <c r="H1904">
        <v>22</v>
      </c>
      <c r="I1904" s="4">
        <v>25</v>
      </c>
      <c r="J1904">
        <v>0</v>
      </c>
      <c r="K1904">
        <v>1</v>
      </c>
      <c r="L1904">
        <v>3</v>
      </c>
      <c r="M1904">
        <v>0</v>
      </c>
      <c r="N1904">
        <v>0</v>
      </c>
      <c r="O1904" t="s">
        <v>34</v>
      </c>
      <c r="P1904" t="s">
        <v>55</v>
      </c>
      <c r="Q1904" t="s">
        <v>36</v>
      </c>
      <c r="R1904" t="s">
        <v>37</v>
      </c>
      <c r="S1904">
        <v>0</v>
      </c>
      <c r="T1904">
        <v>0</v>
      </c>
      <c r="U1904">
        <v>0</v>
      </c>
      <c r="V1904" t="s">
        <v>60</v>
      </c>
      <c r="W1904" t="s">
        <v>60</v>
      </c>
      <c r="X1904">
        <v>0</v>
      </c>
      <c r="Y1904" t="s">
        <v>39</v>
      </c>
      <c r="Z1904">
        <v>9</v>
      </c>
      <c r="AA1904" t="s">
        <v>40</v>
      </c>
      <c r="AB1904">
        <v>0</v>
      </c>
      <c r="AC1904" t="s">
        <v>41</v>
      </c>
      <c r="AD1904">
        <v>147</v>
      </c>
      <c r="AE1904">
        <v>0</v>
      </c>
      <c r="AF1904">
        <v>2</v>
      </c>
      <c r="AG1904" t="s">
        <v>48</v>
      </c>
      <c r="AH1904" s="1">
        <v>42516</v>
      </c>
      <c r="AI1904" s="1">
        <f>DATE(Evaluation_02[[#This Row],[arrival_date_year]],MONTH(Evaluation_02[[#This Row],[arrival_date_month]]&amp;1),Evaluation_02[[#This Row],[arrival_date_day_of_month]])</f>
        <v>42515</v>
      </c>
    </row>
    <row r="1905" spans="1:35" x14ac:dyDescent="0.3">
      <c r="A1905">
        <v>6904</v>
      </c>
      <c r="B1905" t="s">
        <v>44</v>
      </c>
      <c r="C1905" t="str">
        <f>IF(Evaluation_02[[#This Row],[is_canceled]]=1,"Cancelled","Not Cancelled")</f>
        <v>Not Cancelled</v>
      </c>
      <c r="D1905">
        <v>0</v>
      </c>
      <c r="E1905">
        <v>301</v>
      </c>
      <c r="F1905" s="4">
        <v>2016</v>
      </c>
      <c r="G1905" s="1" t="s">
        <v>52</v>
      </c>
      <c r="H1905">
        <v>31</v>
      </c>
      <c r="I1905" s="4">
        <v>30</v>
      </c>
      <c r="J1905">
        <v>1</v>
      </c>
      <c r="K1905">
        <v>1</v>
      </c>
      <c r="L1905">
        <v>2</v>
      </c>
      <c r="M1905">
        <v>0</v>
      </c>
      <c r="N1905">
        <v>0</v>
      </c>
      <c r="O1905" t="s">
        <v>54</v>
      </c>
      <c r="P1905" t="s">
        <v>67</v>
      </c>
      <c r="Q1905" t="s">
        <v>56</v>
      </c>
      <c r="R1905" t="s">
        <v>37</v>
      </c>
      <c r="S1905">
        <v>0</v>
      </c>
      <c r="T1905">
        <v>0</v>
      </c>
      <c r="U1905">
        <v>0</v>
      </c>
      <c r="V1905" t="s">
        <v>38</v>
      </c>
      <c r="W1905" t="s">
        <v>38</v>
      </c>
      <c r="X1905">
        <v>0</v>
      </c>
      <c r="Y1905" t="s">
        <v>39</v>
      </c>
      <c r="Z1905">
        <v>6</v>
      </c>
      <c r="AA1905" t="s">
        <v>40</v>
      </c>
      <c r="AB1905">
        <v>0</v>
      </c>
      <c r="AC1905" t="s">
        <v>53</v>
      </c>
      <c r="AD1905">
        <v>115</v>
      </c>
      <c r="AE1905">
        <v>0</v>
      </c>
      <c r="AF1905">
        <v>1</v>
      </c>
      <c r="AG1905" t="s">
        <v>48</v>
      </c>
      <c r="AH1905" s="1">
        <v>42583</v>
      </c>
      <c r="AI1905" s="1">
        <f>DATE(Evaluation_02[[#This Row],[arrival_date_year]],MONTH(Evaluation_02[[#This Row],[arrival_date_month]]&amp;1),Evaluation_02[[#This Row],[arrival_date_day_of_month]])</f>
        <v>42581</v>
      </c>
    </row>
    <row r="1906" spans="1:35" x14ac:dyDescent="0.3">
      <c r="A1906">
        <v>6905</v>
      </c>
      <c r="B1906" t="s">
        <v>32</v>
      </c>
      <c r="C1906" t="str">
        <f>IF(Evaluation_02[[#This Row],[is_canceled]]=1,"Cancelled","Not Cancelled")</f>
        <v>Not Cancelled</v>
      </c>
      <c r="D1906">
        <v>0</v>
      </c>
      <c r="E1906">
        <v>12</v>
      </c>
      <c r="F1906" s="4">
        <v>2016</v>
      </c>
      <c r="G1906" s="1" t="s">
        <v>33</v>
      </c>
      <c r="H1906">
        <v>43</v>
      </c>
      <c r="I1906" s="4">
        <v>19</v>
      </c>
      <c r="J1906">
        <v>0</v>
      </c>
      <c r="K1906">
        <v>1</v>
      </c>
      <c r="L1906">
        <v>1</v>
      </c>
      <c r="M1906">
        <v>0</v>
      </c>
      <c r="N1906">
        <v>0</v>
      </c>
      <c r="O1906" t="s">
        <v>34</v>
      </c>
      <c r="P1906" t="s">
        <v>35</v>
      </c>
      <c r="Q1906" t="s">
        <v>69</v>
      </c>
      <c r="R1906" t="s">
        <v>69</v>
      </c>
      <c r="S1906">
        <v>0</v>
      </c>
      <c r="T1906">
        <v>0</v>
      </c>
      <c r="U1906">
        <v>0</v>
      </c>
      <c r="V1906" t="s">
        <v>38</v>
      </c>
      <c r="W1906" t="s">
        <v>38</v>
      </c>
      <c r="X1906">
        <v>0</v>
      </c>
      <c r="Y1906" t="s">
        <v>39</v>
      </c>
      <c r="Z1906" t="s">
        <v>40</v>
      </c>
      <c r="AA1906">
        <v>331</v>
      </c>
      <c r="AB1906">
        <v>0</v>
      </c>
      <c r="AC1906" t="s">
        <v>41</v>
      </c>
      <c r="AD1906">
        <v>54</v>
      </c>
      <c r="AE1906">
        <v>0</v>
      </c>
      <c r="AF1906">
        <v>0</v>
      </c>
      <c r="AG1906" t="s">
        <v>48</v>
      </c>
      <c r="AH1906" s="1">
        <v>42663</v>
      </c>
      <c r="AI1906" s="1">
        <f>DATE(Evaluation_02[[#This Row],[arrival_date_year]],MONTH(Evaluation_02[[#This Row],[arrival_date_month]]&amp;1),Evaluation_02[[#This Row],[arrival_date_day_of_month]])</f>
        <v>42662</v>
      </c>
    </row>
    <row r="1907" spans="1:35" x14ac:dyDescent="0.3">
      <c r="A1907">
        <v>6906</v>
      </c>
      <c r="B1907" t="s">
        <v>44</v>
      </c>
      <c r="C1907" t="str">
        <f>IF(Evaluation_02[[#This Row],[is_canceled]]=1,"Cancelled","Not Cancelled")</f>
        <v>Cancelled</v>
      </c>
      <c r="D1907">
        <v>1</v>
      </c>
      <c r="E1907">
        <v>221</v>
      </c>
      <c r="F1907" s="4">
        <v>2016</v>
      </c>
      <c r="G1907" s="1" t="s">
        <v>119</v>
      </c>
      <c r="H1907">
        <v>24</v>
      </c>
      <c r="I1907" s="4">
        <v>10</v>
      </c>
      <c r="J1907">
        <v>1</v>
      </c>
      <c r="K1907">
        <v>2</v>
      </c>
      <c r="L1907">
        <v>2</v>
      </c>
      <c r="M1907">
        <v>0</v>
      </c>
      <c r="N1907">
        <v>0</v>
      </c>
      <c r="O1907" t="s">
        <v>34</v>
      </c>
      <c r="P1907" t="s">
        <v>35</v>
      </c>
      <c r="Q1907" t="s">
        <v>56</v>
      </c>
      <c r="R1907" t="s">
        <v>37</v>
      </c>
      <c r="S1907">
        <v>0</v>
      </c>
      <c r="T1907">
        <v>1</v>
      </c>
      <c r="U1907">
        <v>0</v>
      </c>
      <c r="V1907" t="s">
        <v>38</v>
      </c>
      <c r="W1907" t="s">
        <v>38</v>
      </c>
      <c r="X1907">
        <v>0</v>
      </c>
      <c r="Y1907" t="s">
        <v>51</v>
      </c>
      <c r="Z1907">
        <v>3</v>
      </c>
      <c r="AA1907" t="s">
        <v>40</v>
      </c>
      <c r="AB1907">
        <v>15</v>
      </c>
      <c r="AC1907" t="s">
        <v>41</v>
      </c>
      <c r="AD1907">
        <v>80</v>
      </c>
      <c r="AE1907">
        <v>0</v>
      </c>
      <c r="AF1907">
        <v>0</v>
      </c>
      <c r="AG1907" t="s">
        <v>42</v>
      </c>
      <c r="AH1907" s="1">
        <v>42325</v>
      </c>
      <c r="AI1907" s="1">
        <f>DATE(Evaluation_02[[#This Row],[arrival_date_year]],MONTH(Evaluation_02[[#This Row],[arrival_date_month]]&amp;1),Evaluation_02[[#This Row],[arrival_date_day_of_month]])</f>
        <v>42531</v>
      </c>
    </row>
    <row r="1908" spans="1:35" x14ac:dyDescent="0.3">
      <c r="A1908">
        <v>6907</v>
      </c>
      <c r="B1908" t="s">
        <v>44</v>
      </c>
      <c r="C1908" t="str">
        <f>IF(Evaluation_02[[#This Row],[is_canceled]]=1,"Cancelled","Not Cancelled")</f>
        <v>Cancelled</v>
      </c>
      <c r="D1908">
        <v>1</v>
      </c>
      <c r="E1908">
        <v>71</v>
      </c>
      <c r="F1908" s="4">
        <v>2016</v>
      </c>
      <c r="G1908" s="1" t="s">
        <v>119</v>
      </c>
      <c r="H1908">
        <v>25</v>
      </c>
      <c r="I1908" s="4">
        <v>14</v>
      </c>
      <c r="J1908">
        <v>0</v>
      </c>
      <c r="K1908">
        <v>3</v>
      </c>
      <c r="L1908">
        <v>1</v>
      </c>
      <c r="M1908">
        <v>0</v>
      </c>
      <c r="N1908">
        <v>0</v>
      </c>
      <c r="O1908" t="s">
        <v>34</v>
      </c>
      <c r="P1908" t="s">
        <v>35</v>
      </c>
      <c r="Q1908" t="s">
        <v>56</v>
      </c>
      <c r="R1908" t="s">
        <v>37</v>
      </c>
      <c r="S1908">
        <v>0</v>
      </c>
      <c r="T1908">
        <v>0</v>
      </c>
      <c r="U1908">
        <v>0</v>
      </c>
      <c r="V1908" t="s">
        <v>38</v>
      </c>
      <c r="W1908" t="s">
        <v>38</v>
      </c>
      <c r="X1908">
        <v>0</v>
      </c>
      <c r="Y1908" t="s">
        <v>51</v>
      </c>
      <c r="Z1908">
        <v>236</v>
      </c>
      <c r="AA1908" t="s">
        <v>40</v>
      </c>
      <c r="AB1908">
        <v>0</v>
      </c>
      <c r="AC1908" t="s">
        <v>41</v>
      </c>
      <c r="AD1908">
        <v>120</v>
      </c>
      <c r="AE1908">
        <v>0</v>
      </c>
      <c r="AF1908">
        <v>0</v>
      </c>
      <c r="AG1908" t="s">
        <v>42</v>
      </c>
      <c r="AH1908" s="1">
        <v>42487</v>
      </c>
      <c r="AI1908" s="1">
        <f>DATE(Evaluation_02[[#This Row],[arrival_date_year]],MONTH(Evaluation_02[[#This Row],[arrival_date_month]]&amp;1),Evaluation_02[[#This Row],[arrival_date_day_of_month]])</f>
        <v>42535</v>
      </c>
    </row>
    <row r="1909" spans="1:35" x14ac:dyDescent="0.3">
      <c r="A1909">
        <v>6908</v>
      </c>
      <c r="B1909" t="s">
        <v>44</v>
      </c>
      <c r="C1909" t="str">
        <f>IF(Evaluation_02[[#This Row],[is_canceled]]=1,"Cancelled","Not Cancelled")</f>
        <v>Cancelled</v>
      </c>
      <c r="D1909">
        <v>1</v>
      </c>
      <c r="E1909">
        <v>301</v>
      </c>
      <c r="F1909" s="4">
        <v>2016</v>
      </c>
      <c r="G1909" s="1" t="s">
        <v>72</v>
      </c>
      <c r="H1909">
        <v>47</v>
      </c>
      <c r="I1909" s="4">
        <v>18</v>
      </c>
      <c r="J1909">
        <v>0</v>
      </c>
      <c r="K1909">
        <v>2</v>
      </c>
      <c r="L1909">
        <v>2</v>
      </c>
      <c r="M1909">
        <v>0</v>
      </c>
      <c r="N1909">
        <v>0</v>
      </c>
      <c r="O1909" t="s">
        <v>34</v>
      </c>
      <c r="P1909" t="s">
        <v>35</v>
      </c>
      <c r="Q1909" t="s">
        <v>56</v>
      </c>
      <c r="R1909" t="s">
        <v>37</v>
      </c>
      <c r="S1909">
        <v>0</v>
      </c>
      <c r="T1909">
        <v>0</v>
      </c>
      <c r="U1909">
        <v>0</v>
      </c>
      <c r="V1909" t="s">
        <v>38</v>
      </c>
      <c r="W1909" t="s">
        <v>38</v>
      </c>
      <c r="X1909">
        <v>0</v>
      </c>
      <c r="Y1909" t="s">
        <v>51</v>
      </c>
      <c r="Z1909">
        <v>20</v>
      </c>
      <c r="AA1909" t="s">
        <v>40</v>
      </c>
      <c r="AB1909">
        <v>0</v>
      </c>
      <c r="AC1909" t="s">
        <v>41</v>
      </c>
      <c r="AD1909">
        <v>52</v>
      </c>
      <c r="AE1909">
        <v>0</v>
      </c>
      <c r="AF1909">
        <v>0</v>
      </c>
      <c r="AG1909" t="s">
        <v>42</v>
      </c>
      <c r="AH1909" s="1">
        <v>42444</v>
      </c>
      <c r="AI1909" s="1">
        <f>DATE(Evaluation_02[[#This Row],[arrival_date_year]],MONTH(Evaluation_02[[#This Row],[arrival_date_month]]&amp;1),Evaluation_02[[#This Row],[arrival_date_day_of_month]])</f>
        <v>42692</v>
      </c>
    </row>
    <row r="1910" spans="1:35" x14ac:dyDescent="0.3">
      <c r="A1910">
        <v>6909</v>
      </c>
      <c r="B1910" t="s">
        <v>44</v>
      </c>
      <c r="C1910" t="str">
        <f>IF(Evaluation_02[[#This Row],[is_canceled]]=1,"Cancelled","Not Cancelled")</f>
        <v>Not Cancelled</v>
      </c>
      <c r="D1910">
        <v>0</v>
      </c>
      <c r="E1910">
        <v>270</v>
      </c>
      <c r="F1910" s="4">
        <v>2016</v>
      </c>
      <c r="G1910" s="1" t="s">
        <v>121</v>
      </c>
      <c r="H1910">
        <v>17</v>
      </c>
      <c r="I1910" s="4">
        <v>20</v>
      </c>
      <c r="J1910">
        <v>0</v>
      </c>
      <c r="K1910">
        <v>4</v>
      </c>
      <c r="L1910">
        <v>2</v>
      </c>
      <c r="M1910">
        <v>0</v>
      </c>
      <c r="N1910">
        <v>0</v>
      </c>
      <c r="O1910" t="s">
        <v>34</v>
      </c>
      <c r="P1910" t="s">
        <v>147</v>
      </c>
      <c r="Q1910" t="s">
        <v>56</v>
      </c>
      <c r="R1910" t="s">
        <v>37</v>
      </c>
      <c r="S1910">
        <v>0</v>
      </c>
      <c r="T1910">
        <v>0</v>
      </c>
      <c r="U1910">
        <v>0</v>
      </c>
      <c r="V1910" t="s">
        <v>38</v>
      </c>
      <c r="W1910" t="s">
        <v>38</v>
      </c>
      <c r="X1910">
        <v>0</v>
      </c>
      <c r="Y1910" t="s">
        <v>39</v>
      </c>
      <c r="Z1910">
        <v>21</v>
      </c>
      <c r="AA1910" t="s">
        <v>40</v>
      </c>
      <c r="AB1910">
        <v>187</v>
      </c>
      <c r="AC1910" t="s">
        <v>53</v>
      </c>
      <c r="AD1910">
        <v>80</v>
      </c>
      <c r="AE1910">
        <v>0</v>
      </c>
      <c r="AF1910">
        <v>0</v>
      </c>
      <c r="AG1910" t="s">
        <v>48</v>
      </c>
      <c r="AH1910" s="1">
        <v>42484</v>
      </c>
      <c r="AI1910" s="1">
        <f>DATE(Evaluation_02[[#This Row],[arrival_date_year]],MONTH(Evaluation_02[[#This Row],[arrival_date_month]]&amp;1),Evaluation_02[[#This Row],[arrival_date_day_of_month]])</f>
        <v>42480</v>
      </c>
    </row>
    <row r="1911" spans="1:35" x14ac:dyDescent="0.3">
      <c r="A1911">
        <v>6910</v>
      </c>
      <c r="B1911" t="s">
        <v>44</v>
      </c>
      <c r="C1911" t="str">
        <f>IF(Evaluation_02[[#This Row],[is_canceled]]=1,"Cancelled","Not Cancelled")</f>
        <v>Cancelled</v>
      </c>
      <c r="D1911">
        <v>1</v>
      </c>
      <c r="E1911">
        <v>489</v>
      </c>
      <c r="F1911" s="4">
        <v>2016</v>
      </c>
      <c r="G1911" s="1" t="s">
        <v>72</v>
      </c>
      <c r="H1911">
        <v>46</v>
      </c>
      <c r="I1911" s="4">
        <v>10</v>
      </c>
      <c r="J1911">
        <v>0</v>
      </c>
      <c r="K1911">
        <v>2</v>
      </c>
      <c r="L1911">
        <v>2</v>
      </c>
      <c r="M1911">
        <v>0</v>
      </c>
      <c r="N1911">
        <v>0</v>
      </c>
      <c r="O1911" t="s">
        <v>34</v>
      </c>
      <c r="P1911" t="s">
        <v>35</v>
      </c>
      <c r="Q1911" t="s">
        <v>50</v>
      </c>
      <c r="R1911" t="s">
        <v>37</v>
      </c>
      <c r="S1911">
        <v>0</v>
      </c>
      <c r="T1911">
        <v>0</v>
      </c>
      <c r="U1911">
        <v>0</v>
      </c>
      <c r="V1911" t="s">
        <v>38</v>
      </c>
      <c r="W1911" t="s">
        <v>38</v>
      </c>
      <c r="X1911">
        <v>0</v>
      </c>
      <c r="Y1911" t="s">
        <v>51</v>
      </c>
      <c r="Z1911">
        <v>1</v>
      </c>
      <c r="AA1911" t="s">
        <v>40</v>
      </c>
      <c r="AB1911">
        <v>0</v>
      </c>
      <c r="AC1911" t="s">
        <v>41</v>
      </c>
      <c r="AD1911">
        <v>62.8</v>
      </c>
      <c r="AE1911">
        <v>0</v>
      </c>
      <c r="AF1911">
        <v>0</v>
      </c>
      <c r="AG1911" t="s">
        <v>42</v>
      </c>
      <c r="AH1911" s="1">
        <v>42298</v>
      </c>
      <c r="AI1911" s="1">
        <f>DATE(Evaluation_02[[#This Row],[arrival_date_year]],MONTH(Evaluation_02[[#This Row],[arrival_date_month]]&amp;1),Evaluation_02[[#This Row],[arrival_date_day_of_month]])</f>
        <v>42684</v>
      </c>
    </row>
    <row r="1912" spans="1:35" x14ac:dyDescent="0.3">
      <c r="A1912">
        <v>6911</v>
      </c>
      <c r="B1912" t="s">
        <v>32</v>
      </c>
      <c r="C1912" t="str">
        <f>IF(Evaluation_02[[#This Row],[is_canceled]]=1,"Cancelled","Not Cancelled")</f>
        <v>Not Cancelled</v>
      </c>
      <c r="D1912">
        <v>0</v>
      </c>
      <c r="E1912">
        <v>5</v>
      </c>
      <c r="F1912" s="4">
        <v>2016</v>
      </c>
      <c r="G1912" s="1" t="s">
        <v>117</v>
      </c>
      <c r="H1912">
        <v>14</v>
      </c>
      <c r="I1912" s="4">
        <v>29</v>
      </c>
      <c r="J1912">
        <v>0</v>
      </c>
      <c r="K1912">
        <v>1</v>
      </c>
      <c r="L1912">
        <v>2</v>
      </c>
      <c r="M1912">
        <v>0</v>
      </c>
      <c r="N1912">
        <v>0</v>
      </c>
      <c r="O1912" t="s">
        <v>34</v>
      </c>
      <c r="P1912" t="s">
        <v>35</v>
      </c>
      <c r="Q1912" t="s">
        <v>36</v>
      </c>
      <c r="R1912" t="s">
        <v>37</v>
      </c>
      <c r="S1912">
        <v>0</v>
      </c>
      <c r="T1912">
        <v>0</v>
      </c>
      <c r="U1912">
        <v>3</v>
      </c>
      <c r="V1912" t="s">
        <v>38</v>
      </c>
      <c r="W1912" t="s">
        <v>38</v>
      </c>
      <c r="X1912">
        <v>0</v>
      </c>
      <c r="Y1912" t="s">
        <v>39</v>
      </c>
      <c r="Z1912">
        <v>240</v>
      </c>
      <c r="AA1912" t="s">
        <v>40</v>
      </c>
      <c r="AB1912">
        <v>0</v>
      </c>
      <c r="AC1912" t="s">
        <v>41</v>
      </c>
      <c r="AD1912">
        <v>48</v>
      </c>
      <c r="AE1912">
        <v>0</v>
      </c>
      <c r="AF1912">
        <v>1</v>
      </c>
      <c r="AG1912" t="s">
        <v>48</v>
      </c>
      <c r="AH1912" s="1">
        <v>42459</v>
      </c>
      <c r="AI1912" s="1">
        <f>DATE(Evaluation_02[[#This Row],[arrival_date_year]],MONTH(Evaluation_02[[#This Row],[arrival_date_month]]&amp;1),Evaluation_02[[#This Row],[arrival_date_day_of_month]])</f>
        <v>42458</v>
      </c>
    </row>
    <row r="1913" spans="1:35" x14ac:dyDescent="0.3">
      <c r="A1913">
        <v>6912</v>
      </c>
      <c r="B1913" t="s">
        <v>44</v>
      </c>
      <c r="C1913" t="str">
        <f>IF(Evaluation_02[[#This Row],[is_canceled]]=1,"Cancelled","Not Cancelled")</f>
        <v>Not Cancelled</v>
      </c>
      <c r="D1913">
        <v>0</v>
      </c>
      <c r="E1913">
        <v>12</v>
      </c>
      <c r="F1913" s="4">
        <v>2016</v>
      </c>
      <c r="G1913" s="1" t="s">
        <v>120</v>
      </c>
      <c r="H1913">
        <v>8</v>
      </c>
      <c r="I1913" s="4">
        <v>16</v>
      </c>
      <c r="J1913">
        <v>0</v>
      </c>
      <c r="K1913">
        <v>1</v>
      </c>
      <c r="L1913">
        <v>1</v>
      </c>
      <c r="M1913">
        <v>0</v>
      </c>
      <c r="N1913">
        <v>0</v>
      </c>
      <c r="O1913" t="s">
        <v>80</v>
      </c>
      <c r="P1913" t="s">
        <v>68</v>
      </c>
      <c r="Q1913" t="s">
        <v>69</v>
      </c>
      <c r="R1913" t="s">
        <v>69</v>
      </c>
      <c r="S1913">
        <v>0</v>
      </c>
      <c r="T1913">
        <v>0</v>
      </c>
      <c r="U1913">
        <v>0</v>
      </c>
      <c r="V1913" t="s">
        <v>38</v>
      </c>
      <c r="W1913" t="s">
        <v>38</v>
      </c>
      <c r="X1913">
        <v>1</v>
      </c>
      <c r="Y1913" t="s">
        <v>39</v>
      </c>
      <c r="Z1913">
        <v>91</v>
      </c>
      <c r="AA1913" t="s">
        <v>40</v>
      </c>
      <c r="AB1913">
        <v>0</v>
      </c>
      <c r="AC1913" t="s">
        <v>41</v>
      </c>
      <c r="AD1913">
        <v>73</v>
      </c>
      <c r="AE1913">
        <v>0</v>
      </c>
      <c r="AF1913">
        <v>0</v>
      </c>
      <c r="AG1913" t="s">
        <v>48</v>
      </c>
      <c r="AH1913" s="1">
        <v>42417</v>
      </c>
      <c r="AI1913" s="1">
        <f>DATE(Evaluation_02[[#This Row],[arrival_date_year]],MONTH(Evaluation_02[[#This Row],[arrival_date_month]]&amp;1),Evaluation_02[[#This Row],[arrival_date_day_of_month]])</f>
        <v>42416</v>
      </c>
    </row>
    <row r="1914" spans="1:35" x14ac:dyDescent="0.3">
      <c r="A1914">
        <v>6913</v>
      </c>
      <c r="B1914" t="s">
        <v>44</v>
      </c>
      <c r="C1914" t="str">
        <f>IF(Evaluation_02[[#This Row],[is_canceled]]=1,"Cancelled","Not Cancelled")</f>
        <v>Not Cancelled</v>
      </c>
      <c r="D1914">
        <v>0</v>
      </c>
      <c r="E1914">
        <v>66</v>
      </c>
      <c r="F1914" s="4">
        <v>2016</v>
      </c>
      <c r="G1914" s="1" t="s">
        <v>52</v>
      </c>
      <c r="H1914">
        <v>30</v>
      </c>
      <c r="I1914" s="4">
        <v>18</v>
      </c>
      <c r="J1914">
        <v>1</v>
      </c>
      <c r="K1914">
        <v>0</v>
      </c>
      <c r="L1914">
        <v>1</v>
      </c>
      <c r="M1914">
        <v>0</v>
      </c>
      <c r="N1914">
        <v>0</v>
      </c>
      <c r="O1914" t="s">
        <v>80</v>
      </c>
      <c r="P1914" t="s">
        <v>46</v>
      </c>
      <c r="Q1914" t="s">
        <v>36</v>
      </c>
      <c r="R1914" t="s">
        <v>37</v>
      </c>
      <c r="S1914">
        <v>0</v>
      </c>
      <c r="T1914">
        <v>0</v>
      </c>
      <c r="U1914">
        <v>0</v>
      </c>
      <c r="V1914" t="s">
        <v>38</v>
      </c>
      <c r="W1914" t="s">
        <v>38</v>
      </c>
      <c r="X1914">
        <v>0</v>
      </c>
      <c r="Y1914" t="s">
        <v>39</v>
      </c>
      <c r="Z1914">
        <v>7</v>
      </c>
      <c r="AA1914" t="s">
        <v>40</v>
      </c>
      <c r="AB1914">
        <v>0</v>
      </c>
      <c r="AC1914" t="s">
        <v>41</v>
      </c>
      <c r="AD1914">
        <v>69.3</v>
      </c>
      <c r="AE1914">
        <v>0</v>
      </c>
      <c r="AF1914">
        <v>1</v>
      </c>
      <c r="AG1914" t="s">
        <v>48</v>
      </c>
      <c r="AH1914" s="1">
        <v>42570</v>
      </c>
      <c r="AI1914" s="1">
        <f>DATE(Evaluation_02[[#This Row],[arrival_date_year]],MONTH(Evaluation_02[[#This Row],[arrival_date_month]]&amp;1),Evaluation_02[[#This Row],[arrival_date_day_of_month]])</f>
        <v>42569</v>
      </c>
    </row>
    <row r="1915" spans="1:35" x14ac:dyDescent="0.3">
      <c r="A1915">
        <v>6914</v>
      </c>
      <c r="B1915" t="s">
        <v>32</v>
      </c>
      <c r="C1915" t="str">
        <f>IF(Evaluation_02[[#This Row],[is_canceled]]=1,"Cancelled","Not Cancelled")</f>
        <v>Not Cancelled</v>
      </c>
      <c r="D1915">
        <v>0</v>
      </c>
      <c r="E1915">
        <v>2</v>
      </c>
      <c r="F1915" s="4">
        <v>2016</v>
      </c>
      <c r="G1915" s="1" t="s">
        <v>52</v>
      </c>
      <c r="H1915">
        <v>28</v>
      </c>
      <c r="I1915" s="4">
        <v>9</v>
      </c>
      <c r="J1915">
        <v>0</v>
      </c>
      <c r="K1915">
        <v>1</v>
      </c>
      <c r="L1915">
        <v>2</v>
      </c>
      <c r="M1915">
        <v>0</v>
      </c>
      <c r="N1915">
        <v>0</v>
      </c>
      <c r="O1915" t="s">
        <v>34</v>
      </c>
      <c r="P1915" t="s">
        <v>35</v>
      </c>
      <c r="Q1915" t="s">
        <v>36</v>
      </c>
      <c r="R1915" t="s">
        <v>37</v>
      </c>
      <c r="S1915">
        <v>0</v>
      </c>
      <c r="T1915">
        <v>0</v>
      </c>
      <c r="U1915">
        <v>0</v>
      </c>
      <c r="V1915" t="s">
        <v>60</v>
      </c>
      <c r="W1915" t="s">
        <v>60</v>
      </c>
      <c r="X1915">
        <v>0</v>
      </c>
      <c r="Y1915" t="s">
        <v>39</v>
      </c>
      <c r="Z1915">
        <v>240</v>
      </c>
      <c r="AA1915" t="s">
        <v>40</v>
      </c>
      <c r="AB1915">
        <v>0</v>
      </c>
      <c r="AC1915" t="s">
        <v>53</v>
      </c>
      <c r="AD1915">
        <v>184</v>
      </c>
      <c r="AE1915">
        <v>0</v>
      </c>
      <c r="AF1915">
        <v>0</v>
      </c>
      <c r="AG1915" t="s">
        <v>48</v>
      </c>
      <c r="AH1915" s="1" t="s">
        <v>43</v>
      </c>
      <c r="AI1915" s="1">
        <f>DATE(Evaluation_02[[#This Row],[arrival_date_year]],MONTH(Evaluation_02[[#This Row],[arrival_date_month]]&amp;1),Evaluation_02[[#This Row],[arrival_date_day_of_month]])</f>
        <v>42560</v>
      </c>
    </row>
    <row r="1916" spans="1:35" x14ac:dyDescent="0.3">
      <c r="A1916">
        <v>6915</v>
      </c>
      <c r="B1916" t="s">
        <v>44</v>
      </c>
      <c r="C1916" t="str">
        <f>IF(Evaluation_02[[#This Row],[is_canceled]]=1,"Cancelled","Not Cancelled")</f>
        <v>Not Cancelled</v>
      </c>
      <c r="D1916">
        <v>0</v>
      </c>
      <c r="E1916">
        <v>13</v>
      </c>
      <c r="F1916" s="4">
        <v>2016</v>
      </c>
      <c r="G1916" s="1" t="s">
        <v>119</v>
      </c>
      <c r="H1916">
        <v>26</v>
      </c>
      <c r="I1916" s="4">
        <v>19</v>
      </c>
      <c r="J1916">
        <v>2</v>
      </c>
      <c r="K1916">
        <v>0</v>
      </c>
      <c r="L1916">
        <v>2</v>
      </c>
      <c r="M1916">
        <v>0</v>
      </c>
      <c r="N1916">
        <v>0</v>
      </c>
      <c r="O1916" t="s">
        <v>34</v>
      </c>
      <c r="P1916" t="s">
        <v>68</v>
      </c>
      <c r="Q1916" t="s">
        <v>56</v>
      </c>
      <c r="R1916" t="s">
        <v>37</v>
      </c>
      <c r="S1916">
        <v>0</v>
      </c>
      <c r="T1916">
        <v>0</v>
      </c>
      <c r="U1916">
        <v>0</v>
      </c>
      <c r="V1916" t="s">
        <v>38</v>
      </c>
      <c r="W1916" t="s">
        <v>38</v>
      </c>
      <c r="X1916">
        <v>0</v>
      </c>
      <c r="Y1916" t="s">
        <v>39</v>
      </c>
      <c r="Z1916">
        <v>85</v>
      </c>
      <c r="AA1916" t="s">
        <v>40</v>
      </c>
      <c r="AB1916">
        <v>0</v>
      </c>
      <c r="AC1916" t="s">
        <v>41</v>
      </c>
      <c r="AD1916">
        <v>95</v>
      </c>
      <c r="AE1916">
        <v>0</v>
      </c>
      <c r="AF1916">
        <v>2</v>
      </c>
      <c r="AG1916" t="s">
        <v>48</v>
      </c>
      <c r="AH1916" s="1">
        <v>42542</v>
      </c>
      <c r="AI1916" s="1">
        <f>DATE(Evaluation_02[[#This Row],[arrival_date_year]],MONTH(Evaluation_02[[#This Row],[arrival_date_month]]&amp;1),Evaluation_02[[#This Row],[arrival_date_day_of_month]])</f>
        <v>42540</v>
      </c>
    </row>
    <row r="1917" spans="1:35" x14ac:dyDescent="0.3">
      <c r="A1917">
        <v>6916</v>
      </c>
      <c r="B1917" t="s">
        <v>44</v>
      </c>
      <c r="C1917" t="str">
        <f>IF(Evaluation_02[[#This Row],[is_canceled]]=1,"Cancelled","Not Cancelled")</f>
        <v>Not Cancelled</v>
      </c>
      <c r="D1917">
        <v>0</v>
      </c>
      <c r="E1917">
        <v>86</v>
      </c>
      <c r="F1917" s="4">
        <v>2016</v>
      </c>
      <c r="G1917" s="1" t="s">
        <v>116</v>
      </c>
      <c r="H1917">
        <v>20</v>
      </c>
      <c r="I1917" s="4">
        <v>10</v>
      </c>
      <c r="J1917">
        <v>0</v>
      </c>
      <c r="K1917">
        <v>4</v>
      </c>
      <c r="L1917">
        <v>2</v>
      </c>
      <c r="M1917">
        <v>0</v>
      </c>
      <c r="N1917">
        <v>0</v>
      </c>
      <c r="O1917" t="s">
        <v>34</v>
      </c>
      <c r="P1917" t="s">
        <v>67</v>
      </c>
      <c r="Q1917" t="s">
        <v>36</v>
      </c>
      <c r="R1917" t="s">
        <v>37</v>
      </c>
      <c r="S1917">
        <v>0</v>
      </c>
      <c r="T1917">
        <v>0</v>
      </c>
      <c r="U1917">
        <v>0</v>
      </c>
      <c r="V1917" t="s">
        <v>60</v>
      </c>
      <c r="W1917" t="s">
        <v>60</v>
      </c>
      <c r="X1917">
        <v>0</v>
      </c>
      <c r="Y1917" t="s">
        <v>39</v>
      </c>
      <c r="Z1917">
        <v>9</v>
      </c>
      <c r="AA1917" t="s">
        <v>40</v>
      </c>
      <c r="AB1917">
        <v>0</v>
      </c>
      <c r="AC1917" t="s">
        <v>41</v>
      </c>
      <c r="AD1917">
        <v>132.6</v>
      </c>
      <c r="AE1917">
        <v>0</v>
      </c>
      <c r="AF1917">
        <v>0</v>
      </c>
      <c r="AG1917" t="s">
        <v>48</v>
      </c>
      <c r="AH1917" s="1">
        <v>42504</v>
      </c>
      <c r="AI1917" s="1">
        <f>DATE(Evaluation_02[[#This Row],[arrival_date_year]],MONTH(Evaluation_02[[#This Row],[arrival_date_month]]&amp;1),Evaluation_02[[#This Row],[arrival_date_day_of_month]])</f>
        <v>42500</v>
      </c>
    </row>
    <row r="1918" spans="1:35" x14ac:dyDescent="0.3">
      <c r="A1918">
        <v>6917</v>
      </c>
      <c r="B1918" t="s">
        <v>32</v>
      </c>
      <c r="C1918" t="str">
        <f>IF(Evaluation_02[[#This Row],[is_canceled]]=1,"Cancelled","Not Cancelled")</f>
        <v>Cancelled</v>
      </c>
      <c r="D1918">
        <v>1</v>
      </c>
      <c r="E1918">
        <v>40</v>
      </c>
      <c r="F1918" s="4">
        <v>2016</v>
      </c>
      <c r="G1918" s="1" t="s">
        <v>119</v>
      </c>
      <c r="H1918">
        <v>25</v>
      </c>
      <c r="I1918" s="4">
        <v>16</v>
      </c>
      <c r="J1918">
        <v>0</v>
      </c>
      <c r="K1918">
        <v>3</v>
      </c>
      <c r="L1918">
        <v>2</v>
      </c>
      <c r="M1918">
        <v>0</v>
      </c>
      <c r="N1918">
        <v>0</v>
      </c>
      <c r="O1918" t="s">
        <v>34</v>
      </c>
      <c r="P1918" t="s">
        <v>46</v>
      </c>
      <c r="Q1918" t="s">
        <v>36</v>
      </c>
      <c r="R1918" t="s">
        <v>37</v>
      </c>
      <c r="S1918">
        <v>0</v>
      </c>
      <c r="T1918">
        <v>0</v>
      </c>
      <c r="U1918">
        <v>0</v>
      </c>
      <c r="V1918" t="s">
        <v>38</v>
      </c>
      <c r="W1918" t="s">
        <v>38</v>
      </c>
      <c r="X1918">
        <v>0</v>
      </c>
      <c r="Y1918" t="s">
        <v>39</v>
      </c>
      <c r="Z1918">
        <v>240</v>
      </c>
      <c r="AA1918" t="s">
        <v>40</v>
      </c>
      <c r="AB1918">
        <v>0</v>
      </c>
      <c r="AC1918" t="s">
        <v>41</v>
      </c>
      <c r="AD1918">
        <v>129</v>
      </c>
      <c r="AE1918">
        <v>0</v>
      </c>
      <c r="AF1918">
        <v>0</v>
      </c>
      <c r="AG1918" t="s">
        <v>42</v>
      </c>
      <c r="AH1918" s="1" t="s">
        <v>43</v>
      </c>
      <c r="AI1918" s="1">
        <f>DATE(Evaluation_02[[#This Row],[arrival_date_year]],MONTH(Evaluation_02[[#This Row],[arrival_date_month]]&amp;1),Evaluation_02[[#This Row],[arrival_date_day_of_month]])</f>
        <v>42537</v>
      </c>
    </row>
    <row r="1919" spans="1:35" x14ac:dyDescent="0.3">
      <c r="A1919">
        <v>6918</v>
      </c>
      <c r="B1919" t="s">
        <v>44</v>
      </c>
      <c r="C1919" t="str">
        <f>IF(Evaluation_02[[#This Row],[is_canceled]]=1,"Cancelled","Not Cancelled")</f>
        <v>Not Cancelled</v>
      </c>
      <c r="D1919">
        <v>0</v>
      </c>
      <c r="E1919">
        <v>24</v>
      </c>
      <c r="F1919" s="4">
        <v>2016</v>
      </c>
      <c r="G1919" s="1" t="s">
        <v>72</v>
      </c>
      <c r="H1919">
        <v>46</v>
      </c>
      <c r="I1919" s="4">
        <v>10</v>
      </c>
      <c r="J1919">
        <v>0</v>
      </c>
      <c r="K1919">
        <v>1</v>
      </c>
      <c r="L1919">
        <v>2</v>
      </c>
      <c r="M1919">
        <v>0</v>
      </c>
      <c r="N1919">
        <v>0</v>
      </c>
      <c r="O1919" t="s">
        <v>34</v>
      </c>
      <c r="P1919" t="s">
        <v>35</v>
      </c>
      <c r="Q1919" t="s">
        <v>47</v>
      </c>
      <c r="R1919" t="s">
        <v>47</v>
      </c>
      <c r="S1919">
        <v>0</v>
      </c>
      <c r="T1919">
        <v>0</v>
      </c>
      <c r="U1919">
        <v>0</v>
      </c>
      <c r="V1919" t="s">
        <v>60</v>
      </c>
      <c r="W1919" t="s">
        <v>60</v>
      </c>
      <c r="X1919">
        <v>1</v>
      </c>
      <c r="Y1919" t="s">
        <v>39</v>
      </c>
      <c r="Z1919" t="s">
        <v>40</v>
      </c>
      <c r="AA1919" t="s">
        <v>40</v>
      </c>
      <c r="AB1919">
        <v>0</v>
      </c>
      <c r="AC1919" t="s">
        <v>41</v>
      </c>
      <c r="AD1919">
        <v>185.4</v>
      </c>
      <c r="AE1919">
        <v>0</v>
      </c>
      <c r="AF1919">
        <v>1</v>
      </c>
      <c r="AG1919" t="s">
        <v>48</v>
      </c>
      <c r="AH1919" s="1" t="s">
        <v>43</v>
      </c>
      <c r="AI1919" s="1">
        <f>DATE(Evaluation_02[[#This Row],[arrival_date_year]],MONTH(Evaluation_02[[#This Row],[arrival_date_month]]&amp;1),Evaluation_02[[#This Row],[arrival_date_day_of_month]])</f>
        <v>42684</v>
      </c>
    </row>
    <row r="1920" spans="1:35" x14ac:dyDescent="0.3">
      <c r="A1920">
        <v>6919</v>
      </c>
      <c r="B1920" t="s">
        <v>44</v>
      </c>
      <c r="C1920" t="str">
        <f>IF(Evaluation_02[[#This Row],[is_canceled]]=1,"Cancelled","Not Cancelled")</f>
        <v>Cancelled</v>
      </c>
      <c r="D1920">
        <v>1</v>
      </c>
      <c r="E1920">
        <v>71</v>
      </c>
      <c r="F1920" s="4">
        <v>2016</v>
      </c>
      <c r="G1920" s="1" t="s">
        <v>119</v>
      </c>
      <c r="H1920">
        <v>25</v>
      </c>
      <c r="I1920" s="4">
        <v>14</v>
      </c>
      <c r="J1920">
        <v>0</v>
      </c>
      <c r="K1920">
        <v>3</v>
      </c>
      <c r="L1920">
        <v>1</v>
      </c>
      <c r="M1920">
        <v>0</v>
      </c>
      <c r="N1920">
        <v>0</v>
      </c>
      <c r="O1920" t="s">
        <v>34</v>
      </c>
      <c r="P1920" t="s">
        <v>35</v>
      </c>
      <c r="Q1920" t="s">
        <v>56</v>
      </c>
      <c r="R1920" t="s">
        <v>37</v>
      </c>
      <c r="S1920">
        <v>0</v>
      </c>
      <c r="T1920">
        <v>0</v>
      </c>
      <c r="U1920">
        <v>0</v>
      </c>
      <c r="V1920" t="s">
        <v>38</v>
      </c>
      <c r="W1920" t="s">
        <v>38</v>
      </c>
      <c r="X1920">
        <v>0</v>
      </c>
      <c r="Y1920" t="s">
        <v>51</v>
      </c>
      <c r="Z1920">
        <v>236</v>
      </c>
      <c r="AA1920" t="s">
        <v>40</v>
      </c>
      <c r="AB1920">
        <v>0</v>
      </c>
      <c r="AC1920" t="s">
        <v>41</v>
      </c>
      <c r="AD1920">
        <v>120</v>
      </c>
      <c r="AE1920">
        <v>0</v>
      </c>
      <c r="AF1920">
        <v>0</v>
      </c>
      <c r="AG1920" t="s">
        <v>42</v>
      </c>
      <c r="AH1920" s="1">
        <v>42487</v>
      </c>
      <c r="AI1920" s="1">
        <f>DATE(Evaluation_02[[#This Row],[arrival_date_year]],MONTH(Evaluation_02[[#This Row],[arrival_date_month]]&amp;1),Evaluation_02[[#This Row],[arrival_date_day_of_month]])</f>
        <v>42535</v>
      </c>
    </row>
    <row r="1921" spans="1:35" x14ac:dyDescent="0.3">
      <c r="A1921">
        <v>6920</v>
      </c>
      <c r="B1921" t="s">
        <v>44</v>
      </c>
      <c r="C1921" t="str">
        <f>IF(Evaluation_02[[#This Row],[is_canceled]]=1,"Cancelled","Not Cancelled")</f>
        <v>Not Cancelled</v>
      </c>
      <c r="D1921">
        <v>0</v>
      </c>
      <c r="E1921">
        <v>129</v>
      </c>
      <c r="F1921" s="4">
        <v>2016</v>
      </c>
      <c r="G1921" s="1" t="s">
        <v>33</v>
      </c>
      <c r="H1921">
        <v>42</v>
      </c>
      <c r="I1921" s="4">
        <v>15</v>
      </c>
      <c r="J1921">
        <v>2</v>
      </c>
      <c r="K1921">
        <v>5</v>
      </c>
      <c r="L1921">
        <v>3</v>
      </c>
      <c r="M1921">
        <v>0</v>
      </c>
      <c r="N1921">
        <v>0</v>
      </c>
      <c r="O1921" t="s">
        <v>34</v>
      </c>
      <c r="P1921" t="s">
        <v>68</v>
      </c>
      <c r="Q1921" t="s">
        <v>47</v>
      </c>
      <c r="R1921" t="s">
        <v>47</v>
      </c>
      <c r="S1921">
        <v>0</v>
      </c>
      <c r="T1921">
        <v>0</v>
      </c>
      <c r="U1921">
        <v>0</v>
      </c>
      <c r="V1921" t="s">
        <v>66</v>
      </c>
      <c r="W1921" t="s">
        <v>66</v>
      </c>
      <c r="X1921">
        <v>0</v>
      </c>
      <c r="Y1921" t="s">
        <v>39</v>
      </c>
      <c r="Z1921">
        <v>14</v>
      </c>
      <c r="AA1921" t="s">
        <v>40</v>
      </c>
      <c r="AB1921">
        <v>0</v>
      </c>
      <c r="AC1921" t="s">
        <v>41</v>
      </c>
      <c r="AD1921">
        <v>203</v>
      </c>
      <c r="AE1921">
        <v>0</v>
      </c>
      <c r="AF1921">
        <v>0</v>
      </c>
      <c r="AG1921" t="s">
        <v>48</v>
      </c>
      <c r="AH1921" s="1">
        <v>42665</v>
      </c>
      <c r="AI1921" s="1">
        <f>DATE(Evaluation_02[[#This Row],[arrival_date_year]],MONTH(Evaluation_02[[#This Row],[arrival_date_month]]&amp;1),Evaluation_02[[#This Row],[arrival_date_day_of_month]])</f>
        <v>42658</v>
      </c>
    </row>
    <row r="1922" spans="1:35" x14ac:dyDescent="0.3">
      <c r="A1922">
        <v>6921</v>
      </c>
      <c r="B1922" t="s">
        <v>44</v>
      </c>
      <c r="C1922" t="str">
        <f>IF(Evaluation_02[[#This Row],[is_canceled]]=1,"Cancelled","Not Cancelled")</f>
        <v>Not Cancelled</v>
      </c>
      <c r="D1922">
        <v>0</v>
      </c>
      <c r="E1922">
        <v>14</v>
      </c>
      <c r="F1922" s="4">
        <v>2016</v>
      </c>
      <c r="G1922" s="1" t="s">
        <v>119</v>
      </c>
      <c r="H1922">
        <v>25</v>
      </c>
      <c r="I1922" s="4">
        <v>12</v>
      </c>
      <c r="J1922">
        <v>2</v>
      </c>
      <c r="K1922">
        <v>1</v>
      </c>
      <c r="L1922">
        <v>3</v>
      </c>
      <c r="M1922">
        <v>0</v>
      </c>
      <c r="N1922">
        <v>0</v>
      </c>
      <c r="O1922" t="s">
        <v>34</v>
      </c>
      <c r="P1922" t="s">
        <v>58</v>
      </c>
      <c r="Q1922" t="s">
        <v>36</v>
      </c>
      <c r="R1922" t="s">
        <v>37</v>
      </c>
      <c r="S1922">
        <v>0</v>
      </c>
      <c r="T1922">
        <v>0</v>
      </c>
      <c r="U1922">
        <v>0</v>
      </c>
      <c r="V1922" t="s">
        <v>60</v>
      </c>
      <c r="W1922" t="s">
        <v>60</v>
      </c>
      <c r="X1922">
        <v>0</v>
      </c>
      <c r="Y1922" t="s">
        <v>39</v>
      </c>
      <c r="Z1922">
        <v>9</v>
      </c>
      <c r="AA1922" t="s">
        <v>40</v>
      </c>
      <c r="AB1922">
        <v>0</v>
      </c>
      <c r="AC1922" t="s">
        <v>41</v>
      </c>
      <c r="AD1922">
        <v>159.33000000000001</v>
      </c>
      <c r="AE1922">
        <v>1</v>
      </c>
      <c r="AF1922">
        <v>2</v>
      </c>
      <c r="AG1922" t="s">
        <v>48</v>
      </c>
      <c r="AH1922" s="1">
        <v>42536</v>
      </c>
      <c r="AI1922" s="1">
        <f>DATE(Evaluation_02[[#This Row],[arrival_date_year]],MONTH(Evaluation_02[[#This Row],[arrival_date_month]]&amp;1),Evaluation_02[[#This Row],[arrival_date_day_of_month]])</f>
        <v>42533</v>
      </c>
    </row>
    <row r="1923" spans="1:35" x14ac:dyDescent="0.3">
      <c r="A1923">
        <v>6922</v>
      </c>
      <c r="B1923" t="s">
        <v>32</v>
      </c>
      <c r="C1923" t="str">
        <f>IF(Evaluation_02[[#This Row],[is_canceled]]=1,"Cancelled","Not Cancelled")</f>
        <v>Not Cancelled</v>
      </c>
      <c r="D1923">
        <v>0</v>
      </c>
      <c r="E1923">
        <v>26</v>
      </c>
      <c r="F1923" s="4">
        <v>2016</v>
      </c>
      <c r="G1923" s="1" t="s">
        <v>49</v>
      </c>
      <c r="H1923">
        <v>50</v>
      </c>
      <c r="I1923" s="4">
        <v>4</v>
      </c>
      <c r="J1923">
        <v>2</v>
      </c>
      <c r="K1923">
        <v>2</v>
      </c>
      <c r="L1923">
        <v>2</v>
      </c>
      <c r="M1923">
        <v>0</v>
      </c>
      <c r="N1923">
        <v>0</v>
      </c>
      <c r="O1923" t="s">
        <v>34</v>
      </c>
      <c r="P1923" t="s">
        <v>68</v>
      </c>
      <c r="Q1923" t="s">
        <v>56</v>
      </c>
      <c r="R1923" t="s">
        <v>37</v>
      </c>
      <c r="S1923">
        <v>0</v>
      </c>
      <c r="T1923">
        <v>0</v>
      </c>
      <c r="U1923">
        <v>0</v>
      </c>
      <c r="V1923" t="s">
        <v>71</v>
      </c>
      <c r="W1923" t="s">
        <v>71</v>
      </c>
      <c r="X1923">
        <v>0</v>
      </c>
      <c r="Y1923" t="s">
        <v>39</v>
      </c>
      <c r="Z1923">
        <v>8</v>
      </c>
      <c r="AA1923" t="s">
        <v>40</v>
      </c>
      <c r="AB1923">
        <v>0</v>
      </c>
      <c r="AC1923" t="s">
        <v>41</v>
      </c>
      <c r="AD1923">
        <v>50</v>
      </c>
      <c r="AE1923">
        <v>0</v>
      </c>
      <c r="AF1923">
        <v>0</v>
      </c>
      <c r="AG1923" t="s">
        <v>48</v>
      </c>
      <c r="AH1923" s="1" t="s">
        <v>43</v>
      </c>
      <c r="AI1923" s="1">
        <f>DATE(Evaluation_02[[#This Row],[arrival_date_year]],MONTH(Evaluation_02[[#This Row],[arrival_date_month]]&amp;1),Evaluation_02[[#This Row],[arrival_date_day_of_month]])</f>
        <v>42708</v>
      </c>
    </row>
    <row r="1924" spans="1:35" x14ac:dyDescent="0.3">
      <c r="A1924">
        <v>6923</v>
      </c>
      <c r="B1924" t="s">
        <v>44</v>
      </c>
      <c r="C1924" t="str">
        <f>IF(Evaluation_02[[#This Row],[is_canceled]]=1,"Cancelled","Not Cancelled")</f>
        <v>Not Cancelled</v>
      </c>
      <c r="D1924">
        <v>0</v>
      </c>
      <c r="E1924">
        <v>209</v>
      </c>
      <c r="F1924" s="4">
        <v>2016</v>
      </c>
      <c r="G1924" s="1" t="s">
        <v>52</v>
      </c>
      <c r="H1924">
        <v>30</v>
      </c>
      <c r="I1924" s="4">
        <v>22</v>
      </c>
      <c r="J1924">
        <v>0</v>
      </c>
      <c r="K1924">
        <v>1</v>
      </c>
      <c r="L1924">
        <v>2</v>
      </c>
      <c r="M1924">
        <v>2</v>
      </c>
      <c r="N1924">
        <v>0</v>
      </c>
      <c r="O1924" t="s">
        <v>34</v>
      </c>
      <c r="P1924" t="s">
        <v>68</v>
      </c>
      <c r="Q1924" t="s">
        <v>36</v>
      </c>
      <c r="R1924" t="s">
        <v>37</v>
      </c>
      <c r="S1924">
        <v>0</v>
      </c>
      <c r="T1924">
        <v>0</v>
      </c>
      <c r="U1924">
        <v>0</v>
      </c>
      <c r="V1924" t="s">
        <v>65</v>
      </c>
      <c r="W1924" t="s">
        <v>65</v>
      </c>
      <c r="X1924">
        <v>0</v>
      </c>
      <c r="Y1924" t="s">
        <v>39</v>
      </c>
      <c r="Z1924">
        <v>9</v>
      </c>
      <c r="AA1924" t="s">
        <v>40</v>
      </c>
      <c r="AB1924">
        <v>0</v>
      </c>
      <c r="AC1924" t="s">
        <v>41</v>
      </c>
      <c r="AD1924">
        <v>168.3</v>
      </c>
      <c r="AE1924">
        <v>0</v>
      </c>
      <c r="AF1924">
        <v>0</v>
      </c>
      <c r="AG1924" t="s">
        <v>48</v>
      </c>
      <c r="AH1924" s="1">
        <v>42574</v>
      </c>
      <c r="AI1924" s="1">
        <f>DATE(Evaluation_02[[#This Row],[arrival_date_year]],MONTH(Evaluation_02[[#This Row],[arrival_date_month]]&amp;1),Evaluation_02[[#This Row],[arrival_date_day_of_month]])</f>
        <v>42573</v>
      </c>
    </row>
    <row r="1925" spans="1:35" x14ac:dyDescent="0.3">
      <c r="A1925">
        <v>6924</v>
      </c>
      <c r="B1925" t="s">
        <v>32</v>
      </c>
      <c r="C1925" t="str">
        <f>IF(Evaluation_02[[#This Row],[is_canceled]]=1,"Cancelled","Not Cancelled")</f>
        <v>Cancelled</v>
      </c>
      <c r="D1925">
        <v>1</v>
      </c>
      <c r="E1925">
        <v>32</v>
      </c>
      <c r="F1925" s="4">
        <v>2016</v>
      </c>
      <c r="G1925" s="1" t="s">
        <v>119</v>
      </c>
      <c r="H1925">
        <v>27</v>
      </c>
      <c r="I1925" s="4">
        <v>30</v>
      </c>
      <c r="J1925">
        <v>2</v>
      </c>
      <c r="K1925">
        <v>7</v>
      </c>
      <c r="L1925">
        <v>2</v>
      </c>
      <c r="M1925">
        <v>0</v>
      </c>
      <c r="N1925">
        <v>0</v>
      </c>
      <c r="O1925" t="s">
        <v>34</v>
      </c>
      <c r="P1925" t="s">
        <v>73</v>
      </c>
      <c r="Q1925" t="s">
        <v>47</v>
      </c>
      <c r="R1925" t="s">
        <v>47</v>
      </c>
      <c r="S1925">
        <v>0</v>
      </c>
      <c r="T1925">
        <v>0</v>
      </c>
      <c r="U1925">
        <v>0</v>
      </c>
      <c r="V1925" t="s">
        <v>65</v>
      </c>
      <c r="W1925" t="s">
        <v>65</v>
      </c>
      <c r="X1925">
        <v>2</v>
      </c>
      <c r="Y1925" t="s">
        <v>39</v>
      </c>
      <c r="Z1925">
        <v>250</v>
      </c>
      <c r="AA1925" t="s">
        <v>40</v>
      </c>
      <c r="AB1925">
        <v>0</v>
      </c>
      <c r="AC1925" t="s">
        <v>41</v>
      </c>
      <c r="AD1925">
        <v>208.56</v>
      </c>
      <c r="AE1925">
        <v>0</v>
      </c>
      <c r="AF1925">
        <v>0</v>
      </c>
      <c r="AG1925" t="s">
        <v>42</v>
      </c>
      <c r="AH1925" s="1">
        <v>42534</v>
      </c>
      <c r="AI1925" s="1">
        <f>DATE(Evaluation_02[[#This Row],[arrival_date_year]],MONTH(Evaluation_02[[#This Row],[arrival_date_month]]&amp;1),Evaluation_02[[#This Row],[arrival_date_day_of_month]])</f>
        <v>42551</v>
      </c>
    </row>
    <row r="1926" spans="1:35" x14ac:dyDescent="0.3">
      <c r="A1926">
        <v>6925</v>
      </c>
      <c r="B1926" t="s">
        <v>32</v>
      </c>
      <c r="C1926" t="str">
        <f>IF(Evaluation_02[[#This Row],[is_canceled]]=1,"Cancelled","Not Cancelled")</f>
        <v>Not Cancelled</v>
      </c>
      <c r="D1926">
        <v>0</v>
      </c>
      <c r="E1926">
        <v>62</v>
      </c>
      <c r="F1926" s="4">
        <v>2016</v>
      </c>
      <c r="G1926" s="1" t="s">
        <v>49</v>
      </c>
      <c r="H1926">
        <v>50</v>
      </c>
      <c r="I1926" s="4">
        <v>4</v>
      </c>
      <c r="J1926">
        <v>2</v>
      </c>
      <c r="K1926">
        <v>4</v>
      </c>
      <c r="L1926">
        <v>2</v>
      </c>
      <c r="M1926">
        <v>0</v>
      </c>
      <c r="N1926">
        <v>0</v>
      </c>
      <c r="O1926" t="s">
        <v>34</v>
      </c>
      <c r="P1926" t="s">
        <v>112</v>
      </c>
      <c r="Q1926" t="s">
        <v>36</v>
      </c>
      <c r="R1926" t="s">
        <v>37</v>
      </c>
      <c r="S1926">
        <v>0</v>
      </c>
      <c r="T1926">
        <v>0</v>
      </c>
      <c r="U1926">
        <v>0</v>
      </c>
      <c r="V1926" t="s">
        <v>60</v>
      </c>
      <c r="W1926" t="s">
        <v>60</v>
      </c>
      <c r="X1926">
        <v>1</v>
      </c>
      <c r="Y1926" t="s">
        <v>39</v>
      </c>
      <c r="Z1926">
        <v>240</v>
      </c>
      <c r="AA1926" t="s">
        <v>40</v>
      </c>
      <c r="AB1926">
        <v>0</v>
      </c>
      <c r="AC1926" t="s">
        <v>41</v>
      </c>
      <c r="AD1926">
        <v>54.9</v>
      </c>
      <c r="AE1926">
        <v>1</v>
      </c>
      <c r="AF1926">
        <v>0</v>
      </c>
      <c r="AG1926" t="s">
        <v>48</v>
      </c>
      <c r="AH1926" s="1" t="s">
        <v>43</v>
      </c>
      <c r="AI1926" s="1">
        <f>DATE(Evaluation_02[[#This Row],[arrival_date_year]],MONTH(Evaluation_02[[#This Row],[arrival_date_month]]&amp;1),Evaluation_02[[#This Row],[arrival_date_day_of_month]])</f>
        <v>42708</v>
      </c>
    </row>
    <row r="1927" spans="1:35" x14ac:dyDescent="0.3">
      <c r="A1927">
        <v>6926</v>
      </c>
      <c r="B1927" t="s">
        <v>32</v>
      </c>
      <c r="C1927" t="str">
        <f>IF(Evaluation_02[[#This Row],[is_canceled]]=1,"Cancelled","Not Cancelled")</f>
        <v>Cancelled</v>
      </c>
      <c r="D1927">
        <v>1</v>
      </c>
      <c r="E1927">
        <v>286</v>
      </c>
      <c r="F1927" s="4">
        <v>2016</v>
      </c>
      <c r="G1927" s="1" t="s">
        <v>119</v>
      </c>
      <c r="H1927">
        <v>24</v>
      </c>
      <c r="I1927" s="4">
        <v>9</v>
      </c>
      <c r="J1927">
        <v>2</v>
      </c>
      <c r="K1927">
        <v>3</v>
      </c>
      <c r="L1927">
        <v>2</v>
      </c>
      <c r="M1927">
        <v>0</v>
      </c>
      <c r="N1927">
        <v>0</v>
      </c>
      <c r="O1927" t="s">
        <v>54</v>
      </c>
      <c r="P1927" t="s">
        <v>35</v>
      </c>
      <c r="Q1927" t="s">
        <v>36</v>
      </c>
      <c r="R1927" t="s">
        <v>37</v>
      </c>
      <c r="S1927">
        <v>0</v>
      </c>
      <c r="T1927">
        <v>0</v>
      </c>
      <c r="U1927">
        <v>0</v>
      </c>
      <c r="V1927" t="s">
        <v>38</v>
      </c>
      <c r="W1927" t="s">
        <v>38</v>
      </c>
      <c r="X1927">
        <v>0</v>
      </c>
      <c r="Y1927" t="s">
        <v>39</v>
      </c>
      <c r="Z1927">
        <v>240</v>
      </c>
      <c r="AA1927" t="s">
        <v>40</v>
      </c>
      <c r="AB1927">
        <v>0</v>
      </c>
      <c r="AC1927" t="s">
        <v>41</v>
      </c>
      <c r="AD1927">
        <v>110</v>
      </c>
      <c r="AE1927">
        <v>0</v>
      </c>
      <c r="AF1927">
        <v>2</v>
      </c>
      <c r="AG1927" t="s">
        <v>42</v>
      </c>
      <c r="AH1927" s="1">
        <v>42513</v>
      </c>
      <c r="AI1927" s="1">
        <f>DATE(Evaluation_02[[#This Row],[arrival_date_year]],MONTH(Evaluation_02[[#This Row],[arrival_date_month]]&amp;1),Evaluation_02[[#This Row],[arrival_date_day_of_month]])</f>
        <v>42530</v>
      </c>
    </row>
    <row r="1928" spans="1:35" x14ac:dyDescent="0.3">
      <c r="A1928">
        <v>6927</v>
      </c>
      <c r="B1928" t="s">
        <v>44</v>
      </c>
      <c r="C1928" t="str">
        <f>IF(Evaluation_02[[#This Row],[is_canceled]]=1,"Cancelled","Not Cancelled")</f>
        <v>Not Cancelled</v>
      </c>
      <c r="D1928">
        <v>0</v>
      </c>
      <c r="E1928">
        <v>110</v>
      </c>
      <c r="F1928" s="4">
        <v>2016</v>
      </c>
      <c r="G1928" s="1" t="s">
        <v>116</v>
      </c>
      <c r="H1928">
        <v>19</v>
      </c>
      <c r="I1928" s="4">
        <v>1</v>
      </c>
      <c r="J1928">
        <v>2</v>
      </c>
      <c r="K1928">
        <v>3</v>
      </c>
      <c r="L1928">
        <v>2</v>
      </c>
      <c r="M1928">
        <v>0</v>
      </c>
      <c r="N1928">
        <v>0</v>
      </c>
      <c r="O1928" t="s">
        <v>34</v>
      </c>
      <c r="P1928" t="s">
        <v>55</v>
      </c>
      <c r="Q1928" t="s">
        <v>36</v>
      </c>
      <c r="R1928" t="s">
        <v>37</v>
      </c>
      <c r="S1928">
        <v>0</v>
      </c>
      <c r="T1928">
        <v>0</v>
      </c>
      <c r="U1928">
        <v>0</v>
      </c>
      <c r="V1928" t="s">
        <v>38</v>
      </c>
      <c r="W1928" t="s">
        <v>38</v>
      </c>
      <c r="X1928">
        <v>1</v>
      </c>
      <c r="Y1928" t="s">
        <v>39</v>
      </c>
      <c r="Z1928">
        <v>9</v>
      </c>
      <c r="AA1928" t="s">
        <v>40</v>
      </c>
      <c r="AB1928">
        <v>0</v>
      </c>
      <c r="AC1928" t="s">
        <v>41</v>
      </c>
      <c r="AD1928">
        <v>109.25</v>
      </c>
      <c r="AE1928">
        <v>0</v>
      </c>
      <c r="AF1928">
        <v>1</v>
      </c>
      <c r="AG1928" t="s">
        <v>48</v>
      </c>
      <c r="AH1928" s="1">
        <v>42496</v>
      </c>
      <c r="AI1928" s="1">
        <f>DATE(Evaluation_02[[#This Row],[arrival_date_year]],MONTH(Evaluation_02[[#This Row],[arrival_date_month]]&amp;1),Evaluation_02[[#This Row],[arrival_date_day_of_month]])</f>
        <v>42491</v>
      </c>
    </row>
    <row r="1929" spans="1:35" x14ac:dyDescent="0.3">
      <c r="A1929">
        <v>6928</v>
      </c>
      <c r="B1929" t="s">
        <v>44</v>
      </c>
      <c r="C1929" t="str">
        <f>IF(Evaluation_02[[#This Row],[is_canceled]]=1,"Cancelled","Not Cancelled")</f>
        <v>Not Cancelled</v>
      </c>
      <c r="D1929">
        <v>0</v>
      </c>
      <c r="E1929">
        <v>63</v>
      </c>
      <c r="F1929" s="4">
        <v>2016</v>
      </c>
      <c r="G1929" s="1" t="s">
        <v>52</v>
      </c>
      <c r="H1929">
        <v>31</v>
      </c>
      <c r="I1929" s="4">
        <v>24</v>
      </c>
      <c r="J1929">
        <v>2</v>
      </c>
      <c r="K1929">
        <v>1</v>
      </c>
      <c r="L1929">
        <v>2</v>
      </c>
      <c r="M1929">
        <v>1</v>
      </c>
      <c r="N1929">
        <v>0</v>
      </c>
      <c r="O1929" t="s">
        <v>34</v>
      </c>
      <c r="P1929" t="s">
        <v>83</v>
      </c>
      <c r="Q1929" t="s">
        <v>36</v>
      </c>
      <c r="R1929" t="s">
        <v>37</v>
      </c>
      <c r="S1929">
        <v>0</v>
      </c>
      <c r="T1929">
        <v>0</v>
      </c>
      <c r="U1929">
        <v>0</v>
      </c>
      <c r="V1929" t="s">
        <v>38</v>
      </c>
      <c r="W1929" t="s">
        <v>60</v>
      </c>
      <c r="X1929">
        <v>0</v>
      </c>
      <c r="Y1929" t="s">
        <v>39</v>
      </c>
      <c r="Z1929">
        <v>9</v>
      </c>
      <c r="AA1929" t="s">
        <v>40</v>
      </c>
      <c r="AB1929">
        <v>0</v>
      </c>
      <c r="AC1929" t="s">
        <v>41</v>
      </c>
      <c r="AD1929">
        <v>121.5</v>
      </c>
      <c r="AE1929">
        <v>0</v>
      </c>
      <c r="AF1929">
        <v>2</v>
      </c>
      <c r="AG1929" t="s">
        <v>48</v>
      </c>
      <c r="AH1929" s="1">
        <v>42578</v>
      </c>
      <c r="AI1929" s="1">
        <f>DATE(Evaluation_02[[#This Row],[arrival_date_year]],MONTH(Evaluation_02[[#This Row],[arrival_date_month]]&amp;1),Evaluation_02[[#This Row],[arrival_date_day_of_month]])</f>
        <v>42575</v>
      </c>
    </row>
    <row r="1930" spans="1:35" x14ac:dyDescent="0.3">
      <c r="A1930">
        <v>6929</v>
      </c>
      <c r="B1930" t="s">
        <v>44</v>
      </c>
      <c r="C1930" t="str">
        <f>IF(Evaluation_02[[#This Row],[is_canceled]]=1,"Cancelled","Not Cancelled")</f>
        <v>Cancelled</v>
      </c>
      <c r="D1930">
        <v>1</v>
      </c>
      <c r="E1930">
        <v>46</v>
      </c>
      <c r="F1930" s="4">
        <v>2016</v>
      </c>
      <c r="G1930" s="1" t="s">
        <v>117</v>
      </c>
      <c r="H1930">
        <v>13</v>
      </c>
      <c r="I1930" s="4">
        <v>21</v>
      </c>
      <c r="J1930">
        <v>1</v>
      </c>
      <c r="K1930">
        <v>2</v>
      </c>
      <c r="L1930">
        <v>2</v>
      </c>
      <c r="M1930">
        <v>0</v>
      </c>
      <c r="N1930">
        <v>0</v>
      </c>
      <c r="O1930" t="s">
        <v>34</v>
      </c>
      <c r="P1930" t="s">
        <v>35</v>
      </c>
      <c r="Q1930" t="s">
        <v>56</v>
      </c>
      <c r="R1930" t="s">
        <v>37</v>
      </c>
      <c r="S1930">
        <v>0</v>
      </c>
      <c r="T1930">
        <v>0</v>
      </c>
      <c r="U1930">
        <v>0</v>
      </c>
      <c r="V1930" t="s">
        <v>38</v>
      </c>
      <c r="W1930" t="s">
        <v>60</v>
      </c>
      <c r="X1930">
        <v>0</v>
      </c>
      <c r="Y1930" t="s">
        <v>39</v>
      </c>
      <c r="Z1930">
        <v>28</v>
      </c>
      <c r="AA1930" t="s">
        <v>40</v>
      </c>
      <c r="AB1930">
        <v>0</v>
      </c>
      <c r="AC1930" t="s">
        <v>41</v>
      </c>
      <c r="AD1930">
        <v>85</v>
      </c>
      <c r="AE1930">
        <v>0</v>
      </c>
      <c r="AF1930">
        <v>0</v>
      </c>
      <c r="AG1930" t="s">
        <v>85</v>
      </c>
      <c r="AH1930" s="1">
        <v>42450</v>
      </c>
      <c r="AI1930" s="1">
        <f>DATE(Evaluation_02[[#This Row],[arrival_date_year]],MONTH(Evaluation_02[[#This Row],[arrival_date_month]]&amp;1),Evaluation_02[[#This Row],[arrival_date_day_of_month]])</f>
        <v>42450</v>
      </c>
    </row>
    <row r="1931" spans="1:35" x14ac:dyDescent="0.3">
      <c r="A1931">
        <v>6930</v>
      </c>
      <c r="B1931" t="s">
        <v>44</v>
      </c>
      <c r="C1931" t="str">
        <f>IF(Evaluation_02[[#This Row],[is_canceled]]=1,"Cancelled","Not Cancelled")</f>
        <v>Not Cancelled</v>
      </c>
      <c r="D1931">
        <v>0</v>
      </c>
      <c r="E1931">
        <v>5</v>
      </c>
      <c r="F1931" s="4">
        <v>2016</v>
      </c>
      <c r="G1931" s="1" t="s">
        <v>52</v>
      </c>
      <c r="H1931">
        <v>28</v>
      </c>
      <c r="I1931" s="4">
        <v>6</v>
      </c>
      <c r="J1931">
        <v>0</v>
      </c>
      <c r="K1931">
        <v>2</v>
      </c>
      <c r="L1931">
        <v>1</v>
      </c>
      <c r="M1931">
        <v>0</v>
      </c>
      <c r="N1931">
        <v>0</v>
      </c>
      <c r="O1931" t="s">
        <v>34</v>
      </c>
      <c r="P1931" t="s">
        <v>35</v>
      </c>
      <c r="Q1931" t="s">
        <v>47</v>
      </c>
      <c r="R1931" t="s">
        <v>47</v>
      </c>
      <c r="S1931">
        <v>0</v>
      </c>
      <c r="T1931">
        <v>0</v>
      </c>
      <c r="U1931">
        <v>0</v>
      </c>
      <c r="V1931" t="s">
        <v>71</v>
      </c>
      <c r="W1931" t="s">
        <v>65</v>
      </c>
      <c r="X1931">
        <v>0</v>
      </c>
      <c r="Y1931" t="s">
        <v>39</v>
      </c>
      <c r="Z1931" t="s">
        <v>40</v>
      </c>
      <c r="AA1931" t="s">
        <v>40</v>
      </c>
      <c r="AB1931">
        <v>0</v>
      </c>
      <c r="AC1931" t="s">
        <v>41</v>
      </c>
      <c r="AD1931">
        <v>143</v>
      </c>
      <c r="AE1931">
        <v>0</v>
      </c>
      <c r="AF1931">
        <v>0</v>
      </c>
      <c r="AG1931" t="s">
        <v>48</v>
      </c>
      <c r="AH1931" s="1">
        <v>42559</v>
      </c>
      <c r="AI1931" s="1">
        <f>DATE(Evaluation_02[[#This Row],[arrival_date_year]],MONTH(Evaluation_02[[#This Row],[arrival_date_month]]&amp;1),Evaluation_02[[#This Row],[arrival_date_day_of_month]])</f>
        <v>42557</v>
      </c>
    </row>
    <row r="1932" spans="1:35" x14ac:dyDescent="0.3">
      <c r="A1932">
        <v>6931</v>
      </c>
      <c r="B1932" t="s">
        <v>44</v>
      </c>
      <c r="C1932" t="str">
        <f>IF(Evaluation_02[[#This Row],[is_canceled]]=1,"Cancelled","Not Cancelled")</f>
        <v>Cancelled</v>
      </c>
      <c r="D1932">
        <v>1</v>
      </c>
      <c r="E1932">
        <v>44</v>
      </c>
      <c r="F1932" s="4">
        <v>2016</v>
      </c>
      <c r="G1932" s="1" t="s">
        <v>120</v>
      </c>
      <c r="H1932">
        <v>8</v>
      </c>
      <c r="I1932" s="4">
        <v>17</v>
      </c>
      <c r="J1932">
        <v>0</v>
      </c>
      <c r="K1932">
        <v>3</v>
      </c>
      <c r="L1932">
        <v>2</v>
      </c>
      <c r="M1932">
        <v>0</v>
      </c>
      <c r="N1932">
        <v>0</v>
      </c>
      <c r="O1932" t="s">
        <v>34</v>
      </c>
      <c r="P1932" t="s">
        <v>35</v>
      </c>
      <c r="Q1932" t="s">
        <v>56</v>
      </c>
      <c r="R1932" t="s">
        <v>37</v>
      </c>
      <c r="S1932">
        <v>0</v>
      </c>
      <c r="T1932">
        <v>0</v>
      </c>
      <c r="U1932">
        <v>0</v>
      </c>
      <c r="V1932" t="s">
        <v>38</v>
      </c>
      <c r="W1932" t="s">
        <v>38</v>
      </c>
      <c r="X1932">
        <v>0</v>
      </c>
      <c r="Y1932" t="s">
        <v>51</v>
      </c>
      <c r="Z1932">
        <v>44</v>
      </c>
      <c r="AA1932" t="s">
        <v>40</v>
      </c>
      <c r="AB1932">
        <v>3</v>
      </c>
      <c r="AC1932" t="s">
        <v>41</v>
      </c>
      <c r="AD1932">
        <v>75</v>
      </c>
      <c r="AE1932">
        <v>0</v>
      </c>
      <c r="AF1932">
        <v>0</v>
      </c>
      <c r="AG1932" t="s">
        <v>42</v>
      </c>
      <c r="AH1932" s="1">
        <v>42385</v>
      </c>
      <c r="AI1932" s="1">
        <f>DATE(Evaluation_02[[#This Row],[arrival_date_year]],MONTH(Evaluation_02[[#This Row],[arrival_date_month]]&amp;1),Evaluation_02[[#This Row],[arrival_date_day_of_month]])</f>
        <v>42417</v>
      </c>
    </row>
    <row r="1933" spans="1:35" x14ac:dyDescent="0.3">
      <c r="A1933">
        <v>6932</v>
      </c>
      <c r="B1933" t="s">
        <v>32</v>
      </c>
      <c r="C1933" t="str">
        <f>IF(Evaluation_02[[#This Row],[is_canceled]]=1,"Cancelled","Not Cancelled")</f>
        <v>Not Cancelled</v>
      </c>
      <c r="D1933">
        <v>0</v>
      </c>
      <c r="E1933">
        <v>1</v>
      </c>
      <c r="F1933" s="4">
        <v>2016</v>
      </c>
      <c r="G1933" s="1" t="s">
        <v>116</v>
      </c>
      <c r="H1933">
        <v>21</v>
      </c>
      <c r="I1933" s="4">
        <v>20</v>
      </c>
      <c r="J1933">
        <v>1</v>
      </c>
      <c r="K1933">
        <v>2</v>
      </c>
      <c r="L1933">
        <v>2</v>
      </c>
      <c r="M1933">
        <v>0</v>
      </c>
      <c r="N1933">
        <v>0</v>
      </c>
      <c r="O1933" t="s">
        <v>54</v>
      </c>
      <c r="P1933" t="s">
        <v>40</v>
      </c>
      <c r="Q1933" t="s">
        <v>47</v>
      </c>
      <c r="R1933" t="s">
        <v>47</v>
      </c>
      <c r="S1933">
        <v>0</v>
      </c>
      <c r="T1933">
        <v>0</v>
      </c>
      <c r="U1933">
        <v>1</v>
      </c>
      <c r="V1933" t="s">
        <v>38</v>
      </c>
      <c r="W1933" t="s">
        <v>60</v>
      </c>
      <c r="X1933">
        <v>1</v>
      </c>
      <c r="Y1933" t="s">
        <v>39</v>
      </c>
      <c r="Z1933" t="s">
        <v>40</v>
      </c>
      <c r="AA1933" t="s">
        <v>40</v>
      </c>
      <c r="AB1933">
        <v>0</v>
      </c>
      <c r="AC1933" t="s">
        <v>41</v>
      </c>
      <c r="AD1933">
        <v>110</v>
      </c>
      <c r="AE1933">
        <v>0</v>
      </c>
      <c r="AF1933">
        <v>2</v>
      </c>
      <c r="AG1933" t="s">
        <v>48</v>
      </c>
      <c r="AH1933" s="1">
        <v>42513</v>
      </c>
      <c r="AI1933" s="1">
        <f>DATE(Evaluation_02[[#This Row],[arrival_date_year]],MONTH(Evaluation_02[[#This Row],[arrival_date_month]]&amp;1),Evaluation_02[[#This Row],[arrival_date_day_of_month]])</f>
        <v>42510</v>
      </c>
    </row>
    <row r="1934" spans="1:35" x14ac:dyDescent="0.3">
      <c r="A1934">
        <v>6933</v>
      </c>
      <c r="B1934" t="s">
        <v>44</v>
      </c>
      <c r="C1934" t="str">
        <f>IF(Evaluation_02[[#This Row],[is_canceled]]=1,"Cancelled","Not Cancelled")</f>
        <v>Not Cancelled</v>
      </c>
      <c r="D1934">
        <v>0</v>
      </c>
      <c r="E1934">
        <v>41</v>
      </c>
      <c r="F1934" s="4">
        <v>2016</v>
      </c>
      <c r="G1934" s="1" t="s">
        <v>119</v>
      </c>
      <c r="H1934">
        <v>26</v>
      </c>
      <c r="I1934" s="4">
        <v>21</v>
      </c>
      <c r="J1934">
        <v>0</v>
      </c>
      <c r="K1934">
        <v>3</v>
      </c>
      <c r="L1934">
        <v>2</v>
      </c>
      <c r="M1934">
        <v>0</v>
      </c>
      <c r="N1934">
        <v>0</v>
      </c>
      <c r="O1934" t="s">
        <v>34</v>
      </c>
      <c r="P1934" t="s">
        <v>112</v>
      </c>
      <c r="Q1934" t="s">
        <v>36</v>
      </c>
      <c r="R1934" t="s">
        <v>37</v>
      </c>
      <c r="S1934">
        <v>0</v>
      </c>
      <c r="T1934">
        <v>0</v>
      </c>
      <c r="U1934">
        <v>0</v>
      </c>
      <c r="V1934" t="s">
        <v>38</v>
      </c>
      <c r="W1934" t="s">
        <v>38</v>
      </c>
      <c r="X1934">
        <v>0</v>
      </c>
      <c r="Y1934" t="s">
        <v>39</v>
      </c>
      <c r="Z1934">
        <v>7</v>
      </c>
      <c r="AA1934" t="s">
        <v>40</v>
      </c>
      <c r="AB1934">
        <v>0</v>
      </c>
      <c r="AC1934" t="s">
        <v>41</v>
      </c>
      <c r="AD1934">
        <v>76.92</v>
      </c>
      <c r="AE1934">
        <v>0</v>
      </c>
      <c r="AF1934">
        <v>1</v>
      </c>
      <c r="AG1934" t="s">
        <v>48</v>
      </c>
      <c r="AH1934" s="1">
        <v>42545</v>
      </c>
      <c r="AI1934" s="1">
        <f>DATE(Evaluation_02[[#This Row],[arrival_date_year]],MONTH(Evaluation_02[[#This Row],[arrival_date_month]]&amp;1),Evaluation_02[[#This Row],[arrival_date_day_of_month]])</f>
        <v>42542</v>
      </c>
    </row>
    <row r="1935" spans="1:35" x14ac:dyDescent="0.3">
      <c r="A1935">
        <v>6934</v>
      </c>
      <c r="B1935" t="s">
        <v>44</v>
      </c>
      <c r="C1935" t="str">
        <f>IF(Evaluation_02[[#This Row],[is_canceled]]=1,"Cancelled","Not Cancelled")</f>
        <v>Cancelled</v>
      </c>
      <c r="D1935">
        <v>1</v>
      </c>
      <c r="E1935">
        <v>43</v>
      </c>
      <c r="F1935" s="4">
        <v>2016</v>
      </c>
      <c r="G1935" s="1" t="s">
        <v>125</v>
      </c>
      <c r="H1935">
        <v>3</v>
      </c>
      <c r="I1935" s="4">
        <v>14</v>
      </c>
      <c r="J1935">
        <v>0</v>
      </c>
      <c r="K1935">
        <v>3</v>
      </c>
      <c r="L1935">
        <v>2</v>
      </c>
      <c r="M1935">
        <v>0</v>
      </c>
      <c r="N1935">
        <v>0</v>
      </c>
      <c r="O1935" t="s">
        <v>34</v>
      </c>
      <c r="P1935" t="s">
        <v>46</v>
      </c>
      <c r="Q1935" t="s">
        <v>36</v>
      </c>
      <c r="R1935" t="s">
        <v>37</v>
      </c>
      <c r="S1935">
        <v>0</v>
      </c>
      <c r="T1935">
        <v>0</v>
      </c>
      <c r="U1935">
        <v>0</v>
      </c>
      <c r="V1935" t="s">
        <v>76</v>
      </c>
      <c r="W1935" t="s">
        <v>76</v>
      </c>
      <c r="X1935">
        <v>0</v>
      </c>
      <c r="Y1935" t="s">
        <v>39</v>
      </c>
      <c r="Z1935">
        <v>9</v>
      </c>
      <c r="AA1935" t="s">
        <v>40</v>
      </c>
      <c r="AB1935">
        <v>0</v>
      </c>
      <c r="AC1935" t="s">
        <v>53</v>
      </c>
      <c r="AD1935">
        <v>86.75</v>
      </c>
      <c r="AE1935">
        <v>0</v>
      </c>
      <c r="AF1935">
        <v>1</v>
      </c>
      <c r="AG1935" t="s">
        <v>42</v>
      </c>
      <c r="AH1935" s="1" t="s">
        <v>43</v>
      </c>
      <c r="AI1935" s="1">
        <f>DATE(Evaluation_02[[#This Row],[arrival_date_year]],MONTH(Evaluation_02[[#This Row],[arrival_date_month]]&amp;1),Evaluation_02[[#This Row],[arrival_date_day_of_month]])</f>
        <v>42383</v>
      </c>
    </row>
    <row r="1936" spans="1:35" x14ac:dyDescent="0.3">
      <c r="A1936">
        <v>6935</v>
      </c>
      <c r="B1936" t="s">
        <v>32</v>
      </c>
      <c r="C1936" t="str">
        <f>IF(Evaluation_02[[#This Row],[is_canceled]]=1,"Cancelled","Not Cancelled")</f>
        <v>Not Cancelled</v>
      </c>
      <c r="D1936">
        <v>0</v>
      </c>
      <c r="E1936">
        <v>169</v>
      </c>
      <c r="F1936" s="4">
        <v>2016</v>
      </c>
      <c r="G1936" s="1" t="s">
        <v>117</v>
      </c>
      <c r="H1936">
        <v>14</v>
      </c>
      <c r="I1936" s="4">
        <v>31</v>
      </c>
      <c r="J1936">
        <v>0</v>
      </c>
      <c r="K1936">
        <v>3</v>
      </c>
      <c r="L1936">
        <v>2</v>
      </c>
      <c r="M1936">
        <v>0</v>
      </c>
      <c r="N1936">
        <v>0</v>
      </c>
      <c r="O1936" t="s">
        <v>34</v>
      </c>
      <c r="P1936" t="s">
        <v>35</v>
      </c>
      <c r="Q1936" t="s">
        <v>50</v>
      </c>
      <c r="R1936" t="s">
        <v>47</v>
      </c>
      <c r="S1936">
        <v>0</v>
      </c>
      <c r="T1936">
        <v>0</v>
      </c>
      <c r="U1936">
        <v>0</v>
      </c>
      <c r="V1936" t="s">
        <v>38</v>
      </c>
      <c r="W1936" t="s">
        <v>60</v>
      </c>
      <c r="X1936">
        <v>1</v>
      </c>
      <c r="Y1936" t="s">
        <v>122</v>
      </c>
      <c r="Z1936" t="s">
        <v>40</v>
      </c>
      <c r="AA1936">
        <v>223</v>
      </c>
      <c r="AB1936">
        <v>0</v>
      </c>
      <c r="AC1936" t="s">
        <v>53</v>
      </c>
      <c r="AD1936">
        <v>66</v>
      </c>
      <c r="AE1936">
        <v>0</v>
      </c>
      <c r="AF1936">
        <v>0</v>
      </c>
      <c r="AG1936" t="s">
        <v>48</v>
      </c>
      <c r="AH1936" s="1">
        <v>42463</v>
      </c>
      <c r="AI1936" s="1">
        <f>DATE(Evaluation_02[[#This Row],[arrival_date_year]],MONTH(Evaluation_02[[#This Row],[arrival_date_month]]&amp;1),Evaluation_02[[#This Row],[arrival_date_day_of_month]])</f>
        <v>42460</v>
      </c>
    </row>
    <row r="1937" spans="1:35" x14ac:dyDescent="0.3">
      <c r="A1937">
        <v>6936</v>
      </c>
      <c r="B1937" t="s">
        <v>32</v>
      </c>
      <c r="C1937" t="str">
        <f>IF(Evaluation_02[[#This Row],[is_canceled]]=1,"Cancelled","Not Cancelled")</f>
        <v>Cancelled</v>
      </c>
      <c r="D1937">
        <v>1</v>
      </c>
      <c r="E1937">
        <v>99</v>
      </c>
      <c r="F1937" s="4">
        <v>2016</v>
      </c>
      <c r="G1937" s="1" t="s">
        <v>120</v>
      </c>
      <c r="H1937">
        <v>6</v>
      </c>
      <c r="I1937" s="4">
        <v>4</v>
      </c>
      <c r="J1937">
        <v>4</v>
      </c>
      <c r="K1937">
        <v>8</v>
      </c>
      <c r="L1937">
        <v>2</v>
      </c>
      <c r="M1937">
        <v>0</v>
      </c>
      <c r="N1937">
        <v>0</v>
      </c>
      <c r="O1937" t="s">
        <v>34</v>
      </c>
      <c r="P1937" t="s">
        <v>35</v>
      </c>
      <c r="Q1937" t="s">
        <v>36</v>
      </c>
      <c r="R1937" t="s">
        <v>37</v>
      </c>
      <c r="S1937">
        <v>0</v>
      </c>
      <c r="T1937">
        <v>0</v>
      </c>
      <c r="U1937">
        <v>0</v>
      </c>
      <c r="V1937" t="s">
        <v>38</v>
      </c>
      <c r="W1937" t="s">
        <v>38</v>
      </c>
      <c r="X1937">
        <v>0</v>
      </c>
      <c r="Y1937" t="s">
        <v>39</v>
      </c>
      <c r="Z1937">
        <v>240</v>
      </c>
      <c r="AA1937" t="s">
        <v>40</v>
      </c>
      <c r="AB1937">
        <v>0</v>
      </c>
      <c r="AC1937" t="s">
        <v>41</v>
      </c>
      <c r="AD1937">
        <v>38.880000000000003</v>
      </c>
      <c r="AE1937">
        <v>0</v>
      </c>
      <c r="AF1937">
        <v>1</v>
      </c>
      <c r="AG1937" t="s">
        <v>42</v>
      </c>
      <c r="AH1937" s="1">
        <v>42363</v>
      </c>
      <c r="AI1937" s="1">
        <f>DATE(Evaluation_02[[#This Row],[arrival_date_year]],MONTH(Evaluation_02[[#This Row],[arrival_date_month]]&amp;1),Evaluation_02[[#This Row],[arrival_date_day_of_month]])</f>
        <v>42404</v>
      </c>
    </row>
    <row r="1938" spans="1:35" x14ac:dyDescent="0.3">
      <c r="A1938">
        <v>6937</v>
      </c>
      <c r="B1938" t="s">
        <v>44</v>
      </c>
      <c r="C1938" t="str">
        <f>IF(Evaluation_02[[#This Row],[is_canceled]]=1,"Cancelled","Not Cancelled")</f>
        <v>Not Cancelled</v>
      </c>
      <c r="D1938">
        <v>0</v>
      </c>
      <c r="E1938">
        <v>0</v>
      </c>
      <c r="F1938" s="4">
        <v>2016</v>
      </c>
      <c r="G1938" s="1" t="s">
        <v>72</v>
      </c>
      <c r="H1938">
        <v>48</v>
      </c>
      <c r="I1938" s="4">
        <v>24</v>
      </c>
      <c r="J1938">
        <v>0</v>
      </c>
      <c r="K1938">
        <v>3</v>
      </c>
      <c r="L1938">
        <v>2</v>
      </c>
      <c r="M1938">
        <v>0</v>
      </c>
      <c r="N1938">
        <v>0</v>
      </c>
      <c r="O1938" t="s">
        <v>34</v>
      </c>
      <c r="P1938" t="s">
        <v>58</v>
      </c>
      <c r="Q1938" t="s">
        <v>36</v>
      </c>
      <c r="R1938" t="s">
        <v>37</v>
      </c>
      <c r="S1938">
        <v>0</v>
      </c>
      <c r="T1938">
        <v>0</v>
      </c>
      <c r="U1938">
        <v>0</v>
      </c>
      <c r="V1938" t="s">
        <v>60</v>
      </c>
      <c r="W1938" t="s">
        <v>60</v>
      </c>
      <c r="X1938">
        <v>0</v>
      </c>
      <c r="Y1938" t="s">
        <v>39</v>
      </c>
      <c r="Z1938">
        <v>7</v>
      </c>
      <c r="AA1938" t="s">
        <v>40</v>
      </c>
      <c r="AB1938">
        <v>0</v>
      </c>
      <c r="AC1938" t="s">
        <v>41</v>
      </c>
      <c r="AD1938">
        <v>74.540000000000006</v>
      </c>
      <c r="AE1938">
        <v>0</v>
      </c>
      <c r="AF1938">
        <v>0</v>
      </c>
      <c r="AG1938" t="s">
        <v>48</v>
      </c>
      <c r="AH1938" s="1">
        <v>42701</v>
      </c>
      <c r="AI1938" s="1">
        <f>DATE(Evaluation_02[[#This Row],[arrival_date_year]],MONTH(Evaluation_02[[#This Row],[arrival_date_month]]&amp;1),Evaluation_02[[#This Row],[arrival_date_day_of_month]])</f>
        <v>42698</v>
      </c>
    </row>
    <row r="1939" spans="1:35" x14ac:dyDescent="0.3">
      <c r="A1939">
        <v>6938</v>
      </c>
      <c r="B1939" t="s">
        <v>44</v>
      </c>
      <c r="C1939" t="str">
        <f>IF(Evaluation_02[[#This Row],[is_canceled]]=1,"Cancelled","Not Cancelled")</f>
        <v>Cancelled</v>
      </c>
      <c r="D1939">
        <v>1</v>
      </c>
      <c r="E1939">
        <v>128</v>
      </c>
      <c r="F1939" s="4">
        <v>2016</v>
      </c>
      <c r="G1939" s="1" t="s">
        <v>45</v>
      </c>
      <c r="H1939">
        <v>33</v>
      </c>
      <c r="I1939" s="4">
        <v>8</v>
      </c>
      <c r="J1939">
        <v>1</v>
      </c>
      <c r="K1939">
        <v>4</v>
      </c>
      <c r="L1939">
        <v>2</v>
      </c>
      <c r="M1939">
        <v>0</v>
      </c>
      <c r="N1939">
        <v>0</v>
      </c>
      <c r="O1939" t="s">
        <v>34</v>
      </c>
      <c r="P1939" t="s">
        <v>68</v>
      </c>
      <c r="Q1939" t="s">
        <v>36</v>
      </c>
      <c r="R1939" t="s">
        <v>37</v>
      </c>
      <c r="S1939">
        <v>0</v>
      </c>
      <c r="T1939">
        <v>0</v>
      </c>
      <c r="U1939">
        <v>0</v>
      </c>
      <c r="V1939" t="s">
        <v>38</v>
      </c>
      <c r="W1939" t="s">
        <v>38</v>
      </c>
      <c r="X1939">
        <v>4</v>
      </c>
      <c r="Y1939" t="s">
        <v>39</v>
      </c>
      <c r="Z1939">
        <v>9</v>
      </c>
      <c r="AA1939" t="s">
        <v>40</v>
      </c>
      <c r="AB1939">
        <v>0</v>
      </c>
      <c r="AC1939" t="s">
        <v>41</v>
      </c>
      <c r="AD1939">
        <v>119.7</v>
      </c>
      <c r="AE1939">
        <v>0</v>
      </c>
      <c r="AF1939">
        <v>0</v>
      </c>
      <c r="AG1939" t="s">
        <v>42</v>
      </c>
      <c r="AH1939" s="1">
        <v>42542</v>
      </c>
      <c r="AI1939" s="1">
        <f>DATE(Evaluation_02[[#This Row],[arrival_date_year]],MONTH(Evaluation_02[[#This Row],[arrival_date_month]]&amp;1),Evaluation_02[[#This Row],[arrival_date_day_of_month]])</f>
        <v>42590</v>
      </c>
    </row>
    <row r="1940" spans="1:35" x14ac:dyDescent="0.3">
      <c r="A1940">
        <v>6939</v>
      </c>
      <c r="B1940" t="s">
        <v>44</v>
      </c>
      <c r="C1940" t="str">
        <f>IF(Evaluation_02[[#This Row],[is_canceled]]=1,"Cancelled","Not Cancelled")</f>
        <v>Not Cancelled</v>
      </c>
      <c r="D1940">
        <v>0</v>
      </c>
      <c r="E1940">
        <v>134</v>
      </c>
      <c r="F1940" s="4">
        <v>2016</v>
      </c>
      <c r="G1940" s="1" t="s">
        <v>52</v>
      </c>
      <c r="H1940">
        <v>29</v>
      </c>
      <c r="I1940" s="4">
        <v>13</v>
      </c>
      <c r="J1940">
        <v>0</v>
      </c>
      <c r="K1940">
        <v>4</v>
      </c>
      <c r="L1940">
        <v>2</v>
      </c>
      <c r="M1940">
        <v>0</v>
      </c>
      <c r="N1940">
        <v>0</v>
      </c>
      <c r="O1940" t="s">
        <v>80</v>
      </c>
      <c r="P1940" t="s">
        <v>64</v>
      </c>
      <c r="Q1940" t="s">
        <v>36</v>
      </c>
      <c r="R1940" t="s">
        <v>37</v>
      </c>
      <c r="S1940">
        <v>0</v>
      </c>
      <c r="T1940">
        <v>0</v>
      </c>
      <c r="U1940">
        <v>0</v>
      </c>
      <c r="V1940" t="s">
        <v>38</v>
      </c>
      <c r="W1940" t="s">
        <v>38</v>
      </c>
      <c r="X1940">
        <v>0</v>
      </c>
      <c r="Y1940" t="s">
        <v>39</v>
      </c>
      <c r="Z1940">
        <v>9</v>
      </c>
      <c r="AA1940" t="s">
        <v>40</v>
      </c>
      <c r="AB1940">
        <v>0</v>
      </c>
      <c r="AC1940" t="s">
        <v>53</v>
      </c>
      <c r="AD1940">
        <v>89.25</v>
      </c>
      <c r="AE1940">
        <v>0</v>
      </c>
      <c r="AF1940">
        <v>0</v>
      </c>
      <c r="AG1940" t="s">
        <v>48</v>
      </c>
      <c r="AH1940" s="1">
        <v>42568</v>
      </c>
      <c r="AI1940" s="1">
        <f>DATE(Evaluation_02[[#This Row],[arrival_date_year]],MONTH(Evaluation_02[[#This Row],[arrival_date_month]]&amp;1),Evaluation_02[[#This Row],[arrival_date_day_of_month]])</f>
        <v>42564</v>
      </c>
    </row>
    <row r="1941" spans="1:35" x14ac:dyDescent="0.3">
      <c r="A1941">
        <v>6940</v>
      </c>
      <c r="B1941" t="s">
        <v>44</v>
      </c>
      <c r="C1941" t="str">
        <f>IF(Evaluation_02[[#This Row],[is_canceled]]=1,"Cancelled","Not Cancelled")</f>
        <v>Not Cancelled</v>
      </c>
      <c r="D1941">
        <v>0</v>
      </c>
      <c r="E1941">
        <v>119</v>
      </c>
      <c r="F1941" s="4">
        <v>2016</v>
      </c>
      <c r="G1941" s="1" t="s">
        <v>117</v>
      </c>
      <c r="H1941">
        <v>14</v>
      </c>
      <c r="I1941" s="4">
        <v>29</v>
      </c>
      <c r="J1941">
        <v>0</v>
      </c>
      <c r="K1941">
        <v>2</v>
      </c>
      <c r="L1941">
        <v>1</v>
      </c>
      <c r="M1941">
        <v>0</v>
      </c>
      <c r="N1941">
        <v>0</v>
      </c>
      <c r="O1941" t="s">
        <v>34</v>
      </c>
      <c r="P1941" t="s">
        <v>68</v>
      </c>
      <c r="Q1941" t="s">
        <v>56</v>
      </c>
      <c r="R1941" t="s">
        <v>37</v>
      </c>
      <c r="S1941">
        <v>0</v>
      </c>
      <c r="T1941">
        <v>0</v>
      </c>
      <c r="U1941">
        <v>0</v>
      </c>
      <c r="V1941" t="s">
        <v>38</v>
      </c>
      <c r="W1941" t="s">
        <v>38</v>
      </c>
      <c r="X1941">
        <v>0</v>
      </c>
      <c r="Y1941" t="s">
        <v>39</v>
      </c>
      <c r="Z1941">
        <v>39</v>
      </c>
      <c r="AA1941" t="s">
        <v>40</v>
      </c>
      <c r="AB1941">
        <v>0</v>
      </c>
      <c r="AC1941" t="s">
        <v>53</v>
      </c>
      <c r="AD1941">
        <v>83</v>
      </c>
      <c r="AE1941">
        <v>0</v>
      </c>
      <c r="AF1941">
        <v>0</v>
      </c>
      <c r="AG1941" t="s">
        <v>48</v>
      </c>
      <c r="AH1941" s="1">
        <v>42460</v>
      </c>
      <c r="AI1941" s="1">
        <f>DATE(Evaluation_02[[#This Row],[arrival_date_year]],MONTH(Evaluation_02[[#This Row],[arrival_date_month]]&amp;1),Evaluation_02[[#This Row],[arrival_date_day_of_month]])</f>
        <v>42458</v>
      </c>
    </row>
    <row r="1942" spans="1:35" x14ac:dyDescent="0.3">
      <c r="A1942">
        <v>6941</v>
      </c>
      <c r="B1942" t="s">
        <v>32</v>
      </c>
      <c r="C1942" t="str">
        <f>IF(Evaluation_02[[#This Row],[is_canceled]]=1,"Cancelled","Not Cancelled")</f>
        <v>Not Cancelled</v>
      </c>
      <c r="D1942">
        <v>0</v>
      </c>
      <c r="E1942">
        <v>15</v>
      </c>
      <c r="F1942" s="4">
        <v>2016</v>
      </c>
      <c r="G1942" s="1" t="s">
        <v>57</v>
      </c>
      <c r="H1942">
        <v>37</v>
      </c>
      <c r="I1942" s="4">
        <v>9</v>
      </c>
      <c r="J1942">
        <v>2</v>
      </c>
      <c r="K1942">
        <v>2</v>
      </c>
      <c r="L1942">
        <v>2</v>
      </c>
      <c r="M1942">
        <v>0</v>
      </c>
      <c r="N1942">
        <v>0</v>
      </c>
      <c r="O1942" t="s">
        <v>34</v>
      </c>
      <c r="P1942" t="s">
        <v>58</v>
      </c>
      <c r="Q1942" t="s">
        <v>47</v>
      </c>
      <c r="R1942" t="s">
        <v>47</v>
      </c>
      <c r="S1942">
        <v>0</v>
      </c>
      <c r="T1942">
        <v>0</v>
      </c>
      <c r="U1942">
        <v>0</v>
      </c>
      <c r="V1942" t="s">
        <v>38</v>
      </c>
      <c r="W1942" t="s">
        <v>38</v>
      </c>
      <c r="X1942">
        <v>0</v>
      </c>
      <c r="Y1942" t="s">
        <v>39</v>
      </c>
      <c r="Z1942">
        <v>250</v>
      </c>
      <c r="AA1942" t="s">
        <v>40</v>
      </c>
      <c r="AB1942">
        <v>0</v>
      </c>
      <c r="AC1942" t="s">
        <v>41</v>
      </c>
      <c r="AD1942">
        <v>148</v>
      </c>
      <c r="AE1942">
        <v>1</v>
      </c>
      <c r="AF1942">
        <v>0</v>
      </c>
      <c r="AG1942" t="s">
        <v>48</v>
      </c>
      <c r="AH1942" s="1">
        <v>42626</v>
      </c>
      <c r="AI1942" s="1">
        <f>DATE(Evaluation_02[[#This Row],[arrival_date_year]],MONTH(Evaluation_02[[#This Row],[arrival_date_month]]&amp;1),Evaluation_02[[#This Row],[arrival_date_day_of_month]])</f>
        <v>42622</v>
      </c>
    </row>
    <row r="1943" spans="1:35" x14ac:dyDescent="0.3">
      <c r="A1943">
        <v>6942</v>
      </c>
      <c r="B1943" t="s">
        <v>44</v>
      </c>
      <c r="C1943" t="str">
        <f>IF(Evaluation_02[[#This Row],[is_canceled]]=1,"Cancelled","Not Cancelled")</f>
        <v>Not Cancelled</v>
      </c>
      <c r="D1943">
        <v>0</v>
      </c>
      <c r="E1943">
        <v>137</v>
      </c>
      <c r="F1943" s="4">
        <v>2016</v>
      </c>
      <c r="G1943" s="1" t="s">
        <v>45</v>
      </c>
      <c r="H1943">
        <v>34</v>
      </c>
      <c r="I1943" s="4">
        <v>19</v>
      </c>
      <c r="J1943">
        <v>0</v>
      </c>
      <c r="K1943">
        <v>2</v>
      </c>
      <c r="L1943">
        <v>2</v>
      </c>
      <c r="M1943">
        <v>0</v>
      </c>
      <c r="N1943">
        <v>0</v>
      </c>
      <c r="O1943" t="s">
        <v>34</v>
      </c>
      <c r="P1943" t="s">
        <v>79</v>
      </c>
      <c r="Q1943" t="s">
        <v>36</v>
      </c>
      <c r="R1943" t="s">
        <v>37</v>
      </c>
      <c r="S1943">
        <v>0</v>
      </c>
      <c r="T1943">
        <v>0</v>
      </c>
      <c r="U1943">
        <v>0</v>
      </c>
      <c r="V1943" t="s">
        <v>38</v>
      </c>
      <c r="W1943" t="s">
        <v>38</v>
      </c>
      <c r="X1943">
        <v>0</v>
      </c>
      <c r="Y1943" t="s">
        <v>39</v>
      </c>
      <c r="Z1943">
        <v>9</v>
      </c>
      <c r="AA1943" t="s">
        <v>40</v>
      </c>
      <c r="AB1943">
        <v>0</v>
      </c>
      <c r="AC1943" t="s">
        <v>41</v>
      </c>
      <c r="AD1943">
        <v>118.8</v>
      </c>
      <c r="AE1943">
        <v>1</v>
      </c>
      <c r="AF1943">
        <v>1</v>
      </c>
      <c r="AG1943" t="s">
        <v>48</v>
      </c>
      <c r="AH1943" s="1">
        <v>42603</v>
      </c>
      <c r="AI1943" s="1">
        <f>DATE(Evaluation_02[[#This Row],[arrival_date_year]],MONTH(Evaluation_02[[#This Row],[arrival_date_month]]&amp;1),Evaluation_02[[#This Row],[arrival_date_day_of_month]])</f>
        <v>42601</v>
      </c>
    </row>
    <row r="1944" spans="1:35" x14ac:dyDescent="0.3">
      <c r="A1944">
        <v>6943</v>
      </c>
      <c r="B1944" t="s">
        <v>44</v>
      </c>
      <c r="C1944" t="str">
        <f>IF(Evaluation_02[[#This Row],[is_canceled]]=1,"Cancelled","Not Cancelled")</f>
        <v>Not Cancelled</v>
      </c>
      <c r="D1944">
        <v>0</v>
      </c>
      <c r="E1944">
        <v>99</v>
      </c>
      <c r="F1944" s="4">
        <v>2016</v>
      </c>
      <c r="G1944" s="1" t="s">
        <v>57</v>
      </c>
      <c r="H1944">
        <v>37</v>
      </c>
      <c r="I1944" s="4">
        <v>5</v>
      </c>
      <c r="J1944">
        <v>1</v>
      </c>
      <c r="K1944">
        <v>2</v>
      </c>
      <c r="L1944">
        <v>2</v>
      </c>
      <c r="M1944">
        <v>0</v>
      </c>
      <c r="N1944">
        <v>0</v>
      </c>
      <c r="O1944" t="s">
        <v>34</v>
      </c>
      <c r="P1944" t="s">
        <v>58</v>
      </c>
      <c r="Q1944" t="s">
        <v>36</v>
      </c>
      <c r="R1944" t="s">
        <v>37</v>
      </c>
      <c r="S1944">
        <v>0</v>
      </c>
      <c r="T1944">
        <v>0</v>
      </c>
      <c r="U1944">
        <v>0</v>
      </c>
      <c r="V1944" t="s">
        <v>38</v>
      </c>
      <c r="W1944" t="s">
        <v>38</v>
      </c>
      <c r="X1944">
        <v>1</v>
      </c>
      <c r="Y1944" t="s">
        <v>39</v>
      </c>
      <c r="Z1944">
        <v>9</v>
      </c>
      <c r="AA1944" t="s">
        <v>40</v>
      </c>
      <c r="AB1944">
        <v>0</v>
      </c>
      <c r="AC1944" t="s">
        <v>41</v>
      </c>
      <c r="AD1944">
        <v>137.1</v>
      </c>
      <c r="AE1944">
        <v>0</v>
      </c>
      <c r="AF1944">
        <v>1</v>
      </c>
      <c r="AG1944" t="s">
        <v>48</v>
      </c>
      <c r="AH1944" s="1">
        <v>42621</v>
      </c>
      <c r="AI1944" s="1">
        <f>DATE(Evaluation_02[[#This Row],[arrival_date_year]],MONTH(Evaluation_02[[#This Row],[arrival_date_month]]&amp;1),Evaluation_02[[#This Row],[arrival_date_day_of_month]])</f>
        <v>42618</v>
      </c>
    </row>
    <row r="1945" spans="1:35" x14ac:dyDescent="0.3">
      <c r="A1945">
        <v>6944</v>
      </c>
      <c r="B1945" t="s">
        <v>44</v>
      </c>
      <c r="C1945" t="str">
        <f>IF(Evaluation_02[[#This Row],[is_canceled]]=1,"Cancelled","Not Cancelled")</f>
        <v>Not Cancelled</v>
      </c>
      <c r="D1945">
        <v>0</v>
      </c>
      <c r="E1945">
        <v>40</v>
      </c>
      <c r="F1945" s="4">
        <v>2016</v>
      </c>
      <c r="G1945" s="1" t="s">
        <v>57</v>
      </c>
      <c r="H1945">
        <v>38</v>
      </c>
      <c r="I1945" s="4">
        <v>13</v>
      </c>
      <c r="J1945">
        <v>0</v>
      </c>
      <c r="K1945">
        <v>5</v>
      </c>
      <c r="L1945">
        <v>3</v>
      </c>
      <c r="M1945">
        <v>0</v>
      </c>
      <c r="N1945">
        <v>0</v>
      </c>
      <c r="O1945" t="s">
        <v>34</v>
      </c>
      <c r="P1945" t="s">
        <v>115</v>
      </c>
      <c r="Q1945" t="s">
        <v>50</v>
      </c>
      <c r="R1945" t="s">
        <v>37</v>
      </c>
      <c r="S1945">
        <v>0</v>
      </c>
      <c r="T1945">
        <v>0</v>
      </c>
      <c r="U1945">
        <v>0</v>
      </c>
      <c r="V1945" t="s">
        <v>38</v>
      </c>
      <c r="W1945" t="s">
        <v>38</v>
      </c>
      <c r="X1945">
        <v>4</v>
      </c>
      <c r="Y1945" t="s">
        <v>39</v>
      </c>
      <c r="Z1945">
        <v>86</v>
      </c>
      <c r="AA1945" t="s">
        <v>40</v>
      </c>
      <c r="AB1945">
        <v>0</v>
      </c>
      <c r="AC1945" t="s">
        <v>53</v>
      </c>
      <c r="AD1945">
        <v>163</v>
      </c>
      <c r="AE1945">
        <v>0</v>
      </c>
      <c r="AF1945">
        <v>0</v>
      </c>
      <c r="AG1945" t="s">
        <v>48</v>
      </c>
      <c r="AH1945" s="1">
        <v>42631</v>
      </c>
      <c r="AI1945" s="1">
        <f>DATE(Evaluation_02[[#This Row],[arrival_date_year]],MONTH(Evaluation_02[[#This Row],[arrival_date_month]]&amp;1),Evaluation_02[[#This Row],[arrival_date_day_of_month]])</f>
        <v>42626</v>
      </c>
    </row>
    <row r="1946" spans="1:35" x14ac:dyDescent="0.3">
      <c r="A1946">
        <v>6945</v>
      </c>
      <c r="B1946" t="s">
        <v>44</v>
      </c>
      <c r="C1946" t="str">
        <f>IF(Evaluation_02[[#This Row],[is_canceled]]=1,"Cancelled","Not Cancelled")</f>
        <v>Not Cancelled</v>
      </c>
      <c r="D1946">
        <v>0</v>
      </c>
      <c r="E1946">
        <v>28</v>
      </c>
      <c r="F1946" s="4">
        <v>2016</v>
      </c>
      <c r="G1946" s="1" t="s">
        <v>52</v>
      </c>
      <c r="H1946">
        <v>28</v>
      </c>
      <c r="I1946" s="4">
        <v>7</v>
      </c>
      <c r="J1946">
        <v>0</v>
      </c>
      <c r="K1946">
        <v>3</v>
      </c>
      <c r="L1946">
        <v>2</v>
      </c>
      <c r="M1946">
        <v>0</v>
      </c>
      <c r="N1946">
        <v>0</v>
      </c>
      <c r="O1946" t="s">
        <v>80</v>
      </c>
      <c r="P1946" t="s">
        <v>98</v>
      </c>
      <c r="Q1946" t="s">
        <v>36</v>
      </c>
      <c r="R1946" t="s">
        <v>37</v>
      </c>
      <c r="S1946">
        <v>0</v>
      </c>
      <c r="T1946">
        <v>0</v>
      </c>
      <c r="U1946">
        <v>0</v>
      </c>
      <c r="V1946" t="s">
        <v>38</v>
      </c>
      <c r="W1946" t="s">
        <v>38</v>
      </c>
      <c r="X1946">
        <v>0</v>
      </c>
      <c r="Y1946" t="s">
        <v>39</v>
      </c>
      <c r="Z1946">
        <v>9</v>
      </c>
      <c r="AA1946" t="s">
        <v>40</v>
      </c>
      <c r="AB1946">
        <v>0</v>
      </c>
      <c r="AC1946" t="s">
        <v>41</v>
      </c>
      <c r="AD1946">
        <v>134.37</v>
      </c>
      <c r="AE1946">
        <v>0</v>
      </c>
      <c r="AF1946">
        <v>1</v>
      </c>
      <c r="AG1946" t="s">
        <v>48</v>
      </c>
      <c r="AH1946" s="1" t="s">
        <v>43</v>
      </c>
      <c r="AI1946" s="1">
        <f>DATE(Evaluation_02[[#This Row],[arrival_date_year]],MONTH(Evaluation_02[[#This Row],[arrival_date_month]]&amp;1),Evaluation_02[[#This Row],[arrival_date_day_of_month]])</f>
        <v>42558</v>
      </c>
    </row>
    <row r="1947" spans="1:35" x14ac:dyDescent="0.3">
      <c r="A1947">
        <v>6946</v>
      </c>
      <c r="B1947" t="s">
        <v>32</v>
      </c>
      <c r="C1947" t="str">
        <f>IF(Evaluation_02[[#This Row],[is_canceled]]=1,"Cancelled","Not Cancelled")</f>
        <v>Not Cancelled</v>
      </c>
      <c r="D1947">
        <v>0</v>
      </c>
      <c r="E1947">
        <v>0</v>
      </c>
      <c r="F1947" s="4">
        <v>2016</v>
      </c>
      <c r="G1947" s="1" t="s">
        <v>116</v>
      </c>
      <c r="H1947">
        <v>23</v>
      </c>
      <c r="I1947" s="4">
        <v>29</v>
      </c>
      <c r="J1947">
        <v>1</v>
      </c>
      <c r="K1947">
        <v>0</v>
      </c>
      <c r="L1947">
        <v>2</v>
      </c>
      <c r="M1947">
        <v>0</v>
      </c>
      <c r="N1947">
        <v>0</v>
      </c>
      <c r="O1947" t="s">
        <v>34</v>
      </c>
      <c r="P1947" t="s">
        <v>74</v>
      </c>
      <c r="Q1947" t="s">
        <v>56</v>
      </c>
      <c r="R1947" t="s">
        <v>37</v>
      </c>
      <c r="S1947">
        <v>0</v>
      </c>
      <c r="T1947">
        <v>0</v>
      </c>
      <c r="U1947">
        <v>0</v>
      </c>
      <c r="V1947" t="s">
        <v>38</v>
      </c>
      <c r="W1947" t="s">
        <v>38</v>
      </c>
      <c r="X1947">
        <v>0</v>
      </c>
      <c r="Y1947" t="s">
        <v>39</v>
      </c>
      <c r="Z1947">
        <v>96</v>
      </c>
      <c r="AA1947" t="s">
        <v>40</v>
      </c>
      <c r="AB1947">
        <v>0</v>
      </c>
      <c r="AC1947" t="s">
        <v>75</v>
      </c>
      <c r="AD1947">
        <v>46</v>
      </c>
      <c r="AE1947">
        <v>0</v>
      </c>
      <c r="AF1947">
        <v>0</v>
      </c>
      <c r="AG1947" t="s">
        <v>48</v>
      </c>
      <c r="AH1947" s="1">
        <v>42520</v>
      </c>
      <c r="AI1947" s="1">
        <f>DATE(Evaluation_02[[#This Row],[arrival_date_year]],MONTH(Evaluation_02[[#This Row],[arrival_date_month]]&amp;1),Evaluation_02[[#This Row],[arrival_date_day_of_month]])</f>
        <v>42519</v>
      </c>
    </row>
    <row r="1948" spans="1:35" x14ac:dyDescent="0.3">
      <c r="A1948">
        <v>6947</v>
      </c>
      <c r="B1948" t="s">
        <v>44</v>
      </c>
      <c r="C1948" t="str">
        <f>IF(Evaluation_02[[#This Row],[is_canceled]]=1,"Cancelled","Not Cancelled")</f>
        <v>Not Cancelled</v>
      </c>
      <c r="D1948">
        <v>0</v>
      </c>
      <c r="E1948">
        <v>68</v>
      </c>
      <c r="F1948" s="4">
        <v>2016</v>
      </c>
      <c r="G1948" s="1" t="s">
        <v>49</v>
      </c>
      <c r="H1948">
        <v>50</v>
      </c>
      <c r="I1948" s="4">
        <v>10</v>
      </c>
      <c r="J1948">
        <v>2</v>
      </c>
      <c r="K1948">
        <v>1</v>
      </c>
      <c r="L1948">
        <v>2</v>
      </c>
      <c r="M1948">
        <v>0</v>
      </c>
      <c r="N1948">
        <v>0</v>
      </c>
      <c r="O1948" t="s">
        <v>34</v>
      </c>
      <c r="P1948" t="s">
        <v>95</v>
      </c>
      <c r="Q1948" t="s">
        <v>47</v>
      </c>
      <c r="R1948" t="s">
        <v>47</v>
      </c>
      <c r="S1948">
        <v>0</v>
      </c>
      <c r="T1948">
        <v>0</v>
      </c>
      <c r="U1948">
        <v>0</v>
      </c>
      <c r="V1948" t="s">
        <v>38</v>
      </c>
      <c r="W1948" t="s">
        <v>38</v>
      </c>
      <c r="X1948">
        <v>0</v>
      </c>
      <c r="Y1948" t="s">
        <v>39</v>
      </c>
      <c r="Z1948">
        <v>14</v>
      </c>
      <c r="AA1948" t="s">
        <v>40</v>
      </c>
      <c r="AB1948">
        <v>0</v>
      </c>
      <c r="AC1948" t="s">
        <v>41</v>
      </c>
      <c r="AD1948">
        <v>79.2</v>
      </c>
      <c r="AE1948">
        <v>0</v>
      </c>
      <c r="AF1948">
        <v>0</v>
      </c>
      <c r="AG1948" t="s">
        <v>48</v>
      </c>
      <c r="AH1948" s="1">
        <v>42717</v>
      </c>
      <c r="AI1948" s="1">
        <f>DATE(Evaluation_02[[#This Row],[arrival_date_year]],MONTH(Evaluation_02[[#This Row],[arrival_date_month]]&amp;1),Evaluation_02[[#This Row],[arrival_date_day_of_month]])</f>
        <v>42714</v>
      </c>
    </row>
    <row r="1949" spans="1:35" x14ac:dyDescent="0.3">
      <c r="A1949">
        <v>6948</v>
      </c>
      <c r="B1949" t="s">
        <v>44</v>
      </c>
      <c r="C1949" t="str">
        <f>IF(Evaluation_02[[#This Row],[is_canceled]]=1,"Cancelled","Not Cancelled")</f>
        <v>Not Cancelled</v>
      </c>
      <c r="D1949">
        <v>0</v>
      </c>
      <c r="E1949">
        <v>242</v>
      </c>
      <c r="F1949" s="4">
        <v>2016</v>
      </c>
      <c r="G1949" s="1" t="s">
        <v>33</v>
      </c>
      <c r="H1949">
        <v>44</v>
      </c>
      <c r="I1949" s="4">
        <v>28</v>
      </c>
      <c r="J1949">
        <v>2</v>
      </c>
      <c r="K1949">
        <v>2</v>
      </c>
      <c r="L1949">
        <v>2</v>
      </c>
      <c r="M1949">
        <v>1</v>
      </c>
      <c r="N1949">
        <v>0</v>
      </c>
      <c r="O1949" t="s">
        <v>34</v>
      </c>
      <c r="P1949" t="s">
        <v>68</v>
      </c>
      <c r="Q1949" t="s">
        <v>36</v>
      </c>
      <c r="R1949" t="s">
        <v>37</v>
      </c>
      <c r="S1949">
        <v>0</v>
      </c>
      <c r="T1949">
        <v>0</v>
      </c>
      <c r="U1949">
        <v>0</v>
      </c>
      <c r="V1949" t="s">
        <v>60</v>
      </c>
      <c r="W1949" t="s">
        <v>60</v>
      </c>
      <c r="X1949">
        <v>0</v>
      </c>
      <c r="Y1949" t="s">
        <v>39</v>
      </c>
      <c r="Z1949">
        <v>7</v>
      </c>
      <c r="AA1949" t="s">
        <v>40</v>
      </c>
      <c r="AB1949">
        <v>0</v>
      </c>
      <c r="AC1949" t="s">
        <v>41</v>
      </c>
      <c r="AD1949">
        <v>95.13</v>
      </c>
      <c r="AE1949">
        <v>0</v>
      </c>
      <c r="AF1949">
        <v>1</v>
      </c>
      <c r="AG1949" t="s">
        <v>48</v>
      </c>
      <c r="AH1949" s="1" t="s">
        <v>43</v>
      </c>
      <c r="AI1949" s="1">
        <f>DATE(Evaluation_02[[#This Row],[arrival_date_year]],MONTH(Evaluation_02[[#This Row],[arrival_date_month]]&amp;1),Evaluation_02[[#This Row],[arrival_date_day_of_month]])</f>
        <v>42671</v>
      </c>
    </row>
    <row r="1950" spans="1:35" x14ac:dyDescent="0.3">
      <c r="A1950">
        <v>6949</v>
      </c>
      <c r="B1950" t="s">
        <v>44</v>
      </c>
      <c r="C1950" t="str">
        <f>IF(Evaluation_02[[#This Row],[is_canceled]]=1,"Cancelled","Not Cancelled")</f>
        <v>Not Cancelled</v>
      </c>
      <c r="D1950">
        <v>0</v>
      </c>
      <c r="E1950">
        <v>40</v>
      </c>
      <c r="F1950" s="4">
        <v>2016</v>
      </c>
      <c r="G1950" s="1" t="s">
        <v>125</v>
      </c>
      <c r="H1950">
        <v>3</v>
      </c>
      <c r="I1950" s="4">
        <v>14</v>
      </c>
      <c r="J1950">
        <v>1</v>
      </c>
      <c r="K1950">
        <v>3</v>
      </c>
      <c r="L1950">
        <v>2</v>
      </c>
      <c r="M1950">
        <v>0</v>
      </c>
      <c r="N1950">
        <v>0</v>
      </c>
      <c r="O1950" t="s">
        <v>80</v>
      </c>
      <c r="P1950" t="s">
        <v>68</v>
      </c>
      <c r="Q1950" t="s">
        <v>36</v>
      </c>
      <c r="R1950" t="s">
        <v>37</v>
      </c>
      <c r="S1950">
        <v>0</v>
      </c>
      <c r="T1950">
        <v>0</v>
      </c>
      <c r="U1950">
        <v>0</v>
      </c>
      <c r="V1950" t="s">
        <v>38</v>
      </c>
      <c r="W1950" t="s">
        <v>38</v>
      </c>
      <c r="X1950">
        <v>0</v>
      </c>
      <c r="Y1950" t="s">
        <v>39</v>
      </c>
      <c r="Z1950">
        <v>9</v>
      </c>
      <c r="AA1950" t="s">
        <v>40</v>
      </c>
      <c r="AB1950">
        <v>0</v>
      </c>
      <c r="AC1950" t="s">
        <v>41</v>
      </c>
      <c r="AD1950">
        <v>69.5</v>
      </c>
      <c r="AE1950">
        <v>0</v>
      </c>
      <c r="AF1950">
        <v>1</v>
      </c>
      <c r="AG1950" t="s">
        <v>48</v>
      </c>
      <c r="AH1950" s="1">
        <v>42387</v>
      </c>
      <c r="AI1950" s="1">
        <f>DATE(Evaluation_02[[#This Row],[arrival_date_year]],MONTH(Evaluation_02[[#This Row],[arrival_date_month]]&amp;1),Evaluation_02[[#This Row],[arrival_date_day_of_month]])</f>
        <v>42383</v>
      </c>
    </row>
    <row r="1951" spans="1:35" x14ac:dyDescent="0.3">
      <c r="A1951">
        <v>6950</v>
      </c>
      <c r="B1951" t="s">
        <v>44</v>
      </c>
      <c r="C1951" t="str">
        <f>IF(Evaluation_02[[#This Row],[is_canceled]]=1,"Cancelled","Not Cancelled")</f>
        <v>Cancelled</v>
      </c>
      <c r="D1951">
        <v>1</v>
      </c>
      <c r="E1951">
        <v>59</v>
      </c>
      <c r="F1951" s="4">
        <v>2016</v>
      </c>
      <c r="G1951" s="1" t="s">
        <v>33</v>
      </c>
      <c r="H1951">
        <v>43</v>
      </c>
      <c r="I1951" s="4">
        <v>19</v>
      </c>
      <c r="J1951">
        <v>0</v>
      </c>
      <c r="K1951">
        <v>3</v>
      </c>
      <c r="L1951">
        <v>2</v>
      </c>
      <c r="M1951">
        <v>0</v>
      </c>
      <c r="N1951">
        <v>0</v>
      </c>
      <c r="O1951" t="s">
        <v>34</v>
      </c>
      <c r="P1951" t="s">
        <v>94</v>
      </c>
      <c r="Q1951" t="s">
        <v>36</v>
      </c>
      <c r="R1951" t="s">
        <v>37</v>
      </c>
      <c r="S1951">
        <v>0</v>
      </c>
      <c r="T1951">
        <v>0</v>
      </c>
      <c r="U1951">
        <v>0</v>
      </c>
      <c r="V1951" t="s">
        <v>60</v>
      </c>
      <c r="W1951" t="s">
        <v>60</v>
      </c>
      <c r="X1951">
        <v>3</v>
      </c>
      <c r="Y1951" t="s">
        <v>39</v>
      </c>
      <c r="Z1951">
        <v>9</v>
      </c>
      <c r="AA1951" t="s">
        <v>40</v>
      </c>
      <c r="AB1951">
        <v>0</v>
      </c>
      <c r="AC1951" t="s">
        <v>41</v>
      </c>
      <c r="AD1951">
        <v>139.5</v>
      </c>
      <c r="AE1951">
        <v>0</v>
      </c>
      <c r="AF1951">
        <v>1</v>
      </c>
      <c r="AG1951" t="s">
        <v>42</v>
      </c>
      <c r="AH1951" s="1">
        <v>42612</v>
      </c>
      <c r="AI1951" s="1">
        <f>DATE(Evaluation_02[[#This Row],[arrival_date_year]],MONTH(Evaluation_02[[#This Row],[arrival_date_month]]&amp;1),Evaluation_02[[#This Row],[arrival_date_day_of_month]])</f>
        <v>42662</v>
      </c>
    </row>
    <row r="1952" spans="1:35" x14ac:dyDescent="0.3">
      <c r="A1952">
        <v>6951</v>
      </c>
      <c r="B1952" t="s">
        <v>44</v>
      </c>
      <c r="C1952" t="str">
        <f>IF(Evaluation_02[[#This Row],[is_canceled]]=1,"Cancelled","Not Cancelled")</f>
        <v>Not Cancelled</v>
      </c>
      <c r="D1952">
        <v>0</v>
      </c>
      <c r="E1952">
        <v>70</v>
      </c>
      <c r="F1952" s="4">
        <v>2016</v>
      </c>
      <c r="G1952" s="1" t="s">
        <v>125</v>
      </c>
      <c r="H1952">
        <v>5</v>
      </c>
      <c r="I1952" s="4">
        <v>27</v>
      </c>
      <c r="J1952">
        <v>2</v>
      </c>
      <c r="K1952">
        <v>5</v>
      </c>
      <c r="L1952">
        <v>2</v>
      </c>
      <c r="M1952">
        <v>0</v>
      </c>
      <c r="N1952">
        <v>0</v>
      </c>
      <c r="O1952" t="s">
        <v>34</v>
      </c>
      <c r="P1952" t="s">
        <v>67</v>
      </c>
      <c r="Q1952" t="s">
        <v>56</v>
      </c>
      <c r="R1952" t="s">
        <v>37</v>
      </c>
      <c r="S1952">
        <v>0</v>
      </c>
      <c r="T1952">
        <v>0</v>
      </c>
      <c r="U1952">
        <v>0</v>
      </c>
      <c r="V1952" t="s">
        <v>60</v>
      </c>
      <c r="W1952" t="s">
        <v>60</v>
      </c>
      <c r="X1952">
        <v>0</v>
      </c>
      <c r="Y1952" t="s">
        <v>39</v>
      </c>
      <c r="Z1952">
        <v>27</v>
      </c>
      <c r="AA1952" t="s">
        <v>40</v>
      </c>
      <c r="AB1952">
        <v>0</v>
      </c>
      <c r="AC1952" t="s">
        <v>41</v>
      </c>
      <c r="AD1952">
        <v>52</v>
      </c>
      <c r="AE1952">
        <v>0</v>
      </c>
      <c r="AF1952">
        <v>0</v>
      </c>
      <c r="AG1952" t="s">
        <v>48</v>
      </c>
      <c r="AH1952" s="1">
        <v>42403</v>
      </c>
      <c r="AI1952" s="1">
        <f>DATE(Evaluation_02[[#This Row],[arrival_date_year]],MONTH(Evaluation_02[[#This Row],[arrival_date_month]]&amp;1),Evaluation_02[[#This Row],[arrival_date_day_of_month]])</f>
        <v>42396</v>
      </c>
    </row>
    <row r="1953" spans="1:35" x14ac:dyDescent="0.3">
      <c r="A1953">
        <v>6952</v>
      </c>
      <c r="B1953" t="s">
        <v>44</v>
      </c>
      <c r="C1953" t="str">
        <f>IF(Evaluation_02[[#This Row],[is_canceled]]=1,"Cancelled","Not Cancelled")</f>
        <v>Not Cancelled</v>
      </c>
      <c r="D1953">
        <v>0</v>
      </c>
      <c r="E1953">
        <v>316</v>
      </c>
      <c r="F1953" s="4">
        <v>2016</v>
      </c>
      <c r="G1953" s="1" t="s">
        <v>116</v>
      </c>
      <c r="H1953">
        <v>22</v>
      </c>
      <c r="I1953" s="4">
        <v>26</v>
      </c>
      <c r="J1953">
        <v>0</v>
      </c>
      <c r="K1953">
        <v>3</v>
      </c>
      <c r="L1953">
        <v>2</v>
      </c>
      <c r="M1953">
        <v>0</v>
      </c>
      <c r="N1953">
        <v>0</v>
      </c>
      <c r="O1953" t="s">
        <v>34</v>
      </c>
      <c r="P1953" t="s">
        <v>35</v>
      </c>
      <c r="Q1953" t="s">
        <v>50</v>
      </c>
      <c r="R1953" t="s">
        <v>37</v>
      </c>
      <c r="S1953">
        <v>0</v>
      </c>
      <c r="T1953">
        <v>0</v>
      </c>
      <c r="U1953">
        <v>0</v>
      </c>
      <c r="V1953" t="s">
        <v>38</v>
      </c>
      <c r="W1953" t="s">
        <v>38</v>
      </c>
      <c r="X1953">
        <v>0</v>
      </c>
      <c r="Y1953" t="s">
        <v>39</v>
      </c>
      <c r="Z1953">
        <v>30</v>
      </c>
      <c r="AA1953" t="s">
        <v>40</v>
      </c>
      <c r="AB1953">
        <v>0</v>
      </c>
      <c r="AC1953" t="s">
        <v>53</v>
      </c>
      <c r="AD1953">
        <v>110</v>
      </c>
      <c r="AE1953">
        <v>0</v>
      </c>
      <c r="AF1953">
        <v>0</v>
      </c>
      <c r="AG1953" t="s">
        <v>48</v>
      </c>
      <c r="AH1953" s="1">
        <v>42519</v>
      </c>
      <c r="AI1953" s="1">
        <f>DATE(Evaluation_02[[#This Row],[arrival_date_year]],MONTH(Evaluation_02[[#This Row],[arrival_date_month]]&amp;1),Evaluation_02[[#This Row],[arrival_date_day_of_month]])</f>
        <v>42516</v>
      </c>
    </row>
    <row r="1954" spans="1:35" x14ac:dyDescent="0.3">
      <c r="A1954">
        <v>6953</v>
      </c>
      <c r="B1954" t="s">
        <v>44</v>
      </c>
      <c r="C1954" t="str">
        <f>IF(Evaluation_02[[#This Row],[is_canceled]]=1,"Cancelled","Not Cancelled")</f>
        <v>Cancelled</v>
      </c>
      <c r="D1954">
        <v>1</v>
      </c>
      <c r="E1954">
        <v>205</v>
      </c>
      <c r="F1954" s="4">
        <v>2016</v>
      </c>
      <c r="G1954" s="1" t="s">
        <v>116</v>
      </c>
      <c r="H1954">
        <v>23</v>
      </c>
      <c r="I1954" s="4">
        <v>29</v>
      </c>
      <c r="J1954">
        <v>2</v>
      </c>
      <c r="K1954">
        <v>1</v>
      </c>
      <c r="L1954">
        <v>2</v>
      </c>
      <c r="M1954">
        <v>0</v>
      </c>
      <c r="N1954">
        <v>0</v>
      </c>
      <c r="O1954" t="s">
        <v>34</v>
      </c>
      <c r="P1954" t="s">
        <v>35</v>
      </c>
      <c r="Q1954" t="s">
        <v>56</v>
      </c>
      <c r="R1954" t="s">
        <v>37</v>
      </c>
      <c r="S1954">
        <v>0</v>
      </c>
      <c r="T1954">
        <v>0</v>
      </c>
      <c r="U1954">
        <v>0</v>
      </c>
      <c r="V1954" t="s">
        <v>38</v>
      </c>
      <c r="W1954" t="s">
        <v>38</v>
      </c>
      <c r="X1954">
        <v>0</v>
      </c>
      <c r="Y1954" t="s">
        <v>51</v>
      </c>
      <c r="Z1954">
        <v>26</v>
      </c>
      <c r="AA1954" t="s">
        <v>40</v>
      </c>
      <c r="AB1954">
        <v>0</v>
      </c>
      <c r="AC1954" t="s">
        <v>41</v>
      </c>
      <c r="AD1954">
        <v>90</v>
      </c>
      <c r="AE1954">
        <v>0</v>
      </c>
      <c r="AF1954">
        <v>0</v>
      </c>
      <c r="AG1954" t="s">
        <v>42</v>
      </c>
      <c r="AH1954" s="1">
        <v>42388</v>
      </c>
      <c r="AI1954" s="1">
        <f>DATE(Evaluation_02[[#This Row],[arrival_date_year]],MONTH(Evaluation_02[[#This Row],[arrival_date_month]]&amp;1),Evaluation_02[[#This Row],[arrival_date_day_of_month]])</f>
        <v>42519</v>
      </c>
    </row>
    <row r="1955" spans="1:35" x14ac:dyDescent="0.3">
      <c r="A1955">
        <v>6954</v>
      </c>
      <c r="B1955" t="s">
        <v>44</v>
      </c>
      <c r="C1955" t="str">
        <f>IF(Evaluation_02[[#This Row],[is_canceled]]=1,"Cancelled","Not Cancelled")</f>
        <v>Cancelled</v>
      </c>
      <c r="D1955">
        <v>1</v>
      </c>
      <c r="E1955">
        <v>41</v>
      </c>
      <c r="F1955" s="4">
        <v>2016</v>
      </c>
      <c r="G1955" s="1" t="s">
        <v>57</v>
      </c>
      <c r="H1955">
        <v>38</v>
      </c>
      <c r="I1955" s="4">
        <v>14</v>
      </c>
      <c r="J1955">
        <v>0</v>
      </c>
      <c r="K1955">
        <v>2</v>
      </c>
      <c r="L1955">
        <v>2</v>
      </c>
      <c r="M1955">
        <v>0</v>
      </c>
      <c r="N1955">
        <v>0</v>
      </c>
      <c r="O1955" t="s">
        <v>34</v>
      </c>
      <c r="P1955" t="s">
        <v>35</v>
      </c>
      <c r="Q1955" t="s">
        <v>50</v>
      </c>
      <c r="R1955" t="s">
        <v>37</v>
      </c>
      <c r="S1955">
        <v>0</v>
      </c>
      <c r="T1955">
        <v>0</v>
      </c>
      <c r="U1955">
        <v>0</v>
      </c>
      <c r="V1955" t="s">
        <v>38</v>
      </c>
      <c r="W1955" t="s">
        <v>38</v>
      </c>
      <c r="X1955">
        <v>0</v>
      </c>
      <c r="Y1955" t="s">
        <v>39</v>
      </c>
      <c r="Z1955">
        <v>86</v>
      </c>
      <c r="AA1955" t="s">
        <v>40</v>
      </c>
      <c r="AB1955">
        <v>0</v>
      </c>
      <c r="AC1955" t="s">
        <v>53</v>
      </c>
      <c r="AD1955">
        <v>130</v>
      </c>
      <c r="AE1955">
        <v>0</v>
      </c>
      <c r="AF1955">
        <v>0</v>
      </c>
      <c r="AG1955" t="s">
        <v>42</v>
      </c>
      <c r="AH1955" s="1" t="s">
        <v>43</v>
      </c>
      <c r="AI1955" s="1">
        <f>DATE(Evaluation_02[[#This Row],[arrival_date_year]],MONTH(Evaluation_02[[#This Row],[arrival_date_month]]&amp;1),Evaluation_02[[#This Row],[arrival_date_day_of_month]])</f>
        <v>42627</v>
      </c>
    </row>
    <row r="1956" spans="1:35" x14ac:dyDescent="0.3">
      <c r="A1956">
        <v>6955</v>
      </c>
      <c r="B1956" t="s">
        <v>32</v>
      </c>
      <c r="C1956" t="str">
        <f>IF(Evaluation_02[[#This Row],[is_canceled]]=1,"Cancelled","Not Cancelled")</f>
        <v>Not Cancelled</v>
      </c>
      <c r="D1956">
        <v>0</v>
      </c>
      <c r="E1956">
        <v>33</v>
      </c>
      <c r="F1956" s="4">
        <v>2016</v>
      </c>
      <c r="G1956" s="1" t="s">
        <v>72</v>
      </c>
      <c r="H1956">
        <v>48</v>
      </c>
      <c r="I1956" s="4">
        <v>25</v>
      </c>
      <c r="J1956">
        <v>0</v>
      </c>
      <c r="K1956">
        <v>2</v>
      </c>
      <c r="L1956">
        <v>2</v>
      </c>
      <c r="M1956">
        <v>0</v>
      </c>
      <c r="N1956">
        <v>0</v>
      </c>
      <c r="O1956" t="s">
        <v>34</v>
      </c>
      <c r="P1956" t="s">
        <v>35</v>
      </c>
      <c r="Q1956" t="s">
        <v>36</v>
      </c>
      <c r="R1956" t="s">
        <v>37</v>
      </c>
      <c r="S1956">
        <v>0</v>
      </c>
      <c r="T1956">
        <v>0</v>
      </c>
      <c r="U1956">
        <v>0</v>
      </c>
      <c r="V1956" t="s">
        <v>60</v>
      </c>
      <c r="W1956" t="s">
        <v>60</v>
      </c>
      <c r="X1956">
        <v>0</v>
      </c>
      <c r="Y1956" t="s">
        <v>39</v>
      </c>
      <c r="Z1956">
        <v>240</v>
      </c>
      <c r="AA1956" t="s">
        <v>40</v>
      </c>
      <c r="AB1956">
        <v>0</v>
      </c>
      <c r="AC1956" t="s">
        <v>41</v>
      </c>
      <c r="AD1956">
        <v>56</v>
      </c>
      <c r="AE1956">
        <v>0</v>
      </c>
      <c r="AF1956">
        <v>2</v>
      </c>
      <c r="AG1956" t="s">
        <v>48</v>
      </c>
      <c r="AH1956" s="1">
        <v>42701</v>
      </c>
      <c r="AI1956" s="1">
        <f>DATE(Evaluation_02[[#This Row],[arrival_date_year]],MONTH(Evaluation_02[[#This Row],[arrival_date_month]]&amp;1),Evaluation_02[[#This Row],[arrival_date_day_of_month]])</f>
        <v>42699</v>
      </c>
    </row>
    <row r="1957" spans="1:35" x14ac:dyDescent="0.3">
      <c r="A1957">
        <v>6956</v>
      </c>
      <c r="B1957" t="s">
        <v>44</v>
      </c>
      <c r="C1957" t="str">
        <f>IF(Evaluation_02[[#This Row],[is_canceled]]=1,"Cancelled","Not Cancelled")</f>
        <v>Not Cancelled</v>
      </c>
      <c r="D1957">
        <v>0</v>
      </c>
      <c r="E1957">
        <v>67</v>
      </c>
      <c r="F1957" s="4">
        <v>2016</v>
      </c>
      <c r="G1957" s="1" t="s">
        <v>52</v>
      </c>
      <c r="H1957">
        <v>30</v>
      </c>
      <c r="I1957" s="4">
        <v>20</v>
      </c>
      <c r="J1957">
        <v>0</v>
      </c>
      <c r="K1957">
        <v>2</v>
      </c>
      <c r="L1957">
        <v>2</v>
      </c>
      <c r="M1957">
        <v>0</v>
      </c>
      <c r="N1957">
        <v>0</v>
      </c>
      <c r="O1957" t="s">
        <v>34</v>
      </c>
      <c r="P1957" t="s">
        <v>98</v>
      </c>
      <c r="Q1957" t="s">
        <v>36</v>
      </c>
      <c r="R1957" t="s">
        <v>37</v>
      </c>
      <c r="S1957">
        <v>0</v>
      </c>
      <c r="T1957">
        <v>0</v>
      </c>
      <c r="U1957">
        <v>0</v>
      </c>
      <c r="V1957" t="s">
        <v>60</v>
      </c>
      <c r="W1957" t="s">
        <v>60</v>
      </c>
      <c r="X1957">
        <v>0</v>
      </c>
      <c r="Y1957" t="s">
        <v>39</v>
      </c>
      <c r="Z1957">
        <v>9</v>
      </c>
      <c r="AA1957" t="s">
        <v>40</v>
      </c>
      <c r="AB1957">
        <v>0</v>
      </c>
      <c r="AC1957" t="s">
        <v>41</v>
      </c>
      <c r="AD1957">
        <v>123.3</v>
      </c>
      <c r="AE1957">
        <v>0</v>
      </c>
      <c r="AF1957">
        <v>1</v>
      </c>
      <c r="AG1957" t="s">
        <v>48</v>
      </c>
      <c r="AH1957" s="1">
        <v>42573</v>
      </c>
      <c r="AI1957" s="1">
        <f>DATE(Evaluation_02[[#This Row],[arrival_date_year]],MONTH(Evaluation_02[[#This Row],[arrival_date_month]]&amp;1),Evaluation_02[[#This Row],[arrival_date_day_of_month]])</f>
        <v>42571</v>
      </c>
    </row>
    <row r="1958" spans="1:35" x14ac:dyDescent="0.3">
      <c r="A1958">
        <v>6957</v>
      </c>
      <c r="B1958" t="s">
        <v>44</v>
      </c>
      <c r="C1958" t="str">
        <f>IF(Evaluation_02[[#This Row],[is_canceled]]=1,"Cancelled","Not Cancelled")</f>
        <v>Cancelled</v>
      </c>
      <c r="D1958">
        <v>1</v>
      </c>
      <c r="E1958">
        <v>103</v>
      </c>
      <c r="F1958" s="4">
        <v>2016</v>
      </c>
      <c r="G1958" s="1" t="s">
        <v>49</v>
      </c>
      <c r="H1958">
        <v>52</v>
      </c>
      <c r="I1958" s="4">
        <v>19</v>
      </c>
      <c r="J1958">
        <v>1</v>
      </c>
      <c r="K1958">
        <v>2</v>
      </c>
      <c r="L1958">
        <v>3</v>
      </c>
      <c r="M1958">
        <v>0</v>
      </c>
      <c r="N1958">
        <v>0</v>
      </c>
      <c r="O1958" t="s">
        <v>34</v>
      </c>
      <c r="P1958" t="s">
        <v>148</v>
      </c>
      <c r="Q1958" t="s">
        <v>36</v>
      </c>
      <c r="R1958" t="s">
        <v>37</v>
      </c>
      <c r="S1958">
        <v>0</v>
      </c>
      <c r="T1958">
        <v>0</v>
      </c>
      <c r="U1958">
        <v>0</v>
      </c>
      <c r="V1958" t="s">
        <v>60</v>
      </c>
      <c r="W1958" t="s">
        <v>60</v>
      </c>
      <c r="X1958">
        <v>0</v>
      </c>
      <c r="Y1958" t="s">
        <v>39</v>
      </c>
      <c r="Z1958">
        <v>9</v>
      </c>
      <c r="AA1958" t="s">
        <v>40</v>
      </c>
      <c r="AB1958">
        <v>0</v>
      </c>
      <c r="AC1958" t="s">
        <v>41</v>
      </c>
      <c r="AD1958">
        <v>140</v>
      </c>
      <c r="AE1958">
        <v>0</v>
      </c>
      <c r="AF1958">
        <v>1</v>
      </c>
      <c r="AG1958" t="s">
        <v>42</v>
      </c>
      <c r="AH1958" s="1" t="s">
        <v>43</v>
      </c>
      <c r="AI1958" s="1">
        <f>DATE(Evaluation_02[[#This Row],[arrival_date_year]],MONTH(Evaluation_02[[#This Row],[arrival_date_month]]&amp;1),Evaluation_02[[#This Row],[arrival_date_day_of_month]])</f>
        <v>42723</v>
      </c>
    </row>
    <row r="1959" spans="1:35" x14ac:dyDescent="0.3">
      <c r="A1959">
        <v>6958</v>
      </c>
      <c r="B1959" t="s">
        <v>44</v>
      </c>
      <c r="C1959" t="str">
        <f>IF(Evaluation_02[[#This Row],[is_canceled]]=1,"Cancelled","Not Cancelled")</f>
        <v>Not Cancelled</v>
      </c>
      <c r="D1959">
        <v>0</v>
      </c>
      <c r="E1959">
        <v>57</v>
      </c>
      <c r="F1959" s="4">
        <v>2016</v>
      </c>
      <c r="G1959" s="1" t="s">
        <v>117</v>
      </c>
      <c r="H1959">
        <v>10</v>
      </c>
      <c r="I1959" s="4">
        <v>4</v>
      </c>
      <c r="J1959">
        <v>0</v>
      </c>
      <c r="K1959">
        <v>2</v>
      </c>
      <c r="L1959">
        <v>3</v>
      </c>
      <c r="M1959">
        <v>0</v>
      </c>
      <c r="N1959">
        <v>0</v>
      </c>
      <c r="O1959" t="s">
        <v>34</v>
      </c>
      <c r="P1959" t="s">
        <v>79</v>
      </c>
      <c r="Q1959" t="s">
        <v>50</v>
      </c>
      <c r="R1959" t="s">
        <v>69</v>
      </c>
      <c r="S1959">
        <v>0</v>
      </c>
      <c r="T1959">
        <v>0</v>
      </c>
      <c r="U1959">
        <v>0</v>
      </c>
      <c r="V1959" t="s">
        <v>38</v>
      </c>
      <c r="W1959" t="s">
        <v>38</v>
      </c>
      <c r="X1959">
        <v>0</v>
      </c>
      <c r="Y1959" t="s">
        <v>39</v>
      </c>
      <c r="Z1959" t="s">
        <v>40</v>
      </c>
      <c r="AA1959" t="s">
        <v>40</v>
      </c>
      <c r="AB1959">
        <v>0</v>
      </c>
      <c r="AC1959" t="s">
        <v>53</v>
      </c>
      <c r="AD1959">
        <v>103</v>
      </c>
      <c r="AE1959">
        <v>0</v>
      </c>
      <c r="AF1959">
        <v>1</v>
      </c>
      <c r="AG1959" t="s">
        <v>48</v>
      </c>
      <c r="AH1959" s="1">
        <v>42435</v>
      </c>
      <c r="AI1959" s="1">
        <f>DATE(Evaluation_02[[#This Row],[arrival_date_year]],MONTH(Evaluation_02[[#This Row],[arrival_date_month]]&amp;1),Evaluation_02[[#This Row],[arrival_date_day_of_month]])</f>
        <v>42433</v>
      </c>
    </row>
    <row r="1960" spans="1:35" x14ac:dyDescent="0.3">
      <c r="A1960">
        <v>6959</v>
      </c>
      <c r="B1960" t="s">
        <v>44</v>
      </c>
      <c r="C1960" t="str">
        <f>IF(Evaluation_02[[#This Row],[is_canceled]]=1,"Cancelled","Not Cancelled")</f>
        <v>Not Cancelled</v>
      </c>
      <c r="D1960">
        <v>0</v>
      </c>
      <c r="E1960">
        <v>15</v>
      </c>
      <c r="F1960" s="4">
        <v>2016</v>
      </c>
      <c r="G1960" s="1" t="s">
        <v>120</v>
      </c>
      <c r="H1960">
        <v>8</v>
      </c>
      <c r="I1960" s="4">
        <v>19</v>
      </c>
      <c r="J1960">
        <v>0</v>
      </c>
      <c r="K1960">
        <v>1</v>
      </c>
      <c r="L1960">
        <v>1</v>
      </c>
      <c r="M1960">
        <v>0</v>
      </c>
      <c r="N1960">
        <v>0</v>
      </c>
      <c r="O1960" t="s">
        <v>34</v>
      </c>
      <c r="P1960" t="s">
        <v>35</v>
      </c>
      <c r="Q1960" t="s">
        <v>69</v>
      </c>
      <c r="R1960" t="s">
        <v>37</v>
      </c>
      <c r="S1960">
        <v>0</v>
      </c>
      <c r="T1960">
        <v>0</v>
      </c>
      <c r="U1960">
        <v>0</v>
      </c>
      <c r="V1960" t="s">
        <v>38</v>
      </c>
      <c r="W1960" t="s">
        <v>38</v>
      </c>
      <c r="X1960">
        <v>0</v>
      </c>
      <c r="Y1960" t="s">
        <v>39</v>
      </c>
      <c r="Z1960" t="s">
        <v>40</v>
      </c>
      <c r="AA1960">
        <v>67</v>
      </c>
      <c r="AB1960">
        <v>0</v>
      </c>
      <c r="AC1960" t="s">
        <v>53</v>
      </c>
      <c r="AD1960">
        <v>81</v>
      </c>
      <c r="AE1960">
        <v>0</v>
      </c>
      <c r="AF1960">
        <v>0</v>
      </c>
      <c r="AG1960" t="s">
        <v>48</v>
      </c>
      <c r="AH1960" s="1">
        <v>42420</v>
      </c>
      <c r="AI1960" s="1">
        <f>DATE(Evaluation_02[[#This Row],[arrival_date_year]],MONTH(Evaluation_02[[#This Row],[arrival_date_month]]&amp;1),Evaluation_02[[#This Row],[arrival_date_day_of_month]])</f>
        <v>42419</v>
      </c>
    </row>
    <row r="1961" spans="1:35" x14ac:dyDescent="0.3">
      <c r="A1961">
        <v>6960</v>
      </c>
      <c r="B1961" t="s">
        <v>44</v>
      </c>
      <c r="C1961" t="str">
        <f>IF(Evaluation_02[[#This Row],[is_canceled]]=1,"Cancelled","Not Cancelled")</f>
        <v>Cancelled</v>
      </c>
      <c r="D1961">
        <v>1</v>
      </c>
      <c r="E1961">
        <v>285</v>
      </c>
      <c r="F1961" s="4">
        <v>2016</v>
      </c>
      <c r="G1961" s="1" t="s">
        <v>33</v>
      </c>
      <c r="H1961">
        <v>41</v>
      </c>
      <c r="I1961" s="4">
        <v>3</v>
      </c>
      <c r="J1961">
        <v>1</v>
      </c>
      <c r="K1961">
        <v>3</v>
      </c>
      <c r="L1961">
        <v>2</v>
      </c>
      <c r="M1961">
        <v>0</v>
      </c>
      <c r="N1961">
        <v>0</v>
      </c>
      <c r="O1961" t="s">
        <v>34</v>
      </c>
      <c r="P1961" t="s">
        <v>35</v>
      </c>
      <c r="Q1961" t="s">
        <v>56</v>
      </c>
      <c r="R1961" t="s">
        <v>37</v>
      </c>
      <c r="S1961">
        <v>0</v>
      </c>
      <c r="T1961">
        <v>0</v>
      </c>
      <c r="U1961">
        <v>0</v>
      </c>
      <c r="V1961" t="s">
        <v>38</v>
      </c>
      <c r="W1961" t="s">
        <v>38</v>
      </c>
      <c r="X1961">
        <v>0</v>
      </c>
      <c r="Y1961" t="s">
        <v>51</v>
      </c>
      <c r="Z1961">
        <v>31</v>
      </c>
      <c r="AA1961" t="s">
        <v>40</v>
      </c>
      <c r="AB1961">
        <v>24</v>
      </c>
      <c r="AC1961" t="s">
        <v>41</v>
      </c>
      <c r="AD1961">
        <v>100</v>
      </c>
      <c r="AE1961">
        <v>0</v>
      </c>
      <c r="AF1961">
        <v>0</v>
      </c>
      <c r="AG1961" t="s">
        <v>42</v>
      </c>
      <c r="AH1961" s="1">
        <v>42385</v>
      </c>
      <c r="AI1961" s="1">
        <f>DATE(Evaluation_02[[#This Row],[arrival_date_year]],MONTH(Evaluation_02[[#This Row],[arrival_date_month]]&amp;1),Evaluation_02[[#This Row],[arrival_date_day_of_month]])</f>
        <v>42646</v>
      </c>
    </row>
    <row r="1962" spans="1:35" x14ac:dyDescent="0.3">
      <c r="A1962">
        <v>6961</v>
      </c>
      <c r="B1962" t="s">
        <v>44</v>
      </c>
      <c r="C1962" t="str">
        <f>IF(Evaluation_02[[#This Row],[is_canceled]]=1,"Cancelled","Not Cancelled")</f>
        <v>Not Cancelled</v>
      </c>
      <c r="D1962">
        <v>0</v>
      </c>
      <c r="E1962">
        <v>56</v>
      </c>
      <c r="F1962" s="4">
        <v>2016</v>
      </c>
      <c r="G1962" s="1" t="s">
        <v>117</v>
      </c>
      <c r="H1962">
        <v>10</v>
      </c>
      <c r="I1962" s="4">
        <v>3</v>
      </c>
      <c r="J1962">
        <v>0</v>
      </c>
      <c r="K1962">
        <v>3</v>
      </c>
      <c r="L1962">
        <v>2</v>
      </c>
      <c r="M1962">
        <v>0</v>
      </c>
      <c r="N1962">
        <v>0</v>
      </c>
      <c r="O1962" t="s">
        <v>34</v>
      </c>
      <c r="P1962" t="s">
        <v>46</v>
      </c>
      <c r="Q1962" t="s">
        <v>50</v>
      </c>
      <c r="R1962" t="s">
        <v>69</v>
      </c>
      <c r="S1962">
        <v>0</v>
      </c>
      <c r="T1962">
        <v>0</v>
      </c>
      <c r="U1962">
        <v>0</v>
      </c>
      <c r="V1962" t="s">
        <v>38</v>
      </c>
      <c r="W1962" t="s">
        <v>38</v>
      </c>
      <c r="X1962">
        <v>0</v>
      </c>
      <c r="Y1962" t="s">
        <v>39</v>
      </c>
      <c r="Z1962" t="s">
        <v>40</v>
      </c>
      <c r="AA1962" t="s">
        <v>40</v>
      </c>
      <c r="AB1962">
        <v>0</v>
      </c>
      <c r="AC1962" t="s">
        <v>41</v>
      </c>
      <c r="AD1962">
        <v>72</v>
      </c>
      <c r="AE1962">
        <v>0</v>
      </c>
      <c r="AF1962">
        <v>0</v>
      </c>
      <c r="AG1962" t="s">
        <v>48</v>
      </c>
      <c r="AH1962" s="1">
        <v>42435</v>
      </c>
      <c r="AI1962" s="1">
        <f>DATE(Evaluation_02[[#This Row],[arrival_date_year]],MONTH(Evaluation_02[[#This Row],[arrival_date_month]]&amp;1),Evaluation_02[[#This Row],[arrival_date_day_of_month]])</f>
        <v>42432</v>
      </c>
    </row>
    <row r="1963" spans="1:35" x14ac:dyDescent="0.3">
      <c r="A1963">
        <v>6962</v>
      </c>
      <c r="B1963" t="s">
        <v>44</v>
      </c>
      <c r="C1963" t="str">
        <f>IF(Evaluation_02[[#This Row],[is_canceled]]=1,"Cancelled","Not Cancelled")</f>
        <v>Not Cancelled</v>
      </c>
      <c r="D1963">
        <v>0</v>
      </c>
      <c r="E1963">
        <v>53</v>
      </c>
      <c r="F1963" s="4">
        <v>2016</v>
      </c>
      <c r="G1963" s="1" t="s">
        <v>117</v>
      </c>
      <c r="H1963">
        <v>12</v>
      </c>
      <c r="I1963" s="4">
        <v>19</v>
      </c>
      <c r="J1963">
        <v>2</v>
      </c>
      <c r="K1963">
        <v>3</v>
      </c>
      <c r="L1963">
        <v>2</v>
      </c>
      <c r="M1963">
        <v>0</v>
      </c>
      <c r="N1963">
        <v>0</v>
      </c>
      <c r="O1963" t="s">
        <v>34</v>
      </c>
      <c r="P1963" t="s">
        <v>67</v>
      </c>
      <c r="Q1963" t="s">
        <v>56</v>
      </c>
      <c r="R1963" t="s">
        <v>37</v>
      </c>
      <c r="S1963">
        <v>0</v>
      </c>
      <c r="T1963">
        <v>0</v>
      </c>
      <c r="U1963">
        <v>0</v>
      </c>
      <c r="V1963" t="s">
        <v>38</v>
      </c>
      <c r="W1963" t="s">
        <v>38</v>
      </c>
      <c r="X1963">
        <v>0</v>
      </c>
      <c r="Y1963" t="s">
        <v>39</v>
      </c>
      <c r="Z1963">
        <v>16</v>
      </c>
      <c r="AA1963" t="s">
        <v>40</v>
      </c>
      <c r="AB1963">
        <v>0</v>
      </c>
      <c r="AC1963" t="s">
        <v>41</v>
      </c>
      <c r="AD1963">
        <v>70</v>
      </c>
      <c r="AE1963">
        <v>0</v>
      </c>
      <c r="AF1963">
        <v>1</v>
      </c>
      <c r="AG1963" t="s">
        <v>48</v>
      </c>
      <c r="AH1963" s="1">
        <v>42453</v>
      </c>
      <c r="AI1963" s="1">
        <f>DATE(Evaluation_02[[#This Row],[arrival_date_year]],MONTH(Evaluation_02[[#This Row],[arrival_date_month]]&amp;1),Evaluation_02[[#This Row],[arrival_date_day_of_month]])</f>
        <v>42448</v>
      </c>
    </row>
    <row r="1964" spans="1:35" x14ac:dyDescent="0.3">
      <c r="A1964">
        <v>6963</v>
      </c>
      <c r="B1964" t="s">
        <v>44</v>
      </c>
      <c r="C1964" t="str">
        <f>IF(Evaluation_02[[#This Row],[is_canceled]]=1,"Cancelled","Not Cancelled")</f>
        <v>Cancelled</v>
      </c>
      <c r="D1964">
        <v>1</v>
      </c>
      <c r="E1964">
        <v>107</v>
      </c>
      <c r="F1964" s="4">
        <v>2016</v>
      </c>
      <c r="G1964" s="1" t="s">
        <v>57</v>
      </c>
      <c r="H1964">
        <v>37</v>
      </c>
      <c r="I1964" s="4">
        <v>5</v>
      </c>
      <c r="J1964">
        <v>1</v>
      </c>
      <c r="K1964">
        <v>3</v>
      </c>
      <c r="L1964">
        <v>2</v>
      </c>
      <c r="M1964">
        <v>0</v>
      </c>
      <c r="N1964">
        <v>0</v>
      </c>
      <c r="O1964" t="s">
        <v>80</v>
      </c>
      <c r="P1964" t="s">
        <v>149</v>
      </c>
      <c r="Q1964" t="s">
        <v>36</v>
      </c>
      <c r="R1964" t="s">
        <v>37</v>
      </c>
      <c r="S1964">
        <v>0</v>
      </c>
      <c r="T1964">
        <v>0</v>
      </c>
      <c r="U1964">
        <v>0</v>
      </c>
      <c r="V1964" t="s">
        <v>38</v>
      </c>
      <c r="W1964" t="s">
        <v>38</v>
      </c>
      <c r="X1964">
        <v>0</v>
      </c>
      <c r="Y1964" t="s">
        <v>39</v>
      </c>
      <c r="Z1964">
        <v>9</v>
      </c>
      <c r="AA1964" t="s">
        <v>40</v>
      </c>
      <c r="AB1964">
        <v>0</v>
      </c>
      <c r="AC1964" t="s">
        <v>41</v>
      </c>
      <c r="AD1964">
        <v>118.8</v>
      </c>
      <c r="AE1964">
        <v>0</v>
      </c>
      <c r="AF1964">
        <v>1</v>
      </c>
      <c r="AG1964" t="s">
        <v>42</v>
      </c>
      <c r="AH1964" s="1">
        <v>42595</v>
      </c>
      <c r="AI1964" s="1">
        <f>DATE(Evaluation_02[[#This Row],[arrival_date_year]],MONTH(Evaluation_02[[#This Row],[arrival_date_month]]&amp;1),Evaluation_02[[#This Row],[arrival_date_day_of_month]])</f>
        <v>42618</v>
      </c>
    </row>
    <row r="1965" spans="1:35" x14ac:dyDescent="0.3">
      <c r="A1965">
        <v>6964</v>
      </c>
      <c r="B1965" t="s">
        <v>32</v>
      </c>
      <c r="C1965" t="str">
        <f>IF(Evaluation_02[[#This Row],[is_canceled]]=1,"Cancelled","Not Cancelled")</f>
        <v>Not Cancelled</v>
      </c>
      <c r="D1965">
        <v>0</v>
      </c>
      <c r="E1965">
        <v>46</v>
      </c>
      <c r="F1965" s="4">
        <v>2016</v>
      </c>
      <c r="G1965" s="1" t="s">
        <v>72</v>
      </c>
      <c r="H1965">
        <v>45</v>
      </c>
      <c r="I1965" s="4">
        <v>5</v>
      </c>
      <c r="J1965">
        <v>2</v>
      </c>
      <c r="K1965">
        <v>5</v>
      </c>
      <c r="L1965">
        <v>2</v>
      </c>
      <c r="M1965">
        <v>0</v>
      </c>
      <c r="N1965">
        <v>0</v>
      </c>
      <c r="O1965" t="s">
        <v>34</v>
      </c>
      <c r="P1965" t="s">
        <v>150</v>
      </c>
      <c r="Q1965" t="s">
        <v>56</v>
      </c>
      <c r="R1965" t="s">
        <v>37</v>
      </c>
      <c r="S1965">
        <v>0</v>
      </c>
      <c r="T1965">
        <v>0</v>
      </c>
      <c r="U1965">
        <v>0</v>
      </c>
      <c r="V1965" t="s">
        <v>38</v>
      </c>
      <c r="W1965" t="s">
        <v>60</v>
      </c>
      <c r="X1965">
        <v>0</v>
      </c>
      <c r="Y1965" t="s">
        <v>39</v>
      </c>
      <c r="Z1965">
        <v>6</v>
      </c>
      <c r="AA1965" t="s">
        <v>40</v>
      </c>
      <c r="AB1965">
        <v>0</v>
      </c>
      <c r="AC1965" t="s">
        <v>41</v>
      </c>
      <c r="AD1965">
        <v>35</v>
      </c>
      <c r="AE1965">
        <v>1</v>
      </c>
      <c r="AF1965">
        <v>0</v>
      </c>
      <c r="AG1965" t="s">
        <v>48</v>
      </c>
      <c r="AH1965" s="1" t="s">
        <v>43</v>
      </c>
      <c r="AI1965" s="1">
        <f>DATE(Evaluation_02[[#This Row],[arrival_date_year]],MONTH(Evaluation_02[[#This Row],[arrival_date_month]]&amp;1),Evaluation_02[[#This Row],[arrival_date_day_of_month]])</f>
        <v>42679</v>
      </c>
    </row>
    <row r="1966" spans="1:35" x14ac:dyDescent="0.3">
      <c r="A1966">
        <v>6965</v>
      </c>
      <c r="B1966" t="s">
        <v>32</v>
      </c>
      <c r="C1966" t="str">
        <f>IF(Evaluation_02[[#This Row],[is_canceled]]=1,"Cancelled","Not Cancelled")</f>
        <v>Not Cancelled</v>
      </c>
      <c r="D1966">
        <v>0</v>
      </c>
      <c r="E1966">
        <v>44</v>
      </c>
      <c r="F1966" s="4">
        <v>2016</v>
      </c>
      <c r="G1966" s="1" t="s">
        <v>121</v>
      </c>
      <c r="H1966">
        <v>18</v>
      </c>
      <c r="I1966" s="4">
        <v>27</v>
      </c>
      <c r="J1966">
        <v>0</v>
      </c>
      <c r="K1966">
        <v>4</v>
      </c>
      <c r="L1966">
        <v>3</v>
      </c>
      <c r="M1966">
        <v>0</v>
      </c>
      <c r="N1966">
        <v>0</v>
      </c>
      <c r="O1966" t="s">
        <v>34</v>
      </c>
      <c r="P1966" t="s">
        <v>58</v>
      </c>
      <c r="Q1966" t="s">
        <v>56</v>
      </c>
      <c r="R1966" t="s">
        <v>37</v>
      </c>
      <c r="S1966">
        <v>0</v>
      </c>
      <c r="T1966">
        <v>0</v>
      </c>
      <c r="U1966">
        <v>0</v>
      </c>
      <c r="V1966" t="s">
        <v>38</v>
      </c>
      <c r="W1966" t="s">
        <v>62</v>
      </c>
      <c r="X1966">
        <v>0</v>
      </c>
      <c r="Y1966" t="s">
        <v>39</v>
      </c>
      <c r="Z1966">
        <v>6</v>
      </c>
      <c r="AA1966" t="s">
        <v>40</v>
      </c>
      <c r="AB1966">
        <v>0</v>
      </c>
      <c r="AC1966" t="s">
        <v>41</v>
      </c>
      <c r="AD1966">
        <v>55.89</v>
      </c>
      <c r="AE1966">
        <v>0</v>
      </c>
      <c r="AF1966">
        <v>0</v>
      </c>
      <c r="AG1966" t="s">
        <v>48</v>
      </c>
      <c r="AH1966" s="1">
        <v>42491</v>
      </c>
      <c r="AI1966" s="1">
        <f>DATE(Evaluation_02[[#This Row],[arrival_date_year]],MONTH(Evaluation_02[[#This Row],[arrival_date_month]]&amp;1),Evaluation_02[[#This Row],[arrival_date_day_of_month]])</f>
        <v>42487</v>
      </c>
    </row>
    <row r="1967" spans="1:35" x14ac:dyDescent="0.3">
      <c r="A1967">
        <v>6966</v>
      </c>
      <c r="B1967" t="s">
        <v>32</v>
      </c>
      <c r="C1967" t="str">
        <f>IF(Evaluation_02[[#This Row],[is_canceled]]=1,"Cancelled","Not Cancelled")</f>
        <v>Not Cancelled</v>
      </c>
      <c r="D1967">
        <v>0</v>
      </c>
      <c r="E1967">
        <v>92</v>
      </c>
      <c r="F1967" s="4">
        <v>2016</v>
      </c>
      <c r="G1967" s="1" t="s">
        <v>119</v>
      </c>
      <c r="H1967">
        <v>25</v>
      </c>
      <c r="I1967" s="4">
        <v>17</v>
      </c>
      <c r="J1967">
        <v>2</v>
      </c>
      <c r="K1967">
        <v>3</v>
      </c>
      <c r="L1967">
        <v>2</v>
      </c>
      <c r="M1967">
        <v>0</v>
      </c>
      <c r="N1967">
        <v>0</v>
      </c>
      <c r="O1967" t="s">
        <v>34</v>
      </c>
      <c r="P1967" t="s">
        <v>58</v>
      </c>
      <c r="Q1967" t="s">
        <v>36</v>
      </c>
      <c r="R1967" t="s">
        <v>37</v>
      </c>
      <c r="S1967">
        <v>0</v>
      </c>
      <c r="T1967">
        <v>0</v>
      </c>
      <c r="U1967">
        <v>0</v>
      </c>
      <c r="V1967" t="s">
        <v>38</v>
      </c>
      <c r="W1967" t="s">
        <v>38</v>
      </c>
      <c r="X1967">
        <v>0</v>
      </c>
      <c r="Y1967" t="s">
        <v>39</v>
      </c>
      <c r="Z1967">
        <v>240</v>
      </c>
      <c r="AA1967" t="s">
        <v>40</v>
      </c>
      <c r="AB1967">
        <v>0</v>
      </c>
      <c r="AC1967" t="s">
        <v>41</v>
      </c>
      <c r="AD1967">
        <v>118</v>
      </c>
      <c r="AE1967">
        <v>0</v>
      </c>
      <c r="AF1967">
        <v>1</v>
      </c>
      <c r="AG1967" t="s">
        <v>48</v>
      </c>
      <c r="AH1967" s="1">
        <v>42543</v>
      </c>
      <c r="AI1967" s="1">
        <f>DATE(Evaluation_02[[#This Row],[arrival_date_year]],MONTH(Evaluation_02[[#This Row],[arrival_date_month]]&amp;1),Evaluation_02[[#This Row],[arrival_date_day_of_month]])</f>
        <v>42538</v>
      </c>
    </row>
    <row r="1968" spans="1:35" x14ac:dyDescent="0.3">
      <c r="A1968">
        <v>6967</v>
      </c>
      <c r="B1968" t="s">
        <v>44</v>
      </c>
      <c r="C1968" t="str">
        <f>IF(Evaluation_02[[#This Row],[is_canceled]]=1,"Cancelled","Not Cancelled")</f>
        <v>Not Cancelled</v>
      </c>
      <c r="D1968">
        <v>0</v>
      </c>
      <c r="E1968">
        <v>197</v>
      </c>
      <c r="F1968" s="4">
        <v>2016</v>
      </c>
      <c r="G1968" s="1" t="s">
        <v>45</v>
      </c>
      <c r="H1968">
        <v>32</v>
      </c>
      <c r="I1968" s="4">
        <v>1</v>
      </c>
      <c r="J1968">
        <v>1</v>
      </c>
      <c r="K1968">
        <v>1</v>
      </c>
      <c r="L1968">
        <v>2</v>
      </c>
      <c r="M1968">
        <v>0</v>
      </c>
      <c r="N1968">
        <v>0</v>
      </c>
      <c r="O1968" t="s">
        <v>80</v>
      </c>
      <c r="P1968" t="s">
        <v>87</v>
      </c>
      <c r="Q1968" t="s">
        <v>36</v>
      </c>
      <c r="R1968" t="s">
        <v>37</v>
      </c>
      <c r="S1968">
        <v>0</v>
      </c>
      <c r="T1968">
        <v>0</v>
      </c>
      <c r="U1968">
        <v>0</v>
      </c>
      <c r="V1968" t="s">
        <v>38</v>
      </c>
      <c r="W1968" t="s">
        <v>38</v>
      </c>
      <c r="X1968">
        <v>0</v>
      </c>
      <c r="Y1968" t="s">
        <v>39</v>
      </c>
      <c r="Z1968">
        <v>9</v>
      </c>
      <c r="AA1968" t="s">
        <v>40</v>
      </c>
      <c r="AB1968">
        <v>0</v>
      </c>
      <c r="AC1968" t="s">
        <v>53</v>
      </c>
      <c r="AD1968">
        <v>85.5</v>
      </c>
      <c r="AE1968">
        <v>0</v>
      </c>
      <c r="AF1968">
        <v>1</v>
      </c>
      <c r="AG1968" t="s">
        <v>48</v>
      </c>
      <c r="AH1968" s="1">
        <v>42585</v>
      </c>
      <c r="AI1968" s="1">
        <f>DATE(Evaluation_02[[#This Row],[arrival_date_year]],MONTH(Evaluation_02[[#This Row],[arrival_date_month]]&amp;1),Evaluation_02[[#This Row],[arrival_date_day_of_month]])</f>
        <v>42583</v>
      </c>
    </row>
    <row r="1969" spans="1:35" x14ac:dyDescent="0.3">
      <c r="A1969">
        <v>6968</v>
      </c>
      <c r="B1969" t="s">
        <v>44</v>
      </c>
      <c r="C1969" t="str">
        <f>IF(Evaluation_02[[#This Row],[is_canceled]]=1,"Cancelled","Not Cancelled")</f>
        <v>Cancelled</v>
      </c>
      <c r="D1969">
        <v>1</v>
      </c>
      <c r="E1969">
        <v>47</v>
      </c>
      <c r="F1969" s="4">
        <v>2016</v>
      </c>
      <c r="G1969" s="1" t="s">
        <v>57</v>
      </c>
      <c r="H1969">
        <v>36</v>
      </c>
      <c r="I1969" s="4">
        <v>1</v>
      </c>
      <c r="J1969">
        <v>0</v>
      </c>
      <c r="K1969">
        <v>3</v>
      </c>
      <c r="L1969">
        <v>2</v>
      </c>
      <c r="M1969">
        <v>0</v>
      </c>
      <c r="N1969">
        <v>0</v>
      </c>
      <c r="O1969" t="s">
        <v>34</v>
      </c>
      <c r="P1969" t="s">
        <v>46</v>
      </c>
      <c r="Q1969" t="s">
        <v>36</v>
      </c>
      <c r="R1969" t="s">
        <v>37</v>
      </c>
      <c r="S1969">
        <v>0</v>
      </c>
      <c r="T1969">
        <v>0</v>
      </c>
      <c r="U1969">
        <v>0</v>
      </c>
      <c r="V1969" t="s">
        <v>60</v>
      </c>
      <c r="W1969" t="s">
        <v>60</v>
      </c>
      <c r="X1969">
        <v>1</v>
      </c>
      <c r="Y1969" t="s">
        <v>39</v>
      </c>
      <c r="Z1969">
        <v>9</v>
      </c>
      <c r="AA1969" t="s">
        <v>40</v>
      </c>
      <c r="AB1969">
        <v>0</v>
      </c>
      <c r="AC1969" t="s">
        <v>41</v>
      </c>
      <c r="AD1969">
        <v>123.3</v>
      </c>
      <c r="AE1969">
        <v>0</v>
      </c>
      <c r="AF1969">
        <v>2</v>
      </c>
      <c r="AG1969" t="s">
        <v>42</v>
      </c>
      <c r="AH1969" s="1">
        <v>42598</v>
      </c>
      <c r="AI1969" s="1">
        <f>DATE(Evaluation_02[[#This Row],[arrival_date_year]],MONTH(Evaluation_02[[#This Row],[arrival_date_month]]&amp;1),Evaluation_02[[#This Row],[arrival_date_day_of_month]])</f>
        <v>42614</v>
      </c>
    </row>
    <row r="1970" spans="1:35" x14ac:dyDescent="0.3">
      <c r="A1970">
        <v>6969</v>
      </c>
      <c r="B1970" t="s">
        <v>44</v>
      </c>
      <c r="C1970" t="str">
        <f>IF(Evaluation_02[[#This Row],[is_canceled]]=1,"Cancelled","Not Cancelled")</f>
        <v>Cancelled</v>
      </c>
      <c r="D1970">
        <v>1</v>
      </c>
      <c r="E1970">
        <v>213</v>
      </c>
      <c r="F1970" s="4">
        <v>2016</v>
      </c>
      <c r="G1970" s="1" t="s">
        <v>119</v>
      </c>
      <c r="H1970">
        <v>24</v>
      </c>
      <c r="I1970" s="4">
        <v>7</v>
      </c>
      <c r="J1970">
        <v>0</v>
      </c>
      <c r="K1970">
        <v>3</v>
      </c>
      <c r="L1970">
        <v>2</v>
      </c>
      <c r="M1970">
        <v>0</v>
      </c>
      <c r="N1970">
        <v>0</v>
      </c>
      <c r="O1970" t="s">
        <v>34</v>
      </c>
      <c r="P1970" t="s">
        <v>35</v>
      </c>
      <c r="Q1970" t="s">
        <v>56</v>
      </c>
      <c r="R1970" t="s">
        <v>37</v>
      </c>
      <c r="S1970">
        <v>0</v>
      </c>
      <c r="T1970">
        <v>0</v>
      </c>
      <c r="U1970">
        <v>0</v>
      </c>
      <c r="V1970" t="s">
        <v>38</v>
      </c>
      <c r="W1970" t="s">
        <v>38</v>
      </c>
      <c r="X1970">
        <v>0</v>
      </c>
      <c r="Y1970" t="s">
        <v>51</v>
      </c>
      <c r="Z1970">
        <v>19</v>
      </c>
      <c r="AA1970" t="s">
        <v>40</v>
      </c>
      <c r="AB1970">
        <v>62</v>
      </c>
      <c r="AC1970" t="s">
        <v>41</v>
      </c>
      <c r="AD1970">
        <v>130</v>
      </c>
      <c r="AE1970">
        <v>0</v>
      </c>
      <c r="AF1970">
        <v>0</v>
      </c>
      <c r="AG1970" t="s">
        <v>42</v>
      </c>
      <c r="AH1970" s="1">
        <v>42377</v>
      </c>
      <c r="AI1970" s="1">
        <f>DATE(Evaluation_02[[#This Row],[arrival_date_year]],MONTH(Evaluation_02[[#This Row],[arrival_date_month]]&amp;1),Evaluation_02[[#This Row],[arrival_date_day_of_month]])</f>
        <v>42528</v>
      </c>
    </row>
    <row r="1971" spans="1:35" x14ac:dyDescent="0.3">
      <c r="A1971">
        <v>6970</v>
      </c>
      <c r="B1971" t="s">
        <v>44</v>
      </c>
      <c r="C1971" t="str">
        <f>IF(Evaluation_02[[#This Row],[is_canceled]]=1,"Cancelled","Not Cancelled")</f>
        <v>Cancelled</v>
      </c>
      <c r="D1971">
        <v>1</v>
      </c>
      <c r="E1971">
        <v>25</v>
      </c>
      <c r="F1971" s="4">
        <v>2016</v>
      </c>
      <c r="G1971" s="1" t="s">
        <v>52</v>
      </c>
      <c r="H1971">
        <v>30</v>
      </c>
      <c r="I1971" s="4">
        <v>17</v>
      </c>
      <c r="J1971">
        <v>1</v>
      </c>
      <c r="K1971">
        <v>0</v>
      </c>
      <c r="L1971">
        <v>2</v>
      </c>
      <c r="M1971">
        <v>0</v>
      </c>
      <c r="N1971">
        <v>0</v>
      </c>
      <c r="O1971" t="s">
        <v>80</v>
      </c>
      <c r="P1971" t="s">
        <v>96</v>
      </c>
      <c r="Q1971" t="s">
        <v>47</v>
      </c>
      <c r="R1971" t="s">
        <v>47</v>
      </c>
      <c r="S1971">
        <v>0</v>
      </c>
      <c r="T1971">
        <v>0</v>
      </c>
      <c r="U1971">
        <v>0</v>
      </c>
      <c r="V1971" t="s">
        <v>38</v>
      </c>
      <c r="W1971" t="s">
        <v>38</v>
      </c>
      <c r="X1971">
        <v>0</v>
      </c>
      <c r="Y1971" t="s">
        <v>39</v>
      </c>
      <c r="Z1971">
        <v>14</v>
      </c>
      <c r="AA1971" t="s">
        <v>40</v>
      </c>
      <c r="AB1971">
        <v>0</v>
      </c>
      <c r="AC1971" t="s">
        <v>41</v>
      </c>
      <c r="AD1971">
        <v>139</v>
      </c>
      <c r="AE1971">
        <v>0</v>
      </c>
      <c r="AF1971">
        <v>0</v>
      </c>
      <c r="AG1971" t="s">
        <v>42</v>
      </c>
      <c r="AH1971" s="1">
        <v>42558</v>
      </c>
      <c r="AI1971" s="1">
        <f>DATE(Evaluation_02[[#This Row],[arrival_date_year]],MONTH(Evaluation_02[[#This Row],[arrival_date_month]]&amp;1),Evaluation_02[[#This Row],[arrival_date_day_of_month]])</f>
        <v>42568</v>
      </c>
    </row>
    <row r="1972" spans="1:35" x14ac:dyDescent="0.3">
      <c r="A1972">
        <v>6971</v>
      </c>
      <c r="B1972" t="s">
        <v>44</v>
      </c>
      <c r="C1972" t="str">
        <f>IF(Evaluation_02[[#This Row],[is_canceled]]=1,"Cancelled","Not Cancelled")</f>
        <v>Cancelled</v>
      </c>
      <c r="D1972">
        <v>1</v>
      </c>
      <c r="E1972">
        <v>33</v>
      </c>
      <c r="F1972" s="4">
        <v>2016</v>
      </c>
      <c r="G1972" s="1" t="s">
        <v>45</v>
      </c>
      <c r="H1972">
        <v>35</v>
      </c>
      <c r="I1972" s="4">
        <v>26</v>
      </c>
      <c r="J1972">
        <v>0</v>
      </c>
      <c r="K1972">
        <v>1</v>
      </c>
      <c r="L1972">
        <v>1</v>
      </c>
      <c r="M1972">
        <v>0</v>
      </c>
      <c r="N1972">
        <v>0</v>
      </c>
      <c r="O1972" t="s">
        <v>34</v>
      </c>
      <c r="P1972" t="s">
        <v>74</v>
      </c>
      <c r="Q1972" t="s">
        <v>36</v>
      </c>
      <c r="R1972" t="s">
        <v>37</v>
      </c>
      <c r="S1972">
        <v>0</v>
      </c>
      <c r="T1972">
        <v>0</v>
      </c>
      <c r="U1972">
        <v>0</v>
      </c>
      <c r="V1972" t="s">
        <v>60</v>
      </c>
      <c r="W1972" t="s">
        <v>60</v>
      </c>
      <c r="X1972">
        <v>0</v>
      </c>
      <c r="Y1972" t="s">
        <v>39</v>
      </c>
      <c r="Z1972">
        <v>9</v>
      </c>
      <c r="AA1972" t="s">
        <v>40</v>
      </c>
      <c r="AB1972">
        <v>0</v>
      </c>
      <c r="AC1972" t="s">
        <v>41</v>
      </c>
      <c r="AD1972">
        <v>149.4</v>
      </c>
      <c r="AE1972">
        <v>0</v>
      </c>
      <c r="AF1972">
        <v>0</v>
      </c>
      <c r="AG1972" t="s">
        <v>42</v>
      </c>
      <c r="AH1972" s="1">
        <v>42577</v>
      </c>
      <c r="AI1972" s="1">
        <f>DATE(Evaluation_02[[#This Row],[arrival_date_year]],MONTH(Evaluation_02[[#This Row],[arrival_date_month]]&amp;1),Evaluation_02[[#This Row],[arrival_date_day_of_month]])</f>
        <v>42608</v>
      </c>
    </row>
    <row r="1973" spans="1:35" x14ac:dyDescent="0.3">
      <c r="A1973">
        <v>6972</v>
      </c>
      <c r="B1973" t="s">
        <v>32</v>
      </c>
      <c r="C1973" t="str">
        <f>IF(Evaluation_02[[#This Row],[is_canceled]]=1,"Cancelled","Not Cancelled")</f>
        <v>Not Cancelled</v>
      </c>
      <c r="D1973">
        <v>0</v>
      </c>
      <c r="E1973">
        <v>280</v>
      </c>
      <c r="F1973" s="4">
        <v>2016</v>
      </c>
      <c r="G1973" s="1" t="s">
        <v>57</v>
      </c>
      <c r="H1973">
        <v>39</v>
      </c>
      <c r="I1973" s="4">
        <v>20</v>
      </c>
      <c r="J1973">
        <v>2</v>
      </c>
      <c r="K1973">
        <v>5</v>
      </c>
      <c r="L1973">
        <v>2</v>
      </c>
      <c r="M1973">
        <v>0</v>
      </c>
      <c r="N1973">
        <v>0</v>
      </c>
      <c r="O1973" t="s">
        <v>70</v>
      </c>
      <c r="P1973" t="s">
        <v>58</v>
      </c>
      <c r="Q1973" t="s">
        <v>56</v>
      </c>
      <c r="R1973" t="s">
        <v>37</v>
      </c>
      <c r="S1973">
        <v>0</v>
      </c>
      <c r="T1973">
        <v>0</v>
      </c>
      <c r="U1973">
        <v>0</v>
      </c>
      <c r="V1973" t="s">
        <v>71</v>
      </c>
      <c r="W1973" t="s">
        <v>71</v>
      </c>
      <c r="X1973">
        <v>0</v>
      </c>
      <c r="Y1973" t="s">
        <v>39</v>
      </c>
      <c r="Z1973">
        <v>26</v>
      </c>
      <c r="AA1973" t="s">
        <v>40</v>
      </c>
      <c r="AB1973">
        <v>0</v>
      </c>
      <c r="AC1973" t="s">
        <v>41</v>
      </c>
      <c r="AD1973">
        <v>117.6</v>
      </c>
      <c r="AE1973">
        <v>0</v>
      </c>
      <c r="AF1973">
        <v>2</v>
      </c>
      <c r="AG1973" t="s">
        <v>48</v>
      </c>
      <c r="AH1973" s="1">
        <v>42640</v>
      </c>
      <c r="AI1973" s="1">
        <f>DATE(Evaluation_02[[#This Row],[arrival_date_year]],MONTH(Evaluation_02[[#This Row],[arrival_date_month]]&amp;1),Evaluation_02[[#This Row],[arrival_date_day_of_month]])</f>
        <v>42633</v>
      </c>
    </row>
    <row r="1974" spans="1:35" x14ac:dyDescent="0.3">
      <c r="A1974">
        <v>6973</v>
      </c>
      <c r="B1974" t="s">
        <v>44</v>
      </c>
      <c r="C1974" t="str">
        <f>IF(Evaluation_02[[#This Row],[is_canceled]]=1,"Cancelled","Not Cancelled")</f>
        <v>Not Cancelled</v>
      </c>
      <c r="D1974">
        <v>0</v>
      </c>
      <c r="E1974">
        <v>352</v>
      </c>
      <c r="F1974" s="4">
        <v>2016</v>
      </c>
      <c r="G1974" s="1" t="s">
        <v>49</v>
      </c>
      <c r="H1974">
        <v>53</v>
      </c>
      <c r="I1974" s="4">
        <v>29</v>
      </c>
      <c r="J1974">
        <v>1</v>
      </c>
      <c r="K1974">
        <v>3</v>
      </c>
      <c r="L1974">
        <v>2</v>
      </c>
      <c r="M1974">
        <v>0</v>
      </c>
      <c r="N1974">
        <v>0</v>
      </c>
      <c r="O1974" t="s">
        <v>34</v>
      </c>
      <c r="P1974" t="s">
        <v>98</v>
      </c>
      <c r="Q1974" t="s">
        <v>36</v>
      </c>
      <c r="R1974" t="s">
        <v>37</v>
      </c>
      <c r="S1974">
        <v>0</v>
      </c>
      <c r="T1974">
        <v>0</v>
      </c>
      <c r="U1974">
        <v>0</v>
      </c>
      <c r="V1974" t="s">
        <v>76</v>
      </c>
      <c r="W1974" t="s">
        <v>38</v>
      </c>
      <c r="X1974">
        <v>1</v>
      </c>
      <c r="Y1974" t="s">
        <v>39</v>
      </c>
      <c r="Z1974">
        <v>9</v>
      </c>
      <c r="AA1974" t="s">
        <v>40</v>
      </c>
      <c r="AB1974">
        <v>0</v>
      </c>
      <c r="AC1974" t="s">
        <v>53</v>
      </c>
      <c r="AD1974">
        <v>73.739999999999995</v>
      </c>
      <c r="AE1974">
        <v>0</v>
      </c>
      <c r="AF1974">
        <v>0</v>
      </c>
      <c r="AG1974" t="s">
        <v>48</v>
      </c>
      <c r="AH1974" s="1">
        <v>42737</v>
      </c>
      <c r="AI1974" s="1">
        <f>DATE(Evaluation_02[[#This Row],[arrival_date_year]],MONTH(Evaluation_02[[#This Row],[arrival_date_month]]&amp;1),Evaluation_02[[#This Row],[arrival_date_day_of_month]])</f>
        <v>42733</v>
      </c>
    </row>
    <row r="1975" spans="1:35" x14ac:dyDescent="0.3">
      <c r="A1975">
        <v>6974</v>
      </c>
      <c r="B1975" t="s">
        <v>44</v>
      </c>
      <c r="C1975" t="str">
        <f>IF(Evaluation_02[[#This Row],[is_canceled]]=1,"Cancelled","Not Cancelled")</f>
        <v>Not Cancelled</v>
      </c>
      <c r="D1975">
        <v>0</v>
      </c>
      <c r="E1975">
        <v>32</v>
      </c>
      <c r="F1975" s="4">
        <v>2016</v>
      </c>
      <c r="G1975" s="1" t="s">
        <v>49</v>
      </c>
      <c r="H1975">
        <v>53</v>
      </c>
      <c r="I1975" s="4">
        <v>27</v>
      </c>
      <c r="J1975">
        <v>1</v>
      </c>
      <c r="K1975">
        <v>5</v>
      </c>
      <c r="L1975">
        <v>2</v>
      </c>
      <c r="M1975">
        <v>0</v>
      </c>
      <c r="N1975">
        <v>0</v>
      </c>
      <c r="O1975" t="s">
        <v>34</v>
      </c>
      <c r="P1975" t="s">
        <v>96</v>
      </c>
      <c r="Q1975" t="s">
        <v>56</v>
      </c>
      <c r="R1975" t="s">
        <v>37</v>
      </c>
      <c r="S1975">
        <v>0</v>
      </c>
      <c r="T1975">
        <v>0</v>
      </c>
      <c r="U1975">
        <v>0</v>
      </c>
      <c r="V1975" t="s">
        <v>38</v>
      </c>
      <c r="W1975" t="s">
        <v>38</v>
      </c>
      <c r="X1975">
        <v>0</v>
      </c>
      <c r="Y1975" t="s">
        <v>39</v>
      </c>
      <c r="Z1975">
        <v>220</v>
      </c>
      <c r="AA1975" t="s">
        <v>40</v>
      </c>
      <c r="AB1975">
        <v>0</v>
      </c>
      <c r="AC1975" t="s">
        <v>53</v>
      </c>
      <c r="AD1975">
        <v>70</v>
      </c>
      <c r="AE1975">
        <v>0</v>
      </c>
      <c r="AF1975">
        <v>1</v>
      </c>
      <c r="AG1975" t="s">
        <v>48</v>
      </c>
      <c r="AH1975" s="1">
        <v>42737</v>
      </c>
      <c r="AI1975" s="1">
        <f>DATE(Evaluation_02[[#This Row],[arrival_date_year]],MONTH(Evaluation_02[[#This Row],[arrival_date_month]]&amp;1),Evaluation_02[[#This Row],[arrival_date_day_of_month]])</f>
        <v>42731</v>
      </c>
    </row>
    <row r="1976" spans="1:35" x14ac:dyDescent="0.3">
      <c r="A1976">
        <v>6975</v>
      </c>
      <c r="B1976" t="s">
        <v>44</v>
      </c>
      <c r="C1976" t="str">
        <f>IF(Evaluation_02[[#This Row],[is_canceled]]=1,"Cancelled","Not Cancelled")</f>
        <v>Not Cancelled</v>
      </c>
      <c r="D1976">
        <v>0</v>
      </c>
      <c r="E1976">
        <v>80</v>
      </c>
      <c r="F1976" s="4">
        <v>2016</v>
      </c>
      <c r="G1976" s="1" t="s">
        <v>57</v>
      </c>
      <c r="H1976">
        <v>37</v>
      </c>
      <c r="I1976" s="4">
        <v>4</v>
      </c>
      <c r="J1976">
        <v>2</v>
      </c>
      <c r="K1976">
        <v>4</v>
      </c>
      <c r="L1976">
        <v>1</v>
      </c>
      <c r="M1976">
        <v>0</v>
      </c>
      <c r="N1976">
        <v>0</v>
      </c>
      <c r="O1976" t="s">
        <v>34</v>
      </c>
      <c r="P1976" t="s">
        <v>68</v>
      </c>
      <c r="Q1976" t="s">
        <v>56</v>
      </c>
      <c r="R1976" t="s">
        <v>37</v>
      </c>
      <c r="S1976">
        <v>0</v>
      </c>
      <c r="T1976">
        <v>0</v>
      </c>
      <c r="U1976">
        <v>0</v>
      </c>
      <c r="V1976" t="s">
        <v>38</v>
      </c>
      <c r="W1976" t="s">
        <v>38</v>
      </c>
      <c r="X1976">
        <v>2</v>
      </c>
      <c r="Y1976" t="s">
        <v>39</v>
      </c>
      <c r="Z1976">
        <v>86</v>
      </c>
      <c r="AA1976" t="s">
        <v>40</v>
      </c>
      <c r="AB1976">
        <v>0</v>
      </c>
      <c r="AC1976" t="s">
        <v>53</v>
      </c>
      <c r="AD1976">
        <v>85</v>
      </c>
      <c r="AE1976">
        <v>0</v>
      </c>
      <c r="AF1976">
        <v>0</v>
      </c>
      <c r="AG1976" t="s">
        <v>48</v>
      </c>
      <c r="AH1976" s="1" t="s">
        <v>43</v>
      </c>
      <c r="AI1976" s="1">
        <f>DATE(Evaluation_02[[#This Row],[arrival_date_year]],MONTH(Evaluation_02[[#This Row],[arrival_date_month]]&amp;1),Evaluation_02[[#This Row],[arrival_date_day_of_month]])</f>
        <v>42617</v>
      </c>
    </row>
    <row r="1977" spans="1:35" x14ac:dyDescent="0.3">
      <c r="A1977">
        <v>6976</v>
      </c>
      <c r="B1977" t="s">
        <v>44</v>
      </c>
      <c r="C1977" t="str">
        <f>IF(Evaluation_02[[#This Row],[is_canceled]]=1,"Cancelled","Not Cancelled")</f>
        <v>Not Cancelled</v>
      </c>
      <c r="D1977">
        <v>0</v>
      </c>
      <c r="E1977">
        <v>47</v>
      </c>
      <c r="F1977" s="4">
        <v>2016</v>
      </c>
      <c r="G1977" s="1" t="s">
        <v>117</v>
      </c>
      <c r="H1977">
        <v>11</v>
      </c>
      <c r="I1977" s="4">
        <v>9</v>
      </c>
      <c r="J1977">
        <v>0</v>
      </c>
      <c r="K1977">
        <v>4</v>
      </c>
      <c r="L1977">
        <v>3</v>
      </c>
      <c r="M1977">
        <v>0</v>
      </c>
      <c r="N1977">
        <v>0</v>
      </c>
      <c r="O1977" t="s">
        <v>34</v>
      </c>
      <c r="P1977" t="s">
        <v>67</v>
      </c>
      <c r="Q1977" t="s">
        <v>50</v>
      </c>
      <c r="R1977" t="s">
        <v>47</v>
      </c>
      <c r="S1977">
        <v>0</v>
      </c>
      <c r="T1977">
        <v>0</v>
      </c>
      <c r="U1977">
        <v>0</v>
      </c>
      <c r="V1977" t="s">
        <v>38</v>
      </c>
      <c r="W1977" t="s">
        <v>60</v>
      </c>
      <c r="X1977">
        <v>3</v>
      </c>
      <c r="Y1977" t="s">
        <v>39</v>
      </c>
      <c r="Z1977" t="s">
        <v>40</v>
      </c>
      <c r="AA1977" t="s">
        <v>40</v>
      </c>
      <c r="AB1977">
        <v>0</v>
      </c>
      <c r="AC1977" t="s">
        <v>53</v>
      </c>
      <c r="AD1977">
        <v>72.5</v>
      </c>
      <c r="AE1977">
        <v>0</v>
      </c>
      <c r="AF1977">
        <v>1</v>
      </c>
      <c r="AG1977" t="s">
        <v>48</v>
      </c>
      <c r="AH1977" s="1">
        <v>42442</v>
      </c>
      <c r="AI1977" s="1">
        <f>DATE(Evaluation_02[[#This Row],[arrival_date_year]],MONTH(Evaluation_02[[#This Row],[arrival_date_month]]&amp;1),Evaluation_02[[#This Row],[arrival_date_day_of_month]])</f>
        <v>42438</v>
      </c>
    </row>
    <row r="1978" spans="1:35" x14ac:dyDescent="0.3">
      <c r="A1978">
        <v>6977</v>
      </c>
      <c r="B1978" t="s">
        <v>32</v>
      </c>
      <c r="C1978" t="str">
        <f>IF(Evaluation_02[[#This Row],[is_canceled]]=1,"Cancelled","Not Cancelled")</f>
        <v>Cancelled</v>
      </c>
      <c r="D1978">
        <v>1</v>
      </c>
      <c r="E1978">
        <v>41</v>
      </c>
      <c r="F1978" s="4">
        <v>2016</v>
      </c>
      <c r="G1978" s="1" t="s">
        <v>116</v>
      </c>
      <c r="H1978">
        <v>21</v>
      </c>
      <c r="I1978" s="4">
        <v>19</v>
      </c>
      <c r="J1978">
        <v>0</v>
      </c>
      <c r="K1978">
        <v>1</v>
      </c>
      <c r="L1978">
        <v>2</v>
      </c>
      <c r="M1978">
        <v>0</v>
      </c>
      <c r="N1978">
        <v>0</v>
      </c>
      <c r="O1978" t="s">
        <v>34</v>
      </c>
      <c r="P1978" t="s">
        <v>67</v>
      </c>
      <c r="Q1978" t="s">
        <v>36</v>
      </c>
      <c r="R1978" t="s">
        <v>37</v>
      </c>
      <c r="S1978">
        <v>0</v>
      </c>
      <c r="T1978">
        <v>0</v>
      </c>
      <c r="U1978">
        <v>0</v>
      </c>
      <c r="V1978" t="s">
        <v>71</v>
      </c>
      <c r="W1978" t="s">
        <v>71</v>
      </c>
      <c r="X1978">
        <v>0</v>
      </c>
      <c r="Y1978" t="s">
        <v>39</v>
      </c>
      <c r="Z1978">
        <v>240</v>
      </c>
      <c r="AA1978" t="s">
        <v>40</v>
      </c>
      <c r="AB1978">
        <v>0</v>
      </c>
      <c r="AC1978" t="s">
        <v>41</v>
      </c>
      <c r="AD1978">
        <v>105</v>
      </c>
      <c r="AE1978">
        <v>0</v>
      </c>
      <c r="AF1978">
        <v>0</v>
      </c>
      <c r="AG1978" t="s">
        <v>42</v>
      </c>
      <c r="AH1978" s="1">
        <v>42479</v>
      </c>
      <c r="AI1978" s="1">
        <f>DATE(Evaluation_02[[#This Row],[arrival_date_year]],MONTH(Evaluation_02[[#This Row],[arrival_date_month]]&amp;1),Evaluation_02[[#This Row],[arrival_date_day_of_month]])</f>
        <v>42509</v>
      </c>
    </row>
    <row r="1979" spans="1:35" x14ac:dyDescent="0.3">
      <c r="A1979">
        <v>6978</v>
      </c>
      <c r="B1979" t="s">
        <v>32</v>
      </c>
      <c r="C1979" t="str">
        <f>IF(Evaluation_02[[#This Row],[is_canceled]]=1,"Cancelled","Not Cancelled")</f>
        <v>Cancelled</v>
      </c>
      <c r="D1979">
        <v>1</v>
      </c>
      <c r="E1979">
        <v>23</v>
      </c>
      <c r="F1979" s="4">
        <v>2016</v>
      </c>
      <c r="G1979" s="1" t="s">
        <v>52</v>
      </c>
      <c r="H1979">
        <v>30</v>
      </c>
      <c r="I1979" s="4">
        <v>22</v>
      </c>
      <c r="J1979">
        <v>0</v>
      </c>
      <c r="K1979">
        <v>1</v>
      </c>
      <c r="L1979">
        <v>2</v>
      </c>
      <c r="M1979">
        <v>0</v>
      </c>
      <c r="N1979">
        <v>0</v>
      </c>
      <c r="O1979" t="s">
        <v>34</v>
      </c>
      <c r="P1979" t="s">
        <v>68</v>
      </c>
      <c r="Q1979" t="s">
        <v>36</v>
      </c>
      <c r="R1979" t="s">
        <v>37</v>
      </c>
      <c r="S1979">
        <v>0</v>
      </c>
      <c r="T1979">
        <v>0</v>
      </c>
      <c r="U1979">
        <v>0</v>
      </c>
      <c r="V1979" t="s">
        <v>38</v>
      </c>
      <c r="W1979" t="s">
        <v>38</v>
      </c>
      <c r="X1979">
        <v>0</v>
      </c>
      <c r="Y1979" t="s">
        <v>39</v>
      </c>
      <c r="Z1979">
        <v>240</v>
      </c>
      <c r="AA1979" t="s">
        <v>40</v>
      </c>
      <c r="AB1979">
        <v>0</v>
      </c>
      <c r="AC1979" t="s">
        <v>41</v>
      </c>
      <c r="AD1979">
        <v>179</v>
      </c>
      <c r="AE1979">
        <v>0</v>
      </c>
      <c r="AF1979">
        <v>0</v>
      </c>
      <c r="AG1979" t="s">
        <v>42</v>
      </c>
      <c r="AH1979" s="1">
        <v>42550</v>
      </c>
      <c r="AI1979" s="1">
        <f>DATE(Evaluation_02[[#This Row],[arrival_date_year]],MONTH(Evaluation_02[[#This Row],[arrival_date_month]]&amp;1),Evaluation_02[[#This Row],[arrival_date_day_of_month]])</f>
        <v>42573</v>
      </c>
    </row>
    <row r="1980" spans="1:35" x14ac:dyDescent="0.3">
      <c r="A1980">
        <v>6979</v>
      </c>
      <c r="B1980" t="s">
        <v>32</v>
      </c>
      <c r="C1980" t="str">
        <f>IF(Evaluation_02[[#This Row],[is_canceled]]=1,"Cancelled","Not Cancelled")</f>
        <v>Not Cancelled</v>
      </c>
      <c r="D1980">
        <v>0</v>
      </c>
      <c r="E1980">
        <v>295</v>
      </c>
      <c r="F1980" s="4">
        <v>2016</v>
      </c>
      <c r="G1980" s="1" t="s">
        <v>119</v>
      </c>
      <c r="H1980">
        <v>27</v>
      </c>
      <c r="I1980" s="4">
        <v>28</v>
      </c>
      <c r="J1980">
        <v>4</v>
      </c>
      <c r="K1980">
        <v>10</v>
      </c>
      <c r="L1980">
        <v>2</v>
      </c>
      <c r="M1980">
        <v>0</v>
      </c>
      <c r="N1980">
        <v>0</v>
      </c>
      <c r="O1980" t="s">
        <v>34</v>
      </c>
      <c r="P1980" t="s">
        <v>58</v>
      </c>
      <c r="Q1980" t="s">
        <v>56</v>
      </c>
      <c r="R1980" t="s">
        <v>37</v>
      </c>
      <c r="S1980">
        <v>0</v>
      </c>
      <c r="T1980">
        <v>0</v>
      </c>
      <c r="U1980">
        <v>0</v>
      </c>
      <c r="V1980" t="s">
        <v>71</v>
      </c>
      <c r="W1980" t="s">
        <v>71</v>
      </c>
      <c r="X1980">
        <v>0</v>
      </c>
      <c r="Y1980" t="s">
        <v>39</v>
      </c>
      <c r="Z1980">
        <v>40</v>
      </c>
      <c r="AA1980" t="s">
        <v>40</v>
      </c>
      <c r="AB1980">
        <v>0</v>
      </c>
      <c r="AC1980" t="s">
        <v>59</v>
      </c>
      <c r="AD1980">
        <v>85.3</v>
      </c>
      <c r="AE1980">
        <v>0</v>
      </c>
      <c r="AF1980">
        <v>0</v>
      </c>
      <c r="AG1980" t="s">
        <v>48</v>
      </c>
      <c r="AH1980" s="1" t="s">
        <v>43</v>
      </c>
      <c r="AI1980" s="1">
        <f>DATE(Evaluation_02[[#This Row],[arrival_date_year]],MONTH(Evaluation_02[[#This Row],[arrival_date_month]]&amp;1),Evaluation_02[[#This Row],[arrival_date_day_of_month]])</f>
        <v>42549</v>
      </c>
    </row>
    <row r="1981" spans="1:35" x14ac:dyDescent="0.3">
      <c r="A1981">
        <v>6980</v>
      </c>
      <c r="B1981" t="s">
        <v>44</v>
      </c>
      <c r="C1981" t="str">
        <f>IF(Evaluation_02[[#This Row],[is_canceled]]=1,"Cancelled","Not Cancelled")</f>
        <v>Not Cancelled</v>
      </c>
      <c r="D1981">
        <v>0</v>
      </c>
      <c r="E1981">
        <v>50</v>
      </c>
      <c r="F1981" s="4">
        <v>2016</v>
      </c>
      <c r="G1981" s="1" t="s">
        <v>117</v>
      </c>
      <c r="H1981">
        <v>14</v>
      </c>
      <c r="I1981" s="4">
        <v>31</v>
      </c>
      <c r="J1981">
        <v>0</v>
      </c>
      <c r="K1981">
        <v>3</v>
      </c>
      <c r="L1981">
        <v>2</v>
      </c>
      <c r="M1981">
        <v>0</v>
      </c>
      <c r="N1981">
        <v>0</v>
      </c>
      <c r="O1981" t="s">
        <v>34</v>
      </c>
      <c r="P1981" t="s">
        <v>94</v>
      </c>
      <c r="Q1981" t="s">
        <v>50</v>
      </c>
      <c r="R1981" t="s">
        <v>37</v>
      </c>
      <c r="S1981">
        <v>0</v>
      </c>
      <c r="T1981">
        <v>0</v>
      </c>
      <c r="U1981">
        <v>0</v>
      </c>
      <c r="V1981" t="s">
        <v>38</v>
      </c>
      <c r="W1981" t="s">
        <v>38</v>
      </c>
      <c r="X1981">
        <v>0</v>
      </c>
      <c r="Y1981" t="s">
        <v>39</v>
      </c>
      <c r="Z1981">
        <v>1</v>
      </c>
      <c r="AA1981" t="s">
        <v>40</v>
      </c>
      <c r="AB1981">
        <v>0</v>
      </c>
      <c r="AC1981" t="s">
        <v>53</v>
      </c>
      <c r="AD1981">
        <v>65</v>
      </c>
      <c r="AE1981">
        <v>0</v>
      </c>
      <c r="AF1981">
        <v>0</v>
      </c>
      <c r="AG1981" t="s">
        <v>48</v>
      </c>
      <c r="AH1981" s="1">
        <v>42463</v>
      </c>
      <c r="AI1981" s="1">
        <f>DATE(Evaluation_02[[#This Row],[arrival_date_year]],MONTH(Evaluation_02[[#This Row],[arrival_date_month]]&amp;1),Evaluation_02[[#This Row],[arrival_date_day_of_month]])</f>
        <v>42460</v>
      </c>
    </row>
    <row r="1982" spans="1:35" x14ac:dyDescent="0.3">
      <c r="A1982">
        <v>6981</v>
      </c>
      <c r="B1982" t="s">
        <v>44</v>
      </c>
      <c r="C1982" t="str">
        <f>IF(Evaluation_02[[#This Row],[is_canceled]]=1,"Cancelled","Not Cancelled")</f>
        <v>Not Cancelled</v>
      </c>
      <c r="D1982">
        <v>0</v>
      </c>
      <c r="E1982">
        <v>1</v>
      </c>
      <c r="F1982" s="4">
        <v>2016</v>
      </c>
      <c r="G1982" s="1" t="s">
        <v>121</v>
      </c>
      <c r="H1982">
        <v>16</v>
      </c>
      <c r="I1982" s="4">
        <v>16</v>
      </c>
      <c r="J1982">
        <v>1</v>
      </c>
      <c r="K1982">
        <v>1</v>
      </c>
      <c r="L1982">
        <v>2</v>
      </c>
      <c r="M1982">
        <v>0</v>
      </c>
      <c r="N1982">
        <v>0</v>
      </c>
      <c r="O1982" t="s">
        <v>34</v>
      </c>
      <c r="P1982" t="s">
        <v>95</v>
      </c>
      <c r="Q1982" t="s">
        <v>36</v>
      </c>
      <c r="R1982" t="s">
        <v>37</v>
      </c>
      <c r="S1982">
        <v>0</v>
      </c>
      <c r="T1982">
        <v>0</v>
      </c>
      <c r="U1982">
        <v>0</v>
      </c>
      <c r="V1982" t="s">
        <v>38</v>
      </c>
      <c r="W1982" t="s">
        <v>38</v>
      </c>
      <c r="X1982">
        <v>0</v>
      </c>
      <c r="Y1982" t="s">
        <v>39</v>
      </c>
      <c r="Z1982">
        <v>7</v>
      </c>
      <c r="AA1982" t="s">
        <v>40</v>
      </c>
      <c r="AB1982">
        <v>0</v>
      </c>
      <c r="AC1982" t="s">
        <v>41</v>
      </c>
      <c r="AD1982">
        <v>77.77</v>
      </c>
      <c r="AE1982">
        <v>0</v>
      </c>
      <c r="AF1982">
        <v>1</v>
      </c>
      <c r="AG1982" t="s">
        <v>48</v>
      </c>
      <c r="AH1982" s="1">
        <v>42478</v>
      </c>
      <c r="AI1982" s="1">
        <f>DATE(Evaluation_02[[#This Row],[arrival_date_year]],MONTH(Evaluation_02[[#This Row],[arrival_date_month]]&amp;1),Evaluation_02[[#This Row],[arrival_date_day_of_month]])</f>
        <v>42476</v>
      </c>
    </row>
    <row r="1983" spans="1:35" x14ac:dyDescent="0.3">
      <c r="A1983">
        <v>6982</v>
      </c>
      <c r="B1983" t="s">
        <v>32</v>
      </c>
      <c r="C1983" t="str">
        <f>IF(Evaluation_02[[#This Row],[is_canceled]]=1,"Cancelled","Not Cancelled")</f>
        <v>Not Cancelled</v>
      </c>
      <c r="D1983">
        <v>0</v>
      </c>
      <c r="E1983">
        <v>115</v>
      </c>
      <c r="F1983" s="4">
        <v>2016</v>
      </c>
      <c r="G1983" s="1" t="s">
        <v>72</v>
      </c>
      <c r="H1983">
        <v>47</v>
      </c>
      <c r="I1983" s="4">
        <v>17</v>
      </c>
      <c r="J1983">
        <v>1</v>
      </c>
      <c r="K1983">
        <v>3</v>
      </c>
      <c r="L1983">
        <v>2</v>
      </c>
      <c r="M1983">
        <v>0</v>
      </c>
      <c r="N1983">
        <v>0</v>
      </c>
      <c r="O1983" t="s">
        <v>34</v>
      </c>
      <c r="P1983" t="s">
        <v>64</v>
      </c>
      <c r="Q1983" t="s">
        <v>36</v>
      </c>
      <c r="R1983" t="s">
        <v>37</v>
      </c>
      <c r="S1983">
        <v>0</v>
      </c>
      <c r="T1983">
        <v>0</v>
      </c>
      <c r="U1983">
        <v>0</v>
      </c>
      <c r="V1983" t="s">
        <v>38</v>
      </c>
      <c r="W1983" t="s">
        <v>38</v>
      </c>
      <c r="X1983">
        <v>0</v>
      </c>
      <c r="Y1983" t="s">
        <v>39</v>
      </c>
      <c r="Z1983">
        <v>240</v>
      </c>
      <c r="AA1983" t="s">
        <v>40</v>
      </c>
      <c r="AB1983">
        <v>0</v>
      </c>
      <c r="AC1983" t="s">
        <v>41</v>
      </c>
      <c r="AD1983">
        <v>37.799999999999997</v>
      </c>
      <c r="AE1983">
        <v>0</v>
      </c>
      <c r="AF1983">
        <v>2</v>
      </c>
      <c r="AG1983" t="s">
        <v>48</v>
      </c>
      <c r="AH1983" s="1">
        <v>42695</v>
      </c>
      <c r="AI1983" s="1">
        <f>DATE(Evaluation_02[[#This Row],[arrival_date_year]],MONTH(Evaluation_02[[#This Row],[arrival_date_month]]&amp;1),Evaluation_02[[#This Row],[arrival_date_day_of_month]])</f>
        <v>42691</v>
      </c>
    </row>
    <row r="1984" spans="1:35" x14ac:dyDescent="0.3">
      <c r="A1984">
        <v>6983</v>
      </c>
      <c r="B1984" t="s">
        <v>44</v>
      </c>
      <c r="C1984" t="str">
        <f>IF(Evaluation_02[[#This Row],[is_canceled]]=1,"Cancelled","Not Cancelled")</f>
        <v>Not Cancelled</v>
      </c>
      <c r="D1984">
        <v>0</v>
      </c>
      <c r="E1984">
        <v>18</v>
      </c>
      <c r="F1984" s="4">
        <v>2016</v>
      </c>
      <c r="G1984" s="1" t="s">
        <v>72</v>
      </c>
      <c r="H1984">
        <v>46</v>
      </c>
      <c r="I1984" s="4">
        <v>11</v>
      </c>
      <c r="J1984">
        <v>1</v>
      </c>
      <c r="K1984">
        <v>2</v>
      </c>
      <c r="L1984">
        <v>2</v>
      </c>
      <c r="M1984">
        <v>0</v>
      </c>
      <c r="N1984">
        <v>0</v>
      </c>
      <c r="O1984" t="s">
        <v>34</v>
      </c>
      <c r="P1984" t="s">
        <v>151</v>
      </c>
      <c r="Q1984" t="s">
        <v>36</v>
      </c>
      <c r="R1984" t="s">
        <v>37</v>
      </c>
      <c r="S1984">
        <v>0</v>
      </c>
      <c r="T1984">
        <v>0</v>
      </c>
      <c r="U1984">
        <v>0</v>
      </c>
      <c r="V1984" t="s">
        <v>38</v>
      </c>
      <c r="W1984" t="s">
        <v>38</v>
      </c>
      <c r="X1984">
        <v>0</v>
      </c>
      <c r="Y1984" t="s">
        <v>39</v>
      </c>
      <c r="Z1984">
        <v>7</v>
      </c>
      <c r="AA1984" t="s">
        <v>40</v>
      </c>
      <c r="AB1984">
        <v>0</v>
      </c>
      <c r="AC1984" t="s">
        <v>41</v>
      </c>
      <c r="AD1984">
        <v>88.29</v>
      </c>
      <c r="AE1984">
        <v>0</v>
      </c>
      <c r="AF1984">
        <v>1</v>
      </c>
      <c r="AG1984" t="s">
        <v>48</v>
      </c>
      <c r="AH1984" s="1">
        <v>42688</v>
      </c>
      <c r="AI1984" s="1">
        <f>DATE(Evaluation_02[[#This Row],[arrival_date_year]],MONTH(Evaluation_02[[#This Row],[arrival_date_month]]&amp;1),Evaluation_02[[#This Row],[arrival_date_day_of_month]])</f>
        <v>42685</v>
      </c>
    </row>
    <row r="1985" spans="1:35" x14ac:dyDescent="0.3">
      <c r="A1985">
        <v>6984</v>
      </c>
      <c r="B1985" t="s">
        <v>32</v>
      </c>
      <c r="C1985" t="str">
        <f>IF(Evaluation_02[[#This Row],[is_canceled]]=1,"Cancelled","Not Cancelled")</f>
        <v>Not Cancelled</v>
      </c>
      <c r="D1985">
        <v>0</v>
      </c>
      <c r="E1985">
        <v>236</v>
      </c>
      <c r="F1985" s="4">
        <v>2016</v>
      </c>
      <c r="G1985" s="1" t="s">
        <v>116</v>
      </c>
      <c r="H1985">
        <v>20</v>
      </c>
      <c r="I1985" s="4">
        <v>12</v>
      </c>
      <c r="J1985">
        <v>0</v>
      </c>
      <c r="K1985">
        <v>3</v>
      </c>
      <c r="L1985">
        <v>2</v>
      </c>
      <c r="M1985">
        <v>0</v>
      </c>
      <c r="N1985">
        <v>0</v>
      </c>
      <c r="O1985" t="s">
        <v>34</v>
      </c>
      <c r="P1985" t="s">
        <v>58</v>
      </c>
      <c r="Q1985" t="s">
        <v>50</v>
      </c>
      <c r="R1985" t="s">
        <v>37</v>
      </c>
      <c r="S1985">
        <v>0</v>
      </c>
      <c r="T1985">
        <v>0</v>
      </c>
      <c r="U1985">
        <v>0</v>
      </c>
      <c r="V1985" t="s">
        <v>38</v>
      </c>
      <c r="W1985" t="s">
        <v>60</v>
      </c>
      <c r="X1985">
        <v>0</v>
      </c>
      <c r="Y1985" t="s">
        <v>39</v>
      </c>
      <c r="Z1985">
        <v>315</v>
      </c>
      <c r="AA1985" t="s">
        <v>40</v>
      </c>
      <c r="AB1985">
        <v>0</v>
      </c>
      <c r="AC1985" t="s">
        <v>53</v>
      </c>
      <c r="AD1985">
        <v>48</v>
      </c>
      <c r="AE1985">
        <v>0</v>
      </c>
      <c r="AF1985">
        <v>1</v>
      </c>
      <c r="AG1985" t="s">
        <v>48</v>
      </c>
      <c r="AH1985" s="1">
        <v>42505</v>
      </c>
      <c r="AI1985" s="1">
        <f>DATE(Evaluation_02[[#This Row],[arrival_date_year]],MONTH(Evaluation_02[[#This Row],[arrival_date_month]]&amp;1),Evaluation_02[[#This Row],[arrival_date_day_of_month]])</f>
        <v>42502</v>
      </c>
    </row>
    <row r="1986" spans="1:35" x14ac:dyDescent="0.3">
      <c r="A1986">
        <v>6985</v>
      </c>
      <c r="B1986" t="s">
        <v>44</v>
      </c>
      <c r="C1986" t="str">
        <f>IF(Evaluation_02[[#This Row],[is_canceled]]=1,"Cancelled","Not Cancelled")</f>
        <v>Not Cancelled</v>
      </c>
      <c r="D1986">
        <v>0</v>
      </c>
      <c r="E1986">
        <v>62</v>
      </c>
      <c r="F1986" s="4">
        <v>2016</v>
      </c>
      <c r="G1986" s="1" t="s">
        <v>125</v>
      </c>
      <c r="H1986">
        <v>4</v>
      </c>
      <c r="I1986" s="4">
        <v>17</v>
      </c>
      <c r="J1986">
        <v>2</v>
      </c>
      <c r="K1986">
        <v>3</v>
      </c>
      <c r="L1986">
        <v>2</v>
      </c>
      <c r="M1986">
        <v>0</v>
      </c>
      <c r="N1986">
        <v>0</v>
      </c>
      <c r="O1986" t="s">
        <v>34</v>
      </c>
      <c r="P1986" t="s">
        <v>67</v>
      </c>
      <c r="Q1986" t="s">
        <v>56</v>
      </c>
      <c r="R1986" t="s">
        <v>37</v>
      </c>
      <c r="S1986">
        <v>0</v>
      </c>
      <c r="T1986">
        <v>0</v>
      </c>
      <c r="U1986">
        <v>0</v>
      </c>
      <c r="V1986" t="s">
        <v>38</v>
      </c>
      <c r="W1986" t="s">
        <v>60</v>
      </c>
      <c r="X1986">
        <v>0</v>
      </c>
      <c r="Y1986" t="s">
        <v>39</v>
      </c>
      <c r="Z1986">
        <v>28</v>
      </c>
      <c r="AA1986" t="s">
        <v>40</v>
      </c>
      <c r="AB1986">
        <v>0</v>
      </c>
      <c r="AC1986" t="s">
        <v>59</v>
      </c>
      <c r="AD1986">
        <v>57</v>
      </c>
      <c r="AE1986">
        <v>0</v>
      </c>
      <c r="AF1986">
        <v>1</v>
      </c>
      <c r="AG1986" t="s">
        <v>48</v>
      </c>
      <c r="AH1986" s="1">
        <v>42391</v>
      </c>
      <c r="AI1986" s="1">
        <f>DATE(Evaluation_02[[#This Row],[arrival_date_year]],MONTH(Evaluation_02[[#This Row],[arrival_date_month]]&amp;1),Evaluation_02[[#This Row],[arrival_date_day_of_month]])</f>
        <v>42386</v>
      </c>
    </row>
    <row r="1987" spans="1:35" x14ac:dyDescent="0.3">
      <c r="A1987">
        <v>6986</v>
      </c>
      <c r="B1987" t="s">
        <v>44</v>
      </c>
      <c r="C1987" t="str">
        <f>IF(Evaluation_02[[#This Row],[is_canceled]]=1,"Cancelled","Not Cancelled")</f>
        <v>Not Cancelled</v>
      </c>
      <c r="D1987">
        <v>0</v>
      </c>
      <c r="E1987">
        <v>64</v>
      </c>
      <c r="F1987" s="4">
        <v>2016</v>
      </c>
      <c r="G1987" s="1" t="s">
        <v>116</v>
      </c>
      <c r="H1987">
        <v>21</v>
      </c>
      <c r="I1987" s="4">
        <v>17</v>
      </c>
      <c r="J1987">
        <v>0</v>
      </c>
      <c r="K1987">
        <v>2</v>
      </c>
      <c r="L1987">
        <v>1</v>
      </c>
      <c r="M1987">
        <v>0</v>
      </c>
      <c r="N1987">
        <v>0</v>
      </c>
      <c r="O1987" t="s">
        <v>34</v>
      </c>
      <c r="P1987" t="s">
        <v>86</v>
      </c>
      <c r="Q1987" t="s">
        <v>69</v>
      </c>
      <c r="R1987" t="s">
        <v>37</v>
      </c>
      <c r="S1987">
        <v>0</v>
      </c>
      <c r="T1987">
        <v>0</v>
      </c>
      <c r="U1987">
        <v>0</v>
      </c>
      <c r="V1987" t="s">
        <v>38</v>
      </c>
      <c r="W1987" t="s">
        <v>38</v>
      </c>
      <c r="X1987">
        <v>0</v>
      </c>
      <c r="Y1987" t="s">
        <v>39</v>
      </c>
      <c r="Z1987" t="s">
        <v>40</v>
      </c>
      <c r="AA1987">
        <v>218</v>
      </c>
      <c r="AB1987">
        <v>0</v>
      </c>
      <c r="AC1987" t="s">
        <v>53</v>
      </c>
      <c r="AD1987">
        <v>130</v>
      </c>
      <c r="AE1987">
        <v>0</v>
      </c>
      <c r="AF1987">
        <v>0</v>
      </c>
      <c r="AG1987" t="s">
        <v>48</v>
      </c>
      <c r="AH1987" s="1">
        <v>42509</v>
      </c>
      <c r="AI1987" s="1">
        <f>DATE(Evaluation_02[[#This Row],[arrival_date_year]],MONTH(Evaluation_02[[#This Row],[arrival_date_month]]&amp;1),Evaluation_02[[#This Row],[arrival_date_day_of_month]])</f>
        <v>42507</v>
      </c>
    </row>
    <row r="1988" spans="1:35" x14ac:dyDescent="0.3">
      <c r="A1988">
        <v>6987</v>
      </c>
      <c r="B1988" t="s">
        <v>32</v>
      </c>
      <c r="C1988" t="str">
        <f>IF(Evaluation_02[[#This Row],[is_canceled]]=1,"Cancelled","Not Cancelled")</f>
        <v>Cancelled</v>
      </c>
      <c r="D1988">
        <v>1</v>
      </c>
      <c r="E1988">
        <v>277</v>
      </c>
      <c r="F1988" s="4">
        <v>2016</v>
      </c>
      <c r="G1988" s="1" t="s">
        <v>119</v>
      </c>
      <c r="H1988">
        <v>25</v>
      </c>
      <c r="I1988" s="4">
        <v>12</v>
      </c>
      <c r="J1988">
        <v>2</v>
      </c>
      <c r="K1988">
        <v>2</v>
      </c>
      <c r="L1988">
        <v>2</v>
      </c>
      <c r="M1988">
        <v>0</v>
      </c>
      <c r="N1988">
        <v>0</v>
      </c>
      <c r="O1988" t="s">
        <v>84</v>
      </c>
      <c r="P1988" t="s">
        <v>35</v>
      </c>
      <c r="Q1988" t="s">
        <v>50</v>
      </c>
      <c r="R1988" t="s">
        <v>37</v>
      </c>
      <c r="S1988">
        <v>0</v>
      </c>
      <c r="T1988">
        <v>0</v>
      </c>
      <c r="U1988">
        <v>0</v>
      </c>
      <c r="V1988" t="s">
        <v>38</v>
      </c>
      <c r="W1988" t="s">
        <v>38</v>
      </c>
      <c r="X1988">
        <v>0</v>
      </c>
      <c r="Y1988" t="s">
        <v>51</v>
      </c>
      <c r="Z1988" t="s">
        <v>40</v>
      </c>
      <c r="AA1988" t="s">
        <v>40</v>
      </c>
      <c r="AB1988">
        <v>0</v>
      </c>
      <c r="AC1988" t="s">
        <v>41</v>
      </c>
      <c r="AD1988">
        <v>110</v>
      </c>
      <c r="AE1988">
        <v>0</v>
      </c>
      <c r="AF1988">
        <v>0</v>
      </c>
      <c r="AG1988" t="s">
        <v>42</v>
      </c>
      <c r="AH1988" s="1">
        <v>42458</v>
      </c>
      <c r="AI1988" s="1">
        <f>DATE(Evaluation_02[[#This Row],[arrival_date_year]],MONTH(Evaluation_02[[#This Row],[arrival_date_month]]&amp;1),Evaluation_02[[#This Row],[arrival_date_day_of_month]])</f>
        <v>42533</v>
      </c>
    </row>
    <row r="1989" spans="1:35" x14ac:dyDescent="0.3">
      <c r="A1989">
        <v>6988</v>
      </c>
      <c r="B1989" t="s">
        <v>44</v>
      </c>
      <c r="C1989" t="str">
        <f>IF(Evaluation_02[[#This Row],[is_canceled]]=1,"Cancelled","Not Cancelled")</f>
        <v>Not Cancelled</v>
      </c>
      <c r="D1989">
        <v>0</v>
      </c>
      <c r="E1989">
        <v>173</v>
      </c>
      <c r="F1989" s="4">
        <v>2016</v>
      </c>
      <c r="G1989" s="1" t="s">
        <v>49</v>
      </c>
      <c r="H1989">
        <v>53</v>
      </c>
      <c r="I1989" s="4">
        <v>26</v>
      </c>
      <c r="J1989">
        <v>1</v>
      </c>
      <c r="K1989">
        <v>2</v>
      </c>
      <c r="L1989">
        <v>2</v>
      </c>
      <c r="M1989">
        <v>2</v>
      </c>
      <c r="N1989">
        <v>0</v>
      </c>
      <c r="O1989" t="s">
        <v>34</v>
      </c>
      <c r="P1989" t="s">
        <v>96</v>
      </c>
      <c r="Q1989" t="s">
        <v>47</v>
      </c>
      <c r="R1989" t="s">
        <v>47</v>
      </c>
      <c r="S1989">
        <v>0</v>
      </c>
      <c r="T1989">
        <v>0</v>
      </c>
      <c r="U1989">
        <v>0</v>
      </c>
      <c r="V1989" t="s">
        <v>71</v>
      </c>
      <c r="W1989" t="s">
        <v>71</v>
      </c>
      <c r="X1989">
        <v>1</v>
      </c>
      <c r="Y1989" t="s">
        <v>39</v>
      </c>
      <c r="Z1989" t="s">
        <v>40</v>
      </c>
      <c r="AA1989" t="s">
        <v>40</v>
      </c>
      <c r="AB1989">
        <v>0</v>
      </c>
      <c r="AC1989" t="s">
        <v>41</v>
      </c>
      <c r="AD1989">
        <v>132</v>
      </c>
      <c r="AE1989">
        <v>0</v>
      </c>
      <c r="AF1989">
        <v>1</v>
      </c>
      <c r="AG1989" t="s">
        <v>48</v>
      </c>
      <c r="AH1989" s="1">
        <v>42733</v>
      </c>
      <c r="AI1989" s="1">
        <f>DATE(Evaluation_02[[#This Row],[arrival_date_year]],MONTH(Evaluation_02[[#This Row],[arrival_date_month]]&amp;1),Evaluation_02[[#This Row],[arrival_date_day_of_month]])</f>
        <v>42730</v>
      </c>
    </row>
    <row r="1990" spans="1:35" x14ac:dyDescent="0.3">
      <c r="A1990">
        <v>6989</v>
      </c>
      <c r="B1990" t="s">
        <v>44</v>
      </c>
      <c r="C1990" t="str">
        <f>IF(Evaluation_02[[#This Row],[is_canceled]]=1,"Cancelled","Not Cancelled")</f>
        <v>Not Cancelled</v>
      </c>
      <c r="D1990">
        <v>0</v>
      </c>
      <c r="E1990">
        <v>292</v>
      </c>
      <c r="F1990" s="4">
        <v>2016</v>
      </c>
      <c r="G1990" s="1" t="s">
        <v>52</v>
      </c>
      <c r="H1990">
        <v>30</v>
      </c>
      <c r="I1990" s="4">
        <v>21</v>
      </c>
      <c r="J1990">
        <v>0</v>
      </c>
      <c r="K1990">
        <v>2</v>
      </c>
      <c r="L1990">
        <v>2</v>
      </c>
      <c r="M1990">
        <v>0</v>
      </c>
      <c r="N1990">
        <v>0</v>
      </c>
      <c r="O1990" t="s">
        <v>54</v>
      </c>
      <c r="P1990" t="s">
        <v>67</v>
      </c>
      <c r="Q1990" t="s">
        <v>56</v>
      </c>
      <c r="R1990" t="s">
        <v>37</v>
      </c>
      <c r="S1990">
        <v>0</v>
      </c>
      <c r="T1990">
        <v>0</v>
      </c>
      <c r="U1990">
        <v>0</v>
      </c>
      <c r="V1990" t="s">
        <v>38</v>
      </c>
      <c r="W1990" t="s">
        <v>60</v>
      </c>
      <c r="X1990">
        <v>0</v>
      </c>
      <c r="Y1990" t="s">
        <v>39</v>
      </c>
      <c r="Z1990">
        <v>6</v>
      </c>
      <c r="AA1990" t="s">
        <v>40</v>
      </c>
      <c r="AB1990">
        <v>0</v>
      </c>
      <c r="AC1990" t="s">
        <v>53</v>
      </c>
      <c r="AD1990">
        <v>115</v>
      </c>
      <c r="AE1990">
        <v>0</v>
      </c>
      <c r="AF1990">
        <v>0</v>
      </c>
      <c r="AG1990" t="s">
        <v>48</v>
      </c>
      <c r="AH1990" s="1">
        <v>42574</v>
      </c>
      <c r="AI1990" s="1">
        <f>DATE(Evaluation_02[[#This Row],[arrival_date_year]],MONTH(Evaluation_02[[#This Row],[arrival_date_month]]&amp;1),Evaluation_02[[#This Row],[arrival_date_day_of_month]])</f>
        <v>42572</v>
      </c>
    </row>
    <row r="1991" spans="1:35" x14ac:dyDescent="0.3">
      <c r="A1991">
        <v>6990</v>
      </c>
      <c r="B1991" t="s">
        <v>44</v>
      </c>
      <c r="C1991" t="str">
        <f>IF(Evaluation_02[[#This Row],[is_canceled]]=1,"Cancelled","Not Cancelled")</f>
        <v>Cancelled</v>
      </c>
      <c r="D1991">
        <v>1</v>
      </c>
      <c r="E1991">
        <v>245</v>
      </c>
      <c r="F1991" s="4">
        <v>2016</v>
      </c>
      <c r="G1991" s="1" t="s">
        <v>119</v>
      </c>
      <c r="H1991">
        <v>25</v>
      </c>
      <c r="I1991" s="4">
        <v>17</v>
      </c>
      <c r="J1991">
        <v>0</v>
      </c>
      <c r="K1991">
        <v>2</v>
      </c>
      <c r="L1991">
        <v>2</v>
      </c>
      <c r="M1991">
        <v>0</v>
      </c>
      <c r="N1991">
        <v>0</v>
      </c>
      <c r="O1991" t="s">
        <v>34</v>
      </c>
      <c r="P1991" t="s">
        <v>35</v>
      </c>
      <c r="Q1991" t="s">
        <v>56</v>
      </c>
      <c r="R1991" t="s">
        <v>37</v>
      </c>
      <c r="S1991">
        <v>0</v>
      </c>
      <c r="T1991">
        <v>0</v>
      </c>
      <c r="U1991">
        <v>0</v>
      </c>
      <c r="V1991" t="s">
        <v>38</v>
      </c>
      <c r="W1991" t="s">
        <v>38</v>
      </c>
      <c r="X1991">
        <v>0</v>
      </c>
      <c r="Y1991" t="s">
        <v>51</v>
      </c>
      <c r="Z1991">
        <v>12</v>
      </c>
      <c r="AA1991" t="s">
        <v>40</v>
      </c>
      <c r="AB1991">
        <v>0</v>
      </c>
      <c r="AC1991" t="s">
        <v>41</v>
      </c>
      <c r="AD1991">
        <v>75</v>
      </c>
      <c r="AE1991">
        <v>0</v>
      </c>
      <c r="AF1991">
        <v>0</v>
      </c>
      <c r="AG1991" t="s">
        <v>42</v>
      </c>
      <c r="AH1991" s="1">
        <v>42409</v>
      </c>
      <c r="AI1991" s="1">
        <f>DATE(Evaluation_02[[#This Row],[arrival_date_year]],MONTH(Evaluation_02[[#This Row],[arrival_date_month]]&amp;1),Evaluation_02[[#This Row],[arrival_date_day_of_month]])</f>
        <v>42538</v>
      </c>
    </row>
    <row r="1992" spans="1:35" x14ac:dyDescent="0.3">
      <c r="A1992">
        <v>6991</v>
      </c>
      <c r="B1992" t="s">
        <v>44</v>
      </c>
      <c r="C1992" t="str">
        <f>IF(Evaluation_02[[#This Row],[is_canceled]]=1,"Cancelled","Not Cancelled")</f>
        <v>Cancelled</v>
      </c>
      <c r="D1992">
        <v>1</v>
      </c>
      <c r="E1992">
        <v>70</v>
      </c>
      <c r="F1992" s="4">
        <v>2016</v>
      </c>
      <c r="G1992" s="1" t="s">
        <v>121</v>
      </c>
      <c r="H1992">
        <v>17</v>
      </c>
      <c r="I1992" s="4">
        <v>22</v>
      </c>
      <c r="J1992">
        <v>0</v>
      </c>
      <c r="K1992">
        <v>2</v>
      </c>
      <c r="L1992">
        <v>1</v>
      </c>
      <c r="M1992">
        <v>0</v>
      </c>
      <c r="N1992">
        <v>0</v>
      </c>
      <c r="O1992" t="s">
        <v>34</v>
      </c>
      <c r="P1992" t="s">
        <v>58</v>
      </c>
      <c r="Q1992" t="s">
        <v>36</v>
      </c>
      <c r="R1992" t="s">
        <v>37</v>
      </c>
      <c r="S1992">
        <v>0</v>
      </c>
      <c r="T1992">
        <v>0</v>
      </c>
      <c r="U1992">
        <v>0</v>
      </c>
      <c r="V1992" t="s">
        <v>60</v>
      </c>
      <c r="W1992" t="s">
        <v>60</v>
      </c>
      <c r="X1992">
        <v>0</v>
      </c>
      <c r="Y1992" t="s">
        <v>39</v>
      </c>
      <c r="Z1992">
        <v>9</v>
      </c>
      <c r="AA1992" t="s">
        <v>40</v>
      </c>
      <c r="AB1992">
        <v>0</v>
      </c>
      <c r="AC1992" t="s">
        <v>41</v>
      </c>
      <c r="AD1992">
        <v>127.8</v>
      </c>
      <c r="AE1992">
        <v>0</v>
      </c>
      <c r="AF1992">
        <v>1</v>
      </c>
      <c r="AG1992" t="s">
        <v>42</v>
      </c>
      <c r="AH1992" s="1">
        <v>42475</v>
      </c>
      <c r="AI1992" s="1">
        <f>DATE(Evaluation_02[[#This Row],[arrival_date_year]],MONTH(Evaluation_02[[#This Row],[arrival_date_month]]&amp;1),Evaluation_02[[#This Row],[arrival_date_day_of_month]])</f>
        <v>42482</v>
      </c>
    </row>
    <row r="1993" spans="1:35" x14ac:dyDescent="0.3">
      <c r="A1993">
        <v>6992</v>
      </c>
      <c r="B1993" t="s">
        <v>44</v>
      </c>
      <c r="C1993" t="str">
        <f>IF(Evaluation_02[[#This Row],[is_canceled]]=1,"Cancelled","Not Cancelled")</f>
        <v>Cancelled</v>
      </c>
      <c r="D1993">
        <v>1</v>
      </c>
      <c r="E1993">
        <v>64</v>
      </c>
      <c r="F1993" s="4">
        <v>2016</v>
      </c>
      <c r="G1993" s="1" t="s">
        <v>52</v>
      </c>
      <c r="H1993">
        <v>30</v>
      </c>
      <c r="I1993" s="4">
        <v>17</v>
      </c>
      <c r="J1993">
        <v>2</v>
      </c>
      <c r="K1993">
        <v>2</v>
      </c>
      <c r="L1993">
        <v>2</v>
      </c>
      <c r="M1993">
        <v>0</v>
      </c>
      <c r="N1993">
        <v>0</v>
      </c>
      <c r="O1993" t="s">
        <v>34</v>
      </c>
      <c r="P1993" t="s">
        <v>58</v>
      </c>
      <c r="Q1993" t="s">
        <v>36</v>
      </c>
      <c r="R1993" t="s">
        <v>37</v>
      </c>
      <c r="S1993">
        <v>0</v>
      </c>
      <c r="T1993">
        <v>0</v>
      </c>
      <c r="U1993">
        <v>0</v>
      </c>
      <c r="V1993" t="s">
        <v>38</v>
      </c>
      <c r="W1993" t="s">
        <v>38</v>
      </c>
      <c r="X1993">
        <v>0</v>
      </c>
      <c r="Y1993" t="s">
        <v>39</v>
      </c>
      <c r="Z1993">
        <v>9</v>
      </c>
      <c r="AA1993" t="s">
        <v>40</v>
      </c>
      <c r="AB1993">
        <v>0</v>
      </c>
      <c r="AC1993" t="s">
        <v>41</v>
      </c>
      <c r="AD1993">
        <v>105.3</v>
      </c>
      <c r="AE1993">
        <v>0</v>
      </c>
      <c r="AF1993">
        <v>0</v>
      </c>
      <c r="AG1993" t="s">
        <v>42</v>
      </c>
      <c r="AH1993" s="1">
        <v>42536</v>
      </c>
      <c r="AI1993" s="1">
        <f>DATE(Evaluation_02[[#This Row],[arrival_date_year]],MONTH(Evaluation_02[[#This Row],[arrival_date_month]]&amp;1),Evaluation_02[[#This Row],[arrival_date_day_of_month]])</f>
        <v>42568</v>
      </c>
    </row>
    <row r="1994" spans="1:35" x14ac:dyDescent="0.3">
      <c r="A1994">
        <v>6993</v>
      </c>
      <c r="B1994" t="s">
        <v>44</v>
      </c>
      <c r="C1994" t="str">
        <f>IF(Evaluation_02[[#This Row],[is_canceled]]=1,"Cancelled","Not Cancelled")</f>
        <v>Not Cancelled</v>
      </c>
      <c r="D1994">
        <v>0</v>
      </c>
      <c r="E1994">
        <v>2</v>
      </c>
      <c r="F1994" s="4">
        <v>2016</v>
      </c>
      <c r="G1994" s="1" t="s">
        <v>125</v>
      </c>
      <c r="H1994">
        <v>4</v>
      </c>
      <c r="I1994" s="4">
        <v>22</v>
      </c>
      <c r="J1994">
        <v>0</v>
      </c>
      <c r="K1994">
        <v>2</v>
      </c>
      <c r="L1994">
        <v>2</v>
      </c>
      <c r="M1994">
        <v>0</v>
      </c>
      <c r="N1994">
        <v>0</v>
      </c>
      <c r="O1994" t="s">
        <v>34</v>
      </c>
      <c r="P1994" t="s">
        <v>35</v>
      </c>
      <c r="Q1994" t="s">
        <v>36</v>
      </c>
      <c r="R1994" t="s">
        <v>37</v>
      </c>
      <c r="S1994">
        <v>0</v>
      </c>
      <c r="T1994">
        <v>0</v>
      </c>
      <c r="U1994">
        <v>0</v>
      </c>
      <c r="V1994" t="s">
        <v>38</v>
      </c>
      <c r="W1994" t="s">
        <v>38</v>
      </c>
      <c r="X1994">
        <v>0</v>
      </c>
      <c r="Y1994" t="s">
        <v>39</v>
      </c>
      <c r="Z1994">
        <v>9</v>
      </c>
      <c r="AA1994" t="s">
        <v>40</v>
      </c>
      <c r="AB1994">
        <v>0</v>
      </c>
      <c r="AC1994" t="s">
        <v>41</v>
      </c>
      <c r="AD1994">
        <v>98</v>
      </c>
      <c r="AE1994">
        <v>1</v>
      </c>
      <c r="AF1994">
        <v>1</v>
      </c>
      <c r="AG1994" t="s">
        <v>48</v>
      </c>
      <c r="AH1994" s="1">
        <v>42393</v>
      </c>
      <c r="AI1994" s="1">
        <f>DATE(Evaluation_02[[#This Row],[arrival_date_year]],MONTH(Evaluation_02[[#This Row],[arrival_date_month]]&amp;1),Evaluation_02[[#This Row],[arrival_date_day_of_month]])</f>
        <v>42391</v>
      </c>
    </row>
    <row r="1995" spans="1:35" x14ac:dyDescent="0.3">
      <c r="A1995">
        <v>6994</v>
      </c>
      <c r="B1995" t="s">
        <v>32</v>
      </c>
      <c r="C1995" t="str">
        <f>IF(Evaluation_02[[#This Row],[is_canceled]]=1,"Cancelled","Not Cancelled")</f>
        <v>Not Cancelled</v>
      </c>
      <c r="D1995">
        <v>0</v>
      </c>
      <c r="E1995">
        <v>0</v>
      </c>
      <c r="F1995" s="4">
        <v>2016</v>
      </c>
      <c r="G1995" s="1" t="s">
        <v>125</v>
      </c>
      <c r="H1995">
        <v>3</v>
      </c>
      <c r="I1995" s="4">
        <v>11</v>
      </c>
      <c r="J1995">
        <v>1</v>
      </c>
      <c r="K1995">
        <v>3</v>
      </c>
      <c r="L1995">
        <v>2</v>
      </c>
      <c r="M1995">
        <v>0</v>
      </c>
      <c r="N1995">
        <v>0</v>
      </c>
      <c r="O1995" t="s">
        <v>34</v>
      </c>
      <c r="P1995" t="s">
        <v>46</v>
      </c>
      <c r="Q1995" t="s">
        <v>36</v>
      </c>
      <c r="R1995" t="s">
        <v>37</v>
      </c>
      <c r="S1995">
        <v>0</v>
      </c>
      <c r="T1995">
        <v>0</v>
      </c>
      <c r="U1995">
        <v>0</v>
      </c>
      <c r="V1995" t="s">
        <v>38</v>
      </c>
      <c r="W1995" t="s">
        <v>38</v>
      </c>
      <c r="X1995">
        <v>0</v>
      </c>
      <c r="Y1995" t="s">
        <v>39</v>
      </c>
      <c r="Z1995">
        <v>240</v>
      </c>
      <c r="AA1995" t="s">
        <v>40</v>
      </c>
      <c r="AB1995">
        <v>0</v>
      </c>
      <c r="AC1995" t="s">
        <v>41</v>
      </c>
      <c r="AD1995">
        <v>48</v>
      </c>
      <c r="AE1995">
        <v>0</v>
      </c>
      <c r="AF1995">
        <v>0</v>
      </c>
      <c r="AG1995" t="s">
        <v>48</v>
      </c>
      <c r="AH1995" s="1">
        <v>42384</v>
      </c>
      <c r="AI1995" s="1">
        <f>DATE(Evaluation_02[[#This Row],[arrival_date_year]],MONTH(Evaluation_02[[#This Row],[arrival_date_month]]&amp;1),Evaluation_02[[#This Row],[arrival_date_day_of_month]])</f>
        <v>42380</v>
      </c>
    </row>
    <row r="1996" spans="1:35" x14ac:dyDescent="0.3">
      <c r="A1996">
        <v>6995</v>
      </c>
      <c r="B1996" t="s">
        <v>32</v>
      </c>
      <c r="C1996" t="str">
        <f>IF(Evaluation_02[[#This Row],[is_canceled]]=1,"Cancelled","Not Cancelled")</f>
        <v>Not Cancelled</v>
      </c>
      <c r="D1996">
        <v>0</v>
      </c>
      <c r="E1996">
        <v>0</v>
      </c>
      <c r="F1996" s="4">
        <v>2016</v>
      </c>
      <c r="G1996" s="1" t="s">
        <v>121</v>
      </c>
      <c r="H1996">
        <v>16</v>
      </c>
      <c r="I1996" s="4">
        <v>11</v>
      </c>
      <c r="J1996">
        <v>1</v>
      </c>
      <c r="K1996">
        <v>0</v>
      </c>
      <c r="L1996">
        <v>1</v>
      </c>
      <c r="M1996">
        <v>0</v>
      </c>
      <c r="N1996">
        <v>0</v>
      </c>
      <c r="O1996" t="s">
        <v>34</v>
      </c>
      <c r="P1996" t="s">
        <v>35</v>
      </c>
      <c r="Q1996" t="s">
        <v>47</v>
      </c>
      <c r="R1996" t="s">
        <v>47</v>
      </c>
      <c r="S1996">
        <v>0</v>
      </c>
      <c r="T1996">
        <v>0</v>
      </c>
      <c r="U1996">
        <v>0</v>
      </c>
      <c r="V1996" t="s">
        <v>38</v>
      </c>
      <c r="W1996" t="s">
        <v>38</v>
      </c>
      <c r="X1996">
        <v>0</v>
      </c>
      <c r="Y1996" t="s">
        <v>39</v>
      </c>
      <c r="Z1996" t="s">
        <v>40</v>
      </c>
      <c r="AA1996" t="s">
        <v>40</v>
      </c>
      <c r="AB1996">
        <v>0</v>
      </c>
      <c r="AC1996" t="s">
        <v>41</v>
      </c>
      <c r="AD1996">
        <v>59.4</v>
      </c>
      <c r="AE1996">
        <v>0</v>
      </c>
      <c r="AF1996">
        <v>1</v>
      </c>
      <c r="AG1996" t="s">
        <v>48</v>
      </c>
      <c r="AH1996" s="1" t="s">
        <v>43</v>
      </c>
      <c r="AI1996" s="1">
        <f>DATE(Evaluation_02[[#This Row],[arrival_date_year]],MONTH(Evaluation_02[[#This Row],[arrival_date_month]]&amp;1),Evaluation_02[[#This Row],[arrival_date_day_of_month]])</f>
        <v>42471</v>
      </c>
    </row>
    <row r="1997" spans="1:35" x14ac:dyDescent="0.3">
      <c r="A1997">
        <v>6996</v>
      </c>
      <c r="B1997" t="s">
        <v>32</v>
      </c>
      <c r="C1997" t="str">
        <f>IF(Evaluation_02[[#This Row],[is_canceled]]=1,"Cancelled","Not Cancelled")</f>
        <v>Not Cancelled</v>
      </c>
      <c r="D1997">
        <v>0</v>
      </c>
      <c r="E1997">
        <v>170</v>
      </c>
      <c r="F1997" s="4">
        <v>2016</v>
      </c>
      <c r="G1997" s="1" t="s">
        <v>45</v>
      </c>
      <c r="H1997">
        <v>34</v>
      </c>
      <c r="I1997" s="4">
        <v>17</v>
      </c>
      <c r="J1997">
        <v>2</v>
      </c>
      <c r="K1997">
        <v>5</v>
      </c>
      <c r="L1997">
        <v>2</v>
      </c>
      <c r="M1997">
        <v>1</v>
      </c>
      <c r="N1997">
        <v>0</v>
      </c>
      <c r="O1997" t="s">
        <v>54</v>
      </c>
      <c r="P1997" t="s">
        <v>35</v>
      </c>
      <c r="Q1997" t="s">
        <v>36</v>
      </c>
      <c r="R1997" t="s">
        <v>37</v>
      </c>
      <c r="S1997">
        <v>0</v>
      </c>
      <c r="T1997">
        <v>0</v>
      </c>
      <c r="U1997">
        <v>0</v>
      </c>
      <c r="V1997" t="s">
        <v>71</v>
      </c>
      <c r="W1997" t="s">
        <v>71</v>
      </c>
      <c r="X1997">
        <v>1</v>
      </c>
      <c r="Y1997" t="s">
        <v>39</v>
      </c>
      <c r="Z1997">
        <v>240</v>
      </c>
      <c r="AA1997" t="s">
        <v>40</v>
      </c>
      <c r="AB1997">
        <v>0</v>
      </c>
      <c r="AC1997" t="s">
        <v>41</v>
      </c>
      <c r="AD1997">
        <v>284.86</v>
      </c>
      <c r="AE1997">
        <v>1</v>
      </c>
      <c r="AF1997">
        <v>1</v>
      </c>
      <c r="AG1997" t="s">
        <v>48</v>
      </c>
      <c r="AH1997" s="1">
        <v>42606</v>
      </c>
      <c r="AI1997" s="1">
        <f>DATE(Evaluation_02[[#This Row],[arrival_date_year]],MONTH(Evaluation_02[[#This Row],[arrival_date_month]]&amp;1),Evaluation_02[[#This Row],[arrival_date_day_of_month]])</f>
        <v>42599</v>
      </c>
    </row>
    <row r="1998" spans="1:35" x14ac:dyDescent="0.3">
      <c r="A1998">
        <v>6997</v>
      </c>
      <c r="B1998" t="s">
        <v>44</v>
      </c>
      <c r="C1998" t="str">
        <f>IF(Evaluation_02[[#This Row],[is_canceled]]=1,"Cancelled","Not Cancelled")</f>
        <v>Not Cancelled</v>
      </c>
      <c r="D1998">
        <v>0</v>
      </c>
      <c r="E1998">
        <v>20</v>
      </c>
      <c r="F1998" s="4">
        <v>2016</v>
      </c>
      <c r="G1998" s="1" t="s">
        <v>57</v>
      </c>
      <c r="H1998">
        <v>38</v>
      </c>
      <c r="I1998" s="4">
        <v>11</v>
      </c>
      <c r="J1998">
        <v>2</v>
      </c>
      <c r="K1998">
        <v>0</v>
      </c>
      <c r="L1998">
        <v>2</v>
      </c>
      <c r="M1998">
        <v>0</v>
      </c>
      <c r="N1998">
        <v>0</v>
      </c>
      <c r="O1998" t="s">
        <v>80</v>
      </c>
      <c r="P1998" t="s">
        <v>78</v>
      </c>
      <c r="Q1998" t="s">
        <v>36</v>
      </c>
      <c r="R1998" t="s">
        <v>37</v>
      </c>
      <c r="S1998">
        <v>0</v>
      </c>
      <c r="T1998">
        <v>0</v>
      </c>
      <c r="U1998">
        <v>0</v>
      </c>
      <c r="V1998" t="s">
        <v>38</v>
      </c>
      <c r="W1998" t="s">
        <v>38</v>
      </c>
      <c r="X1998">
        <v>0</v>
      </c>
      <c r="Y1998" t="s">
        <v>39</v>
      </c>
      <c r="Z1998">
        <v>9</v>
      </c>
      <c r="AA1998" t="s">
        <v>40</v>
      </c>
      <c r="AB1998">
        <v>0</v>
      </c>
      <c r="AC1998" t="s">
        <v>41</v>
      </c>
      <c r="AD1998">
        <v>89</v>
      </c>
      <c r="AE1998">
        <v>0</v>
      </c>
      <c r="AF1998">
        <v>2</v>
      </c>
      <c r="AG1998" t="s">
        <v>48</v>
      </c>
      <c r="AH1998" s="1">
        <v>42626</v>
      </c>
      <c r="AI1998" s="1">
        <f>DATE(Evaluation_02[[#This Row],[arrival_date_year]],MONTH(Evaluation_02[[#This Row],[arrival_date_month]]&amp;1),Evaluation_02[[#This Row],[arrival_date_day_of_month]])</f>
        <v>42624</v>
      </c>
    </row>
    <row r="1999" spans="1:35" x14ac:dyDescent="0.3">
      <c r="A1999">
        <v>6998</v>
      </c>
      <c r="B1999" t="s">
        <v>32</v>
      </c>
      <c r="C1999" t="str">
        <f>IF(Evaluation_02[[#This Row],[is_canceled]]=1,"Cancelled","Not Cancelled")</f>
        <v>Not Cancelled</v>
      </c>
      <c r="D1999">
        <v>0</v>
      </c>
      <c r="E1999">
        <v>223</v>
      </c>
      <c r="F1999" s="4">
        <v>2016</v>
      </c>
      <c r="G1999" s="1" t="s">
        <v>49</v>
      </c>
      <c r="H1999">
        <v>52</v>
      </c>
      <c r="I1999" s="4">
        <v>20</v>
      </c>
      <c r="J1999">
        <v>2</v>
      </c>
      <c r="K1999">
        <v>5</v>
      </c>
      <c r="L1999">
        <v>2</v>
      </c>
      <c r="M1999">
        <v>0</v>
      </c>
      <c r="N1999">
        <v>0</v>
      </c>
      <c r="O1999" t="s">
        <v>54</v>
      </c>
      <c r="P1999" t="s">
        <v>58</v>
      </c>
      <c r="Q1999" t="s">
        <v>36</v>
      </c>
      <c r="R1999" t="s">
        <v>37</v>
      </c>
      <c r="S1999">
        <v>0</v>
      </c>
      <c r="T1999">
        <v>0</v>
      </c>
      <c r="U1999">
        <v>0</v>
      </c>
      <c r="V1999" t="s">
        <v>60</v>
      </c>
      <c r="W1999" t="s">
        <v>60</v>
      </c>
      <c r="X1999">
        <v>0</v>
      </c>
      <c r="Y1999" t="s">
        <v>39</v>
      </c>
      <c r="Z1999">
        <v>242</v>
      </c>
      <c r="AA1999" t="s">
        <v>40</v>
      </c>
      <c r="AB1999">
        <v>0</v>
      </c>
      <c r="AC1999" t="s">
        <v>53</v>
      </c>
      <c r="AD1999">
        <v>89.31</v>
      </c>
      <c r="AE1999">
        <v>1</v>
      </c>
      <c r="AF1999">
        <v>3</v>
      </c>
      <c r="AG1999" t="s">
        <v>48</v>
      </c>
      <c r="AH1999" s="1">
        <v>42731</v>
      </c>
      <c r="AI1999" s="1">
        <f>DATE(Evaluation_02[[#This Row],[arrival_date_year]],MONTH(Evaluation_02[[#This Row],[arrival_date_month]]&amp;1),Evaluation_02[[#This Row],[arrival_date_day_of_month]])</f>
        <v>42724</v>
      </c>
    </row>
    <row r="2000" spans="1:35" x14ac:dyDescent="0.3">
      <c r="A2000">
        <v>6999</v>
      </c>
      <c r="B2000" t="s">
        <v>44</v>
      </c>
      <c r="C2000" t="str">
        <f>IF(Evaluation_02[[#This Row],[is_canceled]]=1,"Cancelled","Not Cancelled")</f>
        <v>Not Cancelled</v>
      </c>
      <c r="D2000">
        <v>0</v>
      </c>
      <c r="E2000">
        <v>24</v>
      </c>
      <c r="F2000" s="4">
        <v>2016</v>
      </c>
      <c r="G2000" s="1" t="s">
        <v>116</v>
      </c>
      <c r="H2000">
        <v>23</v>
      </c>
      <c r="I2000" s="4">
        <v>29</v>
      </c>
      <c r="J2000">
        <v>1</v>
      </c>
      <c r="K2000">
        <v>0</v>
      </c>
      <c r="L2000">
        <v>3</v>
      </c>
      <c r="M2000">
        <v>0</v>
      </c>
      <c r="N2000">
        <v>0</v>
      </c>
      <c r="O2000" t="s">
        <v>34</v>
      </c>
      <c r="P2000" t="s">
        <v>96</v>
      </c>
      <c r="Q2000" t="s">
        <v>36</v>
      </c>
      <c r="R2000" t="s">
        <v>37</v>
      </c>
      <c r="S2000">
        <v>0</v>
      </c>
      <c r="T2000">
        <v>0</v>
      </c>
      <c r="U2000">
        <v>0</v>
      </c>
      <c r="V2000" t="s">
        <v>60</v>
      </c>
      <c r="W2000" t="s">
        <v>60</v>
      </c>
      <c r="X2000">
        <v>0</v>
      </c>
      <c r="Y2000" t="s">
        <v>39</v>
      </c>
      <c r="Z2000">
        <v>9</v>
      </c>
      <c r="AA2000" t="s">
        <v>40</v>
      </c>
      <c r="AB2000">
        <v>0</v>
      </c>
      <c r="AC2000" t="s">
        <v>41</v>
      </c>
      <c r="AD2000">
        <v>159</v>
      </c>
      <c r="AE2000">
        <v>0</v>
      </c>
      <c r="AF2000">
        <v>2</v>
      </c>
      <c r="AG2000" t="s">
        <v>48</v>
      </c>
      <c r="AH2000" s="1">
        <v>42520</v>
      </c>
      <c r="AI2000" s="1">
        <f>DATE(Evaluation_02[[#This Row],[arrival_date_year]],MONTH(Evaluation_02[[#This Row],[arrival_date_month]]&amp;1),Evaluation_02[[#This Row],[arrival_date_day_of_month]])</f>
        <v>42519</v>
      </c>
    </row>
    <row r="2001" spans="1:35" x14ac:dyDescent="0.3">
      <c r="A2001">
        <v>7000</v>
      </c>
      <c r="B2001" t="s">
        <v>44</v>
      </c>
      <c r="C2001" t="str">
        <f>IF(Evaluation_02[[#This Row],[is_canceled]]=1,"Cancelled","Not Cancelled")</f>
        <v>Not Cancelled</v>
      </c>
      <c r="D2001">
        <v>0</v>
      </c>
      <c r="E2001">
        <v>257</v>
      </c>
      <c r="F2001" s="4">
        <v>2016</v>
      </c>
      <c r="G2001" s="1" t="s">
        <v>52</v>
      </c>
      <c r="H2001">
        <v>29</v>
      </c>
      <c r="I2001" s="4">
        <v>16</v>
      </c>
      <c r="J2001">
        <v>0</v>
      </c>
      <c r="K2001">
        <v>1</v>
      </c>
      <c r="L2001">
        <v>2</v>
      </c>
      <c r="M2001">
        <v>0</v>
      </c>
      <c r="N2001">
        <v>0</v>
      </c>
      <c r="O2001" t="s">
        <v>34</v>
      </c>
      <c r="P2001" t="s">
        <v>58</v>
      </c>
      <c r="Q2001" t="s">
        <v>47</v>
      </c>
      <c r="R2001" t="s">
        <v>47</v>
      </c>
      <c r="S2001">
        <v>0</v>
      </c>
      <c r="T2001">
        <v>0</v>
      </c>
      <c r="U2001">
        <v>0</v>
      </c>
      <c r="V2001" t="s">
        <v>76</v>
      </c>
      <c r="W2001" t="s">
        <v>76</v>
      </c>
      <c r="X2001">
        <v>0</v>
      </c>
      <c r="Y2001" t="s">
        <v>39</v>
      </c>
      <c r="Z2001">
        <v>14</v>
      </c>
      <c r="AA2001" t="s">
        <v>40</v>
      </c>
      <c r="AB2001">
        <v>0</v>
      </c>
      <c r="AC2001" t="s">
        <v>41</v>
      </c>
      <c r="AD2001">
        <v>90.5</v>
      </c>
      <c r="AE2001">
        <v>0</v>
      </c>
      <c r="AF2001">
        <v>0</v>
      </c>
      <c r="AG2001" t="s">
        <v>48</v>
      </c>
      <c r="AH2001" s="1">
        <v>42568</v>
      </c>
      <c r="AI2001" s="1">
        <f>DATE(Evaluation_02[[#This Row],[arrival_date_year]],MONTH(Evaluation_02[[#This Row],[arrival_date_month]]&amp;1),Evaluation_02[[#This Row],[arrival_date_day_of_month]])</f>
        <v>42567</v>
      </c>
    </row>
    <row r="2002" spans="1:35" x14ac:dyDescent="0.3">
      <c r="A2002">
        <v>7001</v>
      </c>
      <c r="B2002" t="s">
        <v>44</v>
      </c>
      <c r="C2002" t="str">
        <f>IF(Evaluation_02[[#This Row],[is_canceled]]=1,"Cancelled","Not Cancelled")</f>
        <v>Not Cancelled</v>
      </c>
      <c r="D2002">
        <v>0</v>
      </c>
      <c r="E2002">
        <v>68</v>
      </c>
      <c r="F2002" s="4">
        <v>2017</v>
      </c>
      <c r="G2002" s="1" t="s">
        <v>125</v>
      </c>
      <c r="H2002">
        <v>4</v>
      </c>
      <c r="I2002" s="4">
        <v>28</v>
      </c>
      <c r="J2002">
        <v>2</v>
      </c>
      <c r="K2002">
        <v>3</v>
      </c>
      <c r="L2002">
        <v>2</v>
      </c>
      <c r="M2002">
        <v>1</v>
      </c>
      <c r="N2002">
        <v>0</v>
      </c>
      <c r="O2002" t="s">
        <v>54</v>
      </c>
      <c r="P2002" t="s">
        <v>35</v>
      </c>
      <c r="Q2002" t="s">
        <v>56</v>
      </c>
      <c r="R2002" t="s">
        <v>37</v>
      </c>
      <c r="S2002">
        <v>0</v>
      </c>
      <c r="T2002">
        <v>0</v>
      </c>
      <c r="U2002">
        <v>0</v>
      </c>
      <c r="V2002" t="s">
        <v>38</v>
      </c>
      <c r="W2002" t="s">
        <v>38</v>
      </c>
      <c r="X2002">
        <v>1</v>
      </c>
      <c r="Y2002" t="s">
        <v>39</v>
      </c>
      <c r="Z2002">
        <v>22</v>
      </c>
      <c r="AA2002" t="s">
        <v>40</v>
      </c>
      <c r="AB2002">
        <v>0</v>
      </c>
      <c r="AC2002" t="s">
        <v>41</v>
      </c>
      <c r="AD2002">
        <v>114.75</v>
      </c>
      <c r="AE2002">
        <v>0</v>
      </c>
      <c r="AF2002">
        <v>0</v>
      </c>
      <c r="AG2002" t="s">
        <v>48</v>
      </c>
      <c r="AH2002" s="1">
        <v>42768</v>
      </c>
      <c r="AI2002" s="1">
        <f>DATE(Evaluation_02[[#This Row],[arrival_date_year]],MONTH(Evaluation_02[[#This Row],[arrival_date_month]]&amp;1),Evaluation_02[[#This Row],[arrival_date_day_of_month]])</f>
        <v>42763</v>
      </c>
    </row>
    <row r="2003" spans="1:35" x14ac:dyDescent="0.3">
      <c r="A2003">
        <v>7002</v>
      </c>
      <c r="B2003" t="s">
        <v>32</v>
      </c>
      <c r="C2003" t="str">
        <f>IF(Evaluation_02[[#This Row],[is_canceled]]=1,"Cancelled","Not Cancelled")</f>
        <v>Not Cancelled</v>
      </c>
      <c r="D2003">
        <v>0</v>
      </c>
      <c r="E2003">
        <v>0</v>
      </c>
      <c r="F2003" s="4">
        <v>2017</v>
      </c>
      <c r="G2003" s="1" t="s">
        <v>52</v>
      </c>
      <c r="H2003">
        <v>28</v>
      </c>
      <c r="I2003" s="4">
        <v>13</v>
      </c>
      <c r="J2003">
        <v>0</v>
      </c>
      <c r="K2003">
        <v>1</v>
      </c>
      <c r="L2003">
        <v>1</v>
      </c>
      <c r="M2003">
        <v>0</v>
      </c>
      <c r="N2003">
        <v>0</v>
      </c>
      <c r="O2003" t="s">
        <v>34</v>
      </c>
      <c r="P2003" t="s">
        <v>35</v>
      </c>
      <c r="Q2003" t="s">
        <v>69</v>
      </c>
      <c r="R2003" t="s">
        <v>69</v>
      </c>
      <c r="S2003">
        <v>0</v>
      </c>
      <c r="T2003">
        <v>0</v>
      </c>
      <c r="U2003">
        <v>0</v>
      </c>
      <c r="V2003" t="s">
        <v>71</v>
      </c>
      <c r="W2003" t="s">
        <v>71</v>
      </c>
      <c r="X2003">
        <v>0</v>
      </c>
      <c r="Y2003" t="s">
        <v>39</v>
      </c>
      <c r="Z2003" t="s">
        <v>40</v>
      </c>
      <c r="AA2003">
        <v>34</v>
      </c>
      <c r="AB2003">
        <v>0</v>
      </c>
      <c r="AC2003" t="s">
        <v>41</v>
      </c>
      <c r="AD2003">
        <v>130</v>
      </c>
      <c r="AE2003">
        <v>0</v>
      </c>
      <c r="AF2003">
        <v>0</v>
      </c>
      <c r="AG2003" t="s">
        <v>48</v>
      </c>
      <c r="AH2003" s="1">
        <v>42930</v>
      </c>
      <c r="AI2003" s="1">
        <f>DATE(Evaluation_02[[#This Row],[arrival_date_year]],MONTH(Evaluation_02[[#This Row],[arrival_date_month]]&amp;1),Evaluation_02[[#This Row],[arrival_date_day_of_month]])</f>
        <v>42929</v>
      </c>
    </row>
    <row r="2004" spans="1:35" x14ac:dyDescent="0.3">
      <c r="A2004">
        <v>7003</v>
      </c>
      <c r="B2004" t="s">
        <v>44</v>
      </c>
      <c r="C2004" t="str">
        <f>IF(Evaluation_02[[#This Row],[is_canceled]]=1,"Cancelled","Not Cancelled")</f>
        <v>Not Cancelled</v>
      </c>
      <c r="D2004">
        <v>0</v>
      </c>
      <c r="E2004">
        <v>37</v>
      </c>
      <c r="F2004" s="4">
        <v>2017</v>
      </c>
      <c r="G2004" s="1" t="s">
        <v>52</v>
      </c>
      <c r="H2004">
        <v>30</v>
      </c>
      <c r="I2004" s="4">
        <v>27</v>
      </c>
      <c r="J2004">
        <v>0</v>
      </c>
      <c r="K2004">
        <v>3</v>
      </c>
      <c r="L2004">
        <v>2</v>
      </c>
      <c r="M2004">
        <v>0</v>
      </c>
      <c r="N2004">
        <v>0</v>
      </c>
      <c r="O2004" t="s">
        <v>34</v>
      </c>
      <c r="P2004" t="s">
        <v>73</v>
      </c>
      <c r="Q2004" t="s">
        <v>36</v>
      </c>
      <c r="R2004" t="s">
        <v>37</v>
      </c>
      <c r="S2004">
        <v>0</v>
      </c>
      <c r="T2004">
        <v>0</v>
      </c>
      <c r="U2004">
        <v>0</v>
      </c>
      <c r="V2004" t="s">
        <v>60</v>
      </c>
      <c r="W2004" t="s">
        <v>60</v>
      </c>
      <c r="X2004">
        <v>0</v>
      </c>
      <c r="Y2004" t="s">
        <v>39</v>
      </c>
      <c r="Z2004">
        <v>9</v>
      </c>
      <c r="AA2004" t="s">
        <v>40</v>
      </c>
      <c r="AB2004">
        <v>0</v>
      </c>
      <c r="AC2004" t="s">
        <v>41</v>
      </c>
      <c r="AD2004">
        <v>170</v>
      </c>
      <c r="AE2004">
        <v>0</v>
      </c>
      <c r="AF2004">
        <v>1</v>
      </c>
      <c r="AG2004" t="s">
        <v>48</v>
      </c>
      <c r="AH2004" s="1">
        <v>42946</v>
      </c>
      <c r="AI2004" s="1">
        <f>DATE(Evaluation_02[[#This Row],[arrival_date_year]],MONTH(Evaluation_02[[#This Row],[arrival_date_month]]&amp;1),Evaluation_02[[#This Row],[arrival_date_day_of_month]])</f>
        <v>42943</v>
      </c>
    </row>
    <row r="2005" spans="1:35" x14ac:dyDescent="0.3">
      <c r="A2005">
        <v>7004</v>
      </c>
      <c r="B2005" t="s">
        <v>32</v>
      </c>
      <c r="C2005" t="str">
        <f>IF(Evaluation_02[[#This Row],[is_canceled]]=1,"Cancelled","Not Cancelled")</f>
        <v>Not Cancelled</v>
      </c>
      <c r="D2005">
        <v>0</v>
      </c>
      <c r="E2005">
        <v>32</v>
      </c>
      <c r="F2005" s="4">
        <v>2017</v>
      </c>
      <c r="G2005" s="1" t="s">
        <v>120</v>
      </c>
      <c r="H2005">
        <v>7</v>
      </c>
      <c r="I2005" s="4">
        <v>13</v>
      </c>
      <c r="J2005">
        <v>1</v>
      </c>
      <c r="K2005">
        <v>3</v>
      </c>
      <c r="L2005">
        <v>1</v>
      </c>
      <c r="M2005">
        <v>0</v>
      </c>
      <c r="N2005">
        <v>0</v>
      </c>
      <c r="O2005" t="s">
        <v>34</v>
      </c>
      <c r="P2005" t="s">
        <v>58</v>
      </c>
      <c r="Q2005" t="s">
        <v>36</v>
      </c>
      <c r="R2005" t="s">
        <v>37</v>
      </c>
      <c r="S2005">
        <v>0</v>
      </c>
      <c r="T2005">
        <v>0</v>
      </c>
      <c r="U2005">
        <v>0</v>
      </c>
      <c r="V2005" t="s">
        <v>38</v>
      </c>
      <c r="W2005" t="s">
        <v>60</v>
      </c>
      <c r="X2005">
        <v>0</v>
      </c>
      <c r="Y2005" t="s">
        <v>39</v>
      </c>
      <c r="Z2005">
        <v>241</v>
      </c>
      <c r="AA2005" t="s">
        <v>40</v>
      </c>
      <c r="AB2005">
        <v>0</v>
      </c>
      <c r="AC2005" t="s">
        <v>41</v>
      </c>
      <c r="AD2005">
        <v>41.87</v>
      </c>
      <c r="AE2005">
        <v>0</v>
      </c>
      <c r="AF2005">
        <v>1</v>
      </c>
      <c r="AG2005" t="s">
        <v>48</v>
      </c>
      <c r="AH2005" s="1">
        <v>42783</v>
      </c>
      <c r="AI2005" s="1">
        <f>DATE(Evaluation_02[[#This Row],[arrival_date_year]],MONTH(Evaluation_02[[#This Row],[arrival_date_month]]&amp;1),Evaluation_02[[#This Row],[arrival_date_day_of_month]])</f>
        <v>42779</v>
      </c>
    </row>
    <row r="2006" spans="1:35" x14ac:dyDescent="0.3">
      <c r="A2006">
        <v>7005</v>
      </c>
      <c r="B2006" t="s">
        <v>44</v>
      </c>
      <c r="C2006" t="str">
        <f>IF(Evaluation_02[[#This Row],[is_canceled]]=1,"Cancelled","Not Cancelled")</f>
        <v>Cancelled</v>
      </c>
      <c r="D2006">
        <v>1</v>
      </c>
      <c r="E2006">
        <v>24</v>
      </c>
      <c r="F2006" s="4">
        <v>2017</v>
      </c>
      <c r="G2006" s="1" t="s">
        <v>45</v>
      </c>
      <c r="H2006">
        <v>31</v>
      </c>
      <c r="I2006" s="4">
        <v>2</v>
      </c>
      <c r="J2006">
        <v>0</v>
      </c>
      <c r="K2006">
        <v>4</v>
      </c>
      <c r="L2006">
        <v>1</v>
      </c>
      <c r="M2006">
        <v>0</v>
      </c>
      <c r="N2006">
        <v>0</v>
      </c>
      <c r="O2006" t="s">
        <v>34</v>
      </c>
      <c r="P2006" t="s">
        <v>152</v>
      </c>
      <c r="Q2006" t="s">
        <v>36</v>
      </c>
      <c r="R2006" t="s">
        <v>37</v>
      </c>
      <c r="S2006">
        <v>0</v>
      </c>
      <c r="T2006">
        <v>0</v>
      </c>
      <c r="U2006">
        <v>0</v>
      </c>
      <c r="V2006" t="s">
        <v>38</v>
      </c>
      <c r="W2006" t="s">
        <v>38</v>
      </c>
      <c r="X2006">
        <v>1</v>
      </c>
      <c r="Y2006" t="s">
        <v>39</v>
      </c>
      <c r="Z2006">
        <v>9</v>
      </c>
      <c r="AA2006" t="s">
        <v>40</v>
      </c>
      <c r="AB2006">
        <v>0</v>
      </c>
      <c r="AC2006" t="s">
        <v>41</v>
      </c>
      <c r="AD2006">
        <v>144.5</v>
      </c>
      <c r="AE2006">
        <v>0</v>
      </c>
      <c r="AF2006">
        <v>1</v>
      </c>
      <c r="AG2006" t="s">
        <v>42</v>
      </c>
      <c r="AH2006" s="1">
        <v>42929</v>
      </c>
      <c r="AI2006" s="1">
        <f>DATE(Evaluation_02[[#This Row],[arrival_date_year]],MONTH(Evaluation_02[[#This Row],[arrival_date_month]]&amp;1),Evaluation_02[[#This Row],[arrival_date_day_of_month]])</f>
        <v>42949</v>
      </c>
    </row>
    <row r="2007" spans="1:35" x14ac:dyDescent="0.3">
      <c r="A2007">
        <v>7006</v>
      </c>
      <c r="B2007" t="s">
        <v>44</v>
      </c>
      <c r="C2007" t="str">
        <f>IF(Evaluation_02[[#This Row],[is_canceled]]=1,"Cancelled","Not Cancelled")</f>
        <v>Cancelled</v>
      </c>
      <c r="D2007">
        <v>1</v>
      </c>
      <c r="E2007">
        <v>109</v>
      </c>
      <c r="F2007" s="4">
        <v>2017</v>
      </c>
      <c r="G2007" s="1" t="s">
        <v>121</v>
      </c>
      <c r="H2007">
        <v>17</v>
      </c>
      <c r="I2007" s="4">
        <v>26</v>
      </c>
      <c r="J2007">
        <v>2</v>
      </c>
      <c r="K2007">
        <v>5</v>
      </c>
      <c r="L2007">
        <v>2</v>
      </c>
      <c r="M2007">
        <v>0</v>
      </c>
      <c r="N2007">
        <v>0</v>
      </c>
      <c r="O2007" t="s">
        <v>34</v>
      </c>
      <c r="P2007" t="s">
        <v>68</v>
      </c>
      <c r="Q2007" t="s">
        <v>36</v>
      </c>
      <c r="R2007" t="s">
        <v>37</v>
      </c>
      <c r="S2007">
        <v>0</v>
      </c>
      <c r="T2007">
        <v>0</v>
      </c>
      <c r="U2007">
        <v>0</v>
      </c>
      <c r="V2007" t="s">
        <v>38</v>
      </c>
      <c r="W2007" t="s">
        <v>38</v>
      </c>
      <c r="X2007">
        <v>0</v>
      </c>
      <c r="Y2007" t="s">
        <v>39</v>
      </c>
      <c r="Z2007">
        <v>9</v>
      </c>
      <c r="AA2007" t="s">
        <v>40</v>
      </c>
      <c r="AB2007">
        <v>0</v>
      </c>
      <c r="AC2007" t="s">
        <v>41</v>
      </c>
      <c r="AD2007">
        <v>120.86</v>
      </c>
      <c r="AE2007">
        <v>0</v>
      </c>
      <c r="AF2007">
        <v>0</v>
      </c>
      <c r="AG2007" t="s">
        <v>42</v>
      </c>
      <c r="AH2007" s="1">
        <v>42849</v>
      </c>
      <c r="AI2007" s="1">
        <f>DATE(Evaluation_02[[#This Row],[arrival_date_year]],MONTH(Evaluation_02[[#This Row],[arrival_date_month]]&amp;1),Evaluation_02[[#This Row],[arrival_date_day_of_month]])</f>
        <v>42851</v>
      </c>
    </row>
    <row r="2008" spans="1:35" x14ac:dyDescent="0.3">
      <c r="A2008">
        <v>7007</v>
      </c>
      <c r="B2008" t="s">
        <v>32</v>
      </c>
      <c r="C2008" t="str">
        <f>IF(Evaluation_02[[#This Row],[is_canceled]]=1,"Cancelled","Not Cancelled")</f>
        <v>Not Cancelled</v>
      </c>
      <c r="D2008">
        <v>0</v>
      </c>
      <c r="E2008">
        <v>1</v>
      </c>
      <c r="F2008" s="4">
        <v>2017</v>
      </c>
      <c r="G2008" s="1" t="s">
        <v>120</v>
      </c>
      <c r="H2008">
        <v>9</v>
      </c>
      <c r="I2008" s="4">
        <v>28</v>
      </c>
      <c r="J2008">
        <v>0</v>
      </c>
      <c r="K2008">
        <v>1</v>
      </c>
      <c r="L2008">
        <v>2</v>
      </c>
      <c r="M2008">
        <v>0</v>
      </c>
      <c r="N2008">
        <v>0</v>
      </c>
      <c r="O2008" t="s">
        <v>34</v>
      </c>
      <c r="P2008" t="s">
        <v>46</v>
      </c>
      <c r="Q2008" t="s">
        <v>36</v>
      </c>
      <c r="R2008" t="s">
        <v>37</v>
      </c>
      <c r="S2008">
        <v>0</v>
      </c>
      <c r="T2008">
        <v>0</v>
      </c>
      <c r="U2008">
        <v>0</v>
      </c>
      <c r="V2008" t="s">
        <v>38</v>
      </c>
      <c r="W2008" t="s">
        <v>60</v>
      </c>
      <c r="X2008">
        <v>0</v>
      </c>
      <c r="Y2008" t="s">
        <v>39</v>
      </c>
      <c r="Z2008">
        <v>240</v>
      </c>
      <c r="AA2008" t="s">
        <v>40</v>
      </c>
      <c r="AB2008">
        <v>0</v>
      </c>
      <c r="AC2008" t="s">
        <v>41</v>
      </c>
      <c r="AD2008">
        <v>48</v>
      </c>
      <c r="AE2008">
        <v>0</v>
      </c>
      <c r="AF2008">
        <v>1</v>
      </c>
      <c r="AG2008" t="s">
        <v>48</v>
      </c>
      <c r="AH2008" s="1">
        <v>42795</v>
      </c>
      <c r="AI2008" s="1">
        <f>DATE(Evaluation_02[[#This Row],[arrival_date_year]],MONTH(Evaluation_02[[#This Row],[arrival_date_month]]&amp;1),Evaluation_02[[#This Row],[arrival_date_day_of_month]])</f>
        <v>42794</v>
      </c>
    </row>
    <row r="2009" spans="1:35" x14ac:dyDescent="0.3">
      <c r="A2009">
        <v>7008</v>
      </c>
      <c r="B2009" t="s">
        <v>44</v>
      </c>
      <c r="C2009" t="str">
        <f>IF(Evaluation_02[[#This Row],[is_canceled]]=1,"Cancelled","Not Cancelled")</f>
        <v>Cancelled</v>
      </c>
      <c r="D2009">
        <v>1</v>
      </c>
      <c r="E2009">
        <v>45</v>
      </c>
      <c r="F2009" s="4">
        <v>2017</v>
      </c>
      <c r="G2009" s="1" t="s">
        <v>121</v>
      </c>
      <c r="H2009">
        <v>14</v>
      </c>
      <c r="I2009" s="4">
        <v>7</v>
      </c>
      <c r="J2009">
        <v>0</v>
      </c>
      <c r="K2009">
        <v>2</v>
      </c>
      <c r="L2009">
        <v>2</v>
      </c>
      <c r="M2009">
        <v>0</v>
      </c>
      <c r="N2009">
        <v>0</v>
      </c>
      <c r="O2009" t="s">
        <v>34</v>
      </c>
      <c r="P2009" t="s">
        <v>55</v>
      </c>
      <c r="Q2009" t="s">
        <v>36</v>
      </c>
      <c r="R2009" t="s">
        <v>37</v>
      </c>
      <c r="S2009">
        <v>0</v>
      </c>
      <c r="T2009">
        <v>0</v>
      </c>
      <c r="U2009">
        <v>0</v>
      </c>
      <c r="V2009" t="s">
        <v>60</v>
      </c>
      <c r="W2009" t="s">
        <v>60</v>
      </c>
      <c r="X2009">
        <v>0</v>
      </c>
      <c r="Y2009" t="s">
        <v>39</v>
      </c>
      <c r="Z2009">
        <v>9</v>
      </c>
      <c r="AA2009" t="s">
        <v>40</v>
      </c>
      <c r="AB2009">
        <v>0</v>
      </c>
      <c r="AC2009" t="s">
        <v>41</v>
      </c>
      <c r="AD2009">
        <v>135</v>
      </c>
      <c r="AE2009">
        <v>0</v>
      </c>
      <c r="AF2009">
        <v>0</v>
      </c>
      <c r="AG2009" t="s">
        <v>42</v>
      </c>
      <c r="AH2009" s="1" t="s">
        <v>43</v>
      </c>
      <c r="AI2009" s="1">
        <f>DATE(Evaluation_02[[#This Row],[arrival_date_year]],MONTH(Evaluation_02[[#This Row],[arrival_date_month]]&amp;1),Evaluation_02[[#This Row],[arrival_date_day_of_month]])</f>
        <v>42832</v>
      </c>
    </row>
    <row r="2010" spans="1:35" x14ac:dyDescent="0.3">
      <c r="A2010">
        <v>7009</v>
      </c>
      <c r="B2010" t="s">
        <v>32</v>
      </c>
      <c r="C2010" t="str">
        <f>IF(Evaluation_02[[#This Row],[is_canceled]]=1,"Cancelled","Not Cancelled")</f>
        <v>Cancelled</v>
      </c>
      <c r="D2010">
        <v>1</v>
      </c>
      <c r="E2010">
        <v>73</v>
      </c>
      <c r="F2010" s="4">
        <v>2017</v>
      </c>
      <c r="G2010" s="1" t="s">
        <v>121</v>
      </c>
      <c r="H2010">
        <v>15</v>
      </c>
      <c r="I2010" s="4">
        <v>15</v>
      </c>
      <c r="J2010">
        <v>2</v>
      </c>
      <c r="K2010">
        <v>1</v>
      </c>
      <c r="L2010">
        <v>1</v>
      </c>
      <c r="M2010">
        <v>1</v>
      </c>
      <c r="N2010">
        <v>0</v>
      </c>
      <c r="O2010" t="s">
        <v>34</v>
      </c>
      <c r="P2010" t="s">
        <v>35</v>
      </c>
      <c r="Q2010" t="s">
        <v>36</v>
      </c>
      <c r="R2010" t="s">
        <v>37</v>
      </c>
      <c r="S2010">
        <v>0</v>
      </c>
      <c r="T2010">
        <v>0</v>
      </c>
      <c r="U2010">
        <v>0</v>
      </c>
      <c r="V2010" t="s">
        <v>38</v>
      </c>
      <c r="W2010" t="s">
        <v>38</v>
      </c>
      <c r="X2010">
        <v>0</v>
      </c>
      <c r="Y2010" t="s">
        <v>39</v>
      </c>
      <c r="Z2010">
        <v>241</v>
      </c>
      <c r="AA2010" t="s">
        <v>40</v>
      </c>
      <c r="AB2010">
        <v>0</v>
      </c>
      <c r="AC2010" t="s">
        <v>41</v>
      </c>
      <c r="AD2010">
        <v>68.33</v>
      </c>
      <c r="AE2010">
        <v>0</v>
      </c>
      <c r="AF2010">
        <v>0</v>
      </c>
      <c r="AG2010" t="s">
        <v>42</v>
      </c>
      <c r="AH2010" s="1">
        <v>42767</v>
      </c>
      <c r="AI2010" s="1">
        <f>DATE(Evaluation_02[[#This Row],[arrival_date_year]],MONTH(Evaluation_02[[#This Row],[arrival_date_month]]&amp;1),Evaluation_02[[#This Row],[arrival_date_day_of_month]])</f>
        <v>42840</v>
      </c>
    </row>
    <row r="2011" spans="1:35" x14ac:dyDescent="0.3">
      <c r="A2011">
        <v>7010</v>
      </c>
      <c r="B2011" t="s">
        <v>32</v>
      </c>
      <c r="C2011" t="str">
        <f>IF(Evaluation_02[[#This Row],[is_canceled]]=1,"Cancelled","Not Cancelled")</f>
        <v>Not Cancelled</v>
      </c>
      <c r="D2011">
        <v>0</v>
      </c>
      <c r="E2011">
        <v>2</v>
      </c>
      <c r="F2011" s="4">
        <v>2017</v>
      </c>
      <c r="G2011" s="1" t="s">
        <v>116</v>
      </c>
      <c r="H2011">
        <v>20</v>
      </c>
      <c r="I2011" s="4">
        <v>15</v>
      </c>
      <c r="J2011">
        <v>1</v>
      </c>
      <c r="K2011">
        <v>0</v>
      </c>
      <c r="L2011">
        <v>2</v>
      </c>
      <c r="M2011">
        <v>0</v>
      </c>
      <c r="N2011">
        <v>0</v>
      </c>
      <c r="O2011" t="s">
        <v>34</v>
      </c>
      <c r="P2011" t="s">
        <v>35</v>
      </c>
      <c r="Q2011" t="s">
        <v>36</v>
      </c>
      <c r="R2011" t="s">
        <v>37</v>
      </c>
      <c r="S2011">
        <v>0</v>
      </c>
      <c r="T2011">
        <v>0</v>
      </c>
      <c r="U2011">
        <v>0</v>
      </c>
      <c r="V2011" t="s">
        <v>38</v>
      </c>
      <c r="W2011" t="s">
        <v>38</v>
      </c>
      <c r="X2011">
        <v>0</v>
      </c>
      <c r="Y2011" t="s">
        <v>39</v>
      </c>
      <c r="Z2011">
        <v>240</v>
      </c>
      <c r="AA2011" t="s">
        <v>40</v>
      </c>
      <c r="AB2011">
        <v>0</v>
      </c>
      <c r="AC2011" t="s">
        <v>41</v>
      </c>
      <c r="AD2011">
        <v>67</v>
      </c>
      <c r="AE2011">
        <v>1</v>
      </c>
      <c r="AF2011">
        <v>1</v>
      </c>
      <c r="AG2011" t="s">
        <v>48</v>
      </c>
      <c r="AH2011" s="1">
        <v>42871</v>
      </c>
      <c r="AI2011" s="1">
        <f>DATE(Evaluation_02[[#This Row],[arrival_date_year]],MONTH(Evaluation_02[[#This Row],[arrival_date_month]]&amp;1),Evaluation_02[[#This Row],[arrival_date_day_of_month]])</f>
        <v>42870</v>
      </c>
    </row>
    <row r="2012" spans="1:35" x14ac:dyDescent="0.3">
      <c r="A2012">
        <v>7011</v>
      </c>
      <c r="B2012" t="s">
        <v>44</v>
      </c>
      <c r="C2012" t="str">
        <f>IF(Evaluation_02[[#This Row],[is_canceled]]=1,"Cancelled","Not Cancelled")</f>
        <v>Not Cancelled</v>
      </c>
      <c r="D2012">
        <v>0</v>
      </c>
      <c r="E2012">
        <v>22</v>
      </c>
      <c r="F2012" s="4">
        <v>2017</v>
      </c>
      <c r="G2012" s="1" t="s">
        <v>121</v>
      </c>
      <c r="H2012">
        <v>17</v>
      </c>
      <c r="I2012" s="4">
        <v>23</v>
      </c>
      <c r="J2012">
        <v>2</v>
      </c>
      <c r="K2012">
        <v>0</v>
      </c>
      <c r="L2012">
        <v>1</v>
      </c>
      <c r="M2012">
        <v>0</v>
      </c>
      <c r="N2012">
        <v>0</v>
      </c>
      <c r="O2012" t="s">
        <v>34</v>
      </c>
      <c r="P2012" t="s">
        <v>35</v>
      </c>
      <c r="Q2012" t="s">
        <v>61</v>
      </c>
      <c r="R2012" t="s">
        <v>47</v>
      </c>
      <c r="S2012">
        <v>0</v>
      </c>
      <c r="T2012">
        <v>0</v>
      </c>
      <c r="U2012">
        <v>0</v>
      </c>
      <c r="V2012" t="s">
        <v>60</v>
      </c>
      <c r="W2012" t="s">
        <v>60</v>
      </c>
      <c r="X2012">
        <v>1</v>
      </c>
      <c r="Y2012" t="s">
        <v>39</v>
      </c>
      <c r="Z2012" t="s">
        <v>40</v>
      </c>
      <c r="AA2012" t="s">
        <v>40</v>
      </c>
      <c r="AB2012">
        <v>0</v>
      </c>
      <c r="AC2012" t="s">
        <v>41</v>
      </c>
      <c r="AD2012">
        <v>0</v>
      </c>
      <c r="AE2012">
        <v>1</v>
      </c>
      <c r="AF2012">
        <v>0</v>
      </c>
      <c r="AG2012" t="s">
        <v>48</v>
      </c>
      <c r="AH2012" s="1">
        <v>42850</v>
      </c>
      <c r="AI2012" s="1">
        <f>DATE(Evaluation_02[[#This Row],[arrival_date_year]],MONTH(Evaluation_02[[#This Row],[arrival_date_month]]&amp;1),Evaluation_02[[#This Row],[arrival_date_day_of_month]])</f>
        <v>42848</v>
      </c>
    </row>
    <row r="2013" spans="1:35" x14ac:dyDescent="0.3">
      <c r="A2013">
        <v>7012</v>
      </c>
      <c r="B2013" t="s">
        <v>44</v>
      </c>
      <c r="C2013" t="str">
        <f>IF(Evaluation_02[[#This Row],[is_canceled]]=1,"Cancelled","Not Cancelled")</f>
        <v>Cancelled</v>
      </c>
      <c r="D2013">
        <v>1</v>
      </c>
      <c r="E2013">
        <v>82</v>
      </c>
      <c r="F2013" s="4">
        <v>2017</v>
      </c>
      <c r="G2013" s="1" t="s">
        <v>121</v>
      </c>
      <c r="H2013">
        <v>16</v>
      </c>
      <c r="I2013" s="4">
        <v>21</v>
      </c>
      <c r="J2013">
        <v>2</v>
      </c>
      <c r="K2013">
        <v>2</v>
      </c>
      <c r="L2013">
        <v>3</v>
      </c>
      <c r="M2013">
        <v>0</v>
      </c>
      <c r="N2013">
        <v>0</v>
      </c>
      <c r="O2013" t="s">
        <v>34</v>
      </c>
      <c r="P2013" t="s">
        <v>55</v>
      </c>
      <c r="Q2013" t="s">
        <v>36</v>
      </c>
      <c r="R2013" t="s">
        <v>37</v>
      </c>
      <c r="S2013">
        <v>0</v>
      </c>
      <c r="T2013">
        <v>0</v>
      </c>
      <c r="U2013">
        <v>0</v>
      </c>
      <c r="V2013" t="s">
        <v>60</v>
      </c>
      <c r="W2013" t="s">
        <v>60</v>
      </c>
      <c r="X2013">
        <v>0</v>
      </c>
      <c r="Y2013" t="s">
        <v>39</v>
      </c>
      <c r="Z2013">
        <v>9</v>
      </c>
      <c r="AA2013" t="s">
        <v>40</v>
      </c>
      <c r="AB2013">
        <v>0</v>
      </c>
      <c r="AC2013" t="s">
        <v>41</v>
      </c>
      <c r="AD2013">
        <v>171</v>
      </c>
      <c r="AE2013">
        <v>0</v>
      </c>
      <c r="AF2013">
        <v>0</v>
      </c>
      <c r="AG2013" t="s">
        <v>42</v>
      </c>
      <c r="AH2013" s="1">
        <v>42766</v>
      </c>
      <c r="AI2013" s="1">
        <f>DATE(Evaluation_02[[#This Row],[arrival_date_year]],MONTH(Evaluation_02[[#This Row],[arrival_date_month]]&amp;1),Evaluation_02[[#This Row],[arrival_date_day_of_month]])</f>
        <v>42846</v>
      </c>
    </row>
    <row r="2014" spans="1:35" x14ac:dyDescent="0.3">
      <c r="A2014">
        <v>7013</v>
      </c>
      <c r="B2014" t="s">
        <v>44</v>
      </c>
      <c r="C2014" t="str">
        <f>IF(Evaluation_02[[#This Row],[is_canceled]]=1,"Cancelled","Not Cancelled")</f>
        <v>Not Cancelled</v>
      </c>
      <c r="D2014">
        <v>0</v>
      </c>
      <c r="E2014">
        <v>181</v>
      </c>
      <c r="F2014" s="4">
        <v>2017</v>
      </c>
      <c r="G2014" s="1" t="s">
        <v>119</v>
      </c>
      <c r="H2014">
        <v>26</v>
      </c>
      <c r="I2014" s="4">
        <v>27</v>
      </c>
      <c r="J2014">
        <v>0</v>
      </c>
      <c r="K2014">
        <v>2</v>
      </c>
      <c r="L2014">
        <v>2</v>
      </c>
      <c r="M2014">
        <v>0</v>
      </c>
      <c r="N2014">
        <v>0</v>
      </c>
      <c r="O2014" t="s">
        <v>34</v>
      </c>
      <c r="P2014" t="s">
        <v>79</v>
      </c>
      <c r="Q2014" t="s">
        <v>36</v>
      </c>
      <c r="R2014" t="s">
        <v>37</v>
      </c>
      <c r="S2014">
        <v>0</v>
      </c>
      <c r="T2014">
        <v>0</v>
      </c>
      <c r="U2014">
        <v>0</v>
      </c>
      <c r="V2014" t="s">
        <v>38</v>
      </c>
      <c r="W2014" t="s">
        <v>38</v>
      </c>
      <c r="X2014">
        <v>0</v>
      </c>
      <c r="Y2014" t="s">
        <v>39</v>
      </c>
      <c r="Z2014">
        <v>9</v>
      </c>
      <c r="AA2014" t="s">
        <v>40</v>
      </c>
      <c r="AB2014">
        <v>0</v>
      </c>
      <c r="AC2014" t="s">
        <v>41</v>
      </c>
      <c r="AD2014">
        <v>126</v>
      </c>
      <c r="AE2014">
        <v>1</v>
      </c>
      <c r="AF2014">
        <v>0</v>
      </c>
      <c r="AG2014" t="s">
        <v>48</v>
      </c>
      <c r="AH2014" s="1">
        <v>42915</v>
      </c>
      <c r="AI2014" s="1">
        <f>DATE(Evaluation_02[[#This Row],[arrival_date_year]],MONTH(Evaluation_02[[#This Row],[arrival_date_month]]&amp;1),Evaluation_02[[#This Row],[arrival_date_day_of_month]])</f>
        <v>42913</v>
      </c>
    </row>
    <row r="2015" spans="1:35" x14ac:dyDescent="0.3">
      <c r="A2015">
        <v>7014</v>
      </c>
      <c r="B2015" t="s">
        <v>32</v>
      </c>
      <c r="C2015" t="str">
        <f>IF(Evaluation_02[[#This Row],[is_canceled]]=1,"Cancelled","Not Cancelled")</f>
        <v>Not Cancelled</v>
      </c>
      <c r="D2015">
        <v>0</v>
      </c>
      <c r="E2015">
        <v>245</v>
      </c>
      <c r="F2015" s="4">
        <v>2017</v>
      </c>
      <c r="G2015" s="1" t="s">
        <v>116</v>
      </c>
      <c r="H2015">
        <v>19</v>
      </c>
      <c r="I2015" s="4">
        <v>9</v>
      </c>
      <c r="J2015">
        <v>0</v>
      </c>
      <c r="K2015">
        <v>3</v>
      </c>
      <c r="L2015">
        <v>2</v>
      </c>
      <c r="M2015">
        <v>0</v>
      </c>
      <c r="N2015">
        <v>0</v>
      </c>
      <c r="O2015" t="s">
        <v>34</v>
      </c>
      <c r="P2015" t="s">
        <v>58</v>
      </c>
      <c r="Q2015" t="s">
        <v>56</v>
      </c>
      <c r="R2015" t="s">
        <v>37</v>
      </c>
      <c r="S2015">
        <v>0</v>
      </c>
      <c r="T2015">
        <v>0</v>
      </c>
      <c r="U2015">
        <v>0</v>
      </c>
      <c r="V2015" t="s">
        <v>38</v>
      </c>
      <c r="W2015" t="s">
        <v>38</v>
      </c>
      <c r="X2015">
        <v>0</v>
      </c>
      <c r="Y2015" t="s">
        <v>39</v>
      </c>
      <c r="Z2015">
        <v>177</v>
      </c>
      <c r="AA2015" t="s">
        <v>40</v>
      </c>
      <c r="AB2015">
        <v>0</v>
      </c>
      <c r="AC2015" t="s">
        <v>41</v>
      </c>
      <c r="AD2015">
        <v>43.2</v>
      </c>
      <c r="AE2015">
        <v>0</v>
      </c>
      <c r="AF2015">
        <v>1</v>
      </c>
      <c r="AG2015" t="s">
        <v>48</v>
      </c>
      <c r="AH2015" s="1" t="s">
        <v>43</v>
      </c>
      <c r="AI2015" s="1">
        <f>DATE(Evaluation_02[[#This Row],[arrival_date_year]],MONTH(Evaluation_02[[#This Row],[arrival_date_month]]&amp;1),Evaluation_02[[#This Row],[arrival_date_day_of_month]])</f>
        <v>42864</v>
      </c>
    </row>
    <row r="2016" spans="1:35" x14ac:dyDescent="0.3">
      <c r="A2016">
        <v>7015</v>
      </c>
      <c r="B2016" t="s">
        <v>32</v>
      </c>
      <c r="C2016" t="str">
        <f>IF(Evaluation_02[[#This Row],[is_canceled]]=1,"Cancelled","Not Cancelled")</f>
        <v>Cancelled</v>
      </c>
      <c r="D2016">
        <v>1</v>
      </c>
      <c r="E2016">
        <v>45</v>
      </c>
      <c r="F2016" s="4">
        <v>2017</v>
      </c>
      <c r="G2016" s="1" t="s">
        <v>119</v>
      </c>
      <c r="H2016">
        <v>25</v>
      </c>
      <c r="I2016" s="4">
        <v>18</v>
      </c>
      <c r="J2016">
        <v>2</v>
      </c>
      <c r="K2016">
        <v>4</v>
      </c>
      <c r="L2016">
        <v>2</v>
      </c>
      <c r="M2016">
        <v>0</v>
      </c>
      <c r="N2016">
        <v>0</v>
      </c>
      <c r="O2016" t="s">
        <v>54</v>
      </c>
      <c r="P2016" t="s">
        <v>64</v>
      </c>
      <c r="Q2016" t="s">
        <v>36</v>
      </c>
      <c r="R2016" t="s">
        <v>37</v>
      </c>
      <c r="S2016">
        <v>0</v>
      </c>
      <c r="T2016">
        <v>0</v>
      </c>
      <c r="U2016">
        <v>0</v>
      </c>
      <c r="V2016" t="s">
        <v>60</v>
      </c>
      <c r="W2016" t="s">
        <v>60</v>
      </c>
      <c r="X2016">
        <v>0</v>
      </c>
      <c r="Y2016" t="s">
        <v>39</v>
      </c>
      <c r="Z2016">
        <v>240</v>
      </c>
      <c r="AA2016" t="s">
        <v>40</v>
      </c>
      <c r="AB2016">
        <v>0</v>
      </c>
      <c r="AC2016" t="s">
        <v>41</v>
      </c>
      <c r="AD2016">
        <v>203.67</v>
      </c>
      <c r="AE2016">
        <v>0</v>
      </c>
      <c r="AF2016">
        <v>0</v>
      </c>
      <c r="AG2016" t="s">
        <v>42</v>
      </c>
      <c r="AH2016" s="1">
        <v>42873</v>
      </c>
      <c r="AI2016" s="1">
        <f>DATE(Evaluation_02[[#This Row],[arrival_date_year]],MONTH(Evaluation_02[[#This Row],[arrival_date_month]]&amp;1),Evaluation_02[[#This Row],[arrival_date_day_of_month]])</f>
        <v>42904</v>
      </c>
    </row>
    <row r="2017" spans="1:35" x14ac:dyDescent="0.3">
      <c r="A2017">
        <v>7016</v>
      </c>
      <c r="B2017" t="s">
        <v>44</v>
      </c>
      <c r="C2017" t="str">
        <f>IF(Evaluation_02[[#This Row],[is_canceled]]=1,"Cancelled","Not Cancelled")</f>
        <v>Cancelled</v>
      </c>
      <c r="D2017">
        <v>1</v>
      </c>
      <c r="E2017">
        <v>169</v>
      </c>
      <c r="F2017" s="4">
        <v>2017</v>
      </c>
      <c r="G2017" s="1" t="s">
        <v>121</v>
      </c>
      <c r="H2017">
        <v>14</v>
      </c>
      <c r="I2017" s="4">
        <v>8</v>
      </c>
      <c r="J2017">
        <v>2</v>
      </c>
      <c r="K2017">
        <v>5</v>
      </c>
      <c r="L2017">
        <v>2</v>
      </c>
      <c r="M2017">
        <v>2</v>
      </c>
      <c r="N2017">
        <v>0</v>
      </c>
      <c r="O2017" t="s">
        <v>34</v>
      </c>
      <c r="P2017" t="s">
        <v>67</v>
      </c>
      <c r="Q2017" t="s">
        <v>36</v>
      </c>
      <c r="R2017" t="s">
        <v>37</v>
      </c>
      <c r="S2017">
        <v>0</v>
      </c>
      <c r="T2017">
        <v>0</v>
      </c>
      <c r="U2017">
        <v>0</v>
      </c>
      <c r="V2017" t="s">
        <v>65</v>
      </c>
      <c r="W2017" t="s">
        <v>65</v>
      </c>
      <c r="X2017">
        <v>0</v>
      </c>
      <c r="Y2017" t="s">
        <v>39</v>
      </c>
      <c r="Z2017">
        <v>9</v>
      </c>
      <c r="AA2017" t="s">
        <v>40</v>
      </c>
      <c r="AB2017">
        <v>0</v>
      </c>
      <c r="AC2017" t="s">
        <v>41</v>
      </c>
      <c r="AD2017">
        <v>191.57</v>
      </c>
      <c r="AE2017">
        <v>0</v>
      </c>
      <c r="AF2017">
        <v>1</v>
      </c>
      <c r="AG2017" t="s">
        <v>42</v>
      </c>
      <c r="AH2017" s="1">
        <v>42665</v>
      </c>
      <c r="AI2017" s="1">
        <f>DATE(Evaluation_02[[#This Row],[arrival_date_year]],MONTH(Evaluation_02[[#This Row],[arrival_date_month]]&amp;1),Evaluation_02[[#This Row],[arrival_date_day_of_month]])</f>
        <v>42833</v>
      </c>
    </row>
    <row r="2018" spans="1:35" x14ac:dyDescent="0.3">
      <c r="A2018">
        <v>7017</v>
      </c>
      <c r="B2018" t="s">
        <v>44</v>
      </c>
      <c r="C2018" t="str">
        <f>IF(Evaluation_02[[#This Row],[is_canceled]]=1,"Cancelled","Not Cancelled")</f>
        <v>Not Cancelled</v>
      </c>
      <c r="D2018">
        <v>0</v>
      </c>
      <c r="E2018">
        <v>51</v>
      </c>
      <c r="F2018" s="4">
        <v>2017</v>
      </c>
      <c r="G2018" s="1" t="s">
        <v>52</v>
      </c>
      <c r="H2018">
        <v>28</v>
      </c>
      <c r="I2018" s="4">
        <v>11</v>
      </c>
      <c r="J2018">
        <v>0</v>
      </c>
      <c r="K2018">
        <v>4</v>
      </c>
      <c r="L2018">
        <v>2</v>
      </c>
      <c r="M2018">
        <v>3</v>
      </c>
      <c r="N2018">
        <v>0</v>
      </c>
      <c r="O2018" t="s">
        <v>34</v>
      </c>
      <c r="P2018" t="s">
        <v>105</v>
      </c>
      <c r="Q2018" t="s">
        <v>36</v>
      </c>
      <c r="R2018" t="s">
        <v>37</v>
      </c>
      <c r="S2018">
        <v>0</v>
      </c>
      <c r="T2018">
        <v>0</v>
      </c>
      <c r="U2018">
        <v>0</v>
      </c>
      <c r="V2018" t="s">
        <v>66</v>
      </c>
      <c r="W2018" t="s">
        <v>66</v>
      </c>
      <c r="X2018">
        <v>1</v>
      </c>
      <c r="Y2018" t="s">
        <v>39</v>
      </c>
      <c r="Z2018">
        <v>8</v>
      </c>
      <c r="AA2018" t="s">
        <v>40</v>
      </c>
      <c r="AB2018">
        <v>0</v>
      </c>
      <c r="AC2018" t="s">
        <v>41</v>
      </c>
      <c r="AD2018">
        <v>321.5</v>
      </c>
      <c r="AE2018">
        <v>0</v>
      </c>
      <c r="AF2018">
        <v>1</v>
      </c>
      <c r="AG2018" t="s">
        <v>48</v>
      </c>
      <c r="AH2018" s="1">
        <v>42931</v>
      </c>
      <c r="AI2018" s="1">
        <f>DATE(Evaluation_02[[#This Row],[arrival_date_year]],MONTH(Evaluation_02[[#This Row],[arrival_date_month]]&amp;1),Evaluation_02[[#This Row],[arrival_date_day_of_month]])</f>
        <v>42927</v>
      </c>
    </row>
    <row r="2019" spans="1:35" x14ac:dyDescent="0.3">
      <c r="A2019">
        <v>7018</v>
      </c>
      <c r="B2019" t="s">
        <v>32</v>
      </c>
      <c r="C2019" t="str">
        <f>IF(Evaluation_02[[#This Row],[is_canceled]]=1,"Cancelled","Not Cancelled")</f>
        <v>Cancelled</v>
      </c>
      <c r="D2019">
        <v>1</v>
      </c>
      <c r="E2019">
        <v>110</v>
      </c>
      <c r="F2019" s="4">
        <v>2017</v>
      </c>
      <c r="G2019" s="1" t="s">
        <v>52</v>
      </c>
      <c r="H2019">
        <v>26</v>
      </c>
      <c r="I2019" s="4">
        <v>1</v>
      </c>
      <c r="J2019">
        <v>2</v>
      </c>
      <c r="K2019">
        <v>2</v>
      </c>
      <c r="L2019">
        <v>2</v>
      </c>
      <c r="M2019">
        <v>0</v>
      </c>
      <c r="N2019">
        <v>0</v>
      </c>
      <c r="O2019" t="s">
        <v>34</v>
      </c>
      <c r="P2019" t="s">
        <v>74</v>
      </c>
      <c r="Q2019" t="s">
        <v>36</v>
      </c>
      <c r="R2019" t="s">
        <v>37</v>
      </c>
      <c r="S2019">
        <v>0</v>
      </c>
      <c r="T2019">
        <v>0</v>
      </c>
      <c r="U2019">
        <v>0</v>
      </c>
      <c r="V2019" t="s">
        <v>60</v>
      </c>
      <c r="W2019" t="s">
        <v>60</v>
      </c>
      <c r="X2019">
        <v>0</v>
      </c>
      <c r="Y2019" t="s">
        <v>39</v>
      </c>
      <c r="Z2019">
        <v>240</v>
      </c>
      <c r="AA2019" t="s">
        <v>40</v>
      </c>
      <c r="AB2019">
        <v>0</v>
      </c>
      <c r="AC2019" t="s">
        <v>41</v>
      </c>
      <c r="AD2019">
        <v>165</v>
      </c>
      <c r="AE2019">
        <v>0</v>
      </c>
      <c r="AF2019">
        <v>1</v>
      </c>
      <c r="AG2019" t="s">
        <v>42</v>
      </c>
      <c r="AH2019" s="1">
        <v>42813</v>
      </c>
      <c r="AI2019" s="1">
        <f>DATE(Evaluation_02[[#This Row],[arrival_date_year]],MONTH(Evaluation_02[[#This Row],[arrival_date_month]]&amp;1),Evaluation_02[[#This Row],[arrival_date_day_of_month]])</f>
        <v>42917</v>
      </c>
    </row>
    <row r="2020" spans="1:35" x14ac:dyDescent="0.3">
      <c r="A2020">
        <v>7019</v>
      </c>
      <c r="B2020" t="s">
        <v>32</v>
      </c>
      <c r="C2020" t="str">
        <f>IF(Evaluation_02[[#This Row],[is_canceled]]=1,"Cancelled","Not Cancelled")</f>
        <v>Not Cancelled</v>
      </c>
      <c r="D2020">
        <v>0</v>
      </c>
      <c r="E2020">
        <v>83</v>
      </c>
      <c r="F2020" s="4">
        <v>2017</v>
      </c>
      <c r="G2020" s="1" t="s">
        <v>45</v>
      </c>
      <c r="H2020">
        <v>34</v>
      </c>
      <c r="I2020" s="4">
        <v>20</v>
      </c>
      <c r="J2020">
        <v>2</v>
      </c>
      <c r="K2020">
        <v>5</v>
      </c>
      <c r="L2020">
        <v>3</v>
      </c>
      <c r="M2020">
        <v>0</v>
      </c>
      <c r="N2020">
        <v>0</v>
      </c>
      <c r="O2020" t="s">
        <v>34</v>
      </c>
      <c r="P2020" t="s">
        <v>35</v>
      </c>
      <c r="Q2020" t="s">
        <v>36</v>
      </c>
      <c r="R2020" t="s">
        <v>37</v>
      </c>
      <c r="S2020">
        <v>0</v>
      </c>
      <c r="T2020">
        <v>0</v>
      </c>
      <c r="U2020">
        <v>0</v>
      </c>
      <c r="V2020" t="s">
        <v>62</v>
      </c>
      <c r="W2020" t="s">
        <v>62</v>
      </c>
      <c r="X2020">
        <v>0</v>
      </c>
      <c r="Y2020" t="s">
        <v>39</v>
      </c>
      <c r="Z2020">
        <v>196</v>
      </c>
      <c r="AA2020" t="s">
        <v>40</v>
      </c>
      <c r="AB2020">
        <v>0</v>
      </c>
      <c r="AC2020" t="s">
        <v>41</v>
      </c>
      <c r="AD2020">
        <v>291.43</v>
      </c>
      <c r="AE2020">
        <v>1</v>
      </c>
      <c r="AF2020">
        <v>0</v>
      </c>
      <c r="AG2020" t="s">
        <v>48</v>
      </c>
      <c r="AH2020" s="1">
        <v>42974</v>
      </c>
      <c r="AI2020" s="1">
        <f>DATE(Evaluation_02[[#This Row],[arrival_date_year]],MONTH(Evaluation_02[[#This Row],[arrival_date_month]]&amp;1),Evaluation_02[[#This Row],[arrival_date_day_of_month]])</f>
        <v>42967</v>
      </c>
    </row>
    <row r="2021" spans="1:35" x14ac:dyDescent="0.3">
      <c r="A2021">
        <v>7020</v>
      </c>
      <c r="B2021" t="s">
        <v>44</v>
      </c>
      <c r="C2021" t="str">
        <f>IF(Evaluation_02[[#This Row],[is_canceled]]=1,"Cancelled","Not Cancelled")</f>
        <v>Not Cancelled</v>
      </c>
      <c r="D2021">
        <v>0</v>
      </c>
      <c r="E2021">
        <v>4</v>
      </c>
      <c r="F2021" s="4">
        <v>2017</v>
      </c>
      <c r="G2021" s="1" t="s">
        <v>125</v>
      </c>
      <c r="H2021">
        <v>5</v>
      </c>
      <c r="I2021" s="4">
        <v>31</v>
      </c>
      <c r="J2021">
        <v>0</v>
      </c>
      <c r="K2021">
        <v>1</v>
      </c>
      <c r="L2021">
        <v>1</v>
      </c>
      <c r="M2021">
        <v>0</v>
      </c>
      <c r="N2021">
        <v>0</v>
      </c>
      <c r="O2021" t="s">
        <v>34</v>
      </c>
      <c r="P2021" t="s">
        <v>35</v>
      </c>
      <c r="Q2021" t="s">
        <v>56</v>
      </c>
      <c r="R2021" t="s">
        <v>37</v>
      </c>
      <c r="S2021">
        <v>0</v>
      </c>
      <c r="T2021">
        <v>0</v>
      </c>
      <c r="U2021">
        <v>0</v>
      </c>
      <c r="V2021" t="s">
        <v>38</v>
      </c>
      <c r="W2021" t="s">
        <v>38</v>
      </c>
      <c r="X2021">
        <v>0</v>
      </c>
      <c r="Y2021" t="s">
        <v>39</v>
      </c>
      <c r="Z2021">
        <v>28</v>
      </c>
      <c r="AA2021" t="s">
        <v>40</v>
      </c>
      <c r="AB2021">
        <v>0</v>
      </c>
      <c r="AC2021" t="s">
        <v>41</v>
      </c>
      <c r="AD2021">
        <v>75</v>
      </c>
      <c r="AE2021">
        <v>0</v>
      </c>
      <c r="AF2021">
        <v>0</v>
      </c>
      <c r="AG2021" t="s">
        <v>48</v>
      </c>
      <c r="AH2021" s="1">
        <v>42767</v>
      </c>
      <c r="AI2021" s="1">
        <f>DATE(Evaluation_02[[#This Row],[arrival_date_year]],MONTH(Evaluation_02[[#This Row],[arrival_date_month]]&amp;1),Evaluation_02[[#This Row],[arrival_date_day_of_month]])</f>
        <v>42766</v>
      </c>
    </row>
    <row r="2022" spans="1:35" x14ac:dyDescent="0.3">
      <c r="A2022">
        <v>7021</v>
      </c>
      <c r="B2022" t="s">
        <v>44</v>
      </c>
      <c r="C2022" t="str">
        <f>IF(Evaluation_02[[#This Row],[is_canceled]]=1,"Cancelled","Not Cancelled")</f>
        <v>Not Cancelled</v>
      </c>
      <c r="D2022">
        <v>0</v>
      </c>
      <c r="E2022">
        <v>9</v>
      </c>
      <c r="F2022" s="4">
        <v>2017</v>
      </c>
      <c r="G2022" s="1" t="s">
        <v>121</v>
      </c>
      <c r="H2022">
        <v>17</v>
      </c>
      <c r="I2022" s="4">
        <v>28</v>
      </c>
      <c r="J2022">
        <v>1</v>
      </c>
      <c r="K2022">
        <v>2</v>
      </c>
      <c r="L2022">
        <v>2</v>
      </c>
      <c r="M2022">
        <v>2</v>
      </c>
      <c r="N2022">
        <v>0</v>
      </c>
      <c r="O2022" t="s">
        <v>34</v>
      </c>
      <c r="P2022" t="s">
        <v>132</v>
      </c>
      <c r="Q2022" t="s">
        <v>36</v>
      </c>
      <c r="R2022" t="s">
        <v>37</v>
      </c>
      <c r="S2022">
        <v>0</v>
      </c>
      <c r="T2022">
        <v>0</v>
      </c>
      <c r="U2022">
        <v>0</v>
      </c>
      <c r="V2022" t="s">
        <v>65</v>
      </c>
      <c r="W2022" t="s">
        <v>65</v>
      </c>
      <c r="X2022">
        <v>0</v>
      </c>
      <c r="Y2022" t="s">
        <v>39</v>
      </c>
      <c r="Z2022">
        <v>9</v>
      </c>
      <c r="AA2022" t="s">
        <v>40</v>
      </c>
      <c r="AB2022">
        <v>0</v>
      </c>
      <c r="AC2022" t="s">
        <v>41</v>
      </c>
      <c r="AD2022">
        <v>234</v>
      </c>
      <c r="AE2022">
        <v>0</v>
      </c>
      <c r="AF2022">
        <v>1</v>
      </c>
      <c r="AG2022" t="s">
        <v>48</v>
      </c>
      <c r="AH2022" s="1">
        <v>42856</v>
      </c>
      <c r="AI2022" s="1">
        <f>DATE(Evaluation_02[[#This Row],[arrival_date_year]],MONTH(Evaluation_02[[#This Row],[arrival_date_month]]&amp;1),Evaluation_02[[#This Row],[arrival_date_day_of_month]])</f>
        <v>42853</v>
      </c>
    </row>
    <row r="2023" spans="1:35" x14ac:dyDescent="0.3">
      <c r="A2023">
        <v>7022</v>
      </c>
      <c r="B2023" t="s">
        <v>32</v>
      </c>
      <c r="C2023" t="str">
        <f>IF(Evaluation_02[[#This Row],[is_canceled]]=1,"Cancelled","Not Cancelled")</f>
        <v>Cancelled</v>
      </c>
      <c r="D2023">
        <v>1</v>
      </c>
      <c r="E2023">
        <v>194</v>
      </c>
      <c r="F2023" s="4">
        <v>2017</v>
      </c>
      <c r="G2023" s="1" t="s">
        <v>52</v>
      </c>
      <c r="H2023">
        <v>29</v>
      </c>
      <c r="I2023" s="4">
        <v>17</v>
      </c>
      <c r="J2023">
        <v>3</v>
      </c>
      <c r="K2023">
        <v>6</v>
      </c>
      <c r="L2023">
        <v>2</v>
      </c>
      <c r="M2023">
        <v>2</v>
      </c>
      <c r="N2023">
        <v>0</v>
      </c>
      <c r="O2023" t="s">
        <v>54</v>
      </c>
      <c r="P2023" t="s">
        <v>79</v>
      </c>
      <c r="Q2023" t="s">
        <v>36</v>
      </c>
      <c r="R2023" t="s">
        <v>37</v>
      </c>
      <c r="S2023">
        <v>0</v>
      </c>
      <c r="T2023">
        <v>0</v>
      </c>
      <c r="U2023">
        <v>0</v>
      </c>
      <c r="V2023" t="s">
        <v>66</v>
      </c>
      <c r="W2023" t="s">
        <v>66</v>
      </c>
      <c r="X2023">
        <v>0</v>
      </c>
      <c r="Y2023" t="s">
        <v>39</v>
      </c>
      <c r="Z2023">
        <v>240</v>
      </c>
      <c r="AA2023" t="s">
        <v>40</v>
      </c>
      <c r="AB2023">
        <v>0</v>
      </c>
      <c r="AC2023" t="s">
        <v>41</v>
      </c>
      <c r="AD2023">
        <v>290.67</v>
      </c>
      <c r="AE2023">
        <v>0</v>
      </c>
      <c r="AF2023">
        <v>0</v>
      </c>
      <c r="AG2023" t="s">
        <v>42</v>
      </c>
      <c r="AH2023" s="1">
        <v>42922</v>
      </c>
      <c r="AI2023" s="1">
        <f>DATE(Evaluation_02[[#This Row],[arrival_date_year]],MONTH(Evaluation_02[[#This Row],[arrival_date_month]]&amp;1),Evaluation_02[[#This Row],[arrival_date_day_of_month]])</f>
        <v>42933</v>
      </c>
    </row>
    <row r="2024" spans="1:35" x14ac:dyDescent="0.3">
      <c r="A2024">
        <v>7023</v>
      </c>
      <c r="B2024" t="s">
        <v>44</v>
      </c>
      <c r="C2024" t="str">
        <f>IF(Evaluation_02[[#This Row],[is_canceled]]=1,"Cancelled","Not Cancelled")</f>
        <v>Not Cancelled</v>
      </c>
      <c r="D2024">
        <v>0</v>
      </c>
      <c r="E2024">
        <v>55</v>
      </c>
      <c r="F2024" s="4">
        <v>2017</v>
      </c>
      <c r="G2024" s="1" t="s">
        <v>125</v>
      </c>
      <c r="H2024">
        <v>3</v>
      </c>
      <c r="I2024" s="4">
        <v>18</v>
      </c>
      <c r="J2024">
        <v>2</v>
      </c>
      <c r="K2024">
        <v>4</v>
      </c>
      <c r="L2024">
        <v>2</v>
      </c>
      <c r="M2024">
        <v>0</v>
      </c>
      <c r="N2024">
        <v>0</v>
      </c>
      <c r="O2024" t="s">
        <v>34</v>
      </c>
      <c r="P2024" t="s">
        <v>124</v>
      </c>
      <c r="Q2024" t="s">
        <v>36</v>
      </c>
      <c r="R2024" t="s">
        <v>37</v>
      </c>
      <c r="S2024">
        <v>0</v>
      </c>
      <c r="T2024">
        <v>0</v>
      </c>
      <c r="U2024">
        <v>0</v>
      </c>
      <c r="V2024" t="s">
        <v>38</v>
      </c>
      <c r="W2024" t="s">
        <v>38</v>
      </c>
      <c r="X2024">
        <v>0</v>
      </c>
      <c r="Y2024" t="s">
        <v>39</v>
      </c>
      <c r="Z2024">
        <v>9</v>
      </c>
      <c r="AA2024" t="s">
        <v>40</v>
      </c>
      <c r="AB2024">
        <v>0</v>
      </c>
      <c r="AC2024" t="s">
        <v>41</v>
      </c>
      <c r="AD2024">
        <v>88.4</v>
      </c>
      <c r="AE2024">
        <v>0</v>
      </c>
      <c r="AF2024">
        <v>0</v>
      </c>
      <c r="AG2024" t="s">
        <v>48</v>
      </c>
      <c r="AH2024" s="1">
        <v>42759</v>
      </c>
      <c r="AI2024" s="1">
        <f>DATE(Evaluation_02[[#This Row],[arrival_date_year]],MONTH(Evaluation_02[[#This Row],[arrival_date_month]]&amp;1),Evaluation_02[[#This Row],[arrival_date_day_of_month]])</f>
        <v>42753</v>
      </c>
    </row>
    <row r="2025" spans="1:35" x14ac:dyDescent="0.3">
      <c r="A2025">
        <v>7024</v>
      </c>
      <c r="B2025" t="s">
        <v>32</v>
      </c>
      <c r="C2025" t="str">
        <f>IF(Evaluation_02[[#This Row],[is_canceled]]=1,"Cancelled","Not Cancelled")</f>
        <v>Not Cancelled</v>
      </c>
      <c r="D2025">
        <v>0</v>
      </c>
      <c r="E2025">
        <v>180</v>
      </c>
      <c r="F2025" s="4">
        <v>2017</v>
      </c>
      <c r="G2025" s="1" t="s">
        <v>119</v>
      </c>
      <c r="H2025">
        <v>23</v>
      </c>
      <c r="I2025" s="4">
        <v>7</v>
      </c>
      <c r="J2025">
        <v>0</v>
      </c>
      <c r="K2025">
        <v>1</v>
      </c>
      <c r="L2025">
        <v>2</v>
      </c>
      <c r="M2025">
        <v>0</v>
      </c>
      <c r="N2025">
        <v>0</v>
      </c>
      <c r="O2025" t="s">
        <v>34</v>
      </c>
      <c r="P2025" t="s">
        <v>35</v>
      </c>
      <c r="Q2025" t="s">
        <v>56</v>
      </c>
      <c r="R2025" t="s">
        <v>37</v>
      </c>
      <c r="S2025">
        <v>0</v>
      </c>
      <c r="T2025">
        <v>0</v>
      </c>
      <c r="U2025">
        <v>0</v>
      </c>
      <c r="V2025" t="s">
        <v>60</v>
      </c>
      <c r="W2025" t="s">
        <v>60</v>
      </c>
      <c r="X2025">
        <v>0</v>
      </c>
      <c r="Y2025" t="s">
        <v>39</v>
      </c>
      <c r="Z2025">
        <v>251</v>
      </c>
      <c r="AA2025" t="s">
        <v>40</v>
      </c>
      <c r="AB2025">
        <v>0</v>
      </c>
      <c r="AC2025" t="s">
        <v>41</v>
      </c>
      <c r="AD2025">
        <v>80</v>
      </c>
      <c r="AE2025">
        <v>0</v>
      </c>
      <c r="AF2025">
        <v>0</v>
      </c>
      <c r="AG2025" t="s">
        <v>48</v>
      </c>
      <c r="AH2025" s="1">
        <v>42894</v>
      </c>
      <c r="AI2025" s="1">
        <f>DATE(Evaluation_02[[#This Row],[arrival_date_year]],MONTH(Evaluation_02[[#This Row],[arrival_date_month]]&amp;1),Evaluation_02[[#This Row],[arrival_date_day_of_month]])</f>
        <v>42893</v>
      </c>
    </row>
    <row r="2026" spans="1:35" x14ac:dyDescent="0.3">
      <c r="A2026">
        <v>7025</v>
      </c>
      <c r="B2026" t="s">
        <v>32</v>
      </c>
      <c r="C2026" t="str">
        <f>IF(Evaluation_02[[#This Row],[is_canceled]]=1,"Cancelled","Not Cancelled")</f>
        <v>Not Cancelled</v>
      </c>
      <c r="D2026">
        <v>0</v>
      </c>
      <c r="E2026">
        <v>242</v>
      </c>
      <c r="F2026" s="4">
        <v>2017</v>
      </c>
      <c r="G2026" s="1" t="s">
        <v>119</v>
      </c>
      <c r="H2026">
        <v>24</v>
      </c>
      <c r="I2026" s="4">
        <v>16</v>
      </c>
      <c r="J2026">
        <v>3</v>
      </c>
      <c r="K2026">
        <v>7</v>
      </c>
      <c r="L2026">
        <v>2</v>
      </c>
      <c r="M2026">
        <v>0</v>
      </c>
      <c r="N2026">
        <v>0</v>
      </c>
      <c r="O2026" t="s">
        <v>34</v>
      </c>
      <c r="P2026" t="s">
        <v>64</v>
      </c>
      <c r="Q2026" t="s">
        <v>56</v>
      </c>
      <c r="R2026" t="s">
        <v>37</v>
      </c>
      <c r="S2026">
        <v>0</v>
      </c>
      <c r="T2026">
        <v>0</v>
      </c>
      <c r="U2026">
        <v>0</v>
      </c>
      <c r="V2026" t="s">
        <v>60</v>
      </c>
      <c r="W2026" t="s">
        <v>60</v>
      </c>
      <c r="X2026">
        <v>0</v>
      </c>
      <c r="Y2026" t="s">
        <v>39</v>
      </c>
      <c r="Z2026">
        <v>436</v>
      </c>
      <c r="AA2026" t="s">
        <v>40</v>
      </c>
      <c r="AB2026">
        <v>0</v>
      </c>
      <c r="AC2026" t="s">
        <v>41</v>
      </c>
      <c r="AD2026">
        <v>72.2</v>
      </c>
      <c r="AE2026">
        <v>0</v>
      </c>
      <c r="AF2026">
        <v>0</v>
      </c>
      <c r="AG2026" t="s">
        <v>48</v>
      </c>
      <c r="AH2026" s="1">
        <v>42912</v>
      </c>
      <c r="AI2026" s="1">
        <f>DATE(Evaluation_02[[#This Row],[arrival_date_year]],MONTH(Evaluation_02[[#This Row],[arrival_date_month]]&amp;1),Evaluation_02[[#This Row],[arrival_date_day_of_month]])</f>
        <v>42902</v>
      </c>
    </row>
    <row r="2027" spans="1:35" x14ac:dyDescent="0.3">
      <c r="A2027">
        <v>7026</v>
      </c>
      <c r="B2027" t="s">
        <v>32</v>
      </c>
      <c r="C2027" t="str">
        <f>IF(Evaluation_02[[#This Row],[is_canceled]]=1,"Cancelled","Not Cancelled")</f>
        <v>Cancelled</v>
      </c>
      <c r="D2027">
        <v>1</v>
      </c>
      <c r="E2027">
        <v>8</v>
      </c>
      <c r="F2027" s="4">
        <v>2017</v>
      </c>
      <c r="G2027" s="1" t="s">
        <v>117</v>
      </c>
      <c r="H2027">
        <v>9</v>
      </c>
      <c r="I2027" s="4">
        <v>3</v>
      </c>
      <c r="J2027">
        <v>1</v>
      </c>
      <c r="K2027">
        <v>2</v>
      </c>
      <c r="L2027">
        <v>2</v>
      </c>
      <c r="M2027">
        <v>0</v>
      </c>
      <c r="N2027">
        <v>0</v>
      </c>
      <c r="O2027" t="s">
        <v>34</v>
      </c>
      <c r="P2027" t="s">
        <v>35</v>
      </c>
      <c r="Q2027" t="s">
        <v>50</v>
      </c>
      <c r="R2027" t="s">
        <v>69</v>
      </c>
      <c r="S2027">
        <v>0</v>
      </c>
      <c r="T2027">
        <v>0</v>
      </c>
      <c r="U2027">
        <v>0</v>
      </c>
      <c r="V2027" t="s">
        <v>60</v>
      </c>
      <c r="W2027" t="s">
        <v>60</v>
      </c>
      <c r="X2027">
        <v>2</v>
      </c>
      <c r="Y2027" t="s">
        <v>39</v>
      </c>
      <c r="Z2027" t="s">
        <v>40</v>
      </c>
      <c r="AA2027">
        <v>223</v>
      </c>
      <c r="AB2027">
        <v>0</v>
      </c>
      <c r="AC2027" t="s">
        <v>53</v>
      </c>
      <c r="AD2027">
        <v>47</v>
      </c>
      <c r="AE2027">
        <v>0</v>
      </c>
      <c r="AF2027">
        <v>0</v>
      </c>
      <c r="AG2027" t="s">
        <v>85</v>
      </c>
      <c r="AH2027" s="1">
        <v>42797</v>
      </c>
      <c r="AI2027" s="1">
        <f>DATE(Evaluation_02[[#This Row],[arrival_date_year]],MONTH(Evaluation_02[[#This Row],[arrival_date_month]]&amp;1),Evaluation_02[[#This Row],[arrival_date_day_of_month]])</f>
        <v>42797</v>
      </c>
    </row>
    <row r="2028" spans="1:35" x14ac:dyDescent="0.3">
      <c r="A2028">
        <v>7027</v>
      </c>
      <c r="B2028" t="s">
        <v>44</v>
      </c>
      <c r="C2028" t="str">
        <f>IF(Evaluation_02[[#This Row],[is_canceled]]=1,"Cancelled","Not Cancelled")</f>
        <v>Not Cancelled</v>
      </c>
      <c r="D2028">
        <v>0</v>
      </c>
      <c r="E2028">
        <v>6</v>
      </c>
      <c r="F2028" s="4">
        <v>2017</v>
      </c>
      <c r="G2028" s="1" t="s">
        <v>116</v>
      </c>
      <c r="H2028">
        <v>22</v>
      </c>
      <c r="I2028" s="4">
        <v>29</v>
      </c>
      <c r="J2028">
        <v>1</v>
      </c>
      <c r="K2028">
        <v>1</v>
      </c>
      <c r="L2028">
        <v>1</v>
      </c>
      <c r="M2028">
        <v>0</v>
      </c>
      <c r="N2028">
        <v>0</v>
      </c>
      <c r="O2028" t="s">
        <v>34</v>
      </c>
      <c r="P2028" t="s">
        <v>108</v>
      </c>
      <c r="Q2028" t="s">
        <v>134</v>
      </c>
      <c r="R2028" t="s">
        <v>69</v>
      </c>
      <c r="S2028">
        <v>0</v>
      </c>
      <c r="T2028">
        <v>0</v>
      </c>
      <c r="U2028">
        <v>0</v>
      </c>
      <c r="V2028" t="s">
        <v>38</v>
      </c>
      <c r="W2028" t="s">
        <v>38</v>
      </c>
      <c r="X2028">
        <v>0</v>
      </c>
      <c r="Y2028" t="s">
        <v>39</v>
      </c>
      <c r="Z2028" t="s">
        <v>40</v>
      </c>
      <c r="AA2028">
        <v>153</v>
      </c>
      <c r="AB2028">
        <v>0</v>
      </c>
      <c r="AC2028" t="s">
        <v>41</v>
      </c>
      <c r="AD2028">
        <v>95</v>
      </c>
      <c r="AE2028">
        <v>0</v>
      </c>
      <c r="AF2028">
        <v>0</v>
      </c>
      <c r="AG2028" t="s">
        <v>48</v>
      </c>
      <c r="AH2028" s="1">
        <v>42886</v>
      </c>
      <c r="AI2028" s="1">
        <f>DATE(Evaluation_02[[#This Row],[arrival_date_year]],MONTH(Evaluation_02[[#This Row],[arrival_date_month]]&amp;1),Evaluation_02[[#This Row],[arrival_date_day_of_month]])</f>
        <v>42884</v>
      </c>
    </row>
    <row r="2029" spans="1:35" x14ac:dyDescent="0.3">
      <c r="A2029">
        <v>7028</v>
      </c>
      <c r="B2029" t="s">
        <v>44</v>
      </c>
      <c r="C2029" t="str">
        <f>IF(Evaluation_02[[#This Row],[is_canceled]]=1,"Cancelled","Not Cancelled")</f>
        <v>Not Cancelled</v>
      </c>
      <c r="D2029">
        <v>0</v>
      </c>
      <c r="E2029">
        <v>0</v>
      </c>
      <c r="F2029" s="4">
        <v>2017</v>
      </c>
      <c r="G2029" s="1" t="s">
        <v>119</v>
      </c>
      <c r="H2029">
        <v>24</v>
      </c>
      <c r="I2029" s="4">
        <v>13</v>
      </c>
      <c r="J2029">
        <v>0</v>
      </c>
      <c r="K2029">
        <v>2</v>
      </c>
      <c r="L2029">
        <v>1</v>
      </c>
      <c r="M2029">
        <v>0</v>
      </c>
      <c r="N2029">
        <v>0</v>
      </c>
      <c r="O2029" t="s">
        <v>34</v>
      </c>
      <c r="P2029" t="s">
        <v>95</v>
      </c>
      <c r="Q2029" t="s">
        <v>36</v>
      </c>
      <c r="R2029" t="s">
        <v>37</v>
      </c>
      <c r="S2029">
        <v>1</v>
      </c>
      <c r="T2029">
        <v>0</v>
      </c>
      <c r="U2029">
        <v>1</v>
      </c>
      <c r="V2029" t="s">
        <v>60</v>
      </c>
      <c r="W2029" t="s">
        <v>60</v>
      </c>
      <c r="X2029">
        <v>0</v>
      </c>
      <c r="Y2029" t="s">
        <v>39</v>
      </c>
      <c r="Z2029">
        <v>9</v>
      </c>
      <c r="AA2029" t="s">
        <v>40</v>
      </c>
      <c r="AB2029">
        <v>0</v>
      </c>
      <c r="AC2029" t="s">
        <v>41</v>
      </c>
      <c r="AD2029">
        <v>150</v>
      </c>
      <c r="AE2029">
        <v>0</v>
      </c>
      <c r="AF2029">
        <v>1</v>
      </c>
      <c r="AG2029" t="s">
        <v>48</v>
      </c>
      <c r="AH2029" s="1">
        <v>42901</v>
      </c>
      <c r="AI2029" s="1">
        <f>DATE(Evaluation_02[[#This Row],[arrival_date_year]],MONTH(Evaluation_02[[#This Row],[arrival_date_month]]&amp;1),Evaluation_02[[#This Row],[arrival_date_day_of_month]])</f>
        <v>42899</v>
      </c>
    </row>
    <row r="2030" spans="1:35" x14ac:dyDescent="0.3">
      <c r="A2030">
        <v>7029</v>
      </c>
      <c r="B2030" t="s">
        <v>32</v>
      </c>
      <c r="C2030" t="str">
        <f>IF(Evaluation_02[[#This Row],[is_canceled]]=1,"Cancelled","Not Cancelled")</f>
        <v>Cancelled</v>
      </c>
      <c r="D2030">
        <v>1</v>
      </c>
      <c r="E2030">
        <v>29</v>
      </c>
      <c r="F2030" s="4">
        <v>2017</v>
      </c>
      <c r="G2030" s="1" t="s">
        <v>120</v>
      </c>
      <c r="H2030">
        <v>8</v>
      </c>
      <c r="I2030" s="4">
        <v>21</v>
      </c>
      <c r="J2030">
        <v>2</v>
      </c>
      <c r="K2030">
        <v>6</v>
      </c>
      <c r="L2030">
        <v>2</v>
      </c>
      <c r="M2030">
        <v>0</v>
      </c>
      <c r="N2030">
        <v>0</v>
      </c>
      <c r="O2030" t="s">
        <v>34</v>
      </c>
      <c r="P2030" t="s">
        <v>35</v>
      </c>
      <c r="Q2030" t="s">
        <v>36</v>
      </c>
      <c r="R2030" t="s">
        <v>37</v>
      </c>
      <c r="S2030">
        <v>0</v>
      </c>
      <c r="T2030">
        <v>0</v>
      </c>
      <c r="U2030">
        <v>0</v>
      </c>
      <c r="V2030" t="s">
        <v>60</v>
      </c>
      <c r="W2030" t="s">
        <v>60</v>
      </c>
      <c r="X2030">
        <v>0</v>
      </c>
      <c r="Y2030" t="s">
        <v>39</v>
      </c>
      <c r="Z2030">
        <v>241</v>
      </c>
      <c r="AA2030" t="s">
        <v>40</v>
      </c>
      <c r="AB2030">
        <v>0</v>
      </c>
      <c r="AC2030" t="s">
        <v>41</v>
      </c>
      <c r="AD2030">
        <v>44.66</v>
      </c>
      <c r="AE2030">
        <v>0</v>
      </c>
      <c r="AF2030">
        <v>1</v>
      </c>
      <c r="AG2030" t="s">
        <v>42</v>
      </c>
      <c r="AH2030" s="1">
        <v>42759</v>
      </c>
      <c r="AI2030" s="1">
        <f>DATE(Evaluation_02[[#This Row],[arrival_date_year]],MONTH(Evaluation_02[[#This Row],[arrival_date_month]]&amp;1),Evaluation_02[[#This Row],[arrival_date_day_of_month]])</f>
        <v>42787</v>
      </c>
    </row>
    <row r="2031" spans="1:35" x14ac:dyDescent="0.3">
      <c r="A2031">
        <v>7030</v>
      </c>
      <c r="B2031" t="s">
        <v>32</v>
      </c>
      <c r="C2031" t="str">
        <f>IF(Evaluation_02[[#This Row],[is_canceled]]=1,"Cancelled","Not Cancelled")</f>
        <v>Cancelled</v>
      </c>
      <c r="D2031">
        <v>1</v>
      </c>
      <c r="E2031">
        <v>115</v>
      </c>
      <c r="F2031" s="4">
        <v>2017</v>
      </c>
      <c r="G2031" s="1" t="s">
        <v>117</v>
      </c>
      <c r="H2031">
        <v>11</v>
      </c>
      <c r="I2031" s="4">
        <v>13</v>
      </c>
      <c r="J2031">
        <v>1</v>
      </c>
      <c r="K2031">
        <v>2</v>
      </c>
      <c r="L2031">
        <v>2</v>
      </c>
      <c r="M2031">
        <v>0</v>
      </c>
      <c r="N2031">
        <v>0</v>
      </c>
      <c r="O2031" t="s">
        <v>54</v>
      </c>
      <c r="P2031" t="s">
        <v>68</v>
      </c>
      <c r="Q2031" t="s">
        <v>36</v>
      </c>
      <c r="R2031" t="s">
        <v>37</v>
      </c>
      <c r="S2031">
        <v>0</v>
      </c>
      <c r="T2031">
        <v>0</v>
      </c>
      <c r="U2031">
        <v>0</v>
      </c>
      <c r="V2031" t="s">
        <v>60</v>
      </c>
      <c r="W2031" t="s">
        <v>60</v>
      </c>
      <c r="X2031">
        <v>0</v>
      </c>
      <c r="Y2031" t="s">
        <v>39</v>
      </c>
      <c r="Z2031">
        <v>240</v>
      </c>
      <c r="AA2031" t="s">
        <v>40</v>
      </c>
      <c r="AB2031">
        <v>0</v>
      </c>
      <c r="AC2031" t="s">
        <v>41</v>
      </c>
      <c r="AD2031">
        <v>97.33</v>
      </c>
      <c r="AE2031">
        <v>0</v>
      </c>
      <c r="AF2031">
        <v>1</v>
      </c>
      <c r="AG2031" t="s">
        <v>42</v>
      </c>
      <c r="AH2031" s="1">
        <v>42807</v>
      </c>
      <c r="AI2031" s="1">
        <f>DATE(Evaluation_02[[#This Row],[arrival_date_year]],MONTH(Evaluation_02[[#This Row],[arrival_date_month]]&amp;1),Evaluation_02[[#This Row],[arrival_date_day_of_month]])</f>
        <v>42807</v>
      </c>
    </row>
    <row r="2032" spans="1:35" x14ac:dyDescent="0.3">
      <c r="A2032">
        <v>7031</v>
      </c>
      <c r="B2032" t="s">
        <v>32</v>
      </c>
      <c r="C2032" t="str">
        <f>IF(Evaluation_02[[#This Row],[is_canceled]]=1,"Cancelled","Not Cancelled")</f>
        <v>Not Cancelled</v>
      </c>
      <c r="D2032">
        <v>0</v>
      </c>
      <c r="E2032">
        <v>86</v>
      </c>
      <c r="F2032" s="4">
        <v>2017</v>
      </c>
      <c r="G2032" s="1" t="s">
        <v>119</v>
      </c>
      <c r="H2032">
        <v>24</v>
      </c>
      <c r="I2032" s="4">
        <v>14</v>
      </c>
      <c r="J2032">
        <v>2</v>
      </c>
      <c r="K2032">
        <v>5</v>
      </c>
      <c r="L2032">
        <v>2</v>
      </c>
      <c r="M2032">
        <v>0</v>
      </c>
      <c r="N2032">
        <v>0</v>
      </c>
      <c r="O2032" t="s">
        <v>54</v>
      </c>
      <c r="P2032" t="s">
        <v>46</v>
      </c>
      <c r="Q2032" t="s">
        <v>36</v>
      </c>
      <c r="R2032" t="s">
        <v>37</v>
      </c>
      <c r="S2032">
        <v>0</v>
      </c>
      <c r="T2032">
        <v>0</v>
      </c>
      <c r="U2032">
        <v>0</v>
      </c>
      <c r="V2032" t="s">
        <v>62</v>
      </c>
      <c r="W2032" t="s">
        <v>62</v>
      </c>
      <c r="X2032">
        <v>1</v>
      </c>
      <c r="Y2032" t="s">
        <v>39</v>
      </c>
      <c r="Z2032">
        <v>240</v>
      </c>
      <c r="AA2032" t="s">
        <v>40</v>
      </c>
      <c r="AB2032">
        <v>0</v>
      </c>
      <c r="AC2032" t="s">
        <v>41</v>
      </c>
      <c r="AD2032">
        <v>218</v>
      </c>
      <c r="AE2032">
        <v>1</v>
      </c>
      <c r="AF2032">
        <v>2</v>
      </c>
      <c r="AG2032" t="s">
        <v>48</v>
      </c>
      <c r="AH2032" s="1">
        <v>42907</v>
      </c>
      <c r="AI2032" s="1">
        <f>DATE(Evaluation_02[[#This Row],[arrival_date_year]],MONTH(Evaluation_02[[#This Row],[arrival_date_month]]&amp;1),Evaluation_02[[#This Row],[arrival_date_day_of_month]])</f>
        <v>42900</v>
      </c>
    </row>
    <row r="2033" spans="1:35" x14ac:dyDescent="0.3">
      <c r="A2033">
        <v>7032</v>
      </c>
      <c r="B2033" t="s">
        <v>32</v>
      </c>
      <c r="C2033" t="str">
        <f>IF(Evaluation_02[[#This Row],[is_canceled]]=1,"Cancelled","Not Cancelled")</f>
        <v>Not Cancelled</v>
      </c>
      <c r="D2033">
        <v>0</v>
      </c>
      <c r="E2033">
        <v>3</v>
      </c>
      <c r="F2033" s="4">
        <v>2017</v>
      </c>
      <c r="G2033" s="1" t="s">
        <v>125</v>
      </c>
      <c r="H2033">
        <v>4</v>
      </c>
      <c r="I2033" s="4">
        <v>27</v>
      </c>
      <c r="J2033">
        <v>0</v>
      </c>
      <c r="K2033">
        <v>1</v>
      </c>
      <c r="L2033">
        <v>2</v>
      </c>
      <c r="M2033">
        <v>0</v>
      </c>
      <c r="N2033">
        <v>0</v>
      </c>
      <c r="O2033" t="s">
        <v>34</v>
      </c>
      <c r="P2033" t="s">
        <v>35</v>
      </c>
      <c r="Q2033" t="s">
        <v>47</v>
      </c>
      <c r="R2033" t="s">
        <v>47</v>
      </c>
      <c r="S2033">
        <v>0</v>
      </c>
      <c r="T2033">
        <v>0</v>
      </c>
      <c r="U2033">
        <v>0</v>
      </c>
      <c r="V2033" t="s">
        <v>38</v>
      </c>
      <c r="W2033" t="s">
        <v>71</v>
      </c>
      <c r="X2033">
        <v>0</v>
      </c>
      <c r="Y2033" t="s">
        <v>39</v>
      </c>
      <c r="Z2033" t="s">
        <v>40</v>
      </c>
      <c r="AA2033" t="s">
        <v>40</v>
      </c>
      <c r="AB2033">
        <v>0</v>
      </c>
      <c r="AC2033" t="s">
        <v>41</v>
      </c>
      <c r="AD2033">
        <v>45</v>
      </c>
      <c r="AE2033">
        <v>0</v>
      </c>
      <c r="AF2033">
        <v>1</v>
      </c>
      <c r="AG2033" t="s">
        <v>48</v>
      </c>
      <c r="AH2033" s="1">
        <v>42763</v>
      </c>
      <c r="AI2033" s="1">
        <f>DATE(Evaluation_02[[#This Row],[arrival_date_year]],MONTH(Evaluation_02[[#This Row],[arrival_date_month]]&amp;1),Evaluation_02[[#This Row],[arrival_date_day_of_month]])</f>
        <v>42762</v>
      </c>
    </row>
    <row r="2034" spans="1:35" x14ac:dyDescent="0.3">
      <c r="A2034">
        <v>7033</v>
      </c>
      <c r="B2034" t="s">
        <v>32</v>
      </c>
      <c r="C2034" t="str">
        <f>IF(Evaluation_02[[#This Row],[is_canceled]]=1,"Cancelled","Not Cancelled")</f>
        <v>Not Cancelled</v>
      </c>
      <c r="D2034">
        <v>0</v>
      </c>
      <c r="E2034">
        <v>10</v>
      </c>
      <c r="F2034" s="4">
        <v>2017</v>
      </c>
      <c r="G2034" s="1" t="s">
        <v>45</v>
      </c>
      <c r="H2034">
        <v>32</v>
      </c>
      <c r="I2034" s="4">
        <v>11</v>
      </c>
      <c r="J2034">
        <v>2</v>
      </c>
      <c r="K2034">
        <v>5</v>
      </c>
      <c r="L2034">
        <v>2</v>
      </c>
      <c r="M2034">
        <v>0</v>
      </c>
      <c r="N2034">
        <v>0</v>
      </c>
      <c r="O2034" t="s">
        <v>34</v>
      </c>
      <c r="P2034" t="s">
        <v>58</v>
      </c>
      <c r="Q2034" t="s">
        <v>56</v>
      </c>
      <c r="R2034" t="s">
        <v>37</v>
      </c>
      <c r="S2034">
        <v>0</v>
      </c>
      <c r="T2034">
        <v>0</v>
      </c>
      <c r="U2034">
        <v>0</v>
      </c>
      <c r="V2034" t="s">
        <v>60</v>
      </c>
      <c r="W2034" t="s">
        <v>60</v>
      </c>
      <c r="X2034">
        <v>0</v>
      </c>
      <c r="Y2034" t="s">
        <v>39</v>
      </c>
      <c r="Z2034">
        <v>40</v>
      </c>
      <c r="AA2034">
        <v>40</v>
      </c>
      <c r="AB2034">
        <v>0</v>
      </c>
      <c r="AC2034" t="s">
        <v>59</v>
      </c>
      <c r="AD2034">
        <v>135</v>
      </c>
      <c r="AE2034">
        <v>0</v>
      </c>
      <c r="AF2034">
        <v>3</v>
      </c>
      <c r="AG2034" t="s">
        <v>48</v>
      </c>
      <c r="AH2034" s="1">
        <v>42965</v>
      </c>
      <c r="AI2034" s="1">
        <f>DATE(Evaluation_02[[#This Row],[arrival_date_year]],MONTH(Evaluation_02[[#This Row],[arrival_date_month]]&amp;1),Evaluation_02[[#This Row],[arrival_date_day_of_month]])</f>
        <v>42958</v>
      </c>
    </row>
    <row r="2035" spans="1:35" x14ac:dyDescent="0.3">
      <c r="A2035">
        <v>7034</v>
      </c>
      <c r="B2035" t="s">
        <v>44</v>
      </c>
      <c r="C2035" t="str">
        <f>IF(Evaluation_02[[#This Row],[is_canceled]]=1,"Cancelled","Not Cancelled")</f>
        <v>Not Cancelled</v>
      </c>
      <c r="D2035">
        <v>0</v>
      </c>
      <c r="E2035">
        <v>396</v>
      </c>
      <c r="F2035" s="4">
        <v>2017</v>
      </c>
      <c r="G2035" s="1" t="s">
        <v>119</v>
      </c>
      <c r="H2035">
        <v>26</v>
      </c>
      <c r="I2035" s="4">
        <v>25</v>
      </c>
      <c r="J2035">
        <v>2</v>
      </c>
      <c r="K2035">
        <v>0</v>
      </c>
      <c r="L2035">
        <v>2</v>
      </c>
      <c r="M2035">
        <v>0</v>
      </c>
      <c r="N2035">
        <v>0</v>
      </c>
      <c r="O2035" t="s">
        <v>54</v>
      </c>
      <c r="P2035" t="s">
        <v>67</v>
      </c>
      <c r="Q2035" t="s">
        <v>56</v>
      </c>
      <c r="R2035" t="s">
        <v>37</v>
      </c>
      <c r="S2035">
        <v>0</v>
      </c>
      <c r="T2035">
        <v>0</v>
      </c>
      <c r="U2035">
        <v>0</v>
      </c>
      <c r="V2035" t="s">
        <v>38</v>
      </c>
      <c r="W2035" t="s">
        <v>38</v>
      </c>
      <c r="X2035">
        <v>0</v>
      </c>
      <c r="Y2035" t="s">
        <v>39</v>
      </c>
      <c r="Z2035">
        <v>6</v>
      </c>
      <c r="AA2035" t="s">
        <v>40</v>
      </c>
      <c r="AB2035">
        <v>0</v>
      </c>
      <c r="AC2035" t="s">
        <v>53</v>
      </c>
      <c r="AD2035">
        <v>122.4</v>
      </c>
      <c r="AE2035">
        <v>0</v>
      </c>
      <c r="AF2035">
        <v>1</v>
      </c>
      <c r="AG2035" t="s">
        <v>48</v>
      </c>
      <c r="AH2035" s="1">
        <v>42913</v>
      </c>
      <c r="AI2035" s="1">
        <f>DATE(Evaluation_02[[#This Row],[arrival_date_year]],MONTH(Evaluation_02[[#This Row],[arrival_date_month]]&amp;1),Evaluation_02[[#This Row],[arrival_date_day_of_month]])</f>
        <v>42911</v>
      </c>
    </row>
    <row r="2036" spans="1:35" x14ac:dyDescent="0.3">
      <c r="A2036">
        <v>7035</v>
      </c>
      <c r="B2036" t="s">
        <v>32</v>
      </c>
      <c r="C2036" t="str">
        <f>IF(Evaluation_02[[#This Row],[is_canceled]]=1,"Cancelled","Not Cancelled")</f>
        <v>Not Cancelled</v>
      </c>
      <c r="D2036">
        <v>0</v>
      </c>
      <c r="E2036">
        <v>4</v>
      </c>
      <c r="F2036" s="4">
        <v>2017</v>
      </c>
      <c r="G2036" s="1" t="s">
        <v>121</v>
      </c>
      <c r="H2036">
        <v>14</v>
      </c>
      <c r="I2036" s="4">
        <v>7</v>
      </c>
      <c r="J2036">
        <v>0</v>
      </c>
      <c r="K2036">
        <v>1</v>
      </c>
      <c r="L2036">
        <v>2</v>
      </c>
      <c r="M2036">
        <v>0</v>
      </c>
      <c r="N2036">
        <v>0</v>
      </c>
      <c r="O2036" t="s">
        <v>34</v>
      </c>
      <c r="P2036" t="s">
        <v>46</v>
      </c>
      <c r="Q2036" t="s">
        <v>36</v>
      </c>
      <c r="R2036" t="s">
        <v>37</v>
      </c>
      <c r="S2036">
        <v>0</v>
      </c>
      <c r="T2036">
        <v>0</v>
      </c>
      <c r="U2036">
        <v>0</v>
      </c>
      <c r="V2036" t="s">
        <v>38</v>
      </c>
      <c r="W2036" t="s">
        <v>38</v>
      </c>
      <c r="X2036">
        <v>0</v>
      </c>
      <c r="Y2036" t="s">
        <v>39</v>
      </c>
      <c r="Z2036">
        <v>240</v>
      </c>
      <c r="AA2036" t="s">
        <v>40</v>
      </c>
      <c r="AB2036">
        <v>0</v>
      </c>
      <c r="AC2036" t="s">
        <v>41</v>
      </c>
      <c r="AD2036">
        <v>85</v>
      </c>
      <c r="AE2036">
        <v>0</v>
      </c>
      <c r="AF2036">
        <v>3</v>
      </c>
      <c r="AG2036" t="s">
        <v>48</v>
      </c>
      <c r="AH2036" s="1">
        <v>42833</v>
      </c>
      <c r="AI2036" s="1">
        <f>DATE(Evaluation_02[[#This Row],[arrival_date_year]],MONTH(Evaluation_02[[#This Row],[arrival_date_month]]&amp;1),Evaluation_02[[#This Row],[arrival_date_day_of_month]])</f>
        <v>42832</v>
      </c>
    </row>
    <row r="2037" spans="1:35" x14ac:dyDescent="0.3">
      <c r="A2037">
        <v>7036</v>
      </c>
      <c r="B2037" t="s">
        <v>44</v>
      </c>
      <c r="C2037" t="str">
        <f>IF(Evaluation_02[[#This Row],[is_canceled]]=1,"Cancelled","Not Cancelled")</f>
        <v>Cancelled</v>
      </c>
      <c r="D2037">
        <v>1</v>
      </c>
      <c r="E2037">
        <v>476</v>
      </c>
      <c r="F2037" s="4">
        <v>2017</v>
      </c>
      <c r="G2037" s="1" t="s">
        <v>52</v>
      </c>
      <c r="H2037">
        <v>28</v>
      </c>
      <c r="I2037" s="4">
        <v>15</v>
      </c>
      <c r="J2037">
        <v>2</v>
      </c>
      <c r="K2037">
        <v>1</v>
      </c>
      <c r="L2037">
        <v>2</v>
      </c>
      <c r="M2037">
        <v>0</v>
      </c>
      <c r="N2037">
        <v>0</v>
      </c>
      <c r="O2037" t="s">
        <v>34</v>
      </c>
      <c r="P2037" t="s">
        <v>35</v>
      </c>
      <c r="Q2037" t="s">
        <v>56</v>
      </c>
      <c r="R2037" t="s">
        <v>37</v>
      </c>
      <c r="S2037">
        <v>0</v>
      </c>
      <c r="T2037">
        <v>0</v>
      </c>
      <c r="U2037">
        <v>0</v>
      </c>
      <c r="V2037" t="s">
        <v>38</v>
      </c>
      <c r="W2037" t="s">
        <v>38</v>
      </c>
      <c r="X2037">
        <v>0</v>
      </c>
      <c r="Y2037" t="s">
        <v>39</v>
      </c>
      <c r="Z2037">
        <v>229</v>
      </c>
      <c r="AA2037" t="s">
        <v>40</v>
      </c>
      <c r="AB2037">
        <v>0</v>
      </c>
      <c r="AC2037" t="s">
        <v>53</v>
      </c>
      <c r="AD2037">
        <v>112.67</v>
      </c>
      <c r="AE2037">
        <v>0</v>
      </c>
      <c r="AF2037">
        <v>0</v>
      </c>
      <c r="AG2037" t="s">
        <v>42</v>
      </c>
      <c r="AH2037" s="1">
        <v>42919</v>
      </c>
      <c r="AI2037" s="1">
        <f>DATE(Evaluation_02[[#This Row],[arrival_date_year]],MONTH(Evaluation_02[[#This Row],[arrival_date_month]]&amp;1),Evaluation_02[[#This Row],[arrival_date_day_of_month]])</f>
        <v>42931</v>
      </c>
    </row>
    <row r="2038" spans="1:35" x14ac:dyDescent="0.3">
      <c r="A2038">
        <v>7037</v>
      </c>
      <c r="B2038" t="s">
        <v>44</v>
      </c>
      <c r="C2038" t="str">
        <f>IF(Evaluation_02[[#This Row],[is_canceled]]=1,"Cancelled","Not Cancelled")</f>
        <v>Not Cancelled</v>
      </c>
      <c r="D2038">
        <v>0</v>
      </c>
      <c r="E2038">
        <v>254</v>
      </c>
      <c r="F2038" s="4">
        <v>2017</v>
      </c>
      <c r="G2038" s="1" t="s">
        <v>52</v>
      </c>
      <c r="H2038">
        <v>27</v>
      </c>
      <c r="I2038" s="4">
        <v>6</v>
      </c>
      <c r="J2038">
        <v>2</v>
      </c>
      <c r="K2038">
        <v>8</v>
      </c>
      <c r="L2038">
        <v>2</v>
      </c>
      <c r="M2038">
        <v>0</v>
      </c>
      <c r="N2038">
        <v>0</v>
      </c>
      <c r="O2038" t="s">
        <v>34</v>
      </c>
      <c r="P2038" t="s">
        <v>101</v>
      </c>
      <c r="Q2038" t="s">
        <v>36</v>
      </c>
      <c r="R2038" t="s">
        <v>37</v>
      </c>
      <c r="S2038">
        <v>0</v>
      </c>
      <c r="T2038">
        <v>0</v>
      </c>
      <c r="U2038">
        <v>0</v>
      </c>
      <c r="V2038" t="s">
        <v>38</v>
      </c>
      <c r="W2038" t="s">
        <v>38</v>
      </c>
      <c r="X2038">
        <v>1</v>
      </c>
      <c r="Y2038" t="s">
        <v>39</v>
      </c>
      <c r="Z2038">
        <v>9</v>
      </c>
      <c r="AA2038" t="s">
        <v>40</v>
      </c>
      <c r="AB2038">
        <v>0</v>
      </c>
      <c r="AC2038" t="s">
        <v>41</v>
      </c>
      <c r="AD2038">
        <v>89.1</v>
      </c>
      <c r="AE2038">
        <v>0</v>
      </c>
      <c r="AF2038">
        <v>2</v>
      </c>
      <c r="AG2038" t="s">
        <v>48</v>
      </c>
      <c r="AH2038" s="1">
        <v>42932</v>
      </c>
      <c r="AI2038" s="1">
        <f>DATE(Evaluation_02[[#This Row],[arrival_date_year]],MONTH(Evaluation_02[[#This Row],[arrival_date_month]]&amp;1),Evaluation_02[[#This Row],[arrival_date_day_of_month]])</f>
        <v>42922</v>
      </c>
    </row>
    <row r="2039" spans="1:35" x14ac:dyDescent="0.3">
      <c r="A2039">
        <v>7038</v>
      </c>
      <c r="B2039" t="s">
        <v>32</v>
      </c>
      <c r="C2039" t="str">
        <f>IF(Evaluation_02[[#This Row],[is_canceled]]=1,"Cancelled","Not Cancelled")</f>
        <v>Cancelled</v>
      </c>
      <c r="D2039">
        <v>1</v>
      </c>
      <c r="E2039">
        <v>45</v>
      </c>
      <c r="F2039" s="4">
        <v>2017</v>
      </c>
      <c r="G2039" s="1" t="s">
        <v>45</v>
      </c>
      <c r="H2039">
        <v>32</v>
      </c>
      <c r="I2039" s="4">
        <v>10</v>
      </c>
      <c r="J2039">
        <v>1</v>
      </c>
      <c r="K2039">
        <v>3</v>
      </c>
      <c r="L2039">
        <v>2</v>
      </c>
      <c r="M2039">
        <v>0</v>
      </c>
      <c r="N2039">
        <v>0</v>
      </c>
      <c r="O2039" t="s">
        <v>34</v>
      </c>
      <c r="P2039" t="s">
        <v>83</v>
      </c>
      <c r="Q2039" t="s">
        <v>36</v>
      </c>
      <c r="R2039" t="s">
        <v>37</v>
      </c>
      <c r="S2039">
        <v>0</v>
      </c>
      <c r="T2039">
        <v>0</v>
      </c>
      <c r="U2039">
        <v>0</v>
      </c>
      <c r="V2039" t="s">
        <v>71</v>
      </c>
      <c r="W2039" t="s">
        <v>71</v>
      </c>
      <c r="X2039">
        <v>0</v>
      </c>
      <c r="Y2039" t="s">
        <v>39</v>
      </c>
      <c r="Z2039">
        <v>240</v>
      </c>
      <c r="AA2039" t="s">
        <v>40</v>
      </c>
      <c r="AB2039">
        <v>0</v>
      </c>
      <c r="AC2039" t="s">
        <v>41</v>
      </c>
      <c r="AD2039">
        <v>270</v>
      </c>
      <c r="AE2039">
        <v>0</v>
      </c>
      <c r="AF2039">
        <v>1</v>
      </c>
      <c r="AG2039" t="s">
        <v>42</v>
      </c>
      <c r="AH2039" s="1">
        <v>42946</v>
      </c>
      <c r="AI2039" s="1">
        <f>DATE(Evaluation_02[[#This Row],[arrival_date_year]],MONTH(Evaluation_02[[#This Row],[arrival_date_month]]&amp;1),Evaluation_02[[#This Row],[arrival_date_day_of_month]])</f>
        <v>42957</v>
      </c>
    </row>
    <row r="2040" spans="1:35" x14ac:dyDescent="0.3">
      <c r="A2040">
        <v>7039</v>
      </c>
      <c r="B2040" t="s">
        <v>32</v>
      </c>
      <c r="C2040" t="str">
        <f>IF(Evaluation_02[[#This Row],[is_canceled]]=1,"Cancelled","Not Cancelled")</f>
        <v>Not Cancelled</v>
      </c>
      <c r="D2040">
        <v>0</v>
      </c>
      <c r="E2040">
        <v>318</v>
      </c>
      <c r="F2040" s="4">
        <v>2017</v>
      </c>
      <c r="G2040" s="1" t="s">
        <v>52</v>
      </c>
      <c r="H2040">
        <v>28</v>
      </c>
      <c r="I2040" s="4">
        <v>15</v>
      </c>
      <c r="J2040">
        <v>2</v>
      </c>
      <c r="K2040">
        <v>5</v>
      </c>
      <c r="L2040">
        <v>2</v>
      </c>
      <c r="M2040">
        <v>0</v>
      </c>
      <c r="N2040">
        <v>0</v>
      </c>
      <c r="O2040" t="s">
        <v>54</v>
      </c>
      <c r="P2040" t="s">
        <v>58</v>
      </c>
      <c r="Q2040" t="s">
        <v>56</v>
      </c>
      <c r="R2040" t="s">
        <v>37</v>
      </c>
      <c r="S2040">
        <v>0</v>
      </c>
      <c r="T2040">
        <v>0</v>
      </c>
      <c r="U2040">
        <v>0</v>
      </c>
      <c r="V2040" t="s">
        <v>60</v>
      </c>
      <c r="W2040" t="s">
        <v>60</v>
      </c>
      <c r="X2040">
        <v>0</v>
      </c>
      <c r="Y2040" t="s">
        <v>39</v>
      </c>
      <c r="Z2040">
        <v>177</v>
      </c>
      <c r="AA2040" t="s">
        <v>40</v>
      </c>
      <c r="AB2040">
        <v>0</v>
      </c>
      <c r="AC2040" t="s">
        <v>41</v>
      </c>
      <c r="AD2040">
        <v>152.1</v>
      </c>
      <c r="AE2040">
        <v>0</v>
      </c>
      <c r="AF2040">
        <v>0</v>
      </c>
      <c r="AG2040" t="s">
        <v>48</v>
      </c>
      <c r="AH2040" s="1">
        <v>42938</v>
      </c>
      <c r="AI2040" s="1">
        <f>DATE(Evaluation_02[[#This Row],[arrival_date_year]],MONTH(Evaluation_02[[#This Row],[arrival_date_month]]&amp;1),Evaluation_02[[#This Row],[arrival_date_day_of_month]])</f>
        <v>42931</v>
      </c>
    </row>
    <row r="2041" spans="1:35" x14ac:dyDescent="0.3">
      <c r="A2041">
        <v>7040</v>
      </c>
      <c r="B2041" t="s">
        <v>32</v>
      </c>
      <c r="C2041" t="str">
        <f>IF(Evaluation_02[[#This Row],[is_canceled]]=1,"Cancelled","Not Cancelled")</f>
        <v>Not Cancelled</v>
      </c>
      <c r="D2041">
        <v>0</v>
      </c>
      <c r="E2041">
        <v>82</v>
      </c>
      <c r="F2041" s="4">
        <v>2017</v>
      </c>
      <c r="G2041" s="1" t="s">
        <v>119</v>
      </c>
      <c r="H2041">
        <v>23</v>
      </c>
      <c r="I2041" s="4">
        <v>8</v>
      </c>
      <c r="J2041">
        <v>2</v>
      </c>
      <c r="K2041">
        <v>5</v>
      </c>
      <c r="L2041">
        <v>2</v>
      </c>
      <c r="M2041">
        <v>0</v>
      </c>
      <c r="N2041">
        <v>0</v>
      </c>
      <c r="O2041" t="s">
        <v>34</v>
      </c>
      <c r="P2041" t="s">
        <v>98</v>
      </c>
      <c r="Q2041" t="s">
        <v>36</v>
      </c>
      <c r="R2041" t="s">
        <v>37</v>
      </c>
      <c r="S2041">
        <v>0</v>
      </c>
      <c r="T2041">
        <v>0</v>
      </c>
      <c r="U2041">
        <v>0</v>
      </c>
      <c r="V2041" t="s">
        <v>71</v>
      </c>
      <c r="W2041" t="s">
        <v>71</v>
      </c>
      <c r="X2041">
        <v>0</v>
      </c>
      <c r="Y2041" t="s">
        <v>39</v>
      </c>
      <c r="Z2041">
        <v>240</v>
      </c>
      <c r="AA2041" t="s">
        <v>40</v>
      </c>
      <c r="AB2041">
        <v>0</v>
      </c>
      <c r="AC2041" t="s">
        <v>41</v>
      </c>
      <c r="AD2041">
        <v>152</v>
      </c>
      <c r="AE2041">
        <v>0</v>
      </c>
      <c r="AF2041">
        <v>1</v>
      </c>
      <c r="AG2041" t="s">
        <v>48</v>
      </c>
      <c r="AH2041" s="1">
        <v>42901</v>
      </c>
      <c r="AI2041" s="1">
        <f>DATE(Evaluation_02[[#This Row],[arrival_date_year]],MONTH(Evaluation_02[[#This Row],[arrival_date_month]]&amp;1),Evaluation_02[[#This Row],[arrival_date_day_of_month]])</f>
        <v>42894</v>
      </c>
    </row>
    <row r="2042" spans="1:35" x14ac:dyDescent="0.3">
      <c r="A2042">
        <v>7041</v>
      </c>
      <c r="B2042" t="s">
        <v>44</v>
      </c>
      <c r="C2042" t="str">
        <f>IF(Evaluation_02[[#This Row],[is_canceled]]=1,"Cancelled","Not Cancelled")</f>
        <v>Not Cancelled</v>
      </c>
      <c r="D2042">
        <v>0</v>
      </c>
      <c r="E2042">
        <v>136</v>
      </c>
      <c r="F2042" s="4">
        <v>2017</v>
      </c>
      <c r="G2042" s="1" t="s">
        <v>119</v>
      </c>
      <c r="H2042">
        <v>25</v>
      </c>
      <c r="I2042" s="4">
        <v>22</v>
      </c>
      <c r="J2042">
        <v>0</v>
      </c>
      <c r="K2042">
        <v>3</v>
      </c>
      <c r="L2042">
        <v>2</v>
      </c>
      <c r="M2042">
        <v>0</v>
      </c>
      <c r="N2042">
        <v>0</v>
      </c>
      <c r="O2042" t="s">
        <v>34</v>
      </c>
      <c r="P2042" t="s">
        <v>58</v>
      </c>
      <c r="Q2042" t="s">
        <v>47</v>
      </c>
      <c r="R2042" t="s">
        <v>47</v>
      </c>
      <c r="S2042">
        <v>0</v>
      </c>
      <c r="T2042">
        <v>0</v>
      </c>
      <c r="U2042">
        <v>0</v>
      </c>
      <c r="V2042" t="s">
        <v>60</v>
      </c>
      <c r="W2042" t="s">
        <v>60</v>
      </c>
      <c r="X2042">
        <v>0</v>
      </c>
      <c r="Y2042" t="s">
        <v>39</v>
      </c>
      <c r="Z2042">
        <v>14</v>
      </c>
      <c r="AA2042" t="s">
        <v>40</v>
      </c>
      <c r="AB2042">
        <v>0</v>
      </c>
      <c r="AC2042" t="s">
        <v>41</v>
      </c>
      <c r="AD2042">
        <v>121.5</v>
      </c>
      <c r="AE2042">
        <v>0</v>
      </c>
      <c r="AF2042">
        <v>0</v>
      </c>
      <c r="AG2042" t="s">
        <v>48</v>
      </c>
      <c r="AH2042" s="1">
        <v>42911</v>
      </c>
      <c r="AI2042" s="1">
        <f>DATE(Evaluation_02[[#This Row],[arrival_date_year]],MONTH(Evaluation_02[[#This Row],[arrival_date_month]]&amp;1),Evaluation_02[[#This Row],[arrival_date_day_of_month]])</f>
        <v>42908</v>
      </c>
    </row>
    <row r="2043" spans="1:35" x14ac:dyDescent="0.3">
      <c r="A2043">
        <v>7042</v>
      </c>
      <c r="B2043" t="s">
        <v>44</v>
      </c>
      <c r="C2043" t="str">
        <f>IF(Evaluation_02[[#This Row],[is_canceled]]=1,"Cancelled","Not Cancelled")</f>
        <v>Cancelled</v>
      </c>
      <c r="D2043">
        <v>1</v>
      </c>
      <c r="E2043">
        <v>240</v>
      </c>
      <c r="F2043" s="4">
        <v>2017</v>
      </c>
      <c r="G2043" s="1" t="s">
        <v>52</v>
      </c>
      <c r="H2043">
        <v>30</v>
      </c>
      <c r="I2043" s="4">
        <v>23</v>
      </c>
      <c r="J2043">
        <v>2</v>
      </c>
      <c r="K2043">
        <v>1</v>
      </c>
      <c r="L2043">
        <v>2</v>
      </c>
      <c r="M2043">
        <v>0</v>
      </c>
      <c r="N2043">
        <v>0</v>
      </c>
      <c r="O2043" t="s">
        <v>34</v>
      </c>
      <c r="P2043" t="s">
        <v>35</v>
      </c>
      <c r="Q2043" t="s">
        <v>50</v>
      </c>
      <c r="R2043" t="s">
        <v>37</v>
      </c>
      <c r="S2043">
        <v>0</v>
      </c>
      <c r="T2043">
        <v>0</v>
      </c>
      <c r="U2043">
        <v>0</v>
      </c>
      <c r="V2043" t="s">
        <v>38</v>
      </c>
      <c r="W2043" t="s">
        <v>38</v>
      </c>
      <c r="X2043">
        <v>0</v>
      </c>
      <c r="Y2043" t="s">
        <v>51</v>
      </c>
      <c r="Z2043" t="s">
        <v>40</v>
      </c>
      <c r="AA2043" t="s">
        <v>40</v>
      </c>
      <c r="AB2043">
        <v>0</v>
      </c>
      <c r="AC2043" t="s">
        <v>41</v>
      </c>
      <c r="AD2043">
        <v>110</v>
      </c>
      <c r="AE2043">
        <v>0</v>
      </c>
      <c r="AF2043">
        <v>0</v>
      </c>
      <c r="AG2043" t="s">
        <v>42</v>
      </c>
      <c r="AH2043" s="1">
        <v>42699</v>
      </c>
      <c r="AI2043" s="1">
        <f>DATE(Evaluation_02[[#This Row],[arrival_date_year]],MONTH(Evaluation_02[[#This Row],[arrival_date_month]]&amp;1),Evaluation_02[[#This Row],[arrival_date_day_of_month]])</f>
        <v>42939</v>
      </c>
    </row>
    <row r="2044" spans="1:35" x14ac:dyDescent="0.3">
      <c r="A2044">
        <v>7043</v>
      </c>
      <c r="B2044" t="s">
        <v>44</v>
      </c>
      <c r="C2044" t="str">
        <f>IF(Evaluation_02[[#This Row],[is_canceled]]=1,"Cancelled","Not Cancelled")</f>
        <v>Cancelled</v>
      </c>
      <c r="D2044">
        <v>1</v>
      </c>
      <c r="E2044">
        <v>174</v>
      </c>
      <c r="F2044" s="4">
        <v>2017</v>
      </c>
      <c r="G2044" s="1" t="s">
        <v>119</v>
      </c>
      <c r="H2044">
        <v>22</v>
      </c>
      <c r="I2044" s="4">
        <v>1</v>
      </c>
      <c r="J2044">
        <v>0</v>
      </c>
      <c r="K2044">
        <v>2</v>
      </c>
      <c r="L2044">
        <v>2</v>
      </c>
      <c r="M2044">
        <v>0</v>
      </c>
      <c r="N2044">
        <v>0</v>
      </c>
      <c r="O2044" t="s">
        <v>34</v>
      </c>
      <c r="P2044" t="s">
        <v>35</v>
      </c>
      <c r="Q2044" t="s">
        <v>50</v>
      </c>
      <c r="R2044" t="s">
        <v>37</v>
      </c>
      <c r="S2044">
        <v>0</v>
      </c>
      <c r="T2044">
        <v>0</v>
      </c>
      <c r="U2044">
        <v>0</v>
      </c>
      <c r="V2044" t="s">
        <v>38</v>
      </c>
      <c r="W2044" t="s">
        <v>38</v>
      </c>
      <c r="X2044">
        <v>0</v>
      </c>
      <c r="Y2044" t="s">
        <v>51</v>
      </c>
      <c r="Z2044">
        <v>58</v>
      </c>
      <c r="AA2044" t="s">
        <v>40</v>
      </c>
      <c r="AB2044">
        <v>0</v>
      </c>
      <c r="AC2044" t="s">
        <v>41</v>
      </c>
      <c r="AD2044">
        <v>100</v>
      </c>
      <c r="AE2044">
        <v>0</v>
      </c>
      <c r="AF2044">
        <v>0</v>
      </c>
      <c r="AG2044" t="s">
        <v>42</v>
      </c>
      <c r="AH2044" s="1">
        <v>42759</v>
      </c>
      <c r="AI2044" s="1">
        <f>DATE(Evaluation_02[[#This Row],[arrival_date_year]],MONTH(Evaluation_02[[#This Row],[arrival_date_month]]&amp;1),Evaluation_02[[#This Row],[arrival_date_day_of_month]])</f>
        <v>42887</v>
      </c>
    </row>
    <row r="2045" spans="1:35" x14ac:dyDescent="0.3">
      <c r="A2045">
        <v>7044</v>
      </c>
      <c r="B2045" t="s">
        <v>44</v>
      </c>
      <c r="C2045" t="str">
        <f>IF(Evaluation_02[[#This Row],[is_canceled]]=1,"Cancelled","Not Cancelled")</f>
        <v>Not Cancelled</v>
      </c>
      <c r="D2045">
        <v>0</v>
      </c>
      <c r="E2045">
        <v>48</v>
      </c>
      <c r="F2045" s="4">
        <v>2017</v>
      </c>
      <c r="G2045" s="1" t="s">
        <v>116</v>
      </c>
      <c r="H2045">
        <v>18</v>
      </c>
      <c r="I2045" s="4">
        <v>4</v>
      </c>
      <c r="J2045">
        <v>1</v>
      </c>
      <c r="K2045">
        <v>3</v>
      </c>
      <c r="L2045">
        <v>2</v>
      </c>
      <c r="M2045">
        <v>0</v>
      </c>
      <c r="N2045">
        <v>0</v>
      </c>
      <c r="O2045" t="s">
        <v>34</v>
      </c>
      <c r="P2045" t="s">
        <v>68</v>
      </c>
      <c r="Q2045" t="s">
        <v>36</v>
      </c>
      <c r="R2045" t="s">
        <v>37</v>
      </c>
      <c r="S2045">
        <v>0</v>
      </c>
      <c r="T2045">
        <v>0</v>
      </c>
      <c r="U2045">
        <v>0</v>
      </c>
      <c r="V2045" t="s">
        <v>38</v>
      </c>
      <c r="W2045" t="s">
        <v>38</v>
      </c>
      <c r="X2045">
        <v>0</v>
      </c>
      <c r="Y2045" t="s">
        <v>39</v>
      </c>
      <c r="Z2045">
        <v>7</v>
      </c>
      <c r="AA2045" t="s">
        <v>40</v>
      </c>
      <c r="AB2045">
        <v>0</v>
      </c>
      <c r="AC2045" t="s">
        <v>41</v>
      </c>
      <c r="AD2045">
        <v>115.6</v>
      </c>
      <c r="AE2045">
        <v>0</v>
      </c>
      <c r="AF2045">
        <v>0</v>
      </c>
      <c r="AG2045" t="s">
        <v>48</v>
      </c>
      <c r="AH2045" s="1">
        <v>42863</v>
      </c>
      <c r="AI2045" s="1">
        <f>DATE(Evaluation_02[[#This Row],[arrival_date_year]],MONTH(Evaluation_02[[#This Row],[arrival_date_month]]&amp;1),Evaluation_02[[#This Row],[arrival_date_day_of_month]])</f>
        <v>42859</v>
      </c>
    </row>
    <row r="2046" spans="1:35" x14ac:dyDescent="0.3">
      <c r="A2046">
        <v>7045</v>
      </c>
      <c r="B2046" t="s">
        <v>32</v>
      </c>
      <c r="C2046" t="str">
        <f>IF(Evaluation_02[[#This Row],[is_canceled]]=1,"Cancelled","Not Cancelled")</f>
        <v>Cancelled</v>
      </c>
      <c r="D2046">
        <v>1</v>
      </c>
      <c r="E2046">
        <v>16</v>
      </c>
      <c r="F2046" s="4">
        <v>2017</v>
      </c>
      <c r="G2046" s="1" t="s">
        <v>120</v>
      </c>
      <c r="H2046">
        <v>9</v>
      </c>
      <c r="I2046" s="4">
        <v>27</v>
      </c>
      <c r="J2046">
        <v>1</v>
      </c>
      <c r="K2046">
        <v>2</v>
      </c>
      <c r="L2046">
        <v>2</v>
      </c>
      <c r="M2046">
        <v>0</v>
      </c>
      <c r="N2046">
        <v>0</v>
      </c>
      <c r="O2046" t="s">
        <v>34</v>
      </c>
      <c r="P2046" t="s">
        <v>68</v>
      </c>
      <c r="Q2046" t="s">
        <v>36</v>
      </c>
      <c r="R2046" t="s">
        <v>37</v>
      </c>
      <c r="S2046">
        <v>0</v>
      </c>
      <c r="T2046">
        <v>0</v>
      </c>
      <c r="U2046">
        <v>0</v>
      </c>
      <c r="V2046" t="s">
        <v>60</v>
      </c>
      <c r="W2046" t="s">
        <v>60</v>
      </c>
      <c r="X2046">
        <v>0</v>
      </c>
      <c r="Y2046" t="s">
        <v>39</v>
      </c>
      <c r="Z2046">
        <v>240</v>
      </c>
      <c r="AA2046" t="s">
        <v>40</v>
      </c>
      <c r="AB2046">
        <v>0</v>
      </c>
      <c r="AC2046" t="s">
        <v>41</v>
      </c>
      <c r="AD2046">
        <v>60</v>
      </c>
      <c r="AE2046">
        <v>0</v>
      </c>
      <c r="AF2046">
        <v>1</v>
      </c>
      <c r="AG2046" t="s">
        <v>42</v>
      </c>
      <c r="AH2046" s="1">
        <v>42787</v>
      </c>
      <c r="AI2046" s="1">
        <f>DATE(Evaluation_02[[#This Row],[arrival_date_year]],MONTH(Evaluation_02[[#This Row],[arrival_date_month]]&amp;1),Evaluation_02[[#This Row],[arrival_date_day_of_month]])</f>
        <v>42793</v>
      </c>
    </row>
    <row r="2047" spans="1:35" x14ac:dyDescent="0.3">
      <c r="A2047">
        <v>7046</v>
      </c>
      <c r="B2047" t="s">
        <v>44</v>
      </c>
      <c r="C2047" t="str">
        <f>IF(Evaluation_02[[#This Row],[is_canceled]]=1,"Cancelled","Not Cancelled")</f>
        <v>Cancelled</v>
      </c>
      <c r="D2047">
        <v>1</v>
      </c>
      <c r="E2047">
        <v>39</v>
      </c>
      <c r="F2047" s="4">
        <v>2017</v>
      </c>
      <c r="G2047" s="1" t="s">
        <v>119</v>
      </c>
      <c r="H2047">
        <v>24</v>
      </c>
      <c r="I2047" s="4">
        <v>11</v>
      </c>
      <c r="J2047">
        <v>2</v>
      </c>
      <c r="K2047">
        <v>2</v>
      </c>
      <c r="L2047">
        <v>2</v>
      </c>
      <c r="M2047">
        <v>0</v>
      </c>
      <c r="N2047">
        <v>0</v>
      </c>
      <c r="O2047" t="s">
        <v>34</v>
      </c>
      <c r="P2047" t="s">
        <v>35</v>
      </c>
      <c r="Q2047" t="s">
        <v>36</v>
      </c>
      <c r="R2047" t="s">
        <v>37</v>
      </c>
      <c r="S2047">
        <v>0</v>
      </c>
      <c r="T2047">
        <v>0</v>
      </c>
      <c r="U2047">
        <v>0</v>
      </c>
      <c r="V2047" t="s">
        <v>38</v>
      </c>
      <c r="W2047" t="s">
        <v>38</v>
      </c>
      <c r="X2047">
        <v>0</v>
      </c>
      <c r="Y2047" t="s">
        <v>39</v>
      </c>
      <c r="Z2047">
        <v>7</v>
      </c>
      <c r="AA2047" t="s">
        <v>40</v>
      </c>
      <c r="AB2047">
        <v>0</v>
      </c>
      <c r="AC2047" t="s">
        <v>41</v>
      </c>
      <c r="AD2047">
        <v>112</v>
      </c>
      <c r="AE2047">
        <v>0</v>
      </c>
      <c r="AF2047">
        <v>1</v>
      </c>
      <c r="AG2047" t="s">
        <v>42</v>
      </c>
      <c r="AH2047" s="1">
        <v>42861</v>
      </c>
      <c r="AI2047" s="1">
        <f>DATE(Evaluation_02[[#This Row],[arrival_date_year]],MONTH(Evaluation_02[[#This Row],[arrival_date_month]]&amp;1),Evaluation_02[[#This Row],[arrival_date_day_of_month]])</f>
        <v>42897</v>
      </c>
    </row>
    <row r="2048" spans="1:35" x14ac:dyDescent="0.3">
      <c r="A2048">
        <v>7047</v>
      </c>
      <c r="B2048" t="s">
        <v>44</v>
      </c>
      <c r="C2048" t="str">
        <f>IF(Evaluation_02[[#This Row],[is_canceled]]=1,"Cancelled","Not Cancelled")</f>
        <v>Not Cancelled</v>
      </c>
      <c r="D2048">
        <v>0</v>
      </c>
      <c r="E2048">
        <v>196</v>
      </c>
      <c r="F2048" s="4">
        <v>2017</v>
      </c>
      <c r="G2048" s="1" t="s">
        <v>45</v>
      </c>
      <c r="H2048">
        <v>35</v>
      </c>
      <c r="I2048" s="4">
        <v>27</v>
      </c>
      <c r="J2048">
        <v>2</v>
      </c>
      <c r="K2048">
        <v>3</v>
      </c>
      <c r="L2048">
        <v>2</v>
      </c>
      <c r="M2048">
        <v>0</v>
      </c>
      <c r="N2048">
        <v>0</v>
      </c>
      <c r="O2048" t="s">
        <v>54</v>
      </c>
      <c r="P2048" t="s">
        <v>68</v>
      </c>
      <c r="Q2048" t="s">
        <v>36</v>
      </c>
      <c r="R2048" t="s">
        <v>37</v>
      </c>
      <c r="S2048">
        <v>0</v>
      </c>
      <c r="T2048">
        <v>0</v>
      </c>
      <c r="U2048">
        <v>0</v>
      </c>
      <c r="V2048" t="s">
        <v>38</v>
      </c>
      <c r="W2048" t="s">
        <v>38</v>
      </c>
      <c r="X2048">
        <v>0</v>
      </c>
      <c r="Y2048" t="s">
        <v>39</v>
      </c>
      <c r="Z2048">
        <v>9</v>
      </c>
      <c r="AA2048" t="s">
        <v>40</v>
      </c>
      <c r="AB2048">
        <v>0</v>
      </c>
      <c r="AC2048" t="s">
        <v>41</v>
      </c>
      <c r="AD2048">
        <v>151.19999999999999</v>
      </c>
      <c r="AE2048">
        <v>0</v>
      </c>
      <c r="AF2048">
        <v>2</v>
      </c>
      <c r="AG2048" t="s">
        <v>48</v>
      </c>
      <c r="AH2048" s="1">
        <v>42979</v>
      </c>
      <c r="AI2048" s="1">
        <f>DATE(Evaluation_02[[#This Row],[arrival_date_year]],MONTH(Evaluation_02[[#This Row],[arrival_date_month]]&amp;1),Evaluation_02[[#This Row],[arrival_date_day_of_month]])</f>
        <v>42974</v>
      </c>
    </row>
    <row r="2049" spans="1:35" x14ac:dyDescent="0.3">
      <c r="A2049">
        <v>7048</v>
      </c>
      <c r="B2049" t="s">
        <v>32</v>
      </c>
      <c r="C2049" t="str">
        <f>IF(Evaluation_02[[#This Row],[is_canceled]]=1,"Cancelled","Not Cancelled")</f>
        <v>Not Cancelled</v>
      </c>
      <c r="D2049">
        <v>0</v>
      </c>
      <c r="E2049">
        <v>10</v>
      </c>
      <c r="F2049" s="4">
        <v>2017</v>
      </c>
      <c r="G2049" s="1" t="s">
        <v>120</v>
      </c>
      <c r="H2049">
        <v>6</v>
      </c>
      <c r="I2049" s="4">
        <v>6</v>
      </c>
      <c r="J2049">
        <v>1</v>
      </c>
      <c r="K2049">
        <v>1</v>
      </c>
      <c r="L2049">
        <v>2</v>
      </c>
      <c r="M2049">
        <v>0</v>
      </c>
      <c r="N2049">
        <v>0</v>
      </c>
      <c r="O2049" t="s">
        <v>84</v>
      </c>
      <c r="P2049" t="s">
        <v>35</v>
      </c>
      <c r="Q2049" t="s">
        <v>50</v>
      </c>
      <c r="R2049" t="s">
        <v>69</v>
      </c>
      <c r="S2049">
        <v>0</v>
      </c>
      <c r="T2049">
        <v>0</v>
      </c>
      <c r="U2049">
        <v>0</v>
      </c>
      <c r="V2049" t="s">
        <v>38</v>
      </c>
      <c r="W2049" t="s">
        <v>38</v>
      </c>
      <c r="X2049">
        <v>1</v>
      </c>
      <c r="Y2049" t="s">
        <v>39</v>
      </c>
      <c r="Z2049" t="s">
        <v>40</v>
      </c>
      <c r="AA2049">
        <v>507</v>
      </c>
      <c r="AB2049">
        <v>0</v>
      </c>
      <c r="AC2049" t="s">
        <v>53</v>
      </c>
      <c r="AD2049">
        <v>90</v>
      </c>
      <c r="AE2049">
        <v>0</v>
      </c>
      <c r="AF2049">
        <v>0</v>
      </c>
      <c r="AG2049" t="s">
        <v>48</v>
      </c>
      <c r="AH2049" s="1">
        <v>42774</v>
      </c>
      <c r="AI2049" s="1">
        <f>DATE(Evaluation_02[[#This Row],[arrival_date_year]],MONTH(Evaluation_02[[#This Row],[arrival_date_month]]&amp;1),Evaluation_02[[#This Row],[arrival_date_day_of_month]])</f>
        <v>42772</v>
      </c>
    </row>
    <row r="2050" spans="1:35" x14ac:dyDescent="0.3">
      <c r="A2050">
        <v>7049</v>
      </c>
      <c r="B2050" t="s">
        <v>32</v>
      </c>
      <c r="C2050" t="str">
        <f>IF(Evaluation_02[[#This Row],[is_canceled]]=1,"Cancelled","Not Cancelled")</f>
        <v>Not Cancelled</v>
      </c>
      <c r="D2050">
        <v>0</v>
      </c>
      <c r="E2050">
        <v>59</v>
      </c>
      <c r="F2050" s="4">
        <v>2017</v>
      </c>
      <c r="G2050" s="1" t="s">
        <v>45</v>
      </c>
      <c r="H2050">
        <v>34</v>
      </c>
      <c r="I2050" s="4">
        <v>26</v>
      </c>
      <c r="J2050">
        <v>2</v>
      </c>
      <c r="K2050">
        <v>3</v>
      </c>
      <c r="L2050">
        <v>2</v>
      </c>
      <c r="M2050">
        <v>0</v>
      </c>
      <c r="N2050">
        <v>0</v>
      </c>
      <c r="O2050" t="s">
        <v>54</v>
      </c>
      <c r="P2050" t="s">
        <v>46</v>
      </c>
      <c r="Q2050" t="s">
        <v>36</v>
      </c>
      <c r="R2050" t="s">
        <v>37</v>
      </c>
      <c r="S2050">
        <v>0</v>
      </c>
      <c r="T2050">
        <v>0</v>
      </c>
      <c r="U2050">
        <v>0</v>
      </c>
      <c r="V2050" t="s">
        <v>38</v>
      </c>
      <c r="W2050" t="s">
        <v>38</v>
      </c>
      <c r="X2050">
        <v>0</v>
      </c>
      <c r="Y2050" t="s">
        <v>39</v>
      </c>
      <c r="Z2050">
        <v>240</v>
      </c>
      <c r="AA2050" t="s">
        <v>40</v>
      </c>
      <c r="AB2050">
        <v>0</v>
      </c>
      <c r="AC2050" t="s">
        <v>41</v>
      </c>
      <c r="AD2050">
        <v>230</v>
      </c>
      <c r="AE2050">
        <v>0</v>
      </c>
      <c r="AF2050">
        <v>4</v>
      </c>
      <c r="AG2050" t="s">
        <v>48</v>
      </c>
      <c r="AH2050" s="1">
        <v>42978</v>
      </c>
      <c r="AI2050" s="1">
        <f>DATE(Evaluation_02[[#This Row],[arrival_date_year]],MONTH(Evaluation_02[[#This Row],[arrival_date_month]]&amp;1),Evaluation_02[[#This Row],[arrival_date_day_of_month]])</f>
        <v>42973</v>
      </c>
    </row>
    <row r="2051" spans="1:35" x14ac:dyDescent="0.3">
      <c r="A2051">
        <v>7050</v>
      </c>
      <c r="B2051" t="s">
        <v>44</v>
      </c>
      <c r="C2051" t="str">
        <f>IF(Evaluation_02[[#This Row],[is_canceled]]=1,"Cancelled","Not Cancelled")</f>
        <v>Not Cancelled</v>
      </c>
      <c r="D2051">
        <v>0</v>
      </c>
      <c r="E2051">
        <v>114</v>
      </c>
      <c r="F2051" s="4">
        <v>2017</v>
      </c>
      <c r="G2051" s="1" t="s">
        <v>119</v>
      </c>
      <c r="H2051">
        <v>25</v>
      </c>
      <c r="I2051" s="4">
        <v>22</v>
      </c>
      <c r="J2051">
        <v>0</v>
      </c>
      <c r="K2051">
        <v>3</v>
      </c>
      <c r="L2051">
        <v>3</v>
      </c>
      <c r="M2051">
        <v>0</v>
      </c>
      <c r="N2051">
        <v>0</v>
      </c>
      <c r="O2051" t="s">
        <v>80</v>
      </c>
      <c r="P2051" t="s">
        <v>58</v>
      </c>
      <c r="Q2051" t="s">
        <v>36</v>
      </c>
      <c r="R2051" t="s">
        <v>37</v>
      </c>
      <c r="S2051">
        <v>0</v>
      </c>
      <c r="T2051">
        <v>0</v>
      </c>
      <c r="U2051">
        <v>0</v>
      </c>
      <c r="V2051" t="s">
        <v>38</v>
      </c>
      <c r="W2051" t="s">
        <v>38</v>
      </c>
      <c r="X2051">
        <v>5</v>
      </c>
      <c r="Y2051" t="s">
        <v>39</v>
      </c>
      <c r="Z2051">
        <v>9</v>
      </c>
      <c r="AA2051" t="s">
        <v>40</v>
      </c>
      <c r="AB2051">
        <v>0</v>
      </c>
      <c r="AC2051" t="s">
        <v>41</v>
      </c>
      <c r="AD2051">
        <v>154</v>
      </c>
      <c r="AE2051">
        <v>0</v>
      </c>
      <c r="AF2051">
        <v>3</v>
      </c>
      <c r="AG2051" t="s">
        <v>48</v>
      </c>
      <c r="AH2051" s="1">
        <v>42911</v>
      </c>
      <c r="AI2051" s="1">
        <f>DATE(Evaluation_02[[#This Row],[arrival_date_year]],MONTH(Evaluation_02[[#This Row],[arrival_date_month]]&amp;1),Evaluation_02[[#This Row],[arrival_date_day_of_month]])</f>
        <v>42908</v>
      </c>
    </row>
    <row r="2052" spans="1:35" x14ac:dyDescent="0.3">
      <c r="A2052">
        <v>7051</v>
      </c>
      <c r="B2052" t="s">
        <v>32</v>
      </c>
      <c r="C2052" t="str">
        <f>IF(Evaluation_02[[#This Row],[is_canceled]]=1,"Cancelled","Not Cancelled")</f>
        <v>Not Cancelled</v>
      </c>
      <c r="D2052">
        <v>0</v>
      </c>
      <c r="E2052">
        <v>1</v>
      </c>
      <c r="F2052" s="4">
        <v>2017</v>
      </c>
      <c r="G2052" s="1" t="s">
        <v>120</v>
      </c>
      <c r="H2052">
        <v>5</v>
      </c>
      <c r="I2052" s="4">
        <v>4</v>
      </c>
      <c r="J2052">
        <v>0</v>
      </c>
      <c r="K2052">
        <v>1</v>
      </c>
      <c r="L2052">
        <v>2</v>
      </c>
      <c r="M2052">
        <v>1</v>
      </c>
      <c r="N2052">
        <v>0</v>
      </c>
      <c r="O2052" t="s">
        <v>34</v>
      </c>
      <c r="P2052" t="s">
        <v>35</v>
      </c>
      <c r="Q2052" t="s">
        <v>47</v>
      </c>
      <c r="R2052" t="s">
        <v>37</v>
      </c>
      <c r="S2052">
        <v>0</v>
      </c>
      <c r="T2052">
        <v>0</v>
      </c>
      <c r="U2052">
        <v>0</v>
      </c>
      <c r="V2052" t="s">
        <v>62</v>
      </c>
      <c r="W2052" t="s">
        <v>62</v>
      </c>
      <c r="X2052">
        <v>0</v>
      </c>
      <c r="Y2052" t="s">
        <v>39</v>
      </c>
      <c r="Z2052" t="s">
        <v>40</v>
      </c>
      <c r="AA2052" t="s">
        <v>40</v>
      </c>
      <c r="AB2052">
        <v>0</v>
      </c>
      <c r="AC2052" t="s">
        <v>41</v>
      </c>
      <c r="AD2052">
        <v>63</v>
      </c>
      <c r="AE2052">
        <v>0</v>
      </c>
      <c r="AF2052">
        <v>3</v>
      </c>
      <c r="AG2052" t="s">
        <v>48</v>
      </c>
      <c r="AH2052" s="1">
        <v>42771</v>
      </c>
      <c r="AI2052" s="1">
        <f>DATE(Evaluation_02[[#This Row],[arrival_date_year]],MONTH(Evaluation_02[[#This Row],[arrival_date_month]]&amp;1),Evaluation_02[[#This Row],[arrival_date_day_of_month]])</f>
        <v>42770</v>
      </c>
    </row>
    <row r="2053" spans="1:35" x14ac:dyDescent="0.3">
      <c r="A2053">
        <v>7052</v>
      </c>
      <c r="B2053" t="s">
        <v>44</v>
      </c>
      <c r="C2053" t="str">
        <f>IF(Evaluation_02[[#This Row],[is_canceled]]=1,"Cancelled","Not Cancelled")</f>
        <v>Not Cancelled</v>
      </c>
      <c r="D2053">
        <v>0</v>
      </c>
      <c r="E2053">
        <v>1</v>
      </c>
      <c r="F2053" s="4">
        <v>2017</v>
      </c>
      <c r="G2053" s="1" t="s">
        <v>121</v>
      </c>
      <c r="H2053">
        <v>14</v>
      </c>
      <c r="I2053" s="4">
        <v>4</v>
      </c>
      <c r="J2053">
        <v>0</v>
      </c>
      <c r="K2053">
        <v>2</v>
      </c>
      <c r="L2053">
        <v>1</v>
      </c>
      <c r="M2053">
        <v>0</v>
      </c>
      <c r="N2053">
        <v>0</v>
      </c>
      <c r="O2053" t="s">
        <v>34</v>
      </c>
      <c r="P2053" t="s">
        <v>35</v>
      </c>
      <c r="Q2053" t="s">
        <v>61</v>
      </c>
      <c r="R2053" t="s">
        <v>47</v>
      </c>
      <c r="S2053">
        <v>1</v>
      </c>
      <c r="T2053">
        <v>1</v>
      </c>
      <c r="U2053">
        <v>9</v>
      </c>
      <c r="V2053" t="s">
        <v>38</v>
      </c>
      <c r="W2053" t="s">
        <v>38</v>
      </c>
      <c r="X2053">
        <v>1</v>
      </c>
      <c r="Y2053" t="s">
        <v>39</v>
      </c>
      <c r="Z2053" t="s">
        <v>40</v>
      </c>
      <c r="AA2053">
        <v>45</v>
      </c>
      <c r="AB2053">
        <v>0</v>
      </c>
      <c r="AC2053" t="s">
        <v>41</v>
      </c>
      <c r="AD2053">
        <v>0</v>
      </c>
      <c r="AE2053">
        <v>0</v>
      </c>
      <c r="AF2053">
        <v>2</v>
      </c>
      <c r="AG2053" t="s">
        <v>48</v>
      </c>
      <c r="AH2053" s="1">
        <v>42831</v>
      </c>
      <c r="AI2053" s="1">
        <f>DATE(Evaluation_02[[#This Row],[arrival_date_year]],MONTH(Evaluation_02[[#This Row],[arrival_date_month]]&amp;1),Evaluation_02[[#This Row],[arrival_date_day_of_month]])</f>
        <v>42829</v>
      </c>
    </row>
    <row r="2054" spans="1:35" x14ac:dyDescent="0.3">
      <c r="A2054">
        <v>7053</v>
      </c>
      <c r="B2054" t="s">
        <v>44</v>
      </c>
      <c r="C2054" t="str">
        <f>IF(Evaluation_02[[#This Row],[is_canceled]]=1,"Cancelled","Not Cancelled")</f>
        <v>Cancelled</v>
      </c>
      <c r="D2054">
        <v>1</v>
      </c>
      <c r="E2054">
        <v>158</v>
      </c>
      <c r="F2054" s="4">
        <v>2017</v>
      </c>
      <c r="G2054" s="1" t="s">
        <v>45</v>
      </c>
      <c r="H2054">
        <v>35</v>
      </c>
      <c r="I2054" s="4">
        <v>27</v>
      </c>
      <c r="J2054">
        <v>2</v>
      </c>
      <c r="K2054">
        <v>2</v>
      </c>
      <c r="L2054">
        <v>2</v>
      </c>
      <c r="M2054">
        <v>0</v>
      </c>
      <c r="N2054">
        <v>0</v>
      </c>
      <c r="O2054" t="s">
        <v>34</v>
      </c>
      <c r="P2054" t="s">
        <v>79</v>
      </c>
      <c r="Q2054" t="s">
        <v>36</v>
      </c>
      <c r="R2054" t="s">
        <v>37</v>
      </c>
      <c r="S2054">
        <v>0</v>
      </c>
      <c r="T2054">
        <v>0</v>
      </c>
      <c r="U2054">
        <v>0</v>
      </c>
      <c r="V2054" t="s">
        <v>60</v>
      </c>
      <c r="W2054" t="s">
        <v>60</v>
      </c>
      <c r="X2054">
        <v>0</v>
      </c>
      <c r="Y2054" t="s">
        <v>39</v>
      </c>
      <c r="Z2054">
        <v>9</v>
      </c>
      <c r="AA2054" t="s">
        <v>40</v>
      </c>
      <c r="AB2054">
        <v>0</v>
      </c>
      <c r="AC2054" t="s">
        <v>41</v>
      </c>
      <c r="AD2054">
        <v>139.5</v>
      </c>
      <c r="AE2054">
        <v>0</v>
      </c>
      <c r="AF2054">
        <v>0</v>
      </c>
      <c r="AG2054" t="s">
        <v>42</v>
      </c>
      <c r="AH2054" s="1">
        <v>42841</v>
      </c>
      <c r="AI2054" s="1">
        <f>DATE(Evaluation_02[[#This Row],[arrival_date_year]],MONTH(Evaluation_02[[#This Row],[arrival_date_month]]&amp;1),Evaluation_02[[#This Row],[arrival_date_day_of_month]])</f>
        <v>42974</v>
      </c>
    </row>
    <row r="2055" spans="1:35" x14ac:dyDescent="0.3">
      <c r="A2055">
        <v>7054</v>
      </c>
      <c r="B2055" t="s">
        <v>32</v>
      </c>
      <c r="C2055" t="str">
        <f>IF(Evaluation_02[[#This Row],[is_canceled]]=1,"Cancelled","Not Cancelled")</f>
        <v>Not Cancelled</v>
      </c>
      <c r="D2055">
        <v>0</v>
      </c>
      <c r="E2055">
        <v>42</v>
      </c>
      <c r="F2055" s="4">
        <v>2017</v>
      </c>
      <c r="G2055" s="1" t="s">
        <v>45</v>
      </c>
      <c r="H2055">
        <v>34</v>
      </c>
      <c r="I2055" s="4">
        <v>23</v>
      </c>
      <c r="J2055">
        <v>2</v>
      </c>
      <c r="K2055">
        <v>7</v>
      </c>
      <c r="L2055">
        <v>2</v>
      </c>
      <c r="M2055">
        <v>0</v>
      </c>
      <c r="N2055">
        <v>0</v>
      </c>
      <c r="O2055" t="s">
        <v>34</v>
      </c>
      <c r="P2055" t="s">
        <v>64</v>
      </c>
      <c r="Q2055" t="s">
        <v>36</v>
      </c>
      <c r="R2055" t="s">
        <v>37</v>
      </c>
      <c r="S2055">
        <v>0</v>
      </c>
      <c r="T2055">
        <v>0</v>
      </c>
      <c r="U2055">
        <v>0</v>
      </c>
      <c r="V2055" t="s">
        <v>71</v>
      </c>
      <c r="W2055" t="s">
        <v>71</v>
      </c>
      <c r="X2055">
        <v>0</v>
      </c>
      <c r="Y2055" t="s">
        <v>39</v>
      </c>
      <c r="Z2055">
        <v>314</v>
      </c>
      <c r="AA2055" t="s">
        <v>40</v>
      </c>
      <c r="AB2055">
        <v>0</v>
      </c>
      <c r="AC2055" t="s">
        <v>41</v>
      </c>
      <c r="AD2055">
        <v>205.18</v>
      </c>
      <c r="AE2055">
        <v>0</v>
      </c>
      <c r="AF2055">
        <v>0</v>
      </c>
      <c r="AG2055" t="s">
        <v>48</v>
      </c>
      <c r="AH2055" s="1">
        <v>42979</v>
      </c>
      <c r="AI2055" s="1">
        <f>DATE(Evaluation_02[[#This Row],[arrival_date_year]],MONTH(Evaluation_02[[#This Row],[arrival_date_month]]&amp;1),Evaluation_02[[#This Row],[arrival_date_day_of_month]])</f>
        <v>42970</v>
      </c>
    </row>
    <row r="2056" spans="1:35" x14ac:dyDescent="0.3">
      <c r="A2056">
        <v>7055</v>
      </c>
      <c r="B2056" t="s">
        <v>44</v>
      </c>
      <c r="C2056" t="str">
        <f>IF(Evaluation_02[[#This Row],[is_canceled]]=1,"Cancelled","Not Cancelled")</f>
        <v>Cancelled</v>
      </c>
      <c r="D2056">
        <v>1</v>
      </c>
      <c r="E2056">
        <v>35</v>
      </c>
      <c r="F2056" s="4">
        <v>2017</v>
      </c>
      <c r="G2056" s="1" t="s">
        <v>121</v>
      </c>
      <c r="H2056">
        <v>16</v>
      </c>
      <c r="I2056" s="4">
        <v>18</v>
      </c>
      <c r="J2056">
        <v>0</v>
      </c>
      <c r="K2056">
        <v>3</v>
      </c>
      <c r="L2056">
        <v>1</v>
      </c>
      <c r="M2056">
        <v>0</v>
      </c>
      <c r="N2056">
        <v>0</v>
      </c>
      <c r="O2056" t="s">
        <v>34</v>
      </c>
      <c r="P2056" t="s">
        <v>58</v>
      </c>
      <c r="Q2056" t="s">
        <v>36</v>
      </c>
      <c r="R2056" t="s">
        <v>37</v>
      </c>
      <c r="S2056">
        <v>0</v>
      </c>
      <c r="T2056">
        <v>0</v>
      </c>
      <c r="U2056">
        <v>0</v>
      </c>
      <c r="V2056" t="s">
        <v>38</v>
      </c>
      <c r="W2056" t="s">
        <v>38</v>
      </c>
      <c r="X2056">
        <v>0</v>
      </c>
      <c r="Y2056" t="s">
        <v>39</v>
      </c>
      <c r="Z2056">
        <v>9</v>
      </c>
      <c r="AA2056" t="s">
        <v>40</v>
      </c>
      <c r="AB2056">
        <v>0</v>
      </c>
      <c r="AC2056" t="s">
        <v>41</v>
      </c>
      <c r="AD2056">
        <v>132.33000000000001</v>
      </c>
      <c r="AE2056">
        <v>0</v>
      </c>
      <c r="AF2056">
        <v>0</v>
      </c>
      <c r="AG2056" t="s">
        <v>42</v>
      </c>
      <c r="AH2056" s="1">
        <v>42829</v>
      </c>
      <c r="AI2056" s="1">
        <f>DATE(Evaluation_02[[#This Row],[arrival_date_year]],MONTH(Evaluation_02[[#This Row],[arrival_date_month]]&amp;1),Evaluation_02[[#This Row],[arrival_date_day_of_month]])</f>
        <v>42843</v>
      </c>
    </row>
    <row r="2057" spans="1:35" x14ac:dyDescent="0.3">
      <c r="A2057">
        <v>7056</v>
      </c>
      <c r="B2057" t="s">
        <v>32</v>
      </c>
      <c r="C2057" t="str">
        <f>IF(Evaluation_02[[#This Row],[is_canceled]]=1,"Cancelled","Not Cancelled")</f>
        <v>Not Cancelled</v>
      </c>
      <c r="D2057">
        <v>0</v>
      </c>
      <c r="E2057">
        <v>40</v>
      </c>
      <c r="F2057" s="4">
        <v>2017</v>
      </c>
      <c r="G2057" s="1" t="s">
        <v>117</v>
      </c>
      <c r="H2057">
        <v>13</v>
      </c>
      <c r="I2057" s="4">
        <v>28</v>
      </c>
      <c r="J2057">
        <v>4</v>
      </c>
      <c r="K2057">
        <v>10</v>
      </c>
      <c r="L2057">
        <v>2</v>
      </c>
      <c r="M2057">
        <v>0</v>
      </c>
      <c r="N2057">
        <v>0</v>
      </c>
      <c r="O2057" t="s">
        <v>34</v>
      </c>
      <c r="P2057" t="s">
        <v>79</v>
      </c>
      <c r="Q2057" t="s">
        <v>36</v>
      </c>
      <c r="R2057" t="s">
        <v>37</v>
      </c>
      <c r="S2057">
        <v>0</v>
      </c>
      <c r="T2057">
        <v>0</v>
      </c>
      <c r="U2057">
        <v>0</v>
      </c>
      <c r="V2057" t="s">
        <v>71</v>
      </c>
      <c r="W2057" t="s">
        <v>71</v>
      </c>
      <c r="X2057">
        <v>0</v>
      </c>
      <c r="Y2057" t="s">
        <v>39</v>
      </c>
      <c r="Z2057">
        <v>240</v>
      </c>
      <c r="AA2057" t="s">
        <v>40</v>
      </c>
      <c r="AB2057">
        <v>0</v>
      </c>
      <c r="AC2057" t="s">
        <v>41</v>
      </c>
      <c r="AD2057">
        <v>97.36</v>
      </c>
      <c r="AE2057">
        <v>0</v>
      </c>
      <c r="AF2057">
        <v>1</v>
      </c>
      <c r="AG2057" t="s">
        <v>48</v>
      </c>
      <c r="AH2057" s="1" t="s">
        <v>43</v>
      </c>
      <c r="AI2057" s="1">
        <f>DATE(Evaluation_02[[#This Row],[arrival_date_year]],MONTH(Evaluation_02[[#This Row],[arrival_date_month]]&amp;1),Evaluation_02[[#This Row],[arrival_date_day_of_month]])</f>
        <v>42822</v>
      </c>
    </row>
    <row r="2058" spans="1:35" x14ac:dyDescent="0.3">
      <c r="A2058">
        <v>7057</v>
      </c>
      <c r="B2058" t="s">
        <v>44</v>
      </c>
      <c r="C2058" t="str">
        <f>IF(Evaluation_02[[#This Row],[is_canceled]]=1,"Cancelled","Not Cancelled")</f>
        <v>Cancelled</v>
      </c>
      <c r="D2058">
        <v>1</v>
      </c>
      <c r="E2058">
        <v>171</v>
      </c>
      <c r="F2058" s="4">
        <v>2017</v>
      </c>
      <c r="G2058" s="1" t="s">
        <v>119</v>
      </c>
      <c r="H2058">
        <v>24</v>
      </c>
      <c r="I2058" s="4">
        <v>17</v>
      </c>
      <c r="J2058">
        <v>2</v>
      </c>
      <c r="K2058">
        <v>5</v>
      </c>
      <c r="L2058">
        <v>2</v>
      </c>
      <c r="M2058">
        <v>0</v>
      </c>
      <c r="N2058">
        <v>0</v>
      </c>
      <c r="O2058" t="s">
        <v>34</v>
      </c>
      <c r="P2058" t="s">
        <v>35</v>
      </c>
      <c r="Q2058" t="s">
        <v>56</v>
      </c>
      <c r="R2058" t="s">
        <v>37</v>
      </c>
      <c r="S2058">
        <v>0</v>
      </c>
      <c r="T2058">
        <v>0</v>
      </c>
      <c r="U2058">
        <v>0</v>
      </c>
      <c r="V2058" t="s">
        <v>38</v>
      </c>
      <c r="W2058" t="s">
        <v>38</v>
      </c>
      <c r="X2058">
        <v>0</v>
      </c>
      <c r="Y2058" t="s">
        <v>39</v>
      </c>
      <c r="Z2058">
        <v>262</v>
      </c>
      <c r="AA2058" t="s">
        <v>40</v>
      </c>
      <c r="AB2058">
        <v>0</v>
      </c>
      <c r="AC2058" t="s">
        <v>41</v>
      </c>
      <c r="AD2058">
        <v>89.1</v>
      </c>
      <c r="AE2058">
        <v>0</v>
      </c>
      <c r="AF2058">
        <v>0</v>
      </c>
      <c r="AG2058" t="s">
        <v>42</v>
      </c>
      <c r="AH2058" s="1">
        <v>42732</v>
      </c>
      <c r="AI2058" s="1">
        <f>DATE(Evaluation_02[[#This Row],[arrival_date_year]],MONTH(Evaluation_02[[#This Row],[arrival_date_month]]&amp;1),Evaluation_02[[#This Row],[arrival_date_day_of_month]])</f>
        <v>42903</v>
      </c>
    </row>
    <row r="2059" spans="1:35" x14ac:dyDescent="0.3">
      <c r="A2059">
        <v>7058</v>
      </c>
      <c r="B2059" t="s">
        <v>44</v>
      </c>
      <c r="C2059" t="str">
        <f>IF(Evaluation_02[[#This Row],[is_canceled]]=1,"Cancelled","Not Cancelled")</f>
        <v>Not Cancelled</v>
      </c>
      <c r="D2059">
        <v>0</v>
      </c>
      <c r="E2059">
        <v>104</v>
      </c>
      <c r="F2059" s="4">
        <v>2017</v>
      </c>
      <c r="G2059" s="1" t="s">
        <v>116</v>
      </c>
      <c r="H2059">
        <v>19</v>
      </c>
      <c r="I2059" s="4">
        <v>11</v>
      </c>
      <c r="J2059">
        <v>0</v>
      </c>
      <c r="K2059">
        <v>3</v>
      </c>
      <c r="L2059">
        <v>2</v>
      </c>
      <c r="M2059">
        <v>0</v>
      </c>
      <c r="N2059">
        <v>0</v>
      </c>
      <c r="O2059" t="s">
        <v>34</v>
      </c>
      <c r="P2059" t="s">
        <v>73</v>
      </c>
      <c r="Q2059" t="s">
        <v>36</v>
      </c>
      <c r="R2059" t="s">
        <v>37</v>
      </c>
      <c r="S2059">
        <v>0</v>
      </c>
      <c r="T2059">
        <v>0</v>
      </c>
      <c r="U2059">
        <v>0</v>
      </c>
      <c r="V2059" t="s">
        <v>60</v>
      </c>
      <c r="W2059" t="s">
        <v>60</v>
      </c>
      <c r="X2059">
        <v>0</v>
      </c>
      <c r="Y2059" t="s">
        <v>39</v>
      </c>
      <c r="Z2059">
        <v>8</v>
      </c>
      <c r="AA2059" t="s">
        <v>40</v>
      </c>
      <c r="AB2059">
        <v>0</v>
      </c>
      <c r="AC2059" t="s">
        <v>41</v>
      </c>
      <c r="AD2059">
        <v>147</v>
      </c>
      <c r="AE2059">
        <v>0</v>
      </c>
      <c r="AF2059">
        <v>1</v>
      </c>
      <c r="AG2059" t="s">
        <v>48</v>
      </c>
      <c r="AH2059" s="1">
        <v>42869</v>
      </c>
      <c r="AI2059" s="1">
        <f>DATE(Evaluation_02[[#This Row],[arrival_date_year]],MONTH(Evaluation_02[[#This Row],[arrival_date_month]]&amp;1),Evaluation_02[[#This Row],[arrival_date_day_of_month]])</f>
        <v>42866</v>
      </c>
    </row>
    <row r="2060" spans="1:35" x14ac:dyDescent="0.3">
      <c r="A2060">
        <v>7059</v>
      </c>
      <c r="B2060" t="s">
        <v>44</v>
      </c>
      <c r="C2060" t="str">
        <f>IF(Evaluation_02[[#This Row],[is_canceled]]=1,"Cancelled","Not Cancelled")</f>
        <v>Not Cancelled</v>
      </c>
      <c r="D2060">
        <v>0</v>
      </c>
      <c r="E2060">
        <v>153</v>
      </c>
      <c r="F2060" s="4">
        <v>2017</v>
      </c>
      <c r="G2060" s="1" t="s">
        <v>116</v>
      </c>
      <c r="H2060">
        <v>18</v>
      </c>
      <c r="I2060" s="4">
        <v>5</v>
      </c>
      <c r="J2060">
        <v>0</v>
      </c>
      <c r="K2060">
        <v>2</v>
      </c>
      <c r="L2060">
        <v>2</v>
      </c>
      <c r="M2060">
        <v>0</v>
      </c>
      <c r="N2060">
        <v>0</v>
      </c>
      <c r="O2060" t="s">
        <v>34</v>
      </c>
      <c r="P2060" t="s">
        <v>67</v>
      </c>
      <c r="Q2060" t="s">
        <v>36</v>
      </c>
      <c r="R2060" t="s">
        <v>37</v>
      </c>
      <c r="S2060">
        <v>0</v>
      </c>
      <c r="T2060">
        <v>0</v>
      </c>
      <c r="U2060">
        <v>0</v>
      </c>
      <c r="V2060" t="s">
        <v>60</v>
      </c>
      <c r="W2060" t="s">
        <v>60</v>
      </c>
      <c r="X2060">
        <v>0</v>
      </c>
      <c r="Y2060" t="s">
        <v>39</v>
      </c>
      <c r="Z2060">
        <v>9</v>
      </c>
      <c r="AA2060" t="s">
        <v>40</v>
      </c>
      <c r="AB2060">
        <v>0</v>
      </c>
      <c r="AC2060" t="s">
        <v>41</v>
      </c>
      <c r="AD2060">
        <v>139.5</v>
      </c>
      <c r="AE2060">
        <v>0</v>
      </c>
      <c r="AF2060">
        <v>1</v>
      </c>
      <c r="AG2060" t="s">
        <v>48</v>
      </c>
      <c r="AH2060" s="1">
        <v>42862</v>
      </c>
      <c r="AI2060" s="1">
        <f>DATE(Evaluation_02[[#This Row],[arrival_date_year]],MONTH(Evaluation_02[[#This Row],[arrival_date_month]]&amp;1),Evaluation_02[[#This Row],[arrival_date_day_of_month]])</f>
        <v>42860</v>
      </c>
    </row>
    <row r="2061" spans="1:35" x14ac:dyDescent="0.3">
      <c r="A2061">
        <v>7060</v>
      </c>
      <c r="B2061" t="s">
        <v>44</v>
      </c>
      <c r="C2061" t="str">
        <f>IF(Evaluation_02[[#This Row],[is_canceled]]=1,"Cancelled","Not Cancelled")</f>
        <v>Cancelled</v>
      </c>
      <c r="D2061">
        <v>1</v>
      </c>
      <c r="E2061">
        <v>150</v>
      </c>
      <c r="F2061" s="4">
        <v>2017</v>
      </c>
      <c r="G2061" s="1" t="s">
        <v>119</v>
      </c>
      <c r="H2061">
        <v>24</v>
      </c>
      <c r="I2061" s="4">
        <v>17</v>
      </c>
      <c r="J2061">
        <v>2</v>
      </c>
      <c r="K2061">
        <v>3</v>
      </c>
      <c r="L2061">
        <v>1</v>
      </c>
      <c r="M2061">
        <v>0</v>
      </c>
      <c r="N2061">
        <v>0</v>
      </c>
      <c r="O2061" t="s">
        <v>34</v>
      </c>
      <c r="P2061" t="s">
        <v>35</v>
      </c>
      <c r="Q2061" t="s">
        <v>56</v>
      </c>
      <c r="R2061" t="s">
        <v>37</v>
      </c>
      <c r="S2061">
        <v>0</v>
      </c>
      <c r="T2061">
        <v>0</v>
      </c>
      <c r="U2061">
        <v>0</v>
      </c>
      <c r="V2061" t="s">
        <v>38</v>
      </c>
      <c r="W2061" t="s">
        <v>38</v>
      </c>
      <c r="X2061">
        <v>0</v>
      </c>
      <c r="Y2061" t="s">
        <v>51</v>
      </c>
      <c r="Z2061" t="s">
        <v>40</v>
      </c>
      <c r="AA2061" t="s">
        <v>40</v>
      </c>
      <c r="AB2061">
        <v>0</v>
      </c>
      <c r="AC2061" t="s">
        <v>41</v>
      </c>
      <c r="AD2061">
        <v>120</v>
      </c>
      <c r="AE2061">
        <v>0</v>
      </c>
      <c r="AF2061">
        <v>0</v>
      </c>
      <c r="AG2061" t="s">
        <v>42</v>
      </c>
      <c r="AH2061" s="1">
        <v>42753</v>
      </c>
      <c r="AI2061" s="1">
        <f>DATE(Evaluation_02[[#This Row],[arrival_date_year]],MONTH(Evaluation_02[[#This Row],[arrival_date_month]]&amp;1),Evaluation_02[[#This Row],[arrival_date_day_of_month]])</f>
        <v>42903</v>
      </c>
    </row>
    <row r="2062" spans="1:35" x14ac:dyDescent="0.3">
      <c r="A2062">
        <v>7061</v>
      </c>
      <c r="B2062" t="s">
        <v>32</v>
      </c>
      <c r="C2062" t="str">
        <f>IF(Evaluation_02[[#This Row],[is_canceled]]=1,"Cancelled","Not Cancelled")</f>
        <v>Not Cancelled</v>
      </c>
      <c r="D2062">
        <v>0</v>
      </c>
      <c r="E2062">
        <v>2</v>
      </c>
      <c r="F2062" s="4">
        <v>2017</v>
      </c>
      <c r="G2062" s="1" t="s">
        <v>119</v>
      </c>
      <c r="H2062">
        <v>26</v>
      </c>
      <c r="I2062" s="4">
        <v>29</v>
      </c>
      <c r="J2062">
        <v>0</v>
      </c>
      <c r="K2062">
        <v>1</v>
      </c>
      <c r="L2062">
        <v>1</v>
      </c>
      <c r="M2062">
        <v>0</v>
      </c>
      <c r="N2062">
        <v>0</v>
      </c>
      <c r="O2062" t="s">
        <v>34</v>
      </c>
      <c r="P2062" t="s">
        <v>35</v>
      </c>
      <c r="Q2062" t="s">
        <v>47</v>
      </c>
      <c r="R2062" t="s">
        <v>47</v>
      </c>
      <c r="S2062">
        <v>0</v>
      </c>
      <c r="T2062">
        <v>0</v>
      </c>
      <c r="U2062">
        <v>0</v>
      </c>
      <c r="V2062" t="s">
        <v>38</v>
      </c>
      <c r="W2062" t="s">
        <v>38</v>
      </c>
      <c r="X2062">
        <v>0</v>
      </c>
      <c r="Y2062" t="s">
        <v>39</v>
      </c>
      <c r="Z2062" t="s">
        <v>40</v>
      </c>
      <c r="AA2062" t="s">
        <v>40</v>
      </c>
      <c r="AB2062">
        <v>0</v>
      </c>
      <c r="AC2062" t="s">
        <v>41</v>
      </c>
      <c r="AD2062">
        <v>65</v>
      </c>
      <c r="AE2062">
        <v>1</v>
      </c>
      <c r="AF2062">
        <v>0</v>
      </c>
      <c r="AG2062" t="s">
        <v>48</v>
      </c>
      <c r="AH2062" s="1">
        <v>42916</v>
      </c>
      <c r="AI2062" s="1">
        <f>DATE(Evaluation_02[[#This Row],[arrival_date_year]],MONTH(Evaluation_02[[#This Row],[arrival_date_month]]&amp;1),Evaluation_02[[#This Row],[arrival_date_day_of_month]])</f>
        <v>42915</v>
      </c>
    </row>
    <row r="2063" spans="1:35" x14ac:dyDescent="0.3">
      <c r="A2063">
        <v>7062</v>
      </c>
      <c r="B2063" t="s">
        <v>44</v>
      </c>
      <c r="C2063" t="str">
        <f>IF(Evaluation_02[[#This Row],[is_canceled]]=1,"Cancelled","Not Cancelled")</f>
        <v>Not Cancelled</v>
      </c>
      <c r="D2063">
        <v>0</v>
      </c>
      <c r="E2063">
        <v>0</v>
      </c>
      <c r="F2063" s="4">
        <v>2017</v>
      </c>
      <c r="G2063" s="1" t="s">
        <v>121</v>
      </c>
      <c r="H2063">
        <v>14</v>
      </c>
      <c r="I2063" s="4">
        <v>6</v>
      </c>
      <c r="J2063">
        <v>0</v>
      </c>
      <c r="K2063">
        <v>3</v>
      </c>
      <c r="L2063">
        <v>2</v>
      </c>
      <c r="M2063">
        <v>0</v>
      </c>
      <c r="N2063">
        <v>0</v>
      </c>
      <c r="O2063" t="s">
        <v>34</v>
      </c>
      <c r="P2063" t="s">
        <v>67</v>
      </c>
      <c r="Q2063" t="s">
        <v>36</v>
      </c>
      <c r="R2063" t="s">
        <v>37</v>
      </c>
      <c r="S2063">
        <v>0</v>
      </c>
      <c r="T2063">
        <v>0</v>
      </c>
      <c r="U2063">
        <v>0</v>
      </c>
      <c r="V2063" t="s">
        <v>38</v>
      </c>
      <c r="W2063" t="s">
        <v>38</v>
      </c>
      <c r="X2063">
        <v>0</v>
      </c>
      <c r="Y2063" t="s">
        <v>39</v>
      </c>
      <c r="Z2063">
        <v>9</v>
      </c>
      <c r="AA2063" t="s">
        <v>40</v>
      </c>
      <c r="AB2063">
        <v>0</v>
      </c>
      <c r="AC2063" t="s">
        <v>41</v>
      </c>
      <c r="AD2063">
        <v>117</v>
      </c>
      <c r="AE2063">
        <v>0</v>
      </c>
      <c r="AF2063">
        <v>1</v>
      </c>
      <c r="AG2063" t="s">
        <v>48</v>
      </c>
      <c r="AH2063" s="1">
        <v>42834</v>
      </c>
      <c r="AI2063" s="1">
        <f>DATE(Evaluation_02[[#This Row],[arrival_date_year]],MONTH(Evaluation_02[[#This Row],[arrival_date_month]]&amp;1),Evaluation_02[[#This Row],[arrival_date_day_of_month]])</f>
        <v>42831</v>
      </c>
    </row>
    <row r="2064" spans="1:35" x14ac:dyDescent="0.3">
      <c r="A2064">
        <v>7063</v>
      </c>
      <c r="B2064" t="s">
        <v>44</v>
      </c>
      <c r="C2064" t="str">
        <f>IF(Evaluation_02[[#This Row],[is_canceled]]=1,"Cancelled","Not Cancelled")</f>
        <v>Cancelled</v>
      </c>
      <c r="D2064">
        <v>1</v>
      </c>
      <c r="E2064">
        <v>276</v>
      </c>
      <c r="F2064" s="4">
        <v>2017</v>
      </c>
      <c r="G2064" s="1" t="s">
        <v>120</v>
      </c>
      <c r="H2064">
        <v>7</v>
      </c>
      <c r="I2064" s="4">
        <v>17</v>
      </c>
      <c r="J2064">
        <v>0</v>
      </c>
      <c r="K2064">
        <v>1</v>
      </c>
      <c r="L2064">
        <v>2</v>
      </c>
      <c r="M2064">
        <v>2</v>
      </c>
      <c r="N2064">
        <v>0</v>
      </c>
      <c r="O2064" t="s">
        <v>34</v>
      </c>
      <c r="P2064" t="s">
        <v>68</v>
      </c>
      <c r="Q2064" t="s">
        <v>36</v>
      </c>
      <c r="R2064" t="s">
        <v>37</v>
      </c>
      <c r="S2064">
        <v>0</v>
      </c>
      <c r="T2064">
        <v>0</v>
      </c>
      <c r="U2064">
        <v>0</v>
      </c>
      <c r="V2064" t="s">
        <v>65</v>
      </c>
      <c r="W2064" t="s">
        <v>65</v>
      </c>
      <c r="X2064">
        <v>0</v>
      </c>
      <c r="Y2064" t="s">
        <v>39</v>
      </c>
      <c r="Z2064">
        <v>9</v>
      </c>
      <c r="AA2064" t="s">
        <v>40</v>
      </c>
      <c r="AB2064">
        <v>0</v>
      </c>
      <c r="AC2064" t="s">
        <v>41</v>
      </c>
      <c r="AD2064">
        <v>153.9</v>
      </c>
      <c r="AE2064">
        <v>0</v>
      </c>
      <c r="AF2064">
        <v>0</v>
      </c>
      <c r="AG2064" t="s">
        <v>42</v>
      </c>
      <c r="AH2064" s="1">
        <v>42772</v>
      </c>
      <c r="AI2064" s="1">
        <f>DATE(Evaluation_02[[#This Row],[arrival_date_year]],MONTH(Evaluation_02[[#This Row],[arrival_date_month]]&amp;1),Evaluation_02[[#This Row],[arrival_date_day_of_month]])</f>
        <v>42783</v>
      </c>
    </row>
    <row r="2065" spans="1:35" x14ac:dyDescent="0.3">
      <c r="A2065">
        <v>7064</v>
      </c>
      <c r="B2065" t="s">
        <v>44</v>
      </c>
      <c r="C2065" t="str">
        <f>IF(Evaluation_02[[#This Row],[is_canceled]]=1,"Cancelled","Not Cancelled")</f>
        <v>Not Cancelled</v>
      </c>
      <c r="D2065">
        <v>0</v>
      </c>
      <c r="E2065">
        <v>26</v>
      </c>
      <c r="F2065" s="4">
        <v>2017</v>
      </c>
      <c r="G2065" s="1" t="s">
        <v>119</v>
      </c>
      <c r="H2065">
        <v>23</v>
      </c>
      <c r="I2065" s="4">
        <v>10</v>
      </c>
      <c r="J2065">
        <v>0</v>
      </c>
      <c r="K2065">
        <v>1</v>
      </c>
      <c r="L2065">
        <v>2</v>
      </c>
      <c r="M2065">
        <v>0</v>
      </c>
      <c r="N2065">
        <v>0</v>
      </c>
      <c r="O2065" t="s">
        <v>34</v>
      </c>
      <c r="P2065" t="s">
        <v>35</v>
      </c>
      <c r="Q2065" t="s">
        <v>47</v>
      </c>
      <c r="R2065" t="s">
        <v>47</v>
      </c>
      <c r="S2065">
        <v>0</v>
      </c>
      <c r="T2065">
        <v>0</v>
      </c>
      <c r="U2065">
        <v>0</v>
      </c>
      <c r="V2065" t="s">
        <v>38</v>
      </c>
      <c r="W2065" t="s">
        <v>38</v>
      </c>
      <c r="X2065">
        <v>0</v>
      </c>
      <c r="Y2065" t="s">
        <v>39</v>
      </c>
      <c r="Z2065">
        <v>14</v>
      </c>
      <c r="AA2065" t="s">
        <v>40</v>
      </c>
      <c r="AB2065">
        <v>0</v>
      </c>
      <c r="AC2065" t="s">
        <v>41</v>
      </c>
      <c r="AD2065">
        <v>144</v>
      </c>
      <c r="AE2065">
        <v>0</v>
      </c>
      <c r="AF2065">
        <v>1</v>
      </c>
      <c r="AG2065" t="s">
        <v>48</v>
      </c>
      <c r="AH2065" s="1" t="s">
        <v>43</v>
      </c>
      <c r="AI2065" s="1">
        <f>DATE(Evaluation_02[[#This Row],[arrival_date_year]],MONTH(Evaluation_02[[#This Row],[arrival_date_month]]&amp;1),Evaluation_02[[#This Row],[arrival_date_day_of_month]])</f>
        <v>42896</v>
      </c>
    </row>
    <row r="2066" spans="1:35" x14ac:dyDescent="0.3">
      <c r="A2066">
        <v>7065</v>
      </c>
      <c r="B2066" t="s">
        <v>32</v>
      </c>
      <c r="C2066" t="str">
        <f>IF(Evaluation_02[[#This Row],[is_canceled]]=1,"Cancelled","Not Cancelled")</f>
        <v>Not Cancelled</v>
      </c>
      <c r="D2066">
        <v>0</v>
      </c>
      <c r="E2066">
        <v>15</v>
      </c>
      <c r="F2066" s="4">
        <v>2017</v>
      </c>
      <c r="G2066" s="1" t="s">
        <v>120</v>
      </c>
      <c r="H2066">
        <v>7</v>
      </c>
      <c r="I2066" s="4">
        <v>17</v>
      </c>
      <c r="J2066">
        <v>2</v>
      </c>
      <c r="K2066">
        <v>3</v>
      </c>
      <c r="L2066">
        <v>2</v>
      </c>
      <c r="M2066">
        <v>0</v>
      </c>
      <c r="N2066">
        <v>0</v>
      </c>
      <c r="O2066" t="s">
        <v>34</v>
      </c>
      <c r="P2066" t="s">
        <v>58</v>
      </c>
      <c r="Q2066" t="s">
        <v>36</v>
      </c>
      <c r="R2066" t="s">
        <v>37</v>
      </c>
      <c r="S2066">
        <v>0</v>
      </c>
      <c r="T2066">
        <v>0</v>
      </c>
      <c r="U2066">
        <v>0</v>
      </c>
      <c r="V2066" t="s">
        <v>38</v>
      </c>
      <c r="W2066" t="s">
        <v>38</v>
      </c>
      <c r="X2066">
        <v>0</v>
      </c>
      <c r="Y2066" t="s">
        <v>39</v>
      </c>
      <c r="Z2066">
        <v>467</v>
      </c>
      <c r="AA2066" t="s">
        <v>40</v>
      </c>
      <c r="AB2066">
        <v>0</v>
      </c>
      <c r="AC2066" t="s">
        <v>41</v>
      </c>
      <c r="AD2066">
        <v>39.74</v>
      </c>
      <c r="AE2066">
        <v>0</v>
      </c>
      <c r="AF2066">
        <v>0</v>
      </c>
      <c r="AG2066" t="s">
        <v>48</v>
      </c>
      <c r="AH2066" s="1">
        <v>42788</v>
      </c>
      <c r="AI2066" s="1">
        <f>DATE(Evaluation_02[[#This Row],[arrival_date_year]],MONTH(Evaluation_02[[#This Row],[arrival_date_month]]&amp;1),Evaluation_02[[#This Row],[arrival_date_day_of_month]])</f>
        <v>42783</v>
      </c>
    </row>
    <row r="2067" spans="1:35" x14ac:dyDescent="0.3">
      <c r="A2067">
        <v>7066</v>
      </c>
      <c r="B2067" t="s">
        <v>44</v>
      </c>
      <c r="C2067" t="str">
        <f>IF(Evaluation_02[[#This Row],[is_canceled]]=1,"Cancelled","Not Cancelled")</f>
        <v>Cancelled</v>
      </c>
      <c r="D2067">
        <v>1</v>
      </c>
      <c r="E2067">
        <v>407</v>
      </c>
      <c r="F2067" s="4">
        <v>2017</v>
      </c>
      <c r="G2067" s="1" t="s">
        <v>116</v>
      </c>
      <c r="H2067">
        <v>18</v>
      </c>
      <c r="I2067" s="4">
        <v>6</v>
      </c>
      <c r="J2067">
        <v>2</v>
      </c>
      <c r="K2067">
        <v>1</v>
      </c>
      <c r="L2067">
        <v>2</v>
      </c>
      <c r="M2067">
        <v>0</v>
      </c>
      <c r="N2067">
        <v>0</v>
      </c>
      <c r="O2067" t="s">
        <v>34</v>
      </c>
      <c r="P2067" t="s">
        <v>35</v>
      </c>
      <c r="Q2067" t="s">
        <v>56</v>
      </c>
      <c r="R2067" t="s">
        <v>37</v>
      </c>
      <c r="S2067">
        <v>0</v>
      </c>
      <c r="T2067">
        <v>0</v>
      </c>
      <c r="U2067">
        <v>0</v>
      </c>
      <c r="V2067" t="s">
        <v>38</v>
      </c>
      <c r="W2067" t="s">
        <v>38</v>
      </c>
      <c r="X2067">
        <v>0</v>
      </c>
      <c r="Y2067" t="s">
        <v>51</v>
      </c>
      <c r="Z2067">
        <v>229</v>
      </c>
      <c r="AA2067" t="s">
        <v>40</v>
      </c>
      <c r="AB2067">
        <v>0</v>
      </c>
      <c r="AC2067" t="s">
        <v>41</v>
      </c>
      <c r="AD2067">
        <v>90</v>
      </c>
      <c r="AE2067">
        <v>0</v>
      </c>
      <c r="AF2067">
        <v>0</v>
      </c>
      <c r="AG2067" t="s">
        <v>42</v>
      </c>
      <c r="AH2067" s="1">
        <v>42477</v>
      </c>
      <c r="AI2067" s="1">
        <f>DATE(Evaluation_02[[#This Row],[arrival_date_year]],MONTH(Evaluation_02[[#This Row],[arrival_date_month]]&amp;1),Evaluation_02[[#This Row],[arrival_date_day_of_month]])</f>
        <v>42861</v>
      </c>
    </row>
    <row r="2068" spans="1:35" x14ac:dyDescent="0.3">
      <c r="A2068">
        <v>7067</v>
      </c>
      <c r="B2068" t="s">
        <v>44</v>
      </c>
      <c r="C2068" t="str">
        <f>IF(Evaluation_02[[#This Row],[is_canceled]]=1,"Cancelled","Not Cancelled")</f>
        <v>Not Cancelled</v>
      </c>
      <c r="D2068">
        <v>0</v>
      </c>
      <c r="E2068">
        <v>8</v>
      </c>
      <c r="F2068" s="4">
        <v>2017</v>
      </c>
      <c r="G2068" s="1" t="s">
        <v>52</v>
      </c>
      <c r="H2068">
        <v>30</v>
      </c>
      <c r="I2068" s="4">
        <v>27</v>
      </c>
      <c r="J2068">
        <v>0</v>
      </c>
      <c r="K2068">
        <v>1</v>
      </c>
      <c r="L2068">
        <v>1</v>
      </c>
      <c r="M2068">
        <v>0</v>
      </c>
      <c r="N2068">
        <v>0</v>
      </c>
      <c r="O2068" t="s">
        <v>34</v>
      </c>
      <c r="P2068" t="s">
        <v>35</v>
      </c>
      <c r="Q2068" t="s">
        <v>69</v>
      </c>
      <c r="R2068" t="s">
        <v>69</v>
      </c>
      <c r="S2068">
        <v>0</v>
      </c>
      <c r="T2068">
        <v>0</v>
      </c>
      <c r="U2068">
        <v>0</v>
      </c>
      <c r="V2068" t="s">
        <v>38</v>
      </c>
      <c r="W2068" t="s">
        <v>60</v>
      </c>
      <c r="X2068">
        <v>0</v>
      </c>
      <c r="Y2068" t="s">
        <v>39</v>
      </c>
      <c r="Z2068" t="s">
        <v>40</v>
      </c>
      <c r="AA2068">
        <v>40</v>
      </c>
      <c r="AB2068">
        <v>0</v>
      </c>
      <c r="AC2068" t="s">
        <v>41</v>
      </c>
      <c r="AD2068">
        <v>65</v>
      </c>
      <c r="AE2068">
        <v>0</v>
      </c>
      <c r="AF2068">
        <v>0</v>
      </c>
      <c r="AG2068" t="s">
        <v>48</v>
      </c>
      <c r="AH2068" s="1">
        <v>42944</v>
      </c>
      <c r="AI2068" s="1">
        <f>DATE(Evaluation_02[[#This Row],[arrival_date_year]],MONTH(Evaluation_02[[#This Row],[arrival_date_month]]&amp;1),Evaluation_02[[#This Row],[arrival_date_day_of_month]])</f>
        <v>42943</v>
      </c>
    </row>
    <row r="2069" spans="1:35" x14ac:dyDescent="0.3">
      <c r="A2069">
        <v>7068</v>
      </c>
      <c r="B2069" t="s">
        <v>44</v>
      </c>
      <c r="C2069" t="str">
        <f>IF(Evaluation_02[[#This Row],[is_canceled]]=1,"Cancelled","Not Cancelled")</f>
        <v>Cancelled</v>
      </c>
      <c r="D2069">
        <v>1</v>
      </c>
      <c r="E2069">
        <v>301</v>
      </c>
      <c r="F2069" s="4">
        <v>2017</v>
      </c>
      <c r="G2069" s="1" t="s">
        <v>119</v>
      </c>
      <c r="H2069">
        <v>25</v>
      </c>
      <c r="I2069" s="4">
        <v>19</v>
      </c>
      <c r="J2069">
        <v>1</v>
      </c>
      <c r="K2069">
        <v>2</v>
      </c>
      <c r="L2069">
        <v>2</v>
      </c>
      <c r="M2069">
        <v>0</v>
      </c>
      <c r="N2069">
        <v>0</v>
      </c>
      <c r="O2069" t="s">
        <v>34</v>
      </c>
      <c r="P2069" t="s">
        <v>58</v>
      </c>
      <c r="Q2069" t="s">
        <v>36</v>
      </c>
      <c r="R2069" t="s">
        <v>37</v>
      </c>
      <c r="S2069">
        <v>0</v>
      </c>
      <c r="T2069">
        <v>0</v>
      </c>
      <c r="U2069">
        <v>0</v>
      </c>
      <c r="V2069" t="s">
        <v>60</v>
      </c>
      <c r="W2069" t="s">
        <v>60</v>
      </c>
      <c r="X2069">
        <v>0</v>
      </c>
      <c r="Y2069" t="s">
        <v>39</v>
      </c>
      <c r="Z2069">
        <v>9</v>
      </c>
      <c r="AA2069" t="s">
        <v>40</v>
      </c>
      <c r="AB2069">
        <v>0</v>
      </c>
      <c r="AC2069" t="s">
        <v>41</v>
      </c>
      <c r="AD2069">
        <v>126.9</v>
      </c>
      <c r="AE2069">
        <v>0</v>
      </c>
      <c r="AF2069">
        <v>2</v>
      </c>
      <c r="AG2069" t="s">
        <v>42</v>
      </c>
      <c r="AH2069" s="1">
        <v>42779</v>
      </c>
      <c r="AI2069" s="1">
        <f>DATE(Evaluation_02[[#This Row],[arrival_date_year]],MONTH(Evaluation_02[[#This Row],[arrival_date_month]]&amp;1),Evaluation_02[[#This Row],[arrival_date_day_of_month]])</f>
        <v>42905</v>
      </c>
    </row>
    <row r="2070" spans="1:35" x14ac:dyDescent="0.3">
      <c r="A2070">
        <v>7069</v>
      </c>
      <c r="B2070" t="s">
        <v>32</v>
      </c>
      <c r="C2070" t="str">
        <f>IF(Evaluation_02[[#This Row],[is_canceled]]=1,"Cancelled","Not Cancelled")</f>
        <v>Not Cancelled</v>
      </c>
      <c r="D2070">
        <v>0</v>
      </c>
      <c r="E2070">
        <v>43</v>
      </c>
      <c r="F2070" s="4">
        <v>2017</v>
      </c>
      <c r="G2070" s="1" t="s">
        <v>45</v>
      </c>
      <c r="H2070">
        <v>32</v>
      </c>
      <c r="I2070" s="4">
        <v>7</v>
      </c>
      <c r="J2070">
        <v>2</v>
      </c>
      <c r="K2070">
        <v>5</v>
      </c>
      <c r="L2070">
        <v>2</v>
      </c>
      <c r="M2070">
        <v>0</v>
      </c>
      <c r="N2070">
        <v>0</v>
      </c>
      <c r="O2070" t="s">
        <v>34</v>
      </c>
      <c r="P2070" t="s">
        <v>46</v>
      </c>
      <c r="Q2070" t="s">
        <v>36</v>
      </c>
      <c r="R2070" t="s">
        <v>37</v>
      </c>
      <c r="S2070">
        <v>0</v>
      </c>
      <c r="T2070">
        <v>0</v>
      </c>
      <c r="U2070">
        <v>0</v>
      </c>
      <c r="V2070" t="s">
        <v>71</v>
      </c>
      <c r="W2070" t="s">
        <v>71</v>
      </c>
      <c r="X2070">
        <v>0</v>
      </c>
      <c r="Y2070" t="s">
        <v>39</v>
      </c>
      <c r="Z2070">
        <v>240</v>
      </c>
      <c r="AA2070" t="s">
        <v>40</v>
      </c>
      <c r="AB2070">
        <v>0</v>
      </c>
      <c r="AC2070" t="s">
        <v>41</v>
      </c>
      <c r="AD2070">
        <v>270</v>
      </c>
      <c r="AE2070">
        <v>0</v>
      </c>
      <c r="AF2070">
        <v>2</v>
      </c>
      <c r="AG2070" t="s">
        <v>48</v>
      </c>
      <c r="AH2070" s="1">
        <v>42961</v>
      </c>
      <c r="AI2070" s="1">
        <f>DATE(Evaluation_02[[#This Row],[arrival_date_year]],MONTH(Evaluation_02[[#This Row],[arrival_date_month]]&amp;1),Evaluation_02[[#This Row],[arrival_date_day_of_month]])</f>
        <v>42954</v>
      </c>
    </row>
    <row r="2071" spans="1:35" x14ac:dyDescent="0.3">
      <c r="A2071">
        <v>7070</v>
      </c>
      <c r="B2071" t="s">
        <v>32</v>
      </c>
      <c r="C2071" t="str">
        <f>IF(Evaluation_02[[#This Row],[is_canceled]]=1,"Cancelled","Not Cancelled")</f>
        <v>Not Cancelled</v>
      </c>
      <c r="D2071">
        <v>0</v>
      </c>
      <c r="E2071">
        <v>0</v>
      </c>
      <c r="F2071" s="4">
        <v>2017</v>
      </c>
      <c r="G2071" s="1" t="s">
        <v>121</v>
      </c>
      <c r="H2071">
        <v>15</v>
      </c>
      <c r="I2071" s="4">
        <v>9</v>
      </c>
      <c r="J2071">
        <v>2</v>
      </c>
      <c r="K2071">
        <v>0</v>
      </c>
      <c r="L2071">
        <v>2</v>
      </c>
      <c r="M2071">
        <v>0</v>
      </c>
      <c r="N2071">
        <v>0</v>
      </c>
      <c r="O2071" t="s">
        <v>34</v>
      </c>
      <c r="P2071" t="s">
        <v>67</v>
      </c>
      <c r="Q2071" t="s">
        <v>36</v>
      </c>
      <c r="R2071" t="s">
        <v>37</v>
      </c>
      <c r="S2071">
        <v>0</v>
      </c>
      <c r="T2071">
        <v>0</v>
      </c>
      <c r="U2071">
        <v>0</v>
      </c>
      <c r="V2071" t="s">
        <v>38</v>
      </c>
      <c r="W2071" t="s">
        <v>38</v>
      </c>
      <c r="X2071">
        <v>1</v>
      </c>
      <c r="Y2071" t="s">
        <v>39</v>
      </c>
      <c r="Z2071">
        <v>240</v>
      </c>
      <c r="AA2071" t="s">
        <v>40</v>
      </c>
      <c r="AB2071">
        <v>0</v>
      </c>
      <c r="AC2071" t="s">
        <v>53</v>
      </c>
      <c r="AD2071">
        <v>90</v>
      </c>
      <c r="AE2071">
        <v>0</v>
      </c>
      <c r="AF2071">
        <v>1</v>
      </c>
      <c r="AG2071" t="s">
        <v>48</v>
      </c>
      <c r="AH2071" s="1" t="s">
        <v>43</v>
      </c>
      <c r="AI2071" s="1">
        <f>DATE(Evaluation_02[[#This Row],[arrival_date_year]],MONTH(Evaluation_02[[#This Row],[arrival_date_month]]&amp;1),Evaluation_02[[#This Row],[arrival_date_day_of_month]])</f>
        <v>42834</v>
      </c>
    </row>
    <row r="2072" spans="1:35" x14ac:dyDescent="0.3">
      <c r="A2072">
        <v>7071</v>
      </c>
      <c r="B2072" t="s">
        <v>44</v>
      </c>
      <c r="C2072" t="str">
        <f>IF(Evaluation_02[[#This Row],[is_canceled]]=1,"Cancelled","Not Cancelled")</f>
        <v>Not Cancelled</v>
      </c>
      <c r="D2072">
        <v>0</v>
      </c>
      <c r="E2072">
        <v>138</v>
      </c>
      <c r="F2072" s="4">
        <v>2017</v>
      </c>
      <c r="G2072" s="1" t="s">
        <v>45</v>
      </c>
      <c r="H2072">
        <v>34</v>
      </c>
      <c r="I2072" s="4">
        <v>20</v>
      </c>
      <c r="J2072">
        <v>2</v>
      </c>
      <c r="K2072">
        <v>0</v>
      </c>
      <c r="L2072">
        <v>2</v>
      </c>
      <c r="M2072">
        <v>0</v>
      </c>
      <c r="N2072">
        <v>0</v>
      </c>
      <c r="O2072" t="s">
        <v>34</v>
      </c>
      <c r="P2072" t="s">
        <v>55</v>
      </c>
      <c r="Q2072" t="s">
        <v>36</v>
      </c>
      <c r="R2072" t="s">
        <v>37</v>
      </c>
      <c r="S2072">
        <v>0</v>
      </c>
      <c r="T2072">
        <v>0</v>
      </c>
      <c r="U2072">
        <v>0</v>
      </c>
      <c r="V2072" t="s">
        <v>60</v>
      </c>
      <c r="W2072" t="s">
        <v>60</v>
      </c>
      <c r="X2072">
        <v>0</v>
      </c>
      <c r="Y2072" t="s">
        <v>39</v>
      </c>
      <c r="Z2072">
        <v>9</v>
      </c>
      <c r="AA2072" t="s">
        <v>40</v>
      </c>
      <c r="AB2072">
        <v>0</v>
      </c>
      <c r="AC2072" t="s">
        <v>41</v>
      </c>
      <c r="AD2072">
        <v>164</v>
      </c>
      <c r="AE2072">
        <v>0</v>
      </c>
      <c r="AF2072">
        <v>1</v>
      </c>
      <c r="AG2072" t="s">
        <v>48</v>
      </c>
      <c r="AH2072" s="1">
        <v>42969</v>
      </c>
      <c r="AI2072" s="1">
        <f>DATE(Evaluation_02[[#This Row],[arrival_date_year]],MONTH(Evaluation_02[[#This Row],[arrival_date_month]]&amp;1),Evaluation_02[[#This Row],[arrival_date_day_of_month]])</f>
        <v>42967</v>
      </c>
    </row>
    <row r="2073" spans="1:35" x14ac:dyDescent="0.3">
      <c r="A2073">
        <v>7072</v>
      </c>
      <c r="B2073" t="s">
        <v>44</v>
      </c>
      <c r="C2073" t="str">
        <f>IF(Evaluation_02[[#This Row],[is_canceled]]=1,"Cancelled","Not Cancelled")</f>
        <v>Not Cancelled</v>
      </c>
      <c r="D2073">
        <v>0</v>
      </c>
      <c r="E2073">
        <v>158</v>
      </c>
      <c r="F2073" s="4">
        <v>2017</v>
      </c>
      <c r="G2073" s="1" t="s">
        <v>117</v>
      </c>
      <c r="H2073">
        <v>13</v>
      </c>
      <c r="I2073" s="4">
        <v>27</v>
      </c>
      <c r="J2073">
        <v>1</v>
      </c>
      <c r="K2073">
        <v>1</v>
      </c>
      <c r="L2073">
        <v>1</v>
      </c>
      <c r="M2073">
        <v>0</v>
      </c>
      <c r="N2073">
        <v>0</v>
      </c>
      <c r="O2073" t="s">
        <v>34</v>
      </c>
      <c r="P2073" t="s">
        <v>94</v>
      </c>
      <c r="Q2073" t="s">
        <v>50</v>
      </c>
      <c r="R2073" t="s">
        <v>37</v>
      </c>
      <c r="S2073">
        <v>0</v>
      </c>
      <c r="T2073">
        <v>0</v>
      </c>
      <c r="U2073">
        <v>0</v>
      </c>
      <c r="V2073" t="s">
        <v>38</v>
      </c>
      <c r="W2073" t="s">
        <v>38</v>
      </c>
      <c r="X2073">
        <v>1</v>
      </c>
      <c r="Y2073" t="s">
        <v>39</v>
      </c>
      <c r="Z2073">
        <v>37</v>
      </c>
      <c r="AA2073" t="s">
        <v>40</v>
      </c>
      <c r="AB2073">
        <v>0</v>
      </c>
      <c r="AC2073" t="s">
        <v>53</v>
      </c>
      <c r="AD2073">
        <v>95</v>
      </c>
      <c r="AE2073">
        <v>0</v>
      </c>
      <c r="AF2073">
        <v>0</v>
      </c>
      <c r="AG2073" t="s">
        <v>48</v>
      </c>
      <c r="AH2073" s="1">
        <v>42823</v>
      </c>
      <c r="AI2073" s="1">
        <f>DATE(Evaluation_02[[#This Row],[arrival_date_year]],MONTH(Evaluation_02[[#This Row],[arrival_date_month]]&amp;1),Evaluation_02[[#This Row],[arrival_date_day_of_month]])</f>
        <v>42821</v>
      </c>
    </row>
    <row r="2074" spans="1:35" x14ac:dyDescent="0.3">
      <c r="A2074">
        <v>7073</v>
      </c>
      <c r="B2074" t="s">
        <v>44</v>
      </c>
      <c r="C2074" t="str">
        <f>IF(Evaluation_02[[#This Row],[is_canceled]]=1,"Cancelled","Not Cancelled")</f>
        <v>Not Cancelled</v>
      </c>
      <c r="D2074">
        <v>0</v>
      </c>
      <c r="E2074">
        <v>116</v>
      </c>
      <c r="F2074" s="4">
        <v>2017</v>
      </c>
      <c r="G2074" s="1" t="s">
        <v>117</v>
      </c>
      <c r="H2074">
        <v>12</v>
      </c>
      <c r="I2074" s="4">
        <v>24</v>
      </c>
      <c r="J2074">
        <v>0</v>
      </c>
      <c r="K2074">
        <v>2</v>
      </c>
      <c r="L2074">
        <v>1</v>
      </c>
      <c r="M2074">
        <v>0</v>
      </c>
      <c r="N2074">
        <v>0</v>
      </c>
      <c r="O2074" t="s">
        <v>34</v>
      </c>
      <c r="P2074" t="s">
        <v>68</v>
      </c>
      <c r="Q2074" t="s">
        <v>50</v>
      </c>
      <c r="R2074" t="s">
        <v>37</v>
      </c>
      <c r="S2074">
        <v>0</v>
      </c>
      <c r="T2074">
        <v>0</v>
      </c>
      <c r="U2074">
        <v>0</v>
      </c>
      <c r="V2074" t="s">
        <v>38</v>
      </c>
      <c r="W2074" t="s">
        <v>38</v>
      </c>
      <c r="X2074">
        <v>1</v>
      </c>
      <c r="Y2074" t="s">
        <v>39</v>
      </c>
      <c r="Z2074">
        <v>171</v>
      </c>
      <c r="AA2074" t="s">
        <v>40</v>
      </c>
      <c r="AB2074">
        <v>0</v>
      </c>
      <c r="AC2074" t="s">
        <v>53</v>
      </c>
      <c r="AD2074">
        <v>90</v>
      </c>
      <c r="AE2074">
        <v>0</v>
      </c>
      <c r="AF2074">
        <v>0</v>
      </c>
      <c r="AG2074" t="s">
        <v>48</v>
      </c>
      <c r="AH2074" s="1">
        <v>42820</v>
      </c>
      <c r="AI2074" s="1">
        <f>DATE(Evaluation_02[[#This Row],[arrival_date_year]],MONTH(Evaluation_02[[#This Row],[arrival_date_month]]&amp;1),Evaluation_02[[#This Row],[arrival_date_day_of_month]])</f>
        <v>42818</v>
      </c>
    </row>
    <row r="2075" spans="1:35" x14ac:dyDescent="0.3">
      <c r="A2075">
        <v>7074</v>
      </c>
      <c r="B2075" t="s">
        <v>44</v>
      </c>
      <c r="C2075" t="str">
        <f>IF(Evaluation_02[[#This Row],[is_canceled]]=1,"Cancelled","Not Cancelled")</f>
        <v>Not Cancelled</v>
      </c>
      <c r="D2075">
        <v>0</v>
      </c>
      <c r="E2075">
        <v>72</v>
      </c>
      <c r="F2075" s="4">
        <v>2017</v>
      </c>
      <c r="G2075" s="1" t="s">
        <v>117</v>
      </c>
      <c r="H2075">
        <v>12</v>
      </c>
      <c r="I2075" s="4">
        <v>20</v>
      </c>
      <c r="J2075">
        <v>1</v>
      </c>
      <c r="K2075">
        <v>2</v>
      </c>
      <c r="L2075">
        <v>2</v>
      </c>
      <c r="M2075">
        <v>0</v>
      </c>
      <c r="N2075">
        <v>0</v>
      </c>
      <c r="O2075" t="s">
        <v>34</v>
      </c>
      <c r="P2075" t="s">
        <v>64</v>
      </c>
      <c r="Q2075" t="s">
        <v>36</v>
      </c>
      <c r="R2075" t="s">
        <v>37</v>
      </c>
      <c r="S2075">
        <v>0</v>
      </c>
      <c r="T2075">
        <v>0</v>
      </c>
      <c r="U2075">
        <v>0</v>
      </c>
      <c r="V2075" t="s">
        <v>60</v>
      </c>
      <c r="W2075" t="s">
        <v>60</v>
      </c>
      <c r="X2075">
        <v>0</v>
      </c>
      <c r="Y2075" t="s">
        <v>39</v>
      </c>
      <c r="Z2075">
        <v>9</v>
      </c>
      <c r="AA2075" t="s">
        <v>40</v>
      </c>
      <c r="AB2075">
        <v>0</v>
      </c>
      <c r="AC2075" t="s">
        <v>41</v>
      </c>
      <c r="AD2075">
        <v>106.2</v>
      </c>
      <c r="AE2075">
        <v>0</v>
      </c>
      <c r="AF2075">
        <v>2</v>
      </c>
      <c r="AG2075" t="s">
        <v>48</v>
      </c>
      <c r="AH2075" s="1">
        <v>42817</v>
      </c>
      <c r="AI2075" s="1">
        <f>DATE(Evaluation_02[[#This Row],[arrival_date_year]],MONTH(Evaluation_02[[#This Row],[arrival_date_month]]&amp;1),Evaluation_02[[#This Row],[arrival_date_day_of_month]])</f>
        <v>42814</v>
      </c>
    </row>
    <row r="2076" spans="1:35" x14ac:dyDescent="0.3">
      <c r="A2076">
        <v>7075</v>
      </c>
      <c r="B2076" t="s">
        <v>44</v>
      </c>
      <c r="C2076" t="str">
        <f>IF(Evaluation_02[[#This Row],[is_canceled]]=1,"Cancelled","Not Cancelled")</f>
        <v>Not Cancelled</v>
      </c>
      <c r="D2076">
        <v>0</v>
      </c>
      <c r="E2076">
        <v>76</v>
      </c>
      <c r="F2076" s="4">
        <v>2017</v>
      </c>
      <c r="G2076" s="1" t="s">
        <v>125</v>
      </c>
      <c r="H2076">
        <v>1</v>
      </c>
      <c r="I2076" s="4">
        <v>2</v>
      </c>
      <c r="J2076">
        <v>1</v>
      </c>
      <c r="K2076">
        <v>3</v>
      </c>
      <c r="L2076">
        <v>3</v>
      </c>
      <c r="M2076">
        <v>0</v>
      </c>
      <c r="N2076">
        <v>0</v>
      </c>
      <c r="O2076" t="s">
        <v>34</v>
      </c>
      <c r="P2076" t="s">
        <v>67</v>
      </c>
      <c r="Q2076" t="s">
        <v>36</v>
      </c>
      <c r="R2076" t="s">
        <v>37</v>
      </c>
      <c r="S2076">
        <v>0</v>
      </c>
      <c r="T2076">
        <v>0</v>
      </c>
      <c r="U2076">
        <v>0</v>
      </c>
      <c r="V2076" t="s">
        <v>60</v>
      </c>
      <c r="W2076" t="s">
        <v>60</v>
      </c>
      <c r="X2076">
        <v>0</v>
      </c>
      <c r="Y2076" t="s">
        <v>39</v>
      </c>
      <c r="Z2076">
        <v>9</v>
      </c>
      <c r="AA2076" t="s">
        <v>40</v>
      </c>
      <c r="AB2076">
        <v>0</v>
      </c>
      <c r="AC2076" t="s">
        <v>41</v>
      </c>
      <c r="AD2076">
        <v>119</v>
      </c>
      <c r="AE2076">
        <v>0</v>
      </c>
      <c r="AF2076">
        <v>1</v>
      </c>
      <c r="AG2076" t="s">
        <v>48</v>
      </c>
      <c r="AH2076" s="1">
        <v>42741</v>
      </c>
      <c r="AI2076" s="1">
        <f>DATE(Evaluation_02[[#This Row],[arrival_date_year]],MONTH(Evaluation_02[[#This Row],[arrival_date_month]]&amp;1),Evaluation_02[[#This Row],[arrival_date_day_of_month]])</f>
        <v>42737</v>
      </c>
    </row>
    <row r="2077" spans="1:35" x14ac:dyDescent="0.3">
      <c r="A2077">
        <v>7076</v>
      </c>
      <c r="B2077" t="s">
        <v>44</v>
      </c>
      <c r="C2077" t="str">
        <f>IF(Evaluation_02[[#This Row],[is_canceled]]=1,"Cancelled","Not Cancelled")</f>
        <v>Not Cancelled</v>
      </c>
      <c r="D2077">
        <v>0</v>
      </c>
      <c r="E2077">
        <v>13</v>
      </c>
      <c r="F2077" s="4">
        <v>2017</v>
      </c>
      <c r="G2077" s="1" t="s">
        <v>52</v>
      </c>
      <c r="H2077">
        <v>29</v>
      </c>
      <c r="I2077" s="4">
        <v>22</v>
      </c>
      <c r="J2077">
        <v>2</v>
      </c>
      <c r="K2077">
        <v>2</v>
      </c>
      <c r="L2077">
        <v>3</v>
      </c>
      <c r="M2077">
        <v>0</v>
      </c>
      <c r="N2077">
        <v>0</v>
      </c>
      <c r="O2077" t="s">
        <v>34</v>
      </c>
      <c r="P2077" t="s">
        <v>67</v>
      </c>
      <c r="Q2077" t="s">
        <v>36</v>
      </c>
      <c r="R2077" t="s">
        <v>37</v>
      </c>
      <c r="S2077">
        <v>0</v>
      </c>
      <c r="T2077">
        <v>0</v>
      </c>
      <c r="U2077">
        <v>0</v>
      </c>
      <c r="V2077" t="s">
        <v>60</v>
      </c>
      <c r="W2077" t="s">
        <v>60</v>
      </c>
      <c r="X2077">
        <v>0</v>
      </c>
      <c r="Y2077" t="s">
        <v>39</v>
      </c>
      <c r="Z2077">
        <v>9</v>
      </c>
      <c r="AA2077" t="s">
        <v>40</v>
      </c>
      <c r="AB2077">
        <v>0</v>
      </c>
      <c r="AC2077" t="s">
        <v>41</v>
      </c>
      <c r="AD2077">
        <v>199.5</v>
      </c>
      <c r="AE2077">
        <v>0</v>
      </c>
      <c r="AF2077">
        <v>1</v>
      </c>
      <c r="AG2077" t="s">
        <v>48</v>
      </c>
      <c r="AH2077" s="1">
        <v>42942</v>
      </c>
      <c r="AI2077" s="1">
        <f>DATE(Evaluation_02[[#This Row],[arrival_date_year]],MONTH(Evaluation_02[[#This Row],[arrival_date_month]]&amp;1),Evaluation_02[[#This Row],[arrival_date_day_of_month]])</f>
        <v>42938</v>
      </c>
    </row>
    <row r="2078" spans="1:35" x14ac:dyDescent="0.3">
      <c r="A2078">
        <v>7077</v>
      </c>
      <c r="B2078" t="s">
        <v>32</v>
      </c>
      <c r="C2078" t="str">
        <f>IF(Evaluation_02[[#This Row],[is_canceled]]=1,"Cancelled","Not Cancelled")</f>
        <v>Not Cancelled</v>
      </c>
      <c r="D2078">
        <v>0</v>
      </c>
      <c r="E2078">
        <v>93</v>
      </c>
      <c r="F2078" s="4">
        <v>2017</v>
      </c>
      <c r="G2078" s="1" t="s">
        <v>116</v>
      </c>
      <c r="H2078">
        <v>19</v>
      </c>
      <c r="I2078" s="4">
        <v>7</v>
      </c>
      <c r="J2078">
        <v>2</v>
      </c>
      <c r="K2078">
        <v>5</v>
      </c>
      <c r="L2078">
        <v>2</v>
      </c>
      <c r="M2078">
        <v>0</v>
      </c>
      <c r="N2078">
        <v>0</v>
      </c>
      <c r="O2078" t="s">
        <v>54</v>
      </c>
      <c r="P2078" t="s">
        <v>58</v>
      </c>
      <c r="Q2078" t="s">
        <v>56</v>
      </c>
      <c r="R2078" t="s">
        <v>37</v>
      </c>
      <c r="S2078">
        <v>0</v>
      </c>
      <c r="T2078">
        <v>0</v>
      </c>
      <c r="U2078">
        <v>0</v>
      </c>
      <c r="V2078" t="s">
        <v>60</v>
      </c>
      <c r="W2078" t="s">
        <v>60</v>
      </c>
      <c r="X2078">
        <v>1</v>
      </c>
      <c r="Y2078" t="s">
        <v>39</v>
      </c>
      <c r="Z2078">
        <v>40</v>
      </c>
      <c r="AA2078" t="s">
        <v>40</v>
      </c>
      <c r="AB2078">
        <v>0</v>
      </c>
      <c r="AC2078" t="s">
        <v>59</v>
      </c>
      <c r="AD2078">
        <v>82.86</v>
      </c>
      <c r="AE2078">
        <v>0</v>
      </c>
      <c r="AF2078">
        <v>0</v>
      </c>
      <c r="AG2078" t="s">
        <v>48</v>
      </c>
      <c r="AH2078" s="1">
        <v>42869</v>
      </c>
      <c r="AI2078" s="1">
        <f>DATE(Evaluation_02[[#This Row],[arrival_date_year]],MONTH(Evaluation_02[[#This Row],[arrival_date_month]]&amp;1),Evaluation_02[[#This Row],[arrival_date_day_of_month]])</f>
        <v>42862</v>
      </c>
    </row>
    <row r="2079" spans="1:35" x14ac:dyDescent="0.3">
      <c r="A2079">
        <v>7078</v>
      </c>
      <c r="B2079" t="s">
        <v>32</v>
      </c>
      <c r="C2079" t="str">
        <f>IF(Evaluation_02[[#This Row],[is_canceled]]=1,"Cancelled","Not Cancelled")</f>
        <v>Cancelled</v>
      </c>
      <c r="D2079">
        <v>1</v>
      </c>
      <c r="E2079">
        <v>42</v>
      </c>
      <c r="F2079" s="4">
        <v>2017</v>
      </c>
      <c r="G2079" s="1" t="s">
        <v>116</v>
      </c>
      <c r="H2079">
        <v>22</v>
      </c>
      <c r="I2079" s="4">
        <v>30</v>
      </c>
      <c r="J2079">
        <v>0</v>
      </c>
      <c r="K2079">
        <v>2</v>
      </c>
      <c r="L2079">
        <v>2</v>
      </c>
      <c r="M2079">
        <v>0</v>
      </c>
      <c r="N2079">
        <v>0</v>
      </c>
      <c r="O2079" t="s">
        <v>34</v>
      </c>
      <c r="P2079" t="s">
        <v>35</v>
      </c>
      <c r="Q2079" t="s">
        <v>36</v>
      </c>
      <c r="R2079" t="s">
        <v>37</v>
      </c>
      <c r="S2079">
        <v>0</v>
      </c>
      <c r="T2079">
        <v>0</v>
      </c>
      <c r="U2079">
        <v>0</v>
      </c>
      <c r="V2079" t="s">
        <v>60</v>
      </c>
      <c r="W2079" t="s">
        <v>60</v>
      </c>
      <c r="X2079">
        <v>0</v>
      </c>
      <c r="Y2079" t="s">
        <v>39</v>
      </c>
      <c r="Z2079">
        <v>468</v>
      </c>
      <c r="AA2079" t="s">
        <v>40</v>
      </c>
      <c r="AB2079">
        <v>0</v>
      </c>
      <c r="AC2079" t="s">
        <v>41</v>
      </c>
      <c r="AD2079">
        <v>86.1</v>
      </c>
      <c r="AE2079">
        <v>0</v>
      </c>
      <c r="AF2079">
        <v>0</v>
      </c>
      <c r="AG2079" t="s">
        <v>42</v>
      </c>
      <c r="AH2079" s="1">
        <v>42843</v>
      </c>
      <c r="AI2079" s="1">
        <f>DATE(Evaluation_02[[#This Row],[arrival_date_year]],MONTH(Evaluation_02[[#This Row],[arrival_date_month]]&amp;1),Evaluation_02[[#This Row],[arrival_date_day_of_month]])</f>
        <v>42885</v>
      </c>
    </row>
    <row r="2080" spans="1:35" x14ac:dyDescent="0.3">
      <c r="A2080">
        <v>7079</v>
      </c>
      <c r="B2080" t="s">
        <v>44</v>
      </c>
      <c r="C2080" t="str">
        <f>IF(Evaluation_02[[#This Row],[is_canceled]]=1,"Cancelled","Not Cancelled")</f>
        <v>Not Cancelled</v>
      </c>
      <c r="D2080">
        <v>0</v>
      </c>
      <c r="E2080">
        <v>66</v>
      </c>
      <c r="F2080" s="4">
        <v>2017</v>
      </c>
      <c r="G2080" s="1" t="s">
        <v>117</v>
      </c>
      <c r="H2080">
        <v>11</v>
      </c>
      <c r="I2080" s="4">
        <v>17</v>
      </c>
      <c r="J2080">
        <v>1</v>
      </c>
      <c r="K2080">
        <v>2</v>
      </c>
      <c r="L2080">
        <v>2</v>
      </c>
      <c r="M2080">
        <v>0</v>
      </c>
      <c r="N2080">
        <v>0</v>
      </c>
      <c r="O2080" t="s">
        <v>34</v>
      </c>
      <c r="P2080" t="s">
        <v>58</v>
      </c>
      <c r="Q2080" t="s">
        <v>47</v>
      </c>
      <c r="R2080" t="s">
        <v>47</v>
      </c>
      <c r="S2080">
        <v>0</v>
      </c>
      <c r="T2080">
        <v>0</v>
      </c>
      <c r="U2080">
        <v>0</v>
      </c>
      <c r="V2080" t="s">
        <v>38</v>
      </c>
      <c r="W2080" t="s">
        <v>38</v>
      </c>
      <c r="X2080">
        <v>0</v>
      </c>
      <c r="Y2080" t="s">
        <v>39</v>
      </c>
      <c r="Z2080">
        <v>14</v>
      </c>
      <c r="AA2080" t="s">
        <v>40</v>
      </c>
      <c r="AB2080">
        <v>0</v>
      </c>
      <c r="AC2080" t="s">
        <v>41</v>
      </c>
      <c r="AD2080">
        <v>79.2</v>
      </c>
      <c r="AE2080">
        <v>0</v>
      </c>
      <c r="AF2080">
        <v>0</v>
      </c>
      <c r="AG2080" t="s">
        <v>48</v>
      </c>
      <c r="AH2080" s="1">
        <v>42814</v>
      </c>
      <c r="AI2080" s="1">
        <f>DATE(Evaluation_02[[#This Row],[arrival_date_year]],MONTH(Evaluation_02[[#This Row],[arrival_date_month]]&amp;1),Evaluation_02[[#This Row],[arrival_date_day_of_month]])</f>
        <v>42811</v>
      </c>
    </row>
    <row r="2081" spans="1:35" x14ac:dyDescent="0.3">
      <c r="A2081">
        <v>7080</v>
      </c>
      <c r="B2081" t="s">
        <v>44</v>
      </c>
      <c r="C2081" t="str">
        <f>IF(Evaluation_02[[#This Row],[is_canceled]]=1,"Cancelled","Not Cancelled")</f>
        <v>Cancelled</v>
      </c>
      <c r="D2081">
        <v>1</v>
      </c>
      <c r="E2081">
        <v>96</v>
      </c>
      <c r="F2081" s="4">
        <v>2017</v>
      </c>
      <c r="G2081" s="1" t="s">
        <v>121</v>
      </c>
      <c r="H2081">
        <v>17</v>
      </c>
      <c r="I2081" s="4">
        <v>26</v>
      </c>
      <c r="J2081">
        <v>0</v>
      </c>
      <c r="K2081">
        <v>2</v>
      </c>
      <c r="L2081">
        <v>2</v>
      </c>
      <c r="M2081">
        <v>0</v>
      </c>
      <c r="N2081">
        <v>0</v>
      </c>
      <c r="O2081" t="s">
        <v>34</v>
      </c>
      <c r="P2081" t="s">
        <v>35</v>
      </c>
      <c r="Q2081" t="s">
        <v>50</v>
      </c>
      <c r="R2081" t="s">
        <v>37</v>
      </c>
      <c r="S2081">
        <v>0</v>
      </c>
      <c r="T2081">
        <v>0</v>
      </c>
      <c r="U2081">
        <v>0</v>
      </c>
      <c r="V2081" t="s">
        <v>38</v>
      </c>
      <c r="W2081" t="s">
        <v>38</v>
      </c>
      <c r="X2081">
        <v>0</v>
      </c>
      <c r="Y2081" t="s">
        <v>51</v>
      </c>
      <c r="Z2081">
        <v>29</v>
      </c>
      <c r="AA2081" t="s">
        <v>40</v>
      </c>
      <c r="AB2081">
        <v>0</v>
      </c>
      <c r="AC2081" t="s">
        <v>41</v>
      </c>
      <c r="AD2081">
        <v>130</v>
      </c>
      <c r="AE2081">
        <v>0</v>
      </c>
      <c r="AF2081">
        <v>0</v>
      </c>
      <c r="AG2081" t="s">
        <v>42</v>
      </c>
      <c r="AH2081" s="1">
        <v>42755</v>
      </c>
      <c r="AI2081" s="1">
        <f>DATE(Evaluation_02[[#This Row],[arrival_date_year]],MONTH(Evaluation_02[[#This Row],[arrival_date_month]]&amp;1),Evaluation_02[[#This Row],[arrival_date_day_of_month]])</f>
        <v>42851</v>
      </c>
    </row>
    <row r="2082" spans="1:35" x14ac:dyDescent="0.3">
      <c r="A2082">
        <v>7081</v>
      </c>
      <c r="B2082" t="s">
        <v>44</v>
      </c>
      <c r="C2082" t="str">
        <f>IF(Evaluation_02[[#This Row],[is_canceled]]=1,"Cancelled","Not Cancelled")</f>
        <v>Cancelled</v>
      </c>
      <c r="D2082">
        <v>1</v>
      </c>
      <c r="E2082">
        <v>113</v>
      </c>
      <c r="F2082" s="4">
        <v>2017</v>
      </c>
      <c r="G2082" s="1" t="s">
        <v>116</v>
      </c>
      <c r="H2082">
        <v>20</v>
      </c>
      <c r="I2082" s="4">
        <v>20</v>
      </c>
      <c r="J2082">
        <v>2</v>
      </c>
      <c r="K2082">
        <v>1</v>
      </c>
      <c r="L2082">
        <v>1</v>
      </c>
      <c r="M2082">
        <v>0</v>
      </c>
      <c r="N2082">
        <v>0</v>
      </c>
      <c r="O2082" t="s">
        <v>34</v>
      </c>
      <c r="P2082" t="s">
        <v>35</v>
      </c>
      <c r="Q2082" t="s">
        <v>56</v>
      </c>
      <c r="R2082" t="s">
        <v>37</v>
      </c>
      <c r="S2082">
        <v>0</v>
      </c>
      <c r="T2082">
        <v>0</v>
      </c>
      <c r="U2082">
        <v>0</v>
      </c>
      <c r="V2082" t="s">
        <v>38</v>
      </c>
      <c r="W2082" t="s">
        <v>38</v>
      </c>
      <c r="X2082">
        <v>0</v>
      </c>
      <c r="Y2082" t="s">
        <v>51</v>
      </c>
      <c r="Z2082">
        <v>34</v>
      </c>
      <c r="AA2082" t="s">
        <v>40</v>
      </c>
      <c r="AB2082">
        <v>0</v>
      </c>
      <c r="AC2082" t="s">
        <v>41</v>
      </c>
      <c r="AD2082">
        <v>190</v>
      </c>
      <c r="AE2082">
        <v>0</v>
      </c>
      <c r="AF2082">
        <v>0</v>
      </c>
      <c r="AG2082" t="s">
        <v>42</v>
      </c>
      <c r="AH2082" s="1">
        <v>42762</v>
      </c>
      <c r="AI2082" s="1">
        <f>DATE(Evaluation_02[[#This Row],[arrival_date_year]],MONTH(Evaluation_02[[#This Row],[arrival_date_month]]&amp;1),Evaluation_02[[#This Row],[arrival_date_day_of_month]])</f>
        <v>42875</v>
      </c>
    </row>
    <row r="2083" spans="1:35" x14ac:dyDescent="0.3">
      <c r="A2083">
        <v>7082</v>
      </c>
      <c r="B2083" t="s">
        <v>32</v>
      </c>
      <c r="C2083" t="str">
        <f>IF(Evaluation_02[[#This Row],[is_canceled]]=1,"Cancelled","Not Cancelled")</f>
        <v>Cancelled</v>
      </c>
      <c r="D2083">
        <v>1</v>
      </c>
      <c r="E2083">
        <v>60</v>
      </c>
      <c r="F2083" s="4">
        <v>2017</v>
      </c>
      <c r="G2083" s="1" t="s">
        <v>45</v>
      </c>
      <c r="H2083">
        <v>35</v>
      </c>
      <c r="I2083" s="4">
        <v>30</v>
      </c>
      <c r="J2083">
        <v>1</v>
      </c>
      <c r="K2083">
        <v>4</v>
      </c>
      <c r="L2083">
        <v>2</v>
      </c>
      <c r="M2083">
        <v>0</v>
      </c>
      <c r="N2083">
        <v>0</v>
      </c>
      <c r="O2083" t="s">
        <v>34</v>
      </c>
      <c r="P2083" t="s">
        <v>46</v>
      </c>
      <c r="Q2083" t="s">
        <v>36</v>
      </c>
      <c r="R2083" t="s">
        <v>37</v>
      </c>
      <c r="S2083">
        <v>0</v>
      </c>
      <c r="T2083">
        <v>0</v>
      </c>
      <c r="U2083">
        <v>0</v>
      </c>
      <c r="V2083" t="s">
        <v>38</v>
      </c>
      <c r="W2083" t="s">
        <v>38</v>
      </c>
      <c r="X2083">
        <v>0</v>
      </c>
      <c r="Y2083" t="s">
        <v>39</v>
      </c>
      <c r="Z2083">
        <v>240</v>
      </c>
      <c r="AA2083" t="s">
        <v>40</v>
      </c>
      <c r="AB2083">
        <v>0</v>
      </c>
      <c r="AC2083" t="s">
        <v>41</v>
      </c>
      <c r="AD2083">
        <v>178</v>
      </c>
      <c r="AE2083">
        <v>0</v>
      </c>
      <c r="AF2083">
        <v>0</v>
      </c>
      <c r="AG2083" t="s">
        <v>42</v>
      </c>
      <c r="AH2083" s="1">
        <v>42917</v>
      </c>
      <c r="AI2083" s="1">
        <f>DATE(Evaluation_02[[#This Row],[arrival_date_year]],MONTH(Evaluation_02[[#This Row],[arrival_date_month]]&amp;1),Evaluation_02[[#This Row],[arrival_date_day_of_month]])</f>
        <v>42977</v>
      </c>
    </row>
    <row r="2084" spans="1:35" x14ac:dyDescent="0.3">
      <c r="A2084">
        <v>7083</v>
      </c>
      <c r="B2084" t="s">
        <v>44</v>
      </c>
      <c r="C2084" t="str">
        <f>IF(Evaluation_02[[#This Row],[is_canceled]]=1,"Cancelled","Not Cancelled")</f>
        <v>Cancelled</v>
      </c>
      <c r="D2084">
        <v>1</v>
      </c>
      <c r="E2084">
        <v>29</v>
      </c>
      <c r="F2084" s="4">
        <v>2017</v>
      </c>
      <c r="G2084" s="1" t="s">
        <v>45</v>
      </c>
      <c r="H2084">
        <v>32</v>
      </c>
      <c r="I2084" s="4">
        <v>11</v>
      </c>
      <c r="J2084">
        <v>2</v>
      </c>
      <c r="K2084">
        <v>2</v>
      </c>
      <c r="L2084">
        <v>2</v>
      </c>
      <c r="M2084">
        <v>0</v>
      </c>
      <c r="N2084">
        <v>0</v>
      </c>
      <c r="O2084" t="s">
        <v>80</v>
      </c>
      <c r="P2084" t="s">
        <v>107</v>
      </c>
      <c r="Q2084" t="s">
        <v>36</v>
      </c>
      <c r="R2084" t="s">
        <v>37</v>
      </c>
      <c r="S2084">
        <v>0</v>
      </c>
      <c r="T2084">
        <v>0</v>
      </c>
      <c r="U2084">
        <v>0</v>
      </c>
      <c r="V2084" t="s">
        <v>38</v>
      </c>
      <c r="W2084" t="s">
        <v>38</v>
      </c>
      <c r="X2084">
        <v>0</v>
      </c>
      <c r="Y2084" t="s">
        <v>39</v>
      </c>
      <c r="Z2084">
        <v>9</v>
      </c>
      <c r="AA2084" t="s">
        <v>40</v>
      </c>
      <c r="AB2084">
        <v>0</v>
      </c>
      <c r="AC2084" t="s">
        <v>41</v>
      </c>
      <c r="AD2084">
        <v>160</v>
      </c>
      <c r="AE2084">
        <v>0</v>
      </c>
      <c r="AF2084">
        <v>0</v>
      </c>
      <c r="AG2084" t="s">
        <v>42</v>
      </c>
      <c r="AH2084" s="1">
        <v>42934</v>
      </c>
      <c r="AI2084" s="1">
        <f>DATE(Evaluation_02[[#This Row],[arrival_date_year]],MONTH(Evaluation_02[[#This Row],[arrival_date_month]]&amp;1),Evaluation_02[[#This Row],[arrival_date_day_of_month]])</f>
        <v>42958</v>
      </c>
    </row>
    <row r="2085" spans="1:35" x14ac:dyDescent="0.3">
      <c r="A2085">
        <v>7084</v>
      </c>
      <c r="B2085" t="s">
        <v>44</v>
      </c>
      <c r="C2085" t="str">
        <f>IF(Evaluation_02[[#This Row],[is_canceled]]=1,"Cancelled","Not Cancelled")</f>
        <v>Not Cancelled</v>
      </c>
      <c r="D2085">
        <v>0</v>
      </c>
      <c r="E2085">
        <v>273</v>
      </c>
      <c r="F2085" s="4">
        <v>2017</v>
      </c>
      <c r="G2085" s="1" t="s">
        <v>52</v>
      </c>
      <c r="H2085">
        <v>27</v>
      </c>
      <c r="I2085" s="4">
        <v>4</v>
      </c>
      <c r="J2085">
        <v>0</v>
      </c>
      <c r="K2085">
        <v>4</v>
      </c>
      <c r="L2085">
        <v>2</v>
      </c>
      <c r="M2085">
        <v>0</v>
      </c>
      <c r="N2085">
        <v>0</v>
      </c>
      <c r="O2085" t="s">
        <v>80</v>
      </c>
      <c r="P2085" t="s">
        <v>96</v>
      </c>
      <c r="Q2085" t="s">
        <v>36</v>
      </c>
      <c r="R2085" t="s">
        <v>37</v>
      </c>
      <c r="S2085">
        <v>0</v>
      </c>
      <c r="T2085">
        <v>0</v>
      </c>
      <c r="U2085">
        <v>0</v>
      </c>
      <c r="V2085" t="s">
        <v>38</v>
      </c>
      <c r="W2085" t="s">
        <v>38</v>
      </c>
      <c r="X2085">
        <v>0</v>
      </c>
      <c r="Y2085" t="s">
        <v>39</v>
      </c>
      <c r="Z2085">
        <v>9</v>
      </c>
      <c r="AA2085" t="s">
        <v>40</v>
      </c>
      <c r="AB2085">
        <v>0</v>
      </c>
      <c r="AC2085" t="s">
        <v>53</v>
      </c>
      <c r="AD2085">
        <v>89.1</v>
      </c>
      <c r="AE2085">
        <v>0</v>
      </c>
      <c r="AF2085">
        <v>1</v>
      </c>
      <c r="AG2085" t="s">
        <v>48</v>
      </c>
      <c r="AH2085" s="1">
        <v>42924</v>
      </c>
      <c r="AI2085" s="1">
        <f>DATE(Evaluation_02[[#This Row],[arrival_date_year]],MONTH(Evaluation_02[[#This Row],[arrival_date_month]]&amp;1),Evaluation_02[[#This Row],[arrival_date_day_of_month]])</f>
        <v>42920</v>
      </c>
    </row>
    <row r="2086" spans="1:35" x14ac:dyDescent="0.3">
      <c r="A2086">
        <v>7085</v>
      </c>
      <c r="B2086" t="s">
        <v>32</v>
      </c>
      <c r="C2086" t="str">
        <f>IF(Evaluation_02[[#This Row],[is_canceled]]=1,"Cancelled","Not Cancelled")</f>
        <v>Not Cancelled</v>
      </c>
      <c r="D2086">
        <v>0</v>
      </c>
      <c r="E2086">
        <v>16</v>
      </c>
      <c r="F2086" s="4">
        <v>2017</v>
      </c>
      <c r="G2086" s="1" t="s">
        <v>120</v>
      </c>
      <c r="H2086">
        <v>8</v>
      </c>
      <c r="I2086" s="4">
        <v>25</v>
      </c>
      <c r="J2086">
        <v>1</v>
      </c>
      <c r="K2086">
        <v>1</v>
      </c>
      <c r="L2086">
        <v>1</v>
      </c>
      <c r="M2086">
        <v>0</v>
      </c>
      <c r="N2086">
        <v>0</v>
      </c>
      <c r="O2086" t="s">
        <v>34</v>
      </c>
      <c r="P2086" t="s">
        <v>35</v>
      </c>
      <c r="Q2086" t="s">
        <v>36</v>
      </c>
      <c r="R2086" t="s">
        <v>37</v>
      </c>
      <c r="S2086">
        <v>0</v>
      </c>
      <c r="T2086">
        <v>0</v>
      </c>
      <c r="U2086">
        <v>0</v>
      </c>
      <c r="V2086" t="s">
        <v>38</v>
      </c>
      <c r="W2086" t="s">
        <v>60</v>
      </c>
      <c r="X2086">
        <v>0</v>
      </c>
      <c r="Y2086" t="s">
        <v>39</v>
      </c>
      <c r="Z2086">
        <v>240</v>
      </c>
      <c r="AA2086" t="s">
        <v>40</v>
      </c>
      <c r="AB2086">
        <v>0</v>
      </c>
      <c r="AC2086" t="s">
        <v>53</v>
      </c>
      <c r="AD2086">
        <v>54</v>
      </c>
      <c r="AE2086">
        <v>0</v>
      </c>
      <c r="AF2086">
        <v>1</v>
      </c>
      <c r="AG2086" t="s">
        <v>48</v>
      </c>
      <c r="AH2086" s="1">
        <v>42793</v>
      </c>
      <c r="AI2086" s="1">
        <f>DATE(Evaluation_02[[#This Row],[arrival_date_year]],MONTH(Evaluation_02[[#This Row],[arrival_date_month]]&amp;1),Evaluation_02[[#This Row],[arrival_date_day_of_month]])</f>
        <v>42791</v>
      </c>
    </row>
    <row r="2087" spans="1:35" x14ac:dyDescent="0.3">
      <c r="A2087">
        <v>7086</v>
      </c>
      <c r="B2087" t="s">
        <v>44</v>
      </c>
      <c r="C2087" t="str">
        <f>IF(Evaluation_02[[#This Row],[is_canceled]]=1,"Cancelled","Not Cancelled")</f>
        <v>Not Cancelled</v>
      </c>
      <c r="D2087">
        <v>0</v>
      </c>
      <c r="E2087">
        <v>59</v>
      </c>
      <c r="F2087" s="4">
        <v>2017</v>
      </c>
      <c r="G2087" s="1" t="s">
        <v>119</v>
      </c>
      <c r="H2087">
        <v>25</v>
      </c>
      <c r="I2087" s="4">
        <v>19</v>
      </c>
      <c r="J2087">
        <v>1</v>
      </c>
      <c r="K2087">
        <v>3</v>
      </c>
      <c r="L2087">
        <v>2</v>
      </c>
      <c r="M2087">
        <v>0</v>
      </c>
      <c r="N2087">
        <v>0</v>
      </c>
      <c r="O2087" t="s">
        <v>34</v>
      </c>
      <c r="P2087" t="s">
        <v>87</v>
      </c>
      <c r="Q2087" t="s">
        <v>36</v>
      </c>
      <c r="R2087" t="s">
        <v>37</v>
      </c>
      <c r="S2087">
        <v>0</v>
      </c>
      <c r="T2087">
        <v>0</v>
      </c>
      <c r="U2087">
        <v>0</v>
      </c>
      <c r="V2087" t="s">
        <v>60</v>
      </c>
      <c r="W2087" t="s">
        <v>60</v>
      </c>
      <c r="X2087">
        <v>0</v>
      </c>
      <c r="Y2087" t="s">
        <v>39</v>
      </c>
      <c r="Z2087">
        <v>7</v>
      </c>
      <c r="AA2087" t="s">
        <v>40</v>
      </c>
      <c r="AB2087">
        <v>0</v>
      </c>
      <c r="AC2087" t="s">
        <v>41</v>
      </c>
      <c r="AD2087">
        <v>129.19999999999999</v>
      </c>
      <c r="AE2087">
        <v>0</v>
      </c>
      <c r="AF2087">
        <v>1</v>
      </c>
      <c r="AG2087" t="s">
        <v>48</v>
      </c>
      <c r="AH2087" s="1">
        <v>42909</v>
      </c>
      <c r="AI2087" s="1">
        <f>DATE(Evaluation_02[[#This Row],[arrival_date_year]],MONTH(Evaluation_02[[#This Row],[arrival_date_month]]&amp;1),Evaluation_02[[#This Row],[arrival_date_day_of_month]])</f>
        <v>42905</v>
      </c>
    </row>
    <row r="2088" spans="1:35" x14ac:dyDescent="0.3">
      <c r="A2088">
        <v>7087</v>
      </c>
      <c r="B2088" t="s">
        <v>44</v>
      </c>
      <c r="C2088" t="str">
        <f>IF(Evaluation_02[[#This Row],[is_canceled]]=1,"Cancelled","Not Cancelled")</f>
        <v>Not Cancelled</v>
      </c>
      <c r="D2088">
        <v>0</v>
      </c>
      <c r="E2088">
        <v>110</v>
      </c>
      <c r="F2088" s="4">
        <v>2017</v>
      </c>
      <c r="G2088" s="1" t="s">
        <v>117</v>
      </c>
      <c r="H2088">
        <v>13</v>
      </c>
      <c r="I2088" s="4">
        <v>27</v>
      </c>
      <c r="J2088">
        <v>1</v>
      </c>
      <c r="K2088">
        <v>3</v>
      </c>
      <c r="L2088">
        <v>2</v>
      </c>
      <c r="M2088">
        <v>0</v>
      </c>
      <c r="N2088">
        <v>0</v>
      </c>
      <c r="O2088" t="s">
        <v>34</v>
      </c>
      <c r="P2088" t="s">
        <v>67</v>
      </c>
      <c r="Q2088" t="s">
        <v>56</v>
      </c>
      <c r="R2088" t="s">
        <v>37</v>
      </c>
      <c r="S2088">
        <v>0</v>
      </c>
      <c r="T2088">
        <v>0</v>
      </c>
      <c r="U2088">
        <v>0</v>
      </c>
      <c r="V2088" t="s">
        <v>38</v>
      </c>
      <c r="W2088" t="s">
        <v>76</v>
      </c>
      <c r="X2088">
        <v>0</v>
      </c>
      <c r="Y2088" t="s">
        <v>39</v>
      </c>
      <c r="Z2088">
        <v>27</v>
      </c>
      <c r="AA2088" t="s">
        <v>40</v>
      </c>
      <c r="AB2088">
        <v>0</v>
      </c>
      <c r="AC2088" t="s">
        <v>41</v>
      </c>
      <c r="AD2088">
        <v>72</v>
      </c>
      <c r="AE2088">
        <v>0</v>
      </c>
      <c r="AF2088">
        <v>1</v>
      </c>
      <c r="AG2088" t="s">
        <v>48</v>
      </c>
      <c r="AH2088" s="1">
        <v>42825</v>
      </c>
      <c r="AI2088" s="1">
        <f>DATE(Evaluation_02[[#This Row],[arrival_date_year]],MONTH(Evaluation_02[[#This Row],[arrival_date_month]]&amp;1),Evaluation_02[[#This Row],[arrival_date_day_of_month]])</f>
        <v>42821</v>
      </c>
    </row>
    <row r="2089" spans="1:35" x14ac:dyDescent="0.3">
      <c r="A2089">
        <v>7088</v>
      </c>
      <c r="B2089" t="s">
        <v>44</v>
      </c>
      <c r="C2089" t="str">
        <f>IF(Evaluation_02[[#This Row],[is_canceled]]=1,"Cancelled","Not Cancelled")</f>
        <v>Cancelled</v>
      </c>
      <c r="D2089">
        <v>1</v>
      </c>
      <c r="E2089">
        <v>165</v>
      </c>
      <c r="F2089" s="4">
        <v>2017</v>
      </c>
      <c r="G2089" s="1" t="s">
        <v>116</v>
      </c>
      <c r="H2089">
        <v>20</v>
      </c>
      <c r="I2089" s="4">
        <v>19</v>
      </c>
      <c r="J2089">
        <v>2</v>
      </c>
      <c r="K2089">
        <v>2</v>
      </c>
      <c r="L2089">
        <v>2</v>
      </c>
      <c r="M2089">
        <v>0</v>
      </c>
      <c r="N2089">
        <v>0</v>
      </c>
      <c r="O2089" t="s">
        <v>34</v>
      </c>
      <c r="P2089" t="s">
        <v>35</v>
      </c>
      <c r="Q2089" t="s">
        <v>50</v>
      </c>
      <c r="R2089" t="s">
        <v>37</v>
      </c>
      <c r="S2089">
        <v>0</v>
      </c>
      <c r="T2089">
        <v>0</v>
      </c>
      <c r="U2089">
        <v>0</v>
      </c>
      <c r="V2089" t="s">
        <v>38</v>
      </c>
      <c r="W2089" t="s">
        <v>38</v>
      </c>
      <c r="X2089">
        <v>0</v>
      </c>
      <c r="Y2089" t="s">
        <v>51</v>
      </c>
      <c r="Z2089" t="s">
        <v>40</v>
      </c>
      <c r="AA2089" t="s">
        <v>40</v>
      </c>
      <c r="AB2089">
        <v>0</v>
      </c>
      <c r="AC2089" t="s">
        <v>41</v>
      </c>
      <c r="AD2089">
        <v>225</v>
      </c>
      <c r="AE2089">
        <v>0</v>
      </c>
      <c r="AF2089">
        <v>0</v>
      </c>
      <c r="AG2089" t="s">
        <v>42</v>
      </c>
      <c r="AH2089" s="1" t="s">
        <v>43</v>
      </c>
      <c r="AI2089" s="1">
        <f>DATE(Evaluation_02[[#This Row],[arrival_date_year]],MONTH(Evaluation_02[[#This Row],[arrival_date_month]]&amp;1),Evaluation_02[[#This Row],[arrival_date_day_of_month]])</f>
        <v>42874</v>
      </c>
    </row>
    <row r="2090" spans="1:35" x14ac:dyDescent="0.3">
      <c r="A2090">
        <v>7089</v>
      </c>
      <c r="B2090" t="s">
        <v>32</v>
      </c>
      <c r="C2090" t="str">
        <f>IF(Evaluation_02[[#This Row],[is_canceled]]=1,"Cancelled","Not Cancelled")</f>
        <v>Cancelled</v>
      </c>
      <c r="D2090">
        <v>1</v>
      </c>
      <c r="E2090">
        <v>57</v>
      </c>
      <c r="F2090" s="4">
        <v>2017</v>
      </c>
      <c r="G2090" s="1" t="s">
        <v>117</v>
      </c>
      <c r="H2090">
        <v>10</v>
      </c>
      <c r="I2090" s="4">
        <v>11</v>
      </c>
      <c r="J2090">
        <v>2</v>
      </c>
      <c r="K2090">
        <v>5</v>
      </c>
      <c r="L2090">
        <v>2</v>
      </c>
      <c r="M2090">
        <v>0</v>
      </c>
      <c r="N2090">
        <v>0</v>
      </c>
      <c r="O2090" t="s">
        <v>54</v>
      </c>
      <c r="P2090" t="s">
        <v>35</v>
      </c>
      <c r="Q2090" t="s">
        <v>50</v>
      </c>
      <c r="R2090" t="s">
        <v>37</v>
      </c>
      <c r="S2090">
        <v>0</v>
      </c>
      <c r="T2090">
        <v>0</v>
      </c>
      <c r="U2090">
        <v>0</v>
      </c>
      <c r="V2090" t="s">
        <v>60</v>
      </c>
      <c r="W2090" t="s">
        <v>60</v>
      </c>
      <c r="X2090">
        <v>0</v>
      </c>
      <c r="Y2090" t="s">
        <v>39</v>
      </c>
      <c r="Z2090">
        <v>298</v>
      </c>
      <c r="AA2090" t="s">
        <v>40</v>
      </c>
      <c r="AB2090">
        <v>0</v>
      </c>
      <c r="AC2090" t="s">
        <v>53</v>
      </c>
      <c r="AD2090">
        <v>64</v>
      </c>
      <c r="AE2090">
        <v>0</v>
      </c>
      <c r="AF2090">
        <v>0</v>
      </c>
      <c r="AG2090" t="s">
        <v>42</v>
      </c>
      <c r="AH2090" s="1">
        <v>42775</v>
      </c>
      <c r="AI2090" s="1">
        <f>DATE(Evaluation_02[[#This Row],[arrival_date_year]],MONTH(Evaluation_02[[#This Row],[arrival_date_month]]&amp;1),Evaluation_02[[#This Row],[arrival_date_day_of_month]])</f>
        <v>42805</v>
      </c>
    </row>
    <row r="2091" spans="1:35" x14ac:dyDescent="0.3">
      <c r="A2091">
        <v>7090</v>
      </c>
      <c r="B2091" t="s">
        <v>44</v>
      </c>
      <c r="C2091" t="str">
        <f>IF(Evaluation_02[[#This Row],[is_canceled]]=1,"Cancelled","Not Cancelled")</f>
        <v>Not Cancelled</v>
      </c>
      <c r="D2091">
        <v>0</v>
      </c>
      <c r="E2091">
        <v>9</v>
      </c>
      <c r="F2091" s="4">
        <v>2017</v>
      </c>
      <c r="G2091" s="1" t="s">
        <v>117</v>
      </c>
      <c r="H2091">
        <v>12</v>
      </c>
      <c r="I2091" s="4">
        <v>19</v>
      </c>
      <c r="J2091">
        <v>2</v>
      </c>
      <c r="K2091">
        <v>3</v>
      </c>
      <c r="L2091">
        <v>1</v>
      </c>
      <c r="M2091">
        <v>0</v>
      </c>
      <c r="N2091">
        <v>0</v>
      </c>
      <c r="O2091" t="s">
        <v>34</v>
      </c>
      <c r="P2091" t="s">
        <v>58</v>
      </c>
      <c r="Q2091" t="s">
        <v>36</v>
      </c>
      <c r="R2091" t="s">
        <v>37</v>
      </c>
      <c r="S2091">
        <v>0</v>
      </c>
      <c r="T2091">
        <v>0</v>
      </c>
      <c r="U2091">
        <v>0</v>
      </c>
      <c r="V2091" t="s">
        <v>60</v>
      </c>
      <c r="W2091" t="s">
        <v>60</v>
      </c>
      <c r="X2091">
        <v>1</v>
      </c>
      <c r="Y2091" t="s">
        <v>39</v>
      </c>
      <c r="Z2091">
        <v>8</v>
      </c>
      <c r="AA2091" t="s">
        <v>40</v>
      </c>
      <c r="AB2091">
        <v>0</v>
      </c>
      <c r="AC2091" t="s">
        <v>41</v>
      </c>
      <c r="AD2091">
        <v>108.8</v>
      </c>
      <c r="AE2091">
        <v>0</v>
      </c>
      <c r="AF2091">
        <v>0</v>
      </c>
      <c r="AG2091" t="s">
        <v>48</v>
      </c>
      <c r="AH2091" s="1">
        <v>42818</v>
      </c>
      <c r="AI2091" s="1">
        <f>DATE(Evaluation_02[[#This Row],[arrival_date_year]],MONTH(Evaluation_02[[#This Row],[arrival_date_month]]&amp;1),Evaluation_02[[#This Row],[arrival_date_day_of_month]])</f>
        <v>42813</v>
      </c>
    </row>
    <row r="2092" spans="1:35" x14ac:dyDescent="0.3">
      <c r="A2092">
        <v>7091</v>
      </c>
      <c r="B2092" t="s">
        <v>44</v>
      </c>
      <c r="C2092" t="str">
        <f>IF(Evaluation_02[[#This Row],[is_canceled]]=1,"Cancelled","Not Cancelled")</f>
        <v>Cancelled</v>
      </c>
      <c r="D2092">
        <v>1</v>
      </c>
      <c r="E2092">
        <v>79</v>
      </c>
      <c r="F2092" s="4">
        <v>2017</v>
      </c>
      <c r="G2092" s="1" t="s">
        <v>117</v>
      </c>
      <c r="H2092">
        <v>9</v>
      </c>
      <c r="I2092" s="4">
        <v>2</v>
      </c>
      <c r="J2092">
        <v>0</v>
      </c>
      <c r="K2092">
        <v>3</v>
      </c>
      <c r="L2092">
        <v>2</v>
      </c>
      <c r="M2092">
        <v>0</v>
      </c>
      <c r="N2092">
        <v>0</v>
      </c>
      <c r="O2092" t="s">
        <v>34</v>
      </c>
      <c r="P2092" t="s">
        <v>55</v>
      </c>
      <c r="Q2092" t="s">
        <v>36</v>
      </c>
      <c r="R2092" t="s">
        <v>37</v>
      </c>
      <c r="S2092">
        <v>0</v>
      </c>
      <c r="T2092">
        <v>0</v>
      </c>
      <c r="U2092">
        <v>0</v>
      </c>
      <c r="V2092" t="s">
        <v>38</v>
      </c>
      <c r="W2092" t="s">
        <v>38</v>
      </c>
      <c r="X2092">
        <v>0</v>
      </c>
      <c r="Y2092" t="s">
        <v>39</v>
      </c>
      <c r="Z2092">
        <v>9</v>
      </c>
      <c r="AA2092" t="s">
        <v>40</v>
      </c>
      <c r="AB2092">
        <v>0</v>
      </c>
      <c r="AC2092" t="s">
        <v>41</v>
      </c>
      <c r="AD2092">
        <v>97.2</v>
      </c>
      <c r="AE2092">
        <v>0</v>
      </c>
      <c r="AF2092">
        <v>1</v>
      </c>
      <c r="AG2092" t="s">
        <v>42</v>
      </c>
      <c r="AH2092" s="1">
        <v>42785</v>
      </c>
      <c r="AI2092" s="1">
        <f>DATE(Evaluation_02[[#This Row],[arrival_date_year]],MONTH(Evaluation_02[[#This Row],[arrival_date_month]]&amp;1),Evaluation_02[[#This Row],[arrival_date_day_of_month]])</f>
        <v>42796</v>
      </c>
    </row>
    <row r="2093" spans="1:35" x14ac:dyDescent="0.3">
      <c r="A2093">
        <v>7092</v>
      </c>
      <c r="B2093" t="s">
        <v>44</v>
      </c>
      <c r="C2093" t="str">
        <f>IF(Evaluation_02[[#This Row],[is_canceled]]=1,"Cancelled","Not Cancelled")</f>
        <v>Cancelled</v>
      </c>
      <c r="D2093">
        <v>1</v>
      </c>
      <c r="E2093">
        <v>99</v>
      </c>
      <c r="F2093" s="4">
        <v>2017</v>
      </c>
      <c r="G2093" s="1" t="s">
        <v>121</v>
      </c>
      <c r="H2093">
        <v>17</v>
      </c>
      <c r="I2093" s="4">
        <v>27</v>
      </c>
      <c r="J2093">
        <v>0</v>
      </c>
      <c r="K2093">
        <v>3</v>
      </c>
      <c r="L2093">
        <v>2</v>
      </c>
      <c r="M2093">
        <v>0</v>
      </c>
      <c r="N2093">
        <v>0</v>
      </c>
      <c r="O2093" t="s">
        <v>80</v>
      </c>
      <c r="P2093" t="s">
        <v>55</v>
      </c>
      <c r="Q2093" t="s">
        <v>36</v>
      </c>
      <c r="R2093" t="s">
        <v>37</v>
      </c>
      <c r="S2093">
        <v>0</v>
      </c>
      <c r="T2093">
        <v>0</v>
      </c>
      <c r="U2093">
        <v>0</v>
      </c>
      <c r="V2093" t="s">
        <v>38</v>
      </c>
      <c r="W2093" t="s">
        <v>38</v>
      </c>
      <c r="X2093">
        <v>0</v>
      </c>
      <c r="Y2093" t="s">
        <v>39</v>
      </c>
      <c r="Z2093">
        <v>9</v>
      </c>
      <c r="AA2093" t="s">
        <v>40</v>
      </c>
      <c r="AB2093">
        <v>0</v>
      </c>
      <c r="AC2093" t="s">
        <v>41</v>
      </c>
      <c r="AD2093">
        <v>99</v>
      </c>
      <c r="AE2093">
        <v>0</v>
      </c>
      <c r="AF2093">
        <v>0</v>
      </c>
      <c r="AG2093" t="s">
        <v>42</v>
      </c>
      <c r="AH2093" s="1">
        <v>42780</v>
      </c>
      <c r="AI2093" s="1">
        <f>DATE(Evaluation_02[[#This Row],[arrival_date_year]],MONTH(Evaluation_02[[#This Row],[arrival_date_month]]&amp;1),Evaluation_02[[#This Row],[arrival_date_day_of_month]])</f>
        <v>42852</v>
      </c>
    </row>
    <row r="2094" spans="1:35" x14ac:dyDescent="0.3">
      <c r="A2094">
        <v>7093</v>
      </c>
      <c r="B2094" t="s">
        <v>44</v>
      </c>
      <c r="C2094" t="str">
        <f>IF(Evaluation_02[[#This Row],[is_canceled]]=1,"Cancelled","Not Cancelled")</f>
        <v>Cancelled</v>
      </c>
      <c r="D2094">
        <v>1</v>
      </c>
      <c r="E2094">
        <v>38</v>
      </c>
      <c r="F2094" s="4">
        <v>2017</v>
      </c>
      <c r="G2094" s="1" t="s">
        <v>125</v>
      </c>
      <c r="H2094">
        <v>2</v>
      </c>
      <c r="I2094" s="4">
        <v>14</v>
      </c>
      <c r="J2094">
        <v>0</v>
      </c>
      <c r="K2094">
        <v>1</v>
      </c>
      <c r="L2094">
        <v>1</v>
      </c>
      <c r="M2094">
        <v>0</v>
      </c>
      <c r="N2094">
        <v>0</v>
      </c>
      <c r="O2094" t="s">
        <v>34</v>
      </c>
      <c r="P2094" t="s">
        <v>35</v>
      </c>
      <c r="Q2094" t="s">
        <v>69</v>
      </c>
      <c r="R2094" t="s">
        <v>69</v>
      </c>
      <c r="S2094">
        <v>0</v>
      </c>
      <c r="T2094">
        <v>0</v>
      </c>
      <c r="U2094">
        <v>0</v>
      </c>
      <c r="V2094" t="s">
        <v>38</v>
      </c>
      <c r="W2094" t="s">
        <v>38</v>
      </c>
      <c r="X2094">
        <v>0</v>
      </c>
      <c r="Y2094" t="s">
        <v>51</v>
      </c>
      <c r="Z2094" t="s">
        <v>40</v>
      </c>
      <c r="AA2094">
        <v>67</v>
      </c>
      <c r="AB2094">
        <v>0</v>
      </c>
      <c r="AC2094" t="s">
        <v>41</v>
      </c>
      <c r="AD2094">
        <v>75</v>
      </c>
      <c r="AE2094">
        <v>0</v>
      </c>
      <c r="AF2094">
        <v>0</v>
      </c>
      <c r="AG2094" t="s">
        <v>42</v>
      </c>
      <c r="AH2094" s="1" t="s">
        <v>43</v>
      </c>
      <c r="AI2094" s="1">
        <f>DATE(Evaluation_02[[#This Row],[arrival_date_year]],MONTH(Evaluation_02[[#This Row],[arrival_date_month]]&amp;1),Evaluation_02[[#This Row],[arrival_date_day_of_month]])</f>
        <v>42749</v>
      </c>
    </row>
    <row r="2095" spans="1:35" x14ac:dyDescent="0.3">
      <c r="A2095">
        <v>7094</v>
      </c>
      <c r="B2095" t="s">
        <v>44</v>
      </c>
      <c r="C2095" t="str">
        <f>IF(Evaluation_02[[#This Row],[is_canceled]]=1,"Cancelled","Not Cancelled")</f>
        <v>Cancelled</v>
      </c>
      <c r="D2095">
        <v>1</v>
      </c>
      <c r="E2095">
        <v>148</v>
      </c>
      <c r="F2095" s="4">
        <v>2017</v>
      </c>
      <c r="G2095" s="1" t="s">
        <v>116</v>
      </c>
      <c r="H2095">
        <v>18</v>
      </c>
      <c r="I2095" s="4">
        <v>4</v>
      </c>
      <c r="J2095">
        <v>0</v>
      </c>
      <c r="K2095">
        <v>2</v>
      </c>
      <c r="L2095">
        <v>2</v>
      </c>
      <c r="M2095">
        <v>0</v>
      </c>
      <c r="N2095">
        <v>0</v>
      </c>
      <c r="O2095" t="s">
        <v>34</v>
      </c>
      <c r="P2095" t="s">
        <v>35</v>
      </c>
      <c r="Q2095" t="s">
        <v>50</v>
      </c>
      <c r="R2095" t="s">
        <v>37</v>
      </c>
      <c r="S2095">
        <v>0</v>
      </c>
      <c r="T2095">
        <v>0</v>
      </c>
      <c r="U2095">
        <v>0</v>
      </c>
      <c r="V2095" t="s">
        <v>38</v>
      </c>
      <c r="W2095" t="s">
        <v>38</v>
      </c>
      <c r="X2095">
        <v>0</v>
      </c>
      <c r="Y2095" t="s">
        <v>51</v>
      </c>
      <c r="Z2095">
        <v>171</v>
      </c>
      <c r="AA2095" t="s">
        <v>40</v>
      </c>
      <c r="AB2095">
        <v>0</v>
      </c>
      <c r="AC2095" t="s">
        <v>41</v>
      </c>
      <c r="AD2095">
        <v>95</v>
      </c>
      <c r="AE2095">
        <v>0</v>
      </c>
      <c r="AF2095">
        <v>0</v>
      </c>
      <c r="AG2095" t="s">
        <v>42</v>
      </c>
      <c r="AH2095" s="1" t="s">
        <v>43</v>
      </c>
      <c r="AI2095" s="1">
        <f>DATE(Evaluation_02[[#This Row],[arrival_date_year]],MONTH(Evaluation_02[[#This Row],[arrival_date_month]]&amp;1),Evaluation_02[[#This Row],[arrival_date_day_of_month]])</f>
        <v>42859</v>
      </c>
    </row>
    <row r="2096" spans="1:35" x14ac:dyDescent="0.3">
      <c r="A2096">
        <v>7095</v>
      </c>
      <c r="B2096" t="s">
        <v>32</v>
      </c>
      <c r="C2096" t="str">
        <f>IF(Evaluation_02[[#This Row],[is_canceled]]=1,"Cancelled","Not Cancelled")</f>
        <v>Not Cancelled</v>
      </c>
      <c r="D2096">
        <v>0</v>
      </c>
      <c r="E2096">
        <v>19</v>
      </c>
      <c r="F2096" s="4">
        <v>2017</v>
      </c>
      <c r="G2096" s="1" t="s">
        <v>120</v>
      </c>
      <c r="H2096">
        <v>6</v>
      </c>
      <c r="I2096" s="4">
        <v>9</v>
      </c>
      <c r="J2096">
        <v>2</v>
      </c>
      <c r="K2096">
        <v>5</v>
      </c>
      <c r="L2096">
        <v>1</v>
      </c>
      <c r="M2096">
        <v>0</v>
      </c>
      <c r="N2096">
        <v>0</v>
      </c>
      <c r="O2096" t="s">
        <v>34</v>
      </c>
      <c r="P2096" t="s">
        <v>64</v>
      </c>
      <c r="Q2096" t="s">
        <v>56</v>
      </c>
      <c r="R2096" t="s">
        <v>37</v>
      </c>
      <c r="S2096">
        <v>0</v>
      </c>
      <c r="T2096">
        <v>0</v>
      </c>
      <c r="U2096">
        <v>0</v>
      </c>
      <c r="V2096" t="s">
        <v>60</v>
      </c>
      <c r="W2096" t="s">
        <v>60</v>
      </c>
      <c r="X2096">
        <v>1</v>
      </c>
      <c r="Y2096" t="s">
        <v>39</v>
      </c>
      <c r="Z2096">
        <v>171</v>
      </c>
      <c r="AA2096" t="s">
        <v>40</v>
      </c>
      <c r="AB2096">
        <v>0</v>
      </c>
      <c r="AC2096" t="s">
        <v>41</v>
      </c>
      <c r="AD2096">
        <v>43.71</v>
      </c>
      <c r="AE2096">
        <v>0</v>
      </c>
      <c r="AF2096">
        <v>0</v>
      </c>
      <c r="AG2096" t="s">
        <v>48</v>
      </c>
      <c r="AH2096" s="1">
        <v>42782</v>
      </c>
      <c r="AI2096" s="1">
        <f>DATE(Evaluation_02[[#This Row],[arrival_date_year]],MONTH(Evaluation_02[[#This Row],[arrival_date_month]]&amp;1),Evaluation_02[[#This Row],[arrival_date_day_of_month]])</f>
        <v>42775</v>
      </c>
    </row>
    <row r="2097" spans="1:35" x14ac:dyDescent="0.3">
      <c r="A2097">
        <v>7096</v>
      </c>
      <c r="B2097" t="s">
        <v>44</v>
      </c>
      <c r="C2097" t="str">
        <f>IF(Evaluation_02[[#This Row],[is_canceled]]=1,"Cancelled","Not Cancelled")</f>
        <v>Not Cancelled</v>
      </c>
      <c r="D2097">
        <v>0</v>
      </c>
      <c r="E2097">
        <v>221</v>
      </c>
      <c r="F2097" s="4">
        <v>2017</v>
      </c>
      <c r="G2097" s="1" t="s">
        <v>116</v>
      </c>
      <c r="H2097">
        <v>20</v>
      </c>
      <c r="I2097" s="4">
        <v>15</v>
      </c>
      <c r="J2097">
        <v>1</v>
      </c>
      <c r="K2097">
        <v>1</v>
      </c>
      <c r="L2097">
        <v>2</v>
      </c>
      <c r="M2097">
        <v>0</v>
      </c>
      <c r="N2097">
        <v>0</v>
      </c>
      <c r="O2097" t="s">
        <v>34</v>
      </c>
      <c r="P2097" t="s">
        <v>105</v>
      </c>
      <c r="Q2097" t="s">
        <v>56</v>
      </c>
      <c r="R2097" t="s">
        <v>37</v>
      </c>
      <c r="S2097">
        <v>0</v>
      </c>
      <c r="T2097">
        <v>0</v>
      </c>
      <c r="U2097">
        <v>0</v>
      </c>
      <c r="V2097" t="s">
        <v>38</v>
      </c>
      <c r="W2097" t="s">
        <v>38</v>
      </c>
      <c r="X2097">
        <v>0</v>
      </c>
      <c r="Y2097" t="s">
        <v>39</v>
      </c>
      <c r="Z2097">
        <v>138</v>
      </c>
      <c r="AA2097" t="s">
        <v>40</v>
      </c>
      <c r="AB2097">
        <v>0</v>
      </c>
      <c r="AC2097" t="s">
        <v>41</v>
      </c>
      <c r="AD2097">
        <v>99</v>
      </c>
      <c r="AE2097">
        <v>0</v>
      </c>
      <c r="AF2097">
        <v>0</v>
      </c>
      <c r="AG2097" t="s">
        <v>48</v>
      </c>
      <c r="AH2097" s="1">
        <v>42872</v>
      </c>
      <c r="AI2097" s="1">
        <f>DATE(Evaluation_02[[#This Row],[arrival_date_year]],MONTH(Evaluation_02[[#This Row],[arrival_date_month]]&amp;1),Evaluation_02[[#This Row],[arrival_date_day_of_month]])</f>
        <v>42870</v>
      </c>
    </row>
    <row r="2098" spans="1:35" x14ac:dyDescent="0.3">
      <c r="A2098">
        <v>7097</v>
      </c>
      <c r="B2098" t="s">
        <v>44</v>
      </c>
      <c r="C2098" t="str">
        <f>IF(Evaluation_02[[#This Row],[is_canceled]]=1,"Cancelled","Not Cancelled")</f>
        <v>Not Cancelled</v>
      </c>
      <c r="D2098">
        <v>0</v>
      </c>
      <c r="E2098">
        <v>82</v>
      </c>
      <c r="F2098" s="4">
        <v>2017</v>
      </c>
      <c r="G2098" s="1" t="s">
        <v>121</v>
      </c>
      <c r="H2098">
        <v>14</v>
      </c>
      <c r="I2098" s="4">
        <v>8</v>
      </c>
      <c r="J2098">
        <v>2</v>
      </c>
      <c r="K2098">
        <v>1</v>
      </c>
      <c r="L2098">
        <v>2</v>
      </c>
      <c r="M2098">
        <v>0</v>
      </c>
      <c r="N2098">
        <v>0</v>
      </c>
      <c r="O2098" t="s">
        <v>34</v>
      </c>
      <c r="P2098" t="s">
        <v>58</v>
      </c>
      <c r="Q2098" t="s">
        <v>47</v>
      </c>
      <c r="R2098" t="s">
        <v>47</v>
      </c>
      <c r="S2098">
        <v>0</v>
      </c>
      <c r="T2098">
        <v>0</v>
      </c>
      <c r="U2098">
        <v>0</v>
      </c>
      <c r="V2098" t="s">
        <v>60</v>
      </c>
      <c r="W2098" t="s">
        <v>60</v>
      </c>
      <c r="X2098">
        <v>0</v>
      </c>
      <c r="Y2098" t="s">
        <v>39</v>
      </c>
      <c r="Z2098">
        <v>14</v>
      </c>
      <c r="AA2098" t="s">
        <v>40</v>
      </c>
      <c r="AB2098">
        <v>0</v>
      </c>
      <c r="AC2098" t="s">
        <v>41</v>
      </c>
      <c r="AD2098">
        <v>129.97</v>
      </c>
      <c r="AE2098">
        <v>0</v>
      </c>
      <c r="AF2098">
        <v>3</v>
      </c>
      <c r="AG2098" t="s">
        <v>48</v>
      </c>
      <c r="AH2098" s="1" t="s">
        <v>43</v>
      </c>
      <c r="AI2098" s="1">
        <f>DATE(Evaluation_02[[#This Row],[arrival_date_year]],MONTH(Evaluation_02[[#This Row],[arrival_date_month]]&amp;1),Evaluation_02[[#This Row],[arrival_date_day_of_month]])</f>
        <v>42833</v>
      </c>
    </row>
    <row r="2099" spans="1:35" x14ac:dyDescent="0.3">
      <c r="A2099">
        <v>7098</v>
      </c>
      <c r="B2099" t="s">
        <v>44</v>
      </c>
      <c r="C2099" t="str">
        <f>IF(Evaluation_02[[#This Row],[is_canceled]]=1,"Cancelled","Not Cancelled")</f>
        <v>Not Cancelled</v>
      </c>
      <c r="D2099">
        <v>0</v>
      </c>
      <c r="E2099">
        <v>22</v>
      </c>
      <c r="F2099" s="4">
        <v>2017</v>
      </c>
      <c r="G2099" s="1" t="s">
        <v>117</v>
      </c>
      <c r="H2099">
        <v>9</v>
      </c>
      <c r="I2099" s="4">
        <v>1</v>
      </c>
      <c r="J2099">
        <v>0</v>
      </c>
      <c r="K2099">
        <v>4</v>
      </c>
      <c r="L2099">
        <v>2</v>
      </c>
      <c r="M2099">
        <v>0</v>
      </c>
      <c r="N2099">
        <v>0</v>
      </c>
      <c r="O2099" t="s">
        <v>34</v>
      </c>
      <c r="P2099" t="s">
        <v>87</v>
      </c>
      <c r="Q2099" t="s">
        <v>36</v>
      </c>
      <c r="R2099" t="s">
        <v>37</v>
      </c>
      <c r="S2099">
        <v>0</v>
      </c>
      <c r="T2099">
        <v>0</v>
      </c>
      <c r="U2099">
        <v>0</v>
      </c>
      <c r="V2099" t="s">
        <v>38</v>
      </c>
      <c r="W2099" t="s">
        <v>38</v>
      </c>
      <c r="X2099">
        <v>0</v>
      </c>
      <c r="Y2099" t="s">
        <v>39</v>
      </c>
      <c r="Z2099">
        <v>7</v>
      </c>
      <c r="AA2099" t="s">
        <v>40</v>
      </c>
      <c r="AB2099">
        <v>0</v>
      </c>
      <c r="AC2099" t="s">
        <v>41</v>
      </c>
      <c r="AD2099">
        <v>67.150000000000006</v>
      </c>
      <c r="AE2099">
        <v>0</v>
      </c>
      <c r="AF2099">
        <v>1</v>
      </c>
      <c r="AG2099" t="s">
        <v>48</v>
      </c>
      <c r="AH2099" s="1">
        <v>42799</v>
      </c>
      <c r="AI2099" s="1">
        <f>DATE(Evaluation_02[[#This Row],[arrival_date_year]],MONTH(Evaluation_02[[#This Row],[arrival_date_month]]&amp;1),Evaluation_02[[#This Row],[arrival_date_day_of_month]])</f>
        <v>42795</v>
      </c>
    </row>
    <row r="2100" spans="1:35" x14ac:dyDescent="0.3">
      <c r="A2100">
        <v>7099</v>
      </c>
      <c r="B2100" t="s">
        <v>44</v>
      </c>
      <c r="C2100" t="str">
        <f>IF(Evaluation_02[[#This Row],[is_canceled]]=1,"Cancelled","Not Cancelled")</f>
        <v>Cancelled</v>
      </c>
      <c r="D2100">
        <v>1</v>
      </c>
      <c r="E2100">
        <v>144</v>
      </c>
      <c r="F2100" s="4">
        <v>2017</v>
      </c>
      <c r="G2100" s="1" t="s">
        <v>121</v>
      </c>
      <c r="H2100">
        <v>16</v>
      </c>
      <c r="I2100" s="4">
        <v>17</v>
      </c>
      <c r="J2100">
        <v>1</v>
      </c>
      <c r="K2100">
        <v>3</v>
      </c>
      <c r="L2100">
        <v>2</v>
      </c>
      <c r="M2100">
        <v>0</v>
      </c>
      <c r="N2100">
        <v>0</v>
      </c>
      <c r="O2100" t="s">
        <v>80</v>
      </c>
      <c r="P2100" t="s">
        <v>95</v>
      </c>
      <c r="Q2100" t="s">
        <v>36</v>
      </c>
      <c r="R2100" t="s">
        <v>37</v>
      </c>
      <c r="S2100">
        <v>0</v>
      </c>
      <c r="T2100">
        <v>0</v>
      </c>
      <c r="U2100">
        <v>0</v>
      </c>
      <c r="V2100" t="s">
        <v>38</v>
      </c>
      <c r="W2100" t="s">
        <v>38</v>
      </c>
      <c r="X2100">
        <v>0</v>
      </c>
      <c r="Y2100" t="s">
        <v>39</v>
      </c>
      <c r="Z2100">
        <v>9</v>
      </c>
      <c r="AA2100" t="s">
        <v>40</v>
      </c>
      <c r="AB2100">
        <v>0</v>
      </c>
      <c r="AC2100" t="s">
        <v>41</v>
      </c>
      <c r="AD2100">
        <v>99</v>
      </c>
      <c r="AE2100">
        <v>0</v>
      </c>
      <c r="AF2100">
        <v>0</v>
      </c>
      <c r="AG2100" t="s">
        <v>42</v>
      </c>
      <c r="AH2100" s="1">
        <v>42698</v>
      </c>
      <c r="AI2100" s="1">
        <f>DATE(Evaluation_02[[#This Row],[arrival_date_year]],MONTH(Evaluation_02[[#This Row],[arrival_date_month]]&amp;1),Evaluation_02[[#This Row],[arrival_date_day_of_month]])</f>
        <v>42842</v>
      </c>
    </row>
    <row r="2101" spans="1:35" x14ac:dyDescent="0.3">
      <c r="A2101">
        <v>7100</v>
      </c>
      <c r="B2101" t="s">
        <v>44</v>
      </c>
      <c r="C2101" t="str">
        <f>IF(Evaluation_02[[#This Row],[is_canceled]]=1,"Cancelled","Not Cancelled")</f>
        <v>Not Cancelled</v>
      </c>
      <c r="D2101">
        <v>0</v>
      </c>
      <c r="E2101">
        <v>18</v>
      </c>
      <c r="F2101" s="4">
        <v>2017</v>
      </c>
      <c r="G2101" s="1" t="s">
        <v>116</v>
      </c>
      <c r="H2101">
        <v>20</v>
      </c>
      <c r="I2101" s="4">
        <v>16</v>
      </c>
      <c r="J2101">
        <v>0</v>
      </c>
      <c r="K2101">
        <v>1</v>
      </c>
      <c r="L2101">
        <v>2</v>
      </c>
      <c r="M2101">
        <v>1</v>
      </c>
      <c r="N2101">
        <v>0</v>
      </c>
      <c r="O2101" t="s">
        <v>34</v>
      </c>
      <c r="P2101" t="s">
        <v>46</v>
      </c>
      <c r="Q2101" t="s">
        <v>36</v>
      </c>
      <c r="R2101" t="s">
        <v>37</v>
      </c>
      <c r="S2101">
        <v>0</v>
      </c>
      <c r="T2101">
        <v>0</v>
      </c>
      <c r="U2101">
        <v>0</v>
      </c>
      <c r="V2101" t="s">
        <v>60</v>
      </c>
      <c r="W2101" t="s">
        <v>60</v>
      </c>
      <c r="X2101">
        <v>0</v>
      </c>
      <c r="Y2101" t="s">
        <v>39</v>
      </c>
      <c r="Z2101">
        <v>7</v>
      </c>
      <c r="AA2101" t="s">
        <v>40</v>
      </c>
      <c r="AB2101">
        <v>0</v>
      </c>
      <c r="AC2101" t="s">
        <v>41</v>
      </c>
      <c r="AD2101">
        <v>131.5</v>
      </c>
      <c r="AE2101">
        <v>0</v>
      </c>
      <c r="AF2101">
        <v>1</v>
      </c>
      <c r="AG2101" t="s">
        <v>48</v>
      </c>
      <c r="AH2101" s="1">
        <v>42872</v>
      </c>
      <c r="AI2101" s="1">
        <f>DATE(Evaluation_02[[#This Row],[arrival_date_year]],MONTH(Evaluation_02[[#This Row],[arrival_date_month]]&amp;1),Evaluation_02[[#This Row],[arrival_date_day_of_month]])</f>
        <v>42871</v>
      </c>
    </row>
    <row r="2102" spans="1:35" x14ac:dyDescent="0.3">
      <c r="A2102">
        <v>7101</v>
      </c>
      <c r="B2102" t="s">
        <v>44</v>
      </c>
      <c r="C2102" t="str">
        <f>IF(Evaluation_02[[#This Row],[is_canceled]]=1,"Cancelled","Not Cancelled")</f>
        <v>Not Cancelled</v>
      </c>
      <c r="D2102">
        <v>0</v>
      </c>
      <c r="E2102">
        <v>41</v>
      </c>
      <c r="F2102" s="4">
        <v>2017</v>
      </c>
      <c r="G2102" s="1" t="s">
        <v>121</v>
      </c>
      <c r="H2102">
        <v>17</v>
      </c>
      <c r="I2102" s="4">
        <v>26</v>
      </c>
      <c r="J2102">
        <v>0</v>
      </c>
      <c r="K2102">
        <v>1</v>
      </c>
      <c r="L2102">
        <v>1</v>
      </c>
      <c r="M2102">
        <v>0</v>
      </c>
      <c r="N2102">
        <v>0</v>
      </c>
      <c r="O2102" t="s">
        <v>34</v>
      </c>
      <c r="P2102" t="s">
        <v>67</v>
      </c>
      <c r="Q2102" t="s">
        <v>69</v>
      </c>
      <c r="R2102" t="s">
        <v>69</v>
      </c>
      <c r="S2102">
        <v>0</v>
      </c>
      <c r="T2102">
        <v>0</v>
      </c>
      <c r="U2102">
        <v>0</v>
      </c>
      <c r="V2102" t="s">
        <v>38</v>
      </c>
      <c r="W2102" t="s">
        <v>38</v>
      </c>
      <c r="X2102">
        <v>0</v>
      </c>
      <c r="Y2102" t="s">
        <v>39</v>
      </c>
      <c r="Z2102" t="s">
        <v>40</v>
      </c>
      <c r="AA2102">
        <v>280</v>
      </c>
      <c r="AB2102">
        <v>0</v>
      </c>
      <c r="AC2102" t="s">
        <v>53</v>
      </c>
      <c r="AD2102">
        <v>110</v>
      </c>
      <c r="AE2102">
        <v>0</v>
      </c>
      <c r="AF2102">
        <v>0</v>
      </c>
      <c r="AG2102" t="s">
        <v>48</v>
      </c>
      <c r="AH2102" s="1">
        <v>42852</v>
      </c>
      <c r="AI2102" s="1">
        <f>DATE(Evaluation_02[[#This Row],[arrival_date_year]],MONTH(Evaluation_02[[#This Row],[arrival_date_month]]&amp;1),Evaluation_02[[#This Row],[arrival_date_day_of_month]])</f>
        <v>42851</v>
      </c>
    </row>
    <row r="2103" spans="1:35" x14ac:dyDescent="0.3">
      <c r="A2103">
        <v>7102</v>
      </c>
      <c r="B2103" t="s">
        <v>44</v>
      </c>
      <c r="C2103" t="str">
        <f>IF(Evaluation_02[[#This Row],[is_canceled]]=1,"Cancelled","Not Cancelled")</f>
        <v>Cancelled</v>
      </c>
      <c r="D2103">
        <v>1</v>
      </c>
      <c r="E2103">
        <v>8</v>
      </c>
      <c r="F2103" s="4">
        <v>2017</v>
      </c>
      <c r="G2103" s="1" t="s">
        <v>45</v>
      </c>
      <c r="H2103">
        <v>31</v>
      </c>
      <c r="I2103" s="4">
        <v>5</v>
      </c>
      <c r="J2103">
        <v>0</v>
      </c>
      <c r="K2103">
        <v>1</v>
      </c>
      <c r="L2103">
        <v>3</v>
      </c>
      <c r="M2103">
        <v>0</v>
      </c>
      <c r="N2103">
        <v>0</v>
      </c>
      <c r="O2103" t="s">
        <v>34</v>
      </c>
      <c r="P2103" t="s">
        <v>35</v>
      </c>
      <c r="Q2103" t="s">
        <v>36</v>
      </c>
      <c r="R2103" t="s">
        <v>37</v>
      </c>
      <c r="S2103">
        <v>0</v>
      </c>
      <c r="T2103">
        <v>0</v>
      </c>
      <c r="U2103">
        <v>0</v>
      </c>
      <c r="V2103" t="s">
        <v>60</v>
      </c>
      <c r="W2103" t="s">
        <v>60</v>
      </c>
      <c r="X2103">
        <v>0</v>
      </c>
      <c r="Y2103" t="s">
        <v>39</v>
      </c>
      <c r="Z2103">
        <v>9</v>
      </c>
      <c r="AA2103" t="s">
        <v>40</v>
      </c>
      <c r="AB2103">
        <v>0</v>
      </c>
      <c r="AC2103" t="s">
        <v>41</v>
      </c>
      <c r="AD2103">
        <v>230</v>
      </c>
      <c r="AE2103">
        <v>0</v>
      </c>
      <c r="AF2103">
        <v>1</v>
      </c>
      <c r="AG2103" t="s">
        <v>42</v>
      </c>
      <c r="AH2103" s="1">
        <v>42944</v>
      </c>
      <c r="AI2103" s="1">
        <f>DATE(Evaluation_02[[#This Row],[arrival_date_year]],MONTH(Evaluation_02[[#This Row],[arrival_date_month]]&amp;1),Evaluation_02[[#This Row],[arrival_date_day_of_month]])</f>
        <v>42952</v>
      </c>
    </row>
    <row r="2104" spans="1:35" x14ac:dyDescent="0.3">
      <c r="A2104">
        <v>7103</v>
      </c>
      <c r="B2104" t="s">
        <v>44</v>
      </c>
      <c r="C2104" t="str">
        <f>IF(Evaluation_02[[#This Row],[is_canceled]]=1,"Cancelled","Not Cancelled")</f>
        <v>Not Cancelled</v>
      </c>
      <c r="D2104">
        <v>0</v>
      </c>
      <c r="E2104">
        <v>88</v>
      </c>
      <c r="F2104" s="4">
        <v>2017</v>
      </c>
      <c r="G2104" s="1" t="s">
        <v>119</v>
      </c>
      <c r="H2104">
        <v>26</v>
      </c>
      <c r="I2104" s="4">
        <v>28</v>
      </c>
      <c r="J2104">
        <v>0</v>
      </c>
      <c r="K2104">
        <v>4</v>
      </c>
      <c r="L2104">
        <v>2</v>
      </c>
      <c r="M2104">
        <v>0</v>
      </c>
      <c r="N2104">
        <v>0</v>
      </c>
      <c r="O2104" t="s">
        <v>80</v>
      </c>
      <c r="P2104" t="s">
        <v>96</v>
      </c>
      <c r="Q2104" t="s">
        <v>36</v>
      </c>
      <c r="R2104" t="s">
        <v>37</v>
      </c>
      <c r="S2104">
        <v>0</v>
      </c>
      <c r="T2104">
        <v>0</v>
      </c>
      <c r="U2104">
        <v>0</v>
      </c>
      <c r="V2104" t="s">
        <v>38</v>
      </c>
      <c r="W2104" t="s">
        <v>38</v>
      </c>
      <c r="X2104">
        <v>0</v>
      </c>
      <c r="Y2104" t="s">
        <v>39</v>
      </c>
      <c r="Z2104">
        <v>9</v>
      </c>
      <c r="AA2104" t="s">
        <v>40</v>
      </c>
      <c r="AB2104">
        <v>0</v>
      </c>
      <c r="AC2104" t="s">
        <v>41</v>
      </c>
      <c r="AD2104">
        <v>120</v>
      </c>
      <c r="AE2104">
        <v>0</v>
      </c>
      <c r="AF2104">
        <v>1</v>
      </c>
      <c r="AG2104" t="s">
        <v>48</v>
      </c>
      <c r="AH2104" s="1">
        <v>42918</v>
      </c>
      <c r="AI2104" s="1">
        <f>DATE(Evaluation_02[[#This Row],[arrival_date_year]],MONTH(Evaluation_02[[#This Row],[arrival_date_month]]&amp;1),Evaluation_02[[#This Row],[arrival_date_day_of_month]])</f>
        <v>42914</v>
      </c>
    </row>
    <row r="2105" spans="1:35" x14ac:dyDescent="0.3">
      <c r="A2105">
        <v>7104</v>
      </c>
      <c r="B2105" t="s">
        <v>32</v>
      </c>
      <c r="C2105" t="str">
        <f>IF(Evaluation_02[[#This Row],[is_canceled]]=1,"Cancelled","Not Cancelled")</f>
        <v>Not Cancelled</v>
      </c>
      <c r="D2105">
        <v>0</v>
      </c>
      <c r="E2105">
        <v>1</v>
      </c>
      <c r="F2105" s="4">
        <v>2017</v>
      </c>
      <c r="G2105" s="1" t="s">
        <v>125</v>
      </c>
      <c r="H2105">
        <v>2</v>
      </c>
      <c r="I2105" s="4">
        <v>12</v>
      </c>
      <c r="J2105">
        <v>0</v>
      </c>
      <c r="K2105">
        <v>1</v>
      </c>
      <c r="L2105">
        <v>2</v>
      </c>
      <c r="M2105">
        <v>0</v>
      </c>
      <c r="N2105">
        <v>0</v>
      </c>
      <c r="O2105" t="s">
        <v>34</v>
      </c>
      <c r="P2105" t="s">
        <v>46</v>
      </c>
      <c r="Q2105" t="s">
        <v>56</v>
      </c>
      <c r="R2105" t="s">
        <v>37</v>
      </c>
      <c r="S2105">
        <v>0</v>
      </c>
      <c r="T2105">
        <v>0</v>
      </c>
      <c r="U2105">
        <v>0</v>
      </c>
      <c r="V2105" t="s">
        <v>38</v>
      </c>
      <c r="W2105" t="s">
        <v>38</v>
      </c>
      <c r="X2105">
        <v>0</v>
      </c>
      <c r="Y2105" t="s">
        <v>39</v>
      </c>
      <c r="Z2105">
        <v>6</v>
      </c>
      <c r="AA2105" t="s">
        <v>40</v>
      </c>
      <c r="AB2105">
        <v>0</v>
      </c>
      <c r="AC2105" t="s">
        <v>41</v>
      </c>
      <c r="AD2105">
        <v>34</v>
      </c>
      <c r="AE2105">
        <v>0</v>
      </c>
      <c r="AF2105">
        <v>0</v>
      </c>
      <c r="AG2105" t="s">
        <v>48</v>
      </c>
      <c r="AH2105" s="1">
        <v>42748</v>
      </c>
      <c r="AI2105" s="1">
        <f>DATE(Evaluation_02[[#This Row],[arrival_date_year]],MONTH(Evaluation_02[[#This Row],[arrival_date_month]]&amp;1),Evaluation_02[[#This Row],[arrival_date_day_of_month]])</f>
        <v>42747</v>
      </c>
    </row>
    <row r="2106" spans="1:35" x14ac:dyDescent="0.3">
      <c r="A2106">
        <v>7105</v>
      </c>
      <c r="B2106" t="s">
        <v>44</v>
      </c>
      <c r="C2106" t="str">
        <f>IF(Evaluation_02[[#This Row],[is_canceled]]=1,"Cancelled","Not Cancelled")</f>
        <v>Not Cancelled</v>
      </c>
      <c r="D2106">
        <v>0</v>
      </c>
      <c r="E2106">
        <v>134</v>
      </c>
      <c r="F2106" s="4">
        <v>2017</v>
      </c>
      <c r="G2106" s="1" t="s">
        <v>120</v>
      </c>
      <c r="H2106">
        <v>8</v>
      </c>
      <c r="I2106" s="4">
        <v>25</v>
      </c>
      <c r="J2106">
        <v>0</v>
      </c>
      <c r="K2106">
        <v>1</v>
      </c>
      <c r="L2106">
        <v>1</v>
      </c>
      <c r="M2106">
        <v>0</v>
      </c>
      <c r="N2106">
        <v>0</v>
      </c>
      <c r="O2106" t="s">
        <v>34</v>
      </c>
      <c r="P2106" t="s">
        <v>35</v>
      </c>
      <c r="Q2106" t="s">
        <v>50</v>
      </c>
      <c r="R2106" t="s">
        <v>37</v>
      </c>
      <c r="S2106">
        <v>0</v>
      </c>
      <c r="T2106">
        <v>0</v>
      </c>
      <c r="U2106">
        <v>0</v>
      </c>
      <c r="V2106" t="s">
        <v>38</v>
      </c>
      <c r="W2106" t="s">
        <v>38</v>
      </c>
      <c r="X2106">
        <v>0</v>
      </c>
      <c r="Y2106" t="s">
        <v>39</v>
      </c>
      <c r="Z2106">
        <v>30</v>
      </c>
      <c r="AA2106" t="s">
        <v>40</v>
      </c>
      <c r="AB2106">
        <v>0</v>
      </c>
      <c r="AC2106" t="s">
        <v>53</v>
      </c>
      <c r="AD2106">
        <v>75</v>
      </c>
      <c r="AE2106">
        <v>0</v>
      </c>
      <c r="AF2106">
        <v>0</v>
      </c>
      <c r="AG2106" t="s">
        <v>48</v>
      </c>
      <c r="AH2106" s="1">
        <v>42792</v>
      </c>
      <c r="AI2106" s="1">
        <f>DATE(Evaluation_02[[#This Row],[arrival_date_year]],MONTH(Evaluation_02[[#This Row],[arrival_date_month]]&amp;1),Evaluation_02[[#This Row],[arrival_date_day_of_month]])</f>
        <v>42791</v>
      </c>
    </row>
    <row r="2107" spans="1:35" x14ac:dyDescent="0.3">
      <c r="A2107">
        <v>7106</v>
      </c>
      <c r="B2107" t="s">
        <v>44</v>
      </c>
      <c r="C2107" t="str">
        <f>IF(Evaluation_02[[#This Row],[is_canceled]]=1,"Cancelled","Not Cancelled")</f>
        <v>Cancelled</v>
      </c>
      <c r="D2107">
        <v>1</v>
      </c>
      <c r="E2107">
        <v>174</v>
      </c>
      <c r="F2107" s="4">
        <v>2017</v>
      </c>
      <c r="G2107" s="1" t="s">
        <v>119</v>
      </c>
      <c r="H2107">
        <v>22</v>
      </c>
      <c r="I2107" s="4">
        <v>1</v>
      </c>
      <c r="J2107">
        <v>0</v>
      </c>
      <c r="K2107">
        <v>3</v>
      </c>
      <c r="L2107">
        <v>2</v>
      </c>
      <c r="M2107">
        <v>0</v>
      </c>
      <c r="N2107">
        <v>0</v>
      </c>
      <c r="O2107" t="s">
        <v>34</v>
      </c>
      <c r="P2107" t="s">
        <v>35</v>
      </c>
      <c r="Q2107" t="s">
        <v>50</v>
      </c>
      <c r="R2107" t="s">
        <v>37</v>
      </c>
      <c r="S2107">
        <v>0</v>
      </c>
      <c r="T2107">
        <v>0</v>
      </c>
      <c r="U2107">
        <v>0</v>
      </c>
      <c r="V2107" t="s">
        <v>38</v>
      </c>
      <c r="W2107" t="s">
        <v>38</v>
      </c>
      <c r="X2107">
        <v>0</v>
      </c>
      <c r="Y2107" t="s">
        <v>51</v>
      </c>
      <c r="Z2107">
        <v>1</v>
      </c>
      <c r="AA2107" t="s">
        <v>40</v>
      </c>
      <c r="AB2107">
        <v>0</v>
      </c>
      <c r="AC2107" t="s">
        <v>41</v>
      </c>
      <c r="AD2107">
        <v>110</v>
      </c>
      <c r="AE2107">
        <v>0</v>
      </c>
      <c r="AF2107">
        <v>0</v>
      </c>
      <c r="AG2107" t="s">
        <v>42</v>
      </c>
      <c r="AH2107" s="1" t="s">
        <v>43</v>
      </c>
      <c r="AI2107" s="1">
        <f>DATE(Evaluation_02[[#This Row],[arrival_date_year]],MONTH(Evaluation_02[[#This Row],[arrival_date_month]]&amp;1),Evaluation_02[[#This Row],[arrival_date_day_of_month]])</f>
        <v>42887</v>
      </c>
    </row>
    <row r="2108" spans="1:35" x14ac:dyDescent="0.3">
      <c r="A2108">
        <v>7107</v>
      </c>
      <c r="B2108" t="s">
        <v>32</v>
      </c>
      <c r="C2108" t="str">
        <f>IF(Evaluation_02[[#This Row],[is_canceled]]=1,"Cancelled","Not Cancelled")</f>
        <v>Cancelled</v>
      </c>
      <c r="D2108">
        <v>1</v>
      </c>
      <c r="E2108">
        <v>223</v>
      </c>
      <c r="F2108" s="4">
        <v>2017</v>
      </c>
      <c r="G2108" s="1" t="s">
        <v>121</v>
      </c>
      <c r="H2108">
        <v>14</v>
      </c>
      <c r="I2108" s="4">
        <v>7</v>
      </c>
      <c r="J2108">
        <v>2</v>
      </c>
      <c r="K2108">
        <v>4</v>
      </c>
      <c r="L2108">
        <v>2</v>
      </c>
      <c r="M2108">
        <v>0</v>
      </c>
      <c r="N2108">
        <v>0</v>
      </c>
      <c r="O2108" t="s">
        <v>54</v>
      </c>
      <c r="P2108" t="s">
        <v>68</v>
      </c>
      <c r="Q2108" t="s">
        <v>36</v>
      </c>
      <c r="R2108" t="s">
        <v>37</v>
      </c>
      <c r="S2108">
        <v>0</v>
      </c>
      <c r="T2108">
        <v>0</v>
      </c>
      <c r="U2108">
        <v>0</v>
      </c>
      <c r="V2108" t="s">
        <v>60</v>
      </c>
      <c r="W2108" t="s">
        <v>60</v>
      </c>
      <c r="X2108">
        <v>0</v>
      </c>
      <c r="Y2108" t="s">
        <v>39</v>
      </c>
      <c r="Z2108">
        <v>240</v>
      </c>
      <c r="AA2108" t="s">
        <v>40</v>
      </c>
      <c r="AB2108">
        <v>0</v>
      </c>
      <c r="AC2108" t="s">
        <v>41</v>
      </c>
      <c r="AD2108">
        <v>96</v>
      </c>
      <c r="AE2108">
        <v>0</v>
      </c>
      <c r="AF2108">
        <v>2</v>
      </c>
      <c r="AG2108" t="s">
        <v>42</v>
      </c>
      <c r="AH2108" s="1">
        <v>42792</v>
      </c>
      <c r="AI2108" s="1">
        <f>DATE(Evaluation_02[[#This Row],[arrival_date_year]],MONTH(Evaluation_02[[#This Row],[arrival_date_month]]&amp;1),Evaluation_02[[#This Row],[arrival_date_day_of_month]])</f>
        <v>42832</v>
      </c>
    </row>
    <row r="2109" spans="1:35" x14ac:dyDescent="0.3">
      <c r="A2109">
        <v>7108</v>
      </c>
      <c r="B2109" t="s">
        <v>44</v>
      </c>
      <c r="C2109" t="str">
        <f>IF(Evaluation_02[[#This Row],[is_canceled]]=1,"Cancelled","Not Cancelled")</f>
        <v>Not Cancelled</v>
      </c>
      <c r="D2109">
        <v>0</v>
      </c>
      <c r="E2109">
        <v>78</v>
      </c>
      <c r="F2109" s="4">
        <v>2017</v>
      </c>
      <c r="G2109" s="1" t="s">
        <v>125</v>
      </c>
      <c r="H2109">
        <v>4</v>
      </c>
      <c r="I2109" s="4">
        <v>25</v>
      </c>
      <c r="J2109">
        <v>0</v>
      </c>
      <c r="K2109">
        <v>3</v>
      </c>
      <c r="L2109">
        <v>1</v>
      </c>
      <c r="M2109">
        <v>0</v>
      </c>
      <c r="N2109">
        <v>0</v>
      </c>
      <c r="O2109" t="s">
        <v>34</v>
      </c>
      <c r="P2109" t="s">
        <v>151</v>
      </c>
      <c r="Q2109" t="s">
        <v>50</v>
      </c>
      <c r="R2109" t="s">
        <v>37</v>
      </c>
      <c r="S2109">
        <v>0</v>
      </c>
      <c r="T2109">
        <v>0</v>
      </c>
      <c r="U2109">
        <v>0</v>
      </c>
      <c r="V2109" t="s">
        <v>38</v>
      </c>
      <c r="W2109" t="s">
        <v>38</v>
      </c>
      <c r="X2109">
        <v>1</v>
      </c>
      <c r="Y2109" t="s">
        <v>39</v>
      </c>
      <c r="Z2109" t="s">
        <v>40</v>
      </c>
      <c r="AA2109">
        <v>365</v>
      </c>
      <c r="AB2109">
        <v>0</v>
      </c>
      <c r="AC2109" t="s">
        <v>53</v>
      </c>
      <c r="AD2109">
        <v>85</v>
      </c>
      <c r="AE2109">
        <v>0</v>
      </c>
      <c r="AF2109">
        <v>0</v>
      </c>
      <c r="AG2109" t="s">
        <v>48</v>
      </c>
      <c r="AH2109" s="1">
        <v>42763</v>
      </c>
      <c r="AI2109" s="1">
        <f>DATE(Evaluation_02[[#This Row],[arrival_date_year]],MONTH(Evaluation_02[[#This Row],[arrival_date_month]]&amp;1),Evaluation_02[[#This Row],[arrival_date_day_of_month]])</f>
        <v>42760</v>
      </c>
    </row>
    <row r="2110" spans="1:35" x14ac:dyDescent="0.3">
      <c r="A2110">
        <v>7109</v>
      </c>
      <c r="B2110" t="s">
        <v>44</v>
      </c>
      <c r="C2110" t="str">
        <f>IF(Evaluation_02[[#This Row],[is_canceled]]=1,"Cancelled","Not Cancelled")</f>
        <v>Not Cancelled</v>
      </c>
      <c r="D2110">
        <v>0</v>
      </c>
      <c r="E2110">
        <v>261</v>
      </c>
      <c r="F2110" s="4">
        <v>2017</v>
      </c>
      <c r="G2110" s="1" t="s">
        <v>45</v>
      </c>
      <c r="H2110">
        <v>32</v>
      </c>
      <c r="I2110" s="4">
        <v>8</v>
      </c>
      <c r="J2110">
        <v>0</v>
      </c>
      <c r="K2110">
        <v>1</v>
      </c>
      <c r="L2110">
        <v>2</v>
      </c>
      <c r="M2110">
        <v>2</v>
      </c>
      <c r="N2110">
        <v>0</v>
      </c>
      <c r="O2110" t="s">
        <v>34</v>
      </c>
      <c r="P2110" t="s">
        <v>87</v>
      </c>
      <c r="Q2110" t="s">
        <v>36</v>
      </c>
      <c r="R2110" t="s">
        <v>37</v>
      </c>
      <c r="S2110">
        <v>0</v>
      </c>
      <c r="T2110">
        <v>0</v>
      </c>
      <c r="U2110">
        <v>0</v>
      </c>
      <c r="V2110" t="s">
        <v>71</v>
      </c>
      <c r="W2110" t="s">
        <v>71</v>
      </c>
      <c r="X2110">
        <v>0</v>
      </c>
      <c r="Y2110" t="s">
        <v>39</v>
      </c>
      <c r="Z2110">
        <v>9</v>
      </c>
      <c r="AA2110" t="s">
        <v>40</v>
      </c>
      <c r="AB2110">
        <v>0</v>
      </c>
      <c r="AC2110" t="s">
        <v>41</v>
      </c>
      <c r="AD2110">
        <v>164.6</v>
      </c>
      <c r="AE2110">
        <v>0</v>
      </c>
      <c r="AF2110">
        <v>3</v>
      </c>
      <c r="AG2110" t="s">
        <v>48</v>
      </c>
      <c r="AH2110" s="1">
        <v>42956</v>
      </c>
      <c r="AI2110" s="1">
        <f>DATE(Evaluation_02[[#This Row],[arrival_date_year]],MONTH(Evaluation_02[[#This Row],[arrival_date_month]]&amp;1),Evaluation_02[[#This Row],[arrival_date_day_of_month]])</f>
        <v>42955</v>
      </c>
    </row>
    <row r="2111" spans="1:35" x14ac:dyDescent="0.3">
      <c r="A2111">
        <v>7110</v>
      </c>
      <c r="B2111" t="s">
        <v>32</v>
      </c>
      <c r="C2111" t="str">
        <f>IF(Evaluation_02[[#This Row],[is_canceled]]=1,"Cancelled","Not Cancelled")</f>
        <v>Not Cancelled</v>
      </c>
      <c r="D2111">
        <v>0</v>
      </c>
      <c r="E2111">
        <v>0</v>
      </c>
      <c r="F2111" s="4">
        <v>2017</v>
      </c>
      <c r="G2111" s="1" t="s">
        <v>52</v>
      </c>
      <c r="H2111">
        <v>28</v>
      </c>
      <c r="I2111" s="4">
        <v>9</v>
      </c>
      <c r="J2111">
        <v>1</v>
      </c>
      <c r="K2111">
        <v>0</v>
      </c>
      <c r="L2111">
        <v>1</v>
      </c>
      <c r="M2111">
        <v>0</v>
      </c>
      <c r="N2111">
        <v>0</v>
      </c>
      <c r="O2111" t="s">
        <v>34</v>
      </c>
      <c r="P2111" t="s">
        <v>95</v>
      </c>
      <c r="Q2111" t="s">
        <v>47</v>
      </c>
      <c r="R2111" t="s">
        <v>47</v>
      </c>
      <c r="S2111">
        <v>0</v>
      </c>
      <c r="T2111">
        <v>0</v>
      </c>
      <c r="U2111">
        <v>0</v>
      </c>
      <c r="V2111" t="s">
        <v>66</v>
      </c>
      <c r="W2111" t="s">
        <v>66</v>
      </c>
      <c r="X2111">
        <v>0</v>
      </c>
      <c r="Y2111" t="s">
        <v>39</v>
      </c>
      <c r="Z2111" t="s">
        <v>40</v>
      </c>
      <c r="AA2111" t="s">
        <v>40</v>
      </c>
      <c r="AB2111">
        <v>0</v>
      </c>
      <c r="AC2111" t="s">
        <v>41</v>
      </c>
      <c r="AD2111">
        <v>160</v>
      </c>
      <c r="AE2111">
        <v>0</v>
      </c>
      <c r="AF2111">
        <v>0</v>
      </c>
      <c r="AG2111" t="s">
        <v>48</v>
      </c>
      <c r="AH2111" s="1" t="s">
        <v>43</v>
      </c>
      <c r="AI2111" s="1">
        <f>DATE(Evaluation_02[[#This Row],[arrival_date_year]],MONTH(Evaluation_02[[#This Row],[arrival_date_month]]&amp;1),Evaluation_02[[#This Row],[arrival_date_day_of_month]])</f>
        <v>42925</v>
      </c>
    </row>
    <row r="2112" spans="1:35" x14ac:dyDescent="0.3">
      <c r="A2112">
        <v>7111</v>
      </c>
      <c r="B2112" t="s">
        <v>44</v>
      </c>
      <c r="C2112" t="str">
        <f>IF(Evaluation_02[[#This Row],[is_canceled]]=1,"Cancelled","Not Cancelled")</f>
        <v>Not Cancelled</v>
      </c>
      <c r="D2112">
        <v>0</v>
      </c>
      <c r="E2112">
        <v>179</v>
      </c>
      <c r="F2112" s="4">
        <v>2017</v>
      </c>
      <c r="G2112" s="1" t="s">
        <v>52</v>
      </c>
      <c r="H2112">
        <v>29</v>
      </c>
      <c r="I2112" s="4">
        <v>17</v>
      </c>
      <c r="J2112">
        <v>1</v>
      </c>
      <c r="K2112">
        <v>0</v>
      </c>
      <c r="L2112">
        <v>1</v>
      </c>
      <c r="M2112">
        <v>0</v>
      </c>
      <c r="N2112">
        <v>0</v>
      </c>
      <c r="O2112" t="s">
        <v>34</v>
      </c>
      <c r="P2112" t="s">
        <v>35</v>
      </c>
      <c r="Q2112" t="s">
        <v>36</v>
      </c>
      <c r="R2112" t="s">
        <v>37</v>
      </c>
      <c r="S2112">
        <v>0</v>
      </c>
      <c r="T2112">
        <v>0</v>
      </c>
      <c r="U2112">
        <v>0</v>
      </c>
      <c r="V2112" t="s">
        <v>38</v>
      </c>
      <c r="W2112" t="s">
        <v>38</v>
      </c>
      <c r="X2112">
        <v>0</v>
      </c>
      <c r="Y2112" t="s">
        <v>39</v>
      </c>
      <c r="Z2112">
        <v>9</v>
      </c>
      <c r="AA2112" t="s">
        <v>40</v>
      </c>
      <c r="AB2112">
        <v>0</v>
      </c>
      <c r="AC2112" t="s">
        <v>41</v>
      </c>
      <c r="AD2112">
        <v>98.1</v>
      </c>
      <c r="AE2112">
        <v>0</v>
      </c>
      <c r="AF2112">
        <v>0</v>
      </c>
      <c r="AG2112" t="s">
        <v>48</v>
      </c>
      <c r="AH2112" s="1">
        <v>42934</v>
      </c>
      <c r="AI2112" s="1">
        <f>DATE(Evaluation_02[[#This Row],[arrival_date_year]],MONTH(Evaluation_02[[#This Row],[arrival_date_month]]&amp;1),Evaluation_02[[#This Row],[arrival_date_day_of_month]])</f>
        <v>42933</v>
      </c>
    </row>
    <row r="2113" spans="1:35" x14ac:dyDescent="0.3">
      <c r="A2113">
        <v>7112</v>
      </c>
      <c r="B2113" t="s">
        <v>44</v>
      </c>
      <c r="C2113" t="str">
        <f>IF(Evaluation_02[[#This Row],[is_canceled]]=1,"Cancelled","Not Cancelled")</f>
        <v>Not Cancelled</v>
      </c>
      <c r="D2113">
        <v>0</v>
      </c>
      <c r="E2113">
        <v>17</v>
      </c>
      <c r="F2113" s="4">
        <v>2017</v>
      </c>
      <c r="G2113" s="1" t="s">
        <v>120</v>
      </c>
      <c r="H2113">
        <v>5</v>
      </c>
      <c r="I2113" s="4">
        <v>3</v>
      </c>
      <c r="J2113">
        <v>1</v>
      </c>
      <c r="K2113">
        <v>2</v>
      </c>
      <c r="L2113">
        <v>2</v>
      </c>
      <c r="M2113">
        <v>0</v>
      </c>
      <c r="N2113">
        <v>0</v>
      </c>
      <c r="O2113" t="s">
        <v>34</v>
      </c>
      <c r="P2113" t="s">
        <v>68</v>
      </c>
      <c r="Q2113" t="s">
        <v>36</v>
      </c>
      <c r="R2113" t="s">
        <v>37</v>
      </c>
      <c r="S2113">
        <v>0</v>
      </c>
      <c r="T2113">
        <v>0</v>
      </c>
      <c r="U2113">
        <v>0</v>
      </c>
      <c r="V2113" t="s">
        <v>60</v>
      </c>
      <c r="W2113" t="s">
        <v>60</v>
      </c>
      <c r="X2113">
        <v>0</v>
      </c>
      <c r="Y2113" t="s">
        <v>39</v>
      </c>
      <c r="Z2113">
        <v>8</v>
      </c>
      <c r="AA2113" t="s">
        <v>40</v>
      </c>
      <c r="AB2113">
        <v>0</v>
      </c>
      <c r="AC2113" t="s">
        <v>41</v>
      </c>
      <c r="AD2113">
        <v>94.4</v>
      </c>
      <c r="AE2113">
        <v>0</v>
      </c>
      <c r="AF2113">
        <v>1</v>
      </c>
      <c r="AG2113" t="s">
        <v>48</v>
      </c>
      <c r="AH2113" s="1">
        <v>42772</v>
      </c>
      <c r="AI2113" s="1">
        <f>DATE(Evaluation_02[[#This Row],[arrival_date_year]],MONTH(Evaluation_02[[#This Row],[arrival_date_month]]&amp;1),Evaluation_02[[#This Row],[arrival_date_day_of_month]])</f>
        <v>42769</v>
      </c>
    </row>
    <row r="2114" spans="1:35" x14ac:dyDescent="0.3">
      <c r="A2114">
        <v>7113</v>
      </c>
      <c r="B2114" t="s">
        <v>32</v>
      </c>
      <c r="C2114" t="str">
        <f>IF(Evaluation_02[[#This Row],[is_canceled]]=1,"Cancelled","Not Cancelled")</f>
        <v>Not Cancelled</v>
      </c>
      <c r="D2114">
        <v>0</v>
      </c>
      <c r="E2114">
        <v>0</v>
      </c>
      <c r="F2114" s="4">
        <v>2017</v>
      </c>
      <c r="G2114" s="1" t="s">
        <v>125</v>
      </c>
      <c r="H2114">
        <v>1</v>
      </c>
      <c r="I2114" s="4">
        <v>5</v>
      </c>
      <c r="J2114">
        <v>0</v>
      </c>
      <c r="K2114">
        <v>1</v>
      </c>
      <c r="L2114">
        <v>2</v>
      </c>
      <c r="M2114">
        <v>0</v>
      </c>
      <c r="N2114">
        <v>0</v>
      </c>
      <c r="O2114" t="s">
        <v>34</v>
      </c>
      <c r="P2114" t="s">
        <v>35</v>
      </c>
      <c r="Q2114" t="s">
        <v>47</v>
      </c>
      <c r="R2114" t="s">
        <v>47</v>
      </c>
      <c r="S2114">
        <v>0</v>
      </c>
      <c r="T2114">
        <v>0</v>
      </c>
      <c r="U2114">
        <v>0</v>
      </c>
      <c r="V2114" t="s">
        <v>38</v>
      </c>
      <c r="W2114" t="s">
        <v>38</v>
      </c>
      <c r="X2114">
        <v>0</v>
      </c>
      <c r="Y2114" t="s">
        <v>39</v>
      </c>
      <c r="Z2114" t="s">
        <v>40</v>
      </c>
      <c r="AA2114" t="s">
        <v>40</v>
      </c>
      <c r="AB2114">
        <v>0</v>
      </c>
      <c r="AC2114" t="s">
        <v>41</v>
      </c>
      <c r="AD2114">
        <v>44</v>
      </c>
      <c r="AE2114">
        <v>0</v>
      </c>
      <c r="AF2114">
        <v>0</v>
      </c>
      <c r="AG2114" t="s">
        <v>48</v>
      </c>
      <c r="AH2114" s="1">
        <v>42741</v>
      </c>
      <c r="AI2114" s="1">
        <f>DATE(Evaluation_02[[#This Row],[arrival_date_year]],MONTH(Evaluation_02[[#This Row],[arrival_date_month]]&amp;1),Evaluation_02[[#This Row],[arrival_date_day_of_month]])</f>
        <v>42740</v>
      </c>
    </row>
    <row r="2115" spans="1:35" x14ac:dyDescent="0.3">
      <c r="A2115">
        <v>7114</v>
      </c>
      <c r="B2115" t="s">
        <v>44</v>
      </c>
      <c r="C2115" t="str">
        <f>IF(Evaluation_02[[#This Row],[is_canceled]]=1,"Cancelled","Not Cancelled")</f>
        <v>Not Cancelled</v>
      </c>
      <c r="D2115">
        <v>0</v>
      </c>
      <c r="E2115">
        <v>8</v>
      </c>
      <c r="F2115" s="4">
        <v>2017</v>
      </c>
      <c r="G2115" s="1" t="s">
        <v>125</v>
      </c>
      <c r="H2115">
        <v>1</v>
      </c>
      <c r="I2115" s="4">
        <v>7</v>
      </c>
      <c r="J2115">
        <v>2</v>
      </c>
      <c r="K2115">
        <v>2</v>
      </c>
      <c r="L2115">
        <v>2</v>
      </c>
      <c r="M2115">
        <v>0</v>
      </c>
      <c r="N2115">
        <v>0</v>
      </c>
      <c r="O2115" t="s">
        <v>34</v>
      </c>
      <c r="P2115" t="s">
        <v>68</v>
      </c>
      <c r="Q2115" t="s">
        <v>36</v>
      </c>
      <c r="R2115" t="s">
        <v>37</v>
      </c>
      <c r="S2115">
        <v>0</v>
      </c>
      <c r="T2115">
        <v>0</v>
      </c>
      <c r="U2115">
        <v>0</v>
      </c>
      <c r="V2115" t="s">
        <v>38</v>
      </c>
      <c r="W2115" t="s">
        <v>38</v>
      </c>
      <c r="X2115">
        <v>0</v>
      </c>
      <c r="Y2115" t="s">
        <v>39</v>
      </c>
      <c r="Z2115">
        <v>9</v>
      </c>
      <c r="AA2115" t="s">
        <v>40</v>
      </c>
      <c r="AB2115">
        <v>0</v>
      </c>
      <c r="AC2115" t="s">
        <v>41</v>
      </c>
      <c r="AD2115">
        <v>84.69</v>
      </c>
      <c r="AE2115">
        <v>0</v>
      </c>
      <c r="AF2115">
        <v>1</v>
      </c>
      <c r="AG2115" t="s">
        <v>48</v>
      </c>
      <c r="AH2115" s="1" t="s">
        <v>43</v>
      </c>
      <c r="AI2115" s="1">
        <f>DATE(Evaluation_02[[#This Row],[arrival_date_year]],MONTH(Evaluation_02[[#This Row],[arrival_date_month]]&amp;1),Evaluation_02[[#This Row],[arrival_date_day_of_month]])</f>
        <v>42742</v>
      </c>
    </row>
    <row r="2116" spans="1:35" x14ac:dyDescent="0.3">
      <c r="A2116">
        <v>7115</v>
      </c>
      <c r="B2116" t="s">
        <v>44</v>
      </c>
      <c r="C2116" t="str">
        <f>IF(Evaluation_02[[#This Row],[is_canceled]]=1,"Cancelled","Not Cancelled")</f>
        <v>Cancelled</v>
      </c>
      <c r="D2116">
        <v>1</v>
      </c>
      <c r="E2116">
        <v>307</v>
      </c>
      <c r="F2116" s="4">
        <v>2017</v>
      </c>
      <c r="G2116" s="1" t="s">
        <v>45</v>
      </c>
      <c r="H2116">
        <v>31</v>
      </c>
      <c r="I2116" s="4">
        <v>2</v>
      </c>
      <c r="J2116">
        <v>2</v>
      </c>
      <c r="K2116">
        <v>5</v>
      </c>
      <c r="L2116">
        <v>2</v>
      </c>
      <c r="M2116">
        <v>0</v>
      </c>
      <c r="N2116">
        <v>0</v>
      </c>
      <c r="O2116" t="s">
        <v>54</v>
      </c>
      <c r="P2116" t="s">
        <v>96</v>
      </c>
      <c r="Q2116" t="s">
        <v>36</v>
      </c>
      <c r="R2116" t="s">
        <v>37</v>
      </c>
      <c r="S2116">
        <v>0</v>
      </c>
      <c r="T2116">
        <v>0</v>
      </c>
      <c r="U2116">
        <v>0</v>
      </c>
      <c r="V2116" t="s">
        <v>60</v>
      </c>
      <c r="W2116" t="s">
        <v>60</v>
      </c>
      <c r="X2116">
        <v>0</v>
      </c>
      <c r="Y2116" t="s">
        <v>39</v>
      </c>
      <c r="Z2116">
        <v>9</v>
      </c>
      <c r="AA2116" t="s">
        <v>40</v>
      </c>
      <c r="AB2116">
        <v>0</v>
      </c>
      <c r="AC2116" t="s">
        <v>41</v>
      </c>
      <c r="AD2116">
        <v>154.80000000000001</v>
      </c>
      <c r="AE2116">
        <v>0</v>
      </c>
      <c r="AF2116">
        <v>2</v>
      </c>
      <c r="AG2116" t="s">
        <v>42</v>
      </c>
      <c r="AH2116" s="1" t="s">
        <v>43</v>
      </c>
      <c r="AI2116" s="1">
        <f>DATE(Evaluation_02[[#This Row],[arrival_date_year]],MONTH(Evaluation_02[[#This Row],[arrival_date_month]]&amp;1),Evaluation_02[[#This Row],[arrival_date_day_of_month]])</f>
        <v>42949</v>
      </c>
    </row>
    <row r="2117" spans="1:35" x14ac:dyDescent="0.3">
      <c r="A2117">
        <v>7116</v>
      </c>
      <c r="B2117" t="s">
        <v>44</v>
      </c>
      <c r="C2117" t="str">
        <f>IF(Evaluation_02[[#This Row],[is_canceled]]=1,"Cancelled","Not Cancelled")</f>
        <v>Cancelled</v>
      </c>
      <c r="D2117">
        <v>1</v>
      </c>
      <c r="E2117">
        <v>76</v>
      </c>
      <c r="F2117" s="4">
        <v>2017</v>
      </c>
      <c r="G2117" s="1" t="s">
        <v>121</v>
      </c>
      <c r="H2117">
        <v>14</v>
      </c>
      <c r="I2117" s="4">
        <v>4</v>
      </c>
      <c r="J2117">
        <v>4</v>
      </c>
      <c r="K2117">
        <v>12</v>
      </c>
      <c r="L2117">
        <v>3</v>
      </c>
      <c r="M2117">
        <v>0</v>
      </c>
      <c r="N2117">
        <v>0</v>
      </c>
      <c r="O2117" t="s">
        <v>54</v>
      </c>
      <c r="P2117" t="s">
        <v>96</v>
      </c>
      <c r="Q2117" t="s">
        <v>36</v>
      </c>
      <c r="R2117" t="s">
        <v>37</v>
      </c>
      <c r="S2117">
        <v>0</v>
      </c>
      <c r="T2117">
        <v>0</v>
      </c>
      <c r="U2117">
        <v>0</v>
      </c>
      <c r="V2117" t="s">
        <v>71</v>
      </c>
      <c r="W2117" t="s">
        <v>71</v>
      </c>
      <c r="X2117">
        <v>0</v>
      </c>
      <c r="Y2117" t="s">
        <v>39</v>
      </c>
      <c r="Z2117">
        <v>9</v>
      </c>
      <c r="AA2117" t="s">
        <v>40</v>
      </c>
      <c r="AB2117">
        <v>0</v>
      </c>
      <c r="AC2117" t="s">
        <v>41</v>
      </c>
      <c r="AD2117">
        <v>194.06</v>
      </c>
      <c r="AE2117">
        <v>0</v>
      </c>
      <c r="AF2117">
        <v>3</v>
      </c>
      <c r="AG2117" t="s">
        <v>42</v>
      </c>
      <c r="AH2117" s="1">
        <v>42786</v>
      </c>
      <c r="AI2117" s="1">
        <f>DATE(Evaluation_02[[#This Row],[arrival_date_year]],MONTH(Evaluation_02[[#This Row],[arrival_date_month]]&amp;1),Evaluation_02[[#This Row],[arrival_date_day_of_month]])</f>
        <v>42829</v>
      </c>
    </row>
    <row r="2118" spans="1:35" x14ac:dyDescent="0.3">
      <c r="A2118">
        <v>7117</v>
      </c>
      <c r="B2118" t="s">
        <v>44</v>
      </c>
      <c r="C2118" t="str">
        <f>IF(Evaluation_02[[#This Row],[is_canceled]]=1,"Cancelled","Not Cancelled")</f>
        <v>Not Cancelled</v>
      </c>
      <c r="D2118">
        <v>0</v>
      </c>
      <c r="E2118">
        <v>1</v>
      </c>
      <c r="F2118" s="4">
        <v>2017</v>
      </c>
      <c r="G2118" s="1" t="s">
        <v>120</v>
      </c>
      <c r="H2118">
        <v>7</v>
      </c>
      <c r="I2118" s="4">
        <v>14</v>
      </c>
      <c r="J2118">
        <v>0</v>
      </c>
      <c r="K2118">
        <v>1</v>
      </c>
      <c r="L2118">
        <v>2</v>
      </c>
      <c r="M2118">
        <v>0</v>
      </c>
      <c r="N2118">
        <v>0</v>
      </c>
      <c r="O2118" t="s">
        <v>34</v>
      </c>
      <c r="P2118" t="s">
        <v>35</v>
      </c>
      <c r="Q2118" t="s">
        <v>47</v>
      </c>
      <c r="R2118" t="s">
        <v>47</v>
      </c>
      <c r="S2118">
        <v>0</v>
      </c>
      <c r="T2118">
        <v>0</v>
      </c>
      <c r="U2118">
        <v>0</v>
      </c>
      <c r="V2118" t="s">
        <v>38</v>
      </c>
      <c r="W2118" t="s">
        <v>60</v>
      </c>
      <c r="X2118">
        <v>1</v>
      </c>
      <c r="Y2118" t="s">
        <v>39</v>
      </c>
      <c r="Z2118" t="s">
        <v>40</v>
      </c>
      <c r="AA2118" t="s">
        <v>40</v>
      </c>
      <c r="AB2118">
        <v>0</v>
      </c>
      <c r="AC2118" t="s">
        <v>41</v>
      </c>
      <c r="AD2118">
        <v>98</v>
      </c>
      <c r="AE2118">
        <v>0</v>
      </c>
      <c r="AF2118">
        <v>2</v>
      </c>
      <c r="AG2118" t="s">
        <v>48</v>
      </c>
      <c r="AH2118" s="1">
        <v>42781</v>
      </c>
      <c r="AI2118" s="1">
        <f>DATE(Evaluation_02[[#This Row],[arrival_date_year]],MONTH(Evaluation_02[[#This Row],[arrival_date_month]]&amp;1),Evaluation_02[[#This Row],[arrival_date_day_of_month]])</f>
        <v>42780</v>
      </c>
    </row>
    <row r="2119" spans="1:35" x14ac:dyDescent="0.3">
      <c r="A2119">
        <v>7118</v>
      </c>
      <c r="B2119" t="s">
        <v>44</v>
      </c>
      <c r="C2119" t="str">
        <f>IF(Evaluation_02[[#This Row],[is_canceled]]=1,"Cancelled","Not Cancelled")</f>
        <v>Not Cancelled</v>
      </c>
      <c r="D2119">
        <v>0</v>
      </c>
      <c r="E2119">
        <v>121</v>
      </c>
      <c r="F2119" s="4">
        <v>2017</v>
      </c>
      <c r="G2119" s="1" t="s">
        <v>121</v>
      </c>
      <c r="H2119">
        <v>14</v>
      </c>
      <c r="I2119" s="4">
        <v>7</v>
      </c>
      <c r="J2119">
        <v>1</v>
      </c>
      <c r="K2119">
        <v>2</v>
      </c>
      <c r="L2119">
        <v>2</v>
      </c>
      <c r="M2119">
        <v>0</v>
      </c>
      <c r="N2119">
        <v>0</v>
      </c>
      <c r="O2119" t="s">
        <v>34</v>
      </c>
      <c r="P2119" t="s">
        <v>58</v>
      </c>
      <c r="Q2119" t="s">
        <v>47</v>
      </c>
      <c r="R2119" t="s">
        <v>47</v>
      </c>
      <c r="S2119">
        <v>0</v>
      </c>
      <c r="T2119">
        <v>0</v>
      </c>
      <c r="U2119">
        <v>0</v>
      </c>
      <c r="V2119" t="s">
        <v>38</v>
      </c>
      <c r="W2119" t="s">
        <v>38</v>
      </c>
      <c r="X2119">
        <v>0</v>
      </c>
      <c r="Y2119" t="s">
        <v>39</v>
      </c>
      <c r="Z2119">
        <v>14</v>
      </c>
      <c r="AA2119" t="s">
        <v>40</v>
      </c>
      <c r="AB2119">
        <v>0</v>
      </c>
      <c r="AC2119" t="s">
        <v>41</v>
      </c>
      <c r="AD2119">
        <v>99</v>
      </c>
      <c r="AE2119">
        <v>0</v>
      </c>
      <c r="AF2119">
        <v>1</v>
      </c>
      <c r="AG2119" t="s">
        <v>48</v>
      </c>
      <c r="AH2119" s="1" t="s">
        <v>43</v>
      </c>
      <c r="AI2119" s="1">
        <f>DATE(Evaluation_02[[#This Row],[arrival_date_year]],MONTH(Evaluation_02[[#This Row],[arrival_date_month]]&amp;1),Evaluation_02[[#This Row],[arrival_date_day_of_month]])</f>
        <v>42832</v>
      </c>
    </row>
    <row r="2120" spans="1:35" x14ac:dyDescent="0.3">
      <c r="A2120">
        <v>7119</v>
      </c>
      <c r="B2120" t="s">
        <v>32</v>
      </c>
      <c r="C2120" t="str">
        <f>IF(Evaluation_02[[#This Row],[is_canceled]]=1,"Cancelled","Not Cancelled")</f>
        <v>Not Cancelled</v>
      </c>
      <c r="D2120">
        <v>0</v>
      </c>
      <c r="E2120">
        <v>40</v>
      </c>
      <c r="F2120" s="4">
        <v>2017</v>
      </c>
      <c r="G2120" s="1" t="s">
        <v>119</v>
      </c>
      <c r="H2120">
        <v>23</v>
      </c>
      <c r="I2120" s="4">
        <v>5</v>
      </c>
      <c r="J2120">
        <v>1</v>
      </c>
      <c r="K2120">
        <v>3</v>
      </c>
      <c r="L2120">
        <v>2</v>
      </c>
      <c r="M2120">
        <v>0</v>
      </c>
      <c r="N2120">
        <v>0</v>
      </c>
      <c r="O2120" t="s">
        <v>34</v>
      </c>
      <c r="P2120" t="s">
        <v>74</v>
      </c>
      <c r="Q2120" t="s">
        <v>47</v>
      </c>
      <c r="R2120" t="s">
        <v>47</v>
      </c>
      <c r="S2120">
        <v>0</v>
      </c>
      <c r="T2120">
        <v>0</v>
      </c>
      <c r="U2120">
        <v>0</v>
      </c>
      <c r="V2120" t="s">
        <v>66</v>
      </c>
      <c r="W2120" t="s">
        <v>66</v>
      </c>
      <c r="X2120">
        <v>2</v>
      </c>
      <c r="Y2120" t="s">
        <v>39</v>
      </c>
      <c r="Z2120">
        <v>250</v>
      </c>
      <c r="AA2120" t="s">
        <v>40</v>
      </c>
      <c r="AB2120">
        <v>0</v>
      </c>
      <c r="AC2120" t="s">
        <v>41</v>
      </c>
      <c r="AD2120">
        <v>231.5</v>
      </c>
      <c r="AE2120">
        <v>1</v>
      </c>
      <c r="AF2120">
        <v>0</v>
      </c>
      <c r="AG2120" t="s">
        <v>48</v>
      </c>
      <c r="AH2120" s="1">
        <v>42895</v>
      </c>
      <c r="AI2120" s="1">
        <f>DATE(Evaluation_02[[#This Row],[arrival_date_year]],MONTH(Evaluation_02[[#This Row],[arrival_date_month]]&amp;1),Evaluation_02[[#This Row],[arrival_date_day_of_month]])</f>
        <v>42891</v>
      </c>
    </row>
    <row r="2121" spans="1:35" x14ac:dyDescent="0.3">
      <c r="A2121">
        <v>7120</v>
      </c>
      <c r="B2121" t="s">
        <v>32</v>
      </c>
      <c r="C2121" t="str">
        <f>IF(Evaluation_02[[#This Row],[is_canceled]]=1,"Cancelled","Not Cancelled")</f>
        <v>Not Cancelled</v>
      </c>
      <c r="D2121">
        <v>0</v>
      </c>
      <c r="E2121">
        <v>106</v>
      </c>
      <c r="F2121" s="4">
        <v>2017</v>
      </c>
      <c r="G2121" s="1" t="s">
        <v>45</v>
      </c>
      <c r="H2121">
        <v>31</v>
      </c>
      <c r="I2121" s="4">
        <v>1</v>
      </c>
      <c r="J2121">
        <v>2</v>
      </c>
      <c r="K2121">
        <v>5</v>
      </c>
      <c r="L2121">
        <v>2</v>
      </c>
      <c r="M2121">
        <v>0</v>
      </c>
      <c r="N2121">
        <v>0</v>
      </c>
      <c r="O2121" t="s">
        <v>34</v>
      </c>
      <c r="P2121" t="s">
        <v>58</v>
      </c>
      <c r="Q2121" t="s">
        <v>56</v>
      </c>
      <c r="R2121" t="s">
        <v>37</v>
      </c>
      <c r="S2121">
        <v>0</v>
      </c>
      <c r="T2121">
        <v>0</v>
      </c>
      <c r="U2121">
        <v>0</v>
      </c>
      <c r="V2121" t="s">
        <v>38</v>
      </c>
      <c r="W2121" t="s">
        <v>38</v>
      </c>
      <c r="X2121">
        <v>0</v>
      </c>
      <c r="Y2121" t="s">
        <v>39</v>
      </c>
      <c r="Z2121">
        <v>40</v>
      </c>
      <c r="AA2121" t="s">
        <v>40</v>
      </c>
      <c r="AB2121">
        <v>0</v>
      </c>
      <c r="AC2121" t="s">
        <v>59</v>
      </c>
      <c r="AD2121">
        <v>118.5</v>
      </c>
      <c r="AE2121">
        <v>0</v>
      </c>
      <c r="AF2121">
        <v>0</v>
      </c>
      <c r="AG2121" t="s">
        <v>48</v>
      </c>
      <c r="AH2121" s="1">
        <v>42955</v>
      </c>
      <c r="AI2121" s="1">
        <f>DATE(Evaluation_02[[#This Row],[arrival_date_year]],MONTH(Evaluation_02[[#This Row],[arrival_date_month]]&amp;1),Evaluation_02[[#This Row],[arrival_date_day_of_month]])</f>
        <v>42948</v>
      </c>
    </row>
    <row r="2122" spans="1:35" x14ac:dyDescent="0.3">
      <c r="A2122">
        <v>7121</v>
      </c>
      <c r="B2122" t="s">
        <v>44</v>
      </c>
      <c r="C2122" t="str">
        <f>IF(Evaluation_02[[#This Row],[is_canceled]]=1,"Cancelled","Not Cancelled")</f>
        <v>Cancelled</v>
      </c>
      <c r="D2122">
        <v>1</v>
      </c>
      <c r="E2122">
        <v>137</v>
      </c>
      <c r="F2122" s="4">
        <v>2017</v>
      </c>
      <c r="G2122" s="1" t="s">
        <v>121</v>
      </c>
      <c r="H2122">
        <v>15</v>
      </c>
      <c r="I2122" s="4">
        <v>15</v>
      </c>
      <c r="J2122">
        <v>1</v>
      </c>
      <c r="K2122">
        <v>1</v>
      </c>
      <c r="L2122">
        <v>2</v>
      </c>
      <c r="M2122">
        <v>0</v>
      </c>
      <c r="N2122">
        <v>0</v>
      </c>
      <c r="O2122" t="s">
        <v>34</v>
      </c>
      <c r="P2122" t="s">
        <v>68</v>
      </c>
      <c r="Q2122" t="s">
        <v>36</v>
      </c>
      <c r="R2122" t="s">
        <v>37</v>
      </c>
      <c r="S2122">
        <v>0</v>
      </c>
      <c r="T2122">
        <v>0</v>
      </c>
      <c r="U2122">
        <v>0</v>
      </c>
      <c r="V2122" t="s">
        <v>60</v>
      </c>
      <c r="W2122" t="s">
        <v>60</v>
      </c>
      <c r="X2122">
        <v>0</v>
      </c>
      <c r="Y2122" t="s">
        <v>39</v>
      </c>
      <c r="Z2122">
        <v>9</v>
      </c>
      <c r="AA2122" t="s">
        <v>40</v>
      </c>
      <c r="AB2122">
        <v>0</v>
      </c>
      <c r="AC2122" t="s">
        <v>41</v>
      </c>
      <c r="AD2122">
        <v>135</v>
      </c>
      <c r="AE2122">
        <v>0</v>
      </c>
      <c r="AF2122">
        <v>1</v>
      </c>
      <c r="AG2122" t="s">
        <v>42</v>
      </c>
      <c r="AH2122" s="1">
        <v>42787</v>
      </c>
      <c r="AI2122" s="1">
        <f>DATE(Evaluation_02[[#This Row],[arrival_date_year]],MONTH(Evaluation_02[[#This Row],[arrival_date_month]]&amp;1),Evaluation_02[[#This Row],[arrival_date_day_of_month]])</f>
        <v>42840</v>
      </c>
    </row>
    <row r="2123" spans="1:35" x14ac:dyDescent="0.3">
      <c r="A2123">
        <v>7122</v>
      </c>
      <c r="B2123" t="s">
        <v>44</v>
      </c>
      <c r="C2123" t="str">
        <f>IF(Evaluation_02[[#This Row],[is_canceled]]=1,"Cancelled","Not Cancelled")</f>
        <v>Not Cancelled</v>
      </c>
      <c r="D2123">
        <v>0</v>
      </c>
      <c r="E2123">
        <v>448</v>
      </c>
      <c r="F2123" s="4">
        <v>2017</v>
      </c>
      <c r="G2123" s="1" t="s">
        <v>119</v>
      </c>
      <c r="H2123">
        <v>24</v>
      </c>
      <c r="I2123" s="4">
        <v>17</v>
      </c>
      <c r="J2123">
        <v>2</v>
      </c>
      <c r="K2123">
        <v>1</v>
      </c>
      <c r="L2123">
        <v>2</v>
      </c>
      <c r="M2123">
        <v>0</v>
      </c>
      <c r="N2123">
        <v>0</v>
      </c>
      <c r="O2123" t="s">
        <v>34</v>
      </c>
      <c r="P2123" t="s">
        <v>58</v>
      </c>
      <c r="Q2123" t="s">
        <v>50</v>
      </c>
      <c r="R2123" t="s">
        <v>37</v>
      </c>
      <c r="S2123">
        <v>0</v>
      </c>
      <c r="T2123">
        <v>0</v>
      </c>
      <c r="U2123">
        <v>0</v>
      </c>
      <c r="V2123" t="s">
        <v>38</v>
      </c>
      <c r="W2123" t="s">
        <v>38</v>
      </c>
      <c r="X2123">
        <v>0</v>
      </c>
      <c r="Y2123" t="s">
        <v>39</v>
      </c>
      <c r="Z2123">
        <v>229</v>
      </c>
      <c r="AA2123" t="s">
        <v>40</v>
      </c>
      <c r="AB2123">
        <v>0</v>
      </c>
      <c r="AC2123" t="s">
        <v>53</v>
      </c>
      <c r="AD2123">
        <v>112.67</v>
      </c>
      <c r="AE2123">
        <v>0</v>
      </c>
      <c r="AF2123">
        <v>1</v>
      </c>
      <c r="AG2123" t="s">
        <v>48</v>
      </c>
      <c r="AH2123" s="1">
        <v>42906</v>
      </c>
      <c r="AI2123" s="1">
        <f>DATE(Evaluation_02[[#This Row],[arrival_date_year]],MONTH(Evaluation_02[[#This Row],[arrival_date_month]]&amp;1),Evaluation_02[[#This Row],[arrival_date_day_of_month]])</f>
        <v>42903</v>
      </c>
    </row>
    <row r="2124" spans="1:35" x14ac:dyDescent="0.3">
      <c r="A2124">
        <v>7123</v>
      </c>
      <c r="B2124" t="s">
        <v>32</v>
      </c>
      <c r="C2124" t="str">
        <f>IF(Evaluation_02[[#This Row],[is_canceled]]=1,"Cancelled","Not Cancelled")</f>
        <v>Cancelled</v>
      </c>
      <c r="D2124">
        <v>1</v>
      </c>
      <c r="E2124">
        <v>335</v>
      </c>
      <c r="F2124" s="4">
        <v>2017</v>
      </c>
      <c r="G2124" s="1" t="s">
        <v>52</v>
      </c>
      <c r="H2124">
        <v>27</v>
      </c>
      <c r="I2124" s="4">
        <v>4</v>
      </c>
      <c r="J2124">
        <v>4</v>
      </c>
      <c r="K2124">
        <v>10</v>
      </c>
      <c r="L2124">
        <v>2</v>
      </c>
      <c r="M2124">
        <v>2</v>
      </c>
      <c r="N2124">
        <v>0</v>
      </c>
      <c r="O2124" t="s">
        <v>34</v>
      </c>
      <c r="P2124" t="s">
        <v>64</v>
      </c>
      <c r="Q2124" t="s">
        <v>36</v>
      </c>
      <c r="R2124" t="s">
        <v>37</v>
      </c>
      <c r="S2124">
        <v>0</v>
      </c>
      <c r="T2124">
        <v>0</v>
      </c>
      <c r="U2124">
        <v>0</v>
      </c>
      <c r="V2124" t="s">
        <v>66</v>
      </c>
      <c r="W2124" t="s">
        <v>66</v>
      </c>
      <c r="X2124">
        <v>0</v>
      </c>
      <c r="Y2124" t="s">
        <v>39</v>
      </c>
      <c r="Z2124">
        <v>240</v>
      </c>
      <c r="AA2124" t="s">
        <v>40</v>
      </c>
      <c r="AB2124">
        <v>0</v>
      </c>
      <c r="AC2124" t="s">
        <v>41</v>
      </c>
      <c r="AD2124">
        <v>192.57</v>
      </c>
      <c r="AE2124">
        <v>0</v>
      </c>
      <c r="AF2124">
        <v>0</v>
      </c>
      <c r="AG2124" t="s">
        <v>42</v>
      </c>
      <c r="AH2124" s="1">
        <v>42585</v>
      </c>
      <c r="AI2124" s="1">
        <f>DATE(Evaluation_02[[#This Row],[arrival_date_year]],MONTH(Evaluation_02[[#This Row],[arrival_date_month]]&amp;1),Evaluation_02[[#This Row],[arrival_date_day_of_month]])</f>
        <v>42920</v>
      </c>
    </row>
    <row r="2125" spans="1:35" x14ac:dyDescent="0.3">
      <c r="A2125">
        <v>7124</v>
      </c>
      <c r="B2125" t="s">
        <v>44</v>
      </c>
      <c r="C2125" t="str">
        <f>IF(Evaluation_02[[#This Row],[is_canceled]]=1,"Cancelled","Not Cancelled")</f>
        <v>Not Cancelled</v>
      </c>
      <c r="D2125">
        <v>0</v>
      </c>
      <c r="E2125">
        <v>44</v>
      </c>
      <c r="F2125" s="4">
        <v>2017</v>
      </c>
      <c r="G2125" s="1" t="s">
        <v>125</v>
      </c>
      <c r="H2125">
        <v>3</v>
      </c>
      <c r="I2125" s="4">
        <v>15</v>
      </c>
      <c r="J2125">
        <v>4</v>
      </c>
      <c r="K2125">
        <v>8</v>
      </c>
      <c r="L2125">
        <v>2</v>
      </c>
      <c r="M2125">
        <v>0</v>
      </c>
      <c r="N2125">
        <v>0</v>
      </c>
      <c r="O2125" t="s">
        <v>34</v>
      </c>
      <c r="P2125" t="s">
        <v>64</v>
      </c>
      <c r="Q2125" t="s">
        <v>36</v>
      </c>
      <c r="R2125" t="s">
        <v>37</v>
      </c>
      <c r="S2125">
        <v>0</v>
      </c>
      <c r="T2125">
        <v>0</v>
      </c>
      <c r="U2125">
        <v>0</v>
      </c>
      <c r="V2125" t="s">
        <v>60</v>
      </c>
      <c r="W2125" t="s">
        <v>60</v>
      </c>
      <c r="X2125">
        <v>0</v>
      </c>
      <c r="Y2125" t="s">
        <v>39</v>
      </c>
      <c r="Z2125">
        <v>8</v>
      </c>
      <c r="AA2125" t="s">
        <v>40</v>
      </c>
      <c r="AB2125">
        <v>0</v>
      </c>
      <c r="AC2125" t="s">
        <v>41</v>
      </c>
      <c r="AD2125">
        <v>96.91</v>
      </c>
      <c r="AE2125">
        <v>0</v>
      </c>
      <c r="AF2125">
        <v>1</v>
      </c>
      <c r="AG2125" t="s">
        <v>48</v>
      </c>
      <c r="AH2125" s="1">
        <v>42762</v>
      </c>
      <c r="AI2125" s="1">
        <f>DATE(Evaluation_02[[#This Row],[arrival_date_year]],MONTH(Evaluation_02[[#This Row],[arrival_date_month]]&amp;1),Evaluation_02[[#This Row],[arrival_date_day_of_month]])</f>
        <v>42750</v>
      </c>
    </row>
    <row r="2126" spans="1:35" x14ac:dyDescent="0.3">
      <c r="A2126">
        <v>7125</v>
      </c>
      <c r="B2126" t="s">
        <v>32</v>
      </c>
      <c r="C2126" t="str">
        <f>IF(Evaluation_02[[#This Row],[is_canceled]]=1,"Cancelled","Not Cancelled")</f>
        <v>Cancelled</v>
      </c>
      <c r="D2126">
        <v>1</v>
      </c>
      <c r="E2126">
        <v>220</v>
      </c>
      <c r="F2126" s="4">
        <v>2017</v>
      </c>
      <c r="G2126" s="1" t="s">
        <v>116</v>
      </c>
      <c r="H2126">
        <v>21</v>
      </c>
      <c r="I2126" s="4">
        <v>22</v>
      </c>
      <c r="J2126">
        <v>3</v>
      </c>
      <c r="K2126">
        <v>7</v>
      </c>
      <c r="L2126">
        <v>2</v>
      </c>
      <c r="M2126">
        <v>0</v>
      </c>
      <c r="N2126">
        <v>0</v>
      </c>
      <c r="O2126" t="s">
        <v>54</v>
      </c>
      <c r="P2126" t="s">
        <v>58</v>
      </c>
      <c r="Q2126" t="s">
        <v>47</v>
      </c>
      <c r="R2126" t="s">
        <v>47</v>
      </c>
      <c r="S2126">
        <v>0</v>
      </c>
      <c r="T2126">
        <v>0</v>
      </c>
      <c r="U2126">
        <v>0</v>
      </c>
      <c r="V2126" t="s">
        <v>38</v>
      </c>
      <c r="W2126" t="s">
        <v>38</v>
      </c>
      <c r="X2126">
        <v>0</v>
      </c>
      <c r="Y2126" t="s">
        <v>39</v>
      </c>
      <c r="Z2126">
        <v>250</v>
      </c>
      <c r="AA2126" t="s">
        <v>40</v>
      </c>
      <c r="AB2126">
        <v>0</v>
      </c>
      <c r="AC2126" t="s">
        <v>41</v>
      </c>
      <c r="AD2126">
        <v>86.5</v>
      </c>
      <c r="AE2126">
        <v>0</v>
      </c>
      <c r="AF2126">
        <v>0</v>
      </c>
      <c r="AG2126" t="s">
        <v>42</v>
      </c>
      <c r="AH2126" s="1">
        <v>42828</v>
      </c>
      <c r="AI2126" s="1">
        <f>DATE(Evaluation_02[[#This Row],[arrival_date_year]],MONTH(Evaluation_02[[#This Row],[arrival_date_month]]&amp;1),Evaluation_02[[#This Row],[arrival_date_day_of_month]])</f>
        <v>42877</v>
      </c>
    </row>
    <row r="2127" spans="1:35" x14ac:dyDescent="0.3">
      <c r="A2127">
        <v>7126</v>
      </c>
      <c r="B2127" t="s">
        <v>44</v>
      </c>
      <c r="C2127" t="str">
        <f>IF(Evaluation_02[[#This Row],[is_canceled]]=1,"Cancelled","Not Cancelled")</f>
        <v>Cancelled</v>
      </c>
      <c r="D2127">
        <v>1</v>
      </c>
      <c r="E2127">
        <v>101</v>
      </c>
      <c r="F2127" s="4">
        <v>2017</v>
      </c>
      <c r="G2127" s="1" t="s">
        <v>119</v>
      </c>
      <c r="H2127">
        <v>26</v>
      </c>
      <c r="I2127" s="4">
        <v>30</v>
      </c>
      <c r="J2127">
        <v>0</v>
      </c>
      <c r="K2127">
        <v>1</v>
      </c>
      <c r="L2127">
        <v>2</v>
      </c>
      <c r="M2127">
        <v>0</v>
      </c>
      <c r="N2127">
        <v>0</v>
      </c>
      <c r="O2127" t="s">
        <v>34</v>
      </c>
      <c r="P2127" t="s">
        <v>96</v>
      </c>
      <c r="Q2127" t="s">
        <v>36</v>
      </c>
      <c r="R2127" t="s">
        <v>37</v>
      </c>
      <c r="S2127">
        <v>0</v>
      </c>
      <c r="T2127">
        <v>0</v>
      </c>
      <c r="U2127">
        <v>0</v>
      </c>
      <c r="V2127" t="s">
        <v>60</v>
      </c>
      <c r="W2127" t="s">
        <v>60</v>
      </c>
      <c r="X2127">
        <v>0</v>
      </c>
      <c r="Y2127" t="s">
        <v>39</v>
      </c>
      <c r="Z2127">
        <v>9</v>
      </c>
      <c r="AA2127" t="s">
        <v>40</v>
      </c>
      <c r="AB2127">
        <v>0</v>
      </c>
      <c r="AC2127" t="s">
        <v>41</v>
      </c>
      <c r="AD2127">
        <v>171</v>
      </c>
      <c r="AE2127">
        <v>0</v>
      </c>
      <c r="AF2127">
        <v>0</v>
      </c>
      <c r="AG2127" t="s">
        <v>42</v>
      </c>
      <c r="AH2127" s="1">
        <v>42849</v>
      </c>
      <c r="AI2127" s="1">
        <f>DATE(Evaluation_02[[#This Row],[arrival_date_year]],MONTH(Evaluation_02[[#This Row],[arrival_date_month]]&amp;1),Evaluation_02[[#This Row],[arrival_date_day_of_month]])</f>
        <v>42916</v>
      </c>
    </row>
    <row r="2128" spans="1:35" x14ac:dyDescent="0.3">
      <c r="A2128">
        <v>7127</v>
      </c>
      <c r="B2128" t="s">
        <v>44</v>
      </c>
      <c r="C2128" t="str">
        <f>IF(Evaluation_02[[#This Row],[is_canceled]]=1,"Cancelled","Not Cancelled")</f>
        <v>Not Cancelled</v>
      </c>
      <c r="D2128">
        <v>0</v>
      </c>
      <c r="E2128">
        <v>250</v>
      </c>
      <c r="F2128" s="4">
        <v>2017</v>
      </c>
      <c r="G2128" s="1" t="s">
        <v>45</v>
      </c>
      <c r="H2128">
        <v>31</v>
      </c>
      <c r="I2128" s="4">
        <v>4</v>
      </c>
      <c r="J2128">
        <v>2</v>
      </c>
      <c r="K2128">
        <v>3</v>
      </c>
      <c r="L2128">
        <v>2</v>
      </c>
      <c r="M2128">
        <v>0</v>
      </c>
      <c r="N2128">
        <v>0</v>
      </c>
      <c r="O2128" t="s">
        <v>34</v>
      </c>
      <c r="P2128" t="s">
        <v>55</v>
      </c>
      <c r="Q2128" t="s">
        <v>36</v>
      </c>
      <c r="R2128" t="s">
        <v>37</v>
      </c>
      <c r="S2128">
        <v>0</v>
      </c>
      <c r="T2128">
        <v>0</v>
      </c>
      <c r="U2128">
        <v>0</v>
      </c>
      <c r="V2128" t="s">
        <v>38</v>
      </c>
      <c r="W2128" t="s">
        <v>38</v>
      </c>
      <c r="X2128">
        <v>0</v>
      </c>
      <c r="Y2128" t="s">
        <v>39</v>
      </c>
      <c r="Z2128">
        <v>9</v>
      </c>
      <c r="AA2128" t="s">
        <v>40</v>
      </c>
      <c r="AB2128">
        <v>0</v>
      </c>
      <c r="AC2128" t="s">
        <v>41</v>
      </c>
      <c r="AD2128">
        <v>107.1</v>
      </c>
      <c r="AE2128">
        <v>0</v>
      </c>
      <c r="AF2128">
        <v>1</v>
      </c>
      <c r="AG2128" t="s">
        <v>48</v>
      </c>
      <c r="AH2128" s="1">
        <v>42956</v>
      </c>
      <c r="AI2128" s="1">
        <f>DATE(Evaluation_02[[#This Row],[arrival_date_year]],MONTH(Evaluation_02[[#This Row],[arrival_date_month]]&amp;1),Evaluation_02[[#This Row],[arrival_date_day_of_month]])</f>
        <v>42951</v>
      </c>
    </row>
    <row r="2129" spans="1:35" x14ac:dyDescent="0.3">
      <c r="A2129">
        <v>7128</v>
      </c>
      <c r="B2129" t="s">
        <v>44</v>
      </c>
      <c r="C2129" t="str">
        <f>IF(Evaluation_02[[#This Row],[is_canceled]]=1,"Cancelled","Not Cancelled")</f>
        <v>Cancelled</v>
      </c>
      <c r="D2129">
        <v>1</v>
      </c>
      <c r="E2129">
        <v>133</v>
      </c>
      <c r="F2129" s="4">
        <v>2017</v>
      </c>
      <c r="G2129" s="1" t="s">
        <v>121</v>
      </c>
      <c r="H2129">
        <v>17</v>
      </c>
      <c r="I2129" s="4">
        <v>23</v>
      </c>
      <c r="J2129">
        <v>2</v>
      </c>
      <c r="K2129">
        <v>0</v>
      </c>
      <c r="L2129">
        <v>3</v>
      </c>
      <c r="M2129">
        <v>0</v>
      </c>
      <c r="N2129">
        <v>0</v>
      </c>
      <c r="O2129" t="s">
        <v>34</v>
      </c>
      <c r="P2129" t="s">
        <v>96</v>
      </c>
      <c r="Q2129" t="s">
        <v>36</v>
      </c>
      <c r="R2129" t="s">
        <v>37</v>
      </c>
      <c r="S2129">
        <v>0</v>
      </c>
      <c r="T2129">
        <v>0</v>
      </c>
      <c r="U2129">
        <v>0</v>
      </c>
      <c r="V2129" t="s">
        <v>60</v>
      </c>
      <c r="W2129" t="s">
        <v>60</v>
      </c>
      <c r="X2129">
        <v>0</v>
      </c>
      <c r="Y2129" t="s">
        <v>39</v>
      </c>
      <c r="Z2129">
        <v>9</v>
      </c>
      <c r="AA2129" t="s">
        <v>40</v>
      </c>
      <c r="AB2129">
        <v>0</v>
      </c>
      <c r="AC2129" t="s">
        <v>41</v>
      </c>
      <c r="AD2129">
        <v>166.5</v>
      </c>
      <c r="AE2129">
        <v>0</v>
      </c>
      <c r="AF2129">
        <v>2</v>
      </c>
      <c r="AG2129" t="s">
        <v>42</v>
      </c>
      <c r="AH2129" s="1" t="s">
        <v>43</v>
      </c>
      <c r="AI2129" s="1">
        <f>DATE(Evaluation_02[[#This Row],[arrival_date_year]],MONTH(Evaluation_02[[#This Row],[arrival_date_month]]&amp;1),Evaluation_02[[#This Row],[arrival_date_day_of_month]])</f>
        <v>42848</v>
      </c>
    </row>
    <row r="2130" spans="1:35" x14ac:dyDescent="0.3">
      <c r="A2130">
        <v>7129</v>
      </c>
      <c r="B2130" t="s">
        <v>32</v>
      </c>
      <c r="C2130" t="str">
        <f>IF(Evaluation_02[[#This Row],[is_canceled]]=1,"Cancelled","Not Cancelled")</f>
        <v>Cancelled</v>
      </c>
      <c r="D2130">
        <v>1</v>
      </c>
      <c r="E2130">
        <v>102</v>
      </c>
      <c r="F2130" s="4">
        <v>2017</v>
      </c>
      <c r="G2130" s="1" t="s">
        <v>117</v>
      </c>
      <c r="H2130">
        <v>13</v>
      </c>
      <c r="I2130" s="4">
        <v>26</v>
      </c>
      <c r="J2130">
        <v>2</v>
      </c>
      <c r="K2130">
        <v>1</v>
      </c>
      <c r="L2130">
        <v>1</v>
      </c>
      <c r="M2130">
        <v>0</v>
      </c>
      <c r="N2130">
        <v>0</v>
      </c>
      <c r="O2130" t="s">
        <v>34</v>
      </c>
      <c r="P2130" t="s">
        <v>35</v>
      </c>
      <c r="Q2130" t="s">
        <v>50</v>
      </c>
      <c r="R2130" t="s">
        <v>69</v>
      </c>
      <c r="S2130">
        <v>0</v>
      </c>
      <c r="T2130">
        <v>0</v>
      </c>
      <c r="U2130">
        <v>0</v>
      </c>
      <c r="V2130" t="s">
        <v>38</v>
      </c>
      <c r="W2130" t="s">
        <v>38</v>
      </c>
      <c r="X2130">
        <v>0</v>
      </c>
      <c r="Y2130" t="s">
        <v>51</v>
      </c>
      <c r="Z2130">
        <v>495</v>
      </c>
      <c r="AA2130" t="s">
        <v>40</v>
      </c>
      <c r="AB2130">
        <v>0</v>
      </c>
      <c r="AC2130" t="s">
        <v>41</v>
      </c>
      <c r="AD2130">
        <v>39.33</v>
      </c>
      <c r="AE2130">
        <v>0</v>
      </c>
      <c r="AF2130">
        <v>0</v>
      </c>
      <c r="AG2130" t="s">
        <v>42</v>
      </c>
      <c r="AH2130" s="1">
        <v>42727</v>
      </c>
      <c r="AI2130" s="1">
        <f>DATE(Evaluation_02[[#This Row],[arrival_date_year]],MONTH(Evaluation_02[[#This Row],[arrival_date_month]]&amp;1),Evaluation_02[[#This Row],[arrival_date_day_of_month]])</f>
        <v>42820</v>
      </c>
    </row>
    <row r="2131" spans="1:35" x14ac:dyDescent="0.3">
      <c r="A2131">
        <v>7130</v>
      </c>
      <c r="B2131" t="s">
        <v>44</v>
      </c>
      <c r="C2131" t="str">
        <f>IF(Evaluation_02[[#This Row],[is_canceled]]=1,"Cancelled","Not Cancelled")</f>
        <v>Not Cancelled</v>
      </c>
      <c r="D2131">
        <v>0</v>
      </c>
      <c r="E2131">
        <v>6</v>
      </c>
      <c r="F2131" s="4">
        <v>2017</v>
      </c>
      <c r="G2131" s="1" t="s">
        <v>117</v>
      </c>
      <c r="H2131">
        <v>11</v>
      </c>
      <c r="I2131" s="4">
        <v>13</v>
      </c>
      <c r="J2131">
        <v>1</v>
      </c>
      <c r="K2131">
        <v>0</v>
      </c>
      <c r="L2131">
        <v>1</v>
      </c>
      <c r="M2131">
        <v>0</v>
      </c>
      <c r="N2131">
        <v>0</v>
      </c>
      <c r="O2131" t="s">
        <v>80</v>
      </c>
      <c r="P2131" t="s">
        <v>35</v>
      </c>
      <c r="Q2131" t="s">
        <v>36</v>
      </c>
      <c r="R2131" t="s">
        <v>37</v>
      </c>
      <c r="S2131">
        <v>0</v>
      </c>
      <c r="T2131">
        <v>0</v>
      </c>
      <c r="U2131">
        <v>0</v>
      </c>
      <c r="V2131" t="s">
        <v>38</v>
      </c>
      <c r="W2131" t="s">
        <v>38</v>
      </c>
      <c r="X2131">
        <v>1</v>
      </c>
      <c r="Y2131" t="s">
        <v>39</v>
      </c>
      <c r="Z2131">
        <v>9</v>
      </c>
      <c r="AA2131" t="s">
        <v>40</v>
      </c>
      <c r="AB2131">
        <v>0</v>
      </c>
      <c r="AC2131" t="s">
        <v>41</v>
      </c>
      <c r="AD2131">
        <v>98</v>
      </c>
      <c r="AE2131">
        <v>0</v>
      </c>
      <c r="AF2131">
        <v>1</v>
      </c>
      <c r="AG2131" t="s">
        <v>48</v>
      </c>
      <c r="AH2131" s="1">
        <v>42808</v>
      </c>
      <c r="AI2131" s="1">
        <f>DATE(Evaluation_02[[#This Row],[arrival_date_year]],MONTH(Evaluation_02[[#This Row],[arrival_date_month]]&amp;1),Evaluation_02[[#This Row],[arrival_date_day_of_month]])</f>
        <v>42807</v>
      </c>
    </row>
    <row r="2132" spans="1:35" x14ac:dyDescent="0.3">
      <c r="A2132">
        <v>7131</v>
      </c>
      <c r="B2132" t="s">
        <v>44</v>
      </c>
      <c r="C2132" t="str">
        <f>IF(Evaluation_02[[#This Row],[is_canceled]]=1,"Cancelled","Not Cancelled")</f>
        <v>Not Cancelled</v>
      </c>
      <c r="D2132">
        <v>0</v>
      </c>
      <c r="E2132">
        <v>11</v>
      </c>
      <c r="F2132" s="4">
        <v>2017</v>
      </c>
      <c r="G2132" s="1" t="s">
        <v>117</v>
      </c>
      <c r="H2132">
        <v>10</v>
      </c>
      <c r="I2132" s="4">
        <v>7</v>
      </c>
      <c r="J2132">
        <v>0</v>
      </c>
      <c r="K2132">
        <v>2</v>
      </c>
      <c r="L2132">
        <v>1</v>
      </c>
      <c r="M2132">
        <v>0</v>
      </c>
      <c r="N2132">
        <v>0</v>
      </c>
      <c r="O2132" t="s">
        <v>34</v>
      </c>
      <c r="P2132" t="s">
        <v>46</v>
      </c>
      <c r="Q2132" t="s">
        <v>56</v>
      </c>
      <c r="R2132" t="s">
        <v>37</v>
      </c>
      <c r="S2132">
        <v>0</v>
      </c>
      <c r="T2132">
        <v>0</v>
      </c>
      <c r="U2132">
        <v>0</v>
      </c>
      <c r="V2132" t="s">
        <v>38</v>
      </c>
      <c r="W2132" t="s">
        <v>38</v>
      </c>
      <c r="X2132">
        <v>1</v>
      </c>
      <c r="Y2132" t="s">
        <v>39</v>
      </c>
      <c r="Z2132">
        <v>441</v>
      </c>
      <c r="AA2132" t="s">
        <v>40</v>
      </c>
      <c r="AB2132">
        <v>0</v>
      </c>
      <c r="AC2132" t="s">
        <v>53</v>
      </c>
      <c r="AD2132">
        <v>130</v>
      </c>
      <c r="AE2132">
        <v>0</v>
      </c>
      <c r="AF2132">
        <v>2</v>
      </c>
      <c r="AG2132" t="s">
        <v>48</v>
      </c>
      <c r="AH2132" s="1">
        <v>42803</v>
      </c>
      <c r="AI2132" s="1">
        <f>DATE(Evaluation_02[[#This Row],[arrival_date_year]],MONTH(Evaluation_02[[#This Row],[arrival_date_month]]&amp;1),Evaluation_02[[#This Row],[arrival_date_day_of_month]])</f>
        <v>42801</v>
      </c>
    </row>
    <row r="2133" spans="1:35" x14ac:dyDescent="0.3">
      <c r="A2133">
        <v>7132</v>
      </c>
      <c r="B2133" t="s">
        <v>44</v>
      </c>
      <c r="C2133" t="str">
        <f>IF(Evaluation_02[[#This Row],[is_canceled]]=1,"Cancelled","Not Cancelled")</f>
        <v>Not Cancelled</v>
      </c>
      <c r="D2133">
        <v>0</v>
      </c>
      <c r="E2133">
        <v>4</v>
      </c>
      <c r="F2133" s="4">
        <v>2017</v>
      </c>
      <c r="G2133" s="1" t="s">
        <v>121</v>
      </c>
      <c r="H2133">
        <v>17</v>
      </c>
      <c r="I2133" s="4">
        <v>28</v>
      </c>
      <c r="J2133">
        <v>0</v>
      </c>
      <c r="K2133">
        <v>1</v>
      </c>
      <c r="L2133">
        <v>2</v>
      </c>
      <c r="M2133">
        <v>0</v>
      </c>
      <c r="N2133">
        <v>0</v>
      </c>
      <c r="O2133" t="s">
        <v>80</v>
      </c>
      <c r="P2133" t="s">
        <v>58</v>
      </c>
      <c r="Q2133" t="s">
        <v>36</v>
      </c>
      <c r="R2133" t="s">
        <v>47</v>
      </c>
      <c r="S2133">
        <v>0</v>
      </c>
      <c r="T2133">
        <v>0</v>
      </c>
      <c r="U2133">
        <v>0</v>
      </c>
      <c r="V2133" t="s">
        <v>38</v>
      </c>
      <c r="W2133" t="s">
        <v>65</v>
      </c>
      <c r="X2133">
        <v>0</v>
      </c>
      <c r="Y2133" t="s">
        <v>39</v>
      </c>
      <c r="Z2133" t="s">
        <v>40</v>
      </c>
      <c r="AA2133" t="s">
        <v>40</v>
      </c>
      <c r="AB2133">
        <v>0</v>
      </c>
      <c r="AC2133" t="s">
        <v>41</v>
      </c>
      <c r="AD2133">
        <v>130</v>
      </c>
      <c r="AE2133">
        <v>0</v>
      </c>
      <c r="AF2133">
        <v>0</v>
      </c>
      <c r="AG2133" t="s">
        <v>48</v>
      </c>
      <c r="AH2133" s="1">
        <v>42854</v>
      </c>
      <c r="AI2133" s="1">
        <f>DATE(Evaluation_02[[#This Row],[arrival_date_year]],MONTH(Evaluation_02[[#This Row],[arrival_date_month]]&amp;1),Evaluation_02[[#This Row],[arrival_date_day_of_month]])</f>
        <v>42853</v>
      </c>
    </row>
    <row r="2134" spans="1:35" x14ac:dyDescent="0.3">
      <c r="A2134">
        <v>7133</v>
      </c>
      <c r="B2134" t="s">
        <v>44</v>
      </c>
      <c r="C2134" t="str">
        <f>IF(Evaluation_02[[#This Row],[is_canceled]]=1,"Cancelled","Not Cancelled")</f>
        <v>Cancelled</v>
      </c>
      <c r="D2134">
        <v>1</v>
      </c>
      <c r="E2134">
        <v>136</v>
      </c>
      <c r="F2134" s="4">
        <v>2017</v>
      </c>
      <c r="G2134" s="1" t="s">
        <v>52</v>
      </c>
      <c r="H2134">
        <v>30</v>
      </c>
      <c r="I2134" s="4">
        <v>27</v>
      </c>
      <c r="J2134">
        <v>1</v>
      </c>
      <c r="K2134">
        <v>3</v>
      </c>
      <c r="L2134">
        <v>2</v>
      </c>
      <c r="M2134">
        <v>0</v>
      </c>
      <c r="N2134">
        <v>0</v>
      </c>
      <c r="O2134" t="s">
        <v>54</v>
      </c>
      <c r="P2134" t="s">
        <v>68</v>
      </c>
      <c r="Q2134" t="s">
        <v>36</v>
      </c>
      <c r="R2134" t="s">
        <v>37</v>
      </c>
      <c r="S2134">
        <v>0</v>
      </c>
      <c r="T2134">
        <v>0</v>
      </c>
      <c r="U2134">
        <v>0</v>
      </c>
      <c r="V2134" t="s">
        <v>38</v>
      </c>
      <c r="W2134" t="s">
        <v>38</v>
      </c>
      <c r="X2134">
        <v>2</v>
      </c>
      <c r="Y2134" t="s">
        <v>39</v>
      </c>
      <c r="Z2134">
        <v>9</v>
      </c>
      <c r="AA2134" t="s">
        <v>40</v>
      </c>
      <c r="AB2134">
        <v>0</v>
      </c>
      <c r="AC2134" t="s">
        <v>41</v>
      </c>
      <c r="AD2134">
        <v>142.38</v>
      </c>
      <c r="AE2134">
        <v>0</v>
      </c>
      <c r="AF2134">
        <v>0</v>
      </c>
      <c r="AG2134" t="s">
        <v>42</v>
      </c>
      <c r="AH2134" s="1" t="s">
        <v>43</v>
      </c>
      <c r="AI2134" s="1">
        <f>DATE(Evaluation_02[[#This Row],[arrival_date_year]],MONTH(Evaluation_02[[#This Row],[arrival_date_month]]&amp;1),Evaluation_02[[#This Row],[arrival_date_day_of_month]])</f>
        <v>42943</v>
      </c>
    </row>
    <row r="2135" spans="1:35" x14ac:dyDescent="0.3">
      <c r="A2135">
        <v>7134</v>
      </c>
      <c r="B2135" t="s">
        <v>44</v>
      </c>
      <c r="C2135" t="str">
        <f>IF(Evaluation_02[[#This Row],[is_canceled]]=1,"Cancelled","Not Cancelled")</f>
        <v>Not Cancelled</v>
      </c>
      <c r="D2135">
        <v>0</v>
      </c>
      <c r="E2135">
        <v>0</v>
      </c>
      <c r="F2135" s="4">
        <v>2017</v>
      </c>
      <c r="G2135" s="1" t="s">
        <v>117</v>
      </c>
      <c r="H2135">
        <v>9</v>
      </c>
      <c r="I2135" s="4">
        <v>2</v>
      </c>
      <c r="J2135">
        <v>0</v>
      </c>
      <c r="K2135">
        <v>2</v>
      </c>
      <c r="L2135">
        <v>2</v>
      </c>
      <c r="M2135">
        <v>2</v>
      </c>
      <c r="N2135">
        <v>0</v>
      </c>
      <c r="O2135" t="s">
        <v>34</v>
      </c>
      <c r="P2135" t="s">
        <v>55</v>
      </c>
      <c r="Q2135" t="s">
        <v>47</v>
      </c>
      <c r="R2135" t="s">
        <v>47</v>
      </c>
      <c r="S2135">
        <v>0</v>
      </c>
      <c r="T2135">
        <v>0</v>
      </c>
      <c r="U2135">
        <v>0</v>
      </c>
      <c r="V2135" t="s">
        <v>38</v>
      </c>
      <c r="W2135" t="s">
        <v>38</v>
      </c>
      <c r="X2135">
        <v>0</v>
      </c>
      <c r="Y2135" t="s">
        <v>39</v>
      </c>
      <c r="Z2135" t="s">
        <v>40</v>
      </c>
      <c r="AA2135" t="s">
        <v>40</v>
      </c>
      <c r="AB2135">
        <v>0</v>
      </c>
      <c r="AC2135" t="s">
        <v>53</v>
      </c>
      <c r="AD2135">
        <v>113</v>
      </c>
      <c r="AE2135">
        <v>0</v>
      </c>
      <c r="AF2135">
        <v>0</v>
      </c>
      <c r="AG2135" t="s">
        <v>48</v>
      </c>
      <c r="AH2135" s="1">
        <v>42798</v>
      </c>
      <c r="AI2135" s="1">
        <f>DATE(Evaluation_02[[#This Row],[arrival_date_year]],MONTH(Evaluation_02[[#This Row],[arrival_date_month]]&amp;1),Evaluation_02[[#This Row],[arrival_date_day_of_month]])</f>
        <v>42796</v>
      </c>
    </row>
    <row r="2136" spans="1:35" x14ac:dyDescent="0.3">
      <c r="A2136">
        <v>7135</v>
      </c>
      <c r="B2136" t="s">
        <v>44</v>
      </c>
      <c r="C2136" t="str">
        <f>IF(Evaluation_02[[#This Row],[is_canceled]]=1,"Cancelled","Not Cancelled")</f>
        <v>Not Cancelled</v>
      </c>
      <c r="D2136">
        <v>0</v>
      </c>
      <c r="E2136">
        <v>149</v>
      </c>
      <c r="F2136" s="4">
        <v>2017</v>
      </c>
      <c r="G2136" s="1" t="s">
        <v>119</v>
      </c>
      <c r="H2136">
        <v>25</v>
      </c>
      <c r="I2136" s="4">
        <v>24</v>
      </c>
      <c r="J2136">
        <v>0</v>
      </c>
      <c r="K2136">
        <v>1</v>
      </c>
      <c r="L2136">
        <v>2</v>
      </c>
      <c r="M2136">
        <v>0</v>
      </c>
      <c r="N2136">
        <v>0</v>
      </c>
      <c r="O2136" t="s">
        <v>54</v>
      </c>
      <c r="P2136" t="s">
        <v>95</v>
      </c>
      <c r="Q2136" t="s">
        <v>69</v>
      </c>
      <c r="R2136" t="s">
        <v>69</v>
      </c>
      <c r="S2136">
        <v>0</v>
      </c>
      <c r="T2136">
        <v>0</v>
      </c>
      <c r="U2136">
        <v>0</v>
      </c>
      <c r="V2136" t="s">
        <v>38</v>
      </c>
      <c r="W2136" t="s">
        <v>38</v>
      </c>
      <c r="X2136">
        <v>0</v>
      </c>
      <c r="Y2136" t="s">
        <v>39</v>
      </c>
      <c r="Z2136">
        <v>495</v>
      </c>
      <c r="AA2136" t="s">
        <v>40</v>
      </c>
      <c r="AB2136">
        <v>0</v>
      </c>
      <c r="AC2136" t="s">
        <v>53</v>
      </c>
      <c r="AD2136">
        <v>154</v>
      </c>
      <c r="AE2136">
        <v>0</v>
      </c>
      <c r="AF2136">
        <v>1</v>
      </c>
      <c r="AG2136" t="s">
        <v>48</v>
      </c>
      <c r="AH2136" s="1">
        <v>42911</v>
      </c>
      <c r="AI2136" s="1">
        <f>DATE(Evaluation_02[[#This Row],[arrival_date_year]],MONTH(Evaluation_02[[#This Row],[arrival_date_month]]&amp;1),Evaluation_02[[#This Row],[arrival_date_day_of_month]])</f>
        <v>42910</v>
      </c>
    </row>
    <row r="2137" spans="1:35" x14ac:dyDescent="0.3">
      <c r="A2137">
        <v>7136</v>
      </c>
      <c r="B2137" t="s">
        <v>44</v>
      </c>
      <c r="C2137" t="str">
        <f>IF(Evaluation_02[[#This Row],[is_canceled]]=1,"Cancelled","Not Cancelled")</f>
        <v>Not Cancelled</v>
      </c>
      <c r="D2137">
        <v>0</v>
      </c>
      <c r="E2137">
        <v>47</v>
      </c>
      <c r="F2137" s="4">
        <v>2017</v>
      </c>
      <c r="G2137" s="1" t="s">
        <v>117</v>
      </c>
      <c r="H2137">
        <v>10</v>
      </c>
      <c r="I2137" s="4">
        <v>6</v>
      </c>
      <c r="J2137">
        <v>1</v>
      </c>
      <c r="K2137">
        <v>3</v>
      </c>
      <c r="L2137">
        <v>2</v>
      </c>
      <c r="M2137">
        <v>0</v>
      </c>
      <c r="N2137">
        <v>0</v>
      </c>
      <c r="O2137" t="s">
        <v>34</v>
      </c>
      <c r="P2137" t="s">
        <v>101</v>
      </c>
      <c r="Q2137" t="s">
        <v>47</v>
      </c>
      <c r="R2137" t="s">
        <v>47</v>
      </c>
      <c r="S2137">
        <v>0</v>
      </c>
      <c r="T2137">
        <v>0</v>
      </c>
      <c r="U2137">
        <v>0</v>
      </c>
      <c r="V2137" t="s">
        <v>38</v>
      </c>
      <c r="W2137" t="s">
        <v>38</v>
      </c>
      <c r="X2137">
        <v>0</v>
      </c>
      <c r="Y2137" t="s">
        <v>39</v>
      </c>
      <c r="Z2137">
        <v>14</v>
      </c>
      <c r="AA2137" t="s">
        <v>40</v>
      </c>
      <c r="AB2137">
        <v>0</v>
      </c>
      <c r="AC2137" t="s">
        <v>41</v>
      </c>
      <c r="AD2137">
        <v>79.2</v>
      </c>
      <c r="AE2137">
        <v>0</v>
      </c>
      <c r="AF2137">
        <v>0</v>
      </c>
      <c r="AG2137" t="s">
        <v>48</v>
      </c>
      <c r="AH2137" s="1" t="s">
        <v>43</v>
      </c>
      <c r="AI2137" s="1">
        <f>DATE(Evaluation_02[[#This Row],[arrival_date_year]],MONTH(Evaluation_02[[#This Row],[arrival_date_month]]&amp;1),Evaluation_02[[#This Row],[arrival_date_day_of_month]])</f>
        <v>42800</v>
      </c>
    </row>
    <row r="2138" spans="1:35" x14ac:dyDescent="0.3">
      <c r="A2138">
        <v>7137</v>
      </c>
      <c r="B2138" t="s">
        <v>44</v>
      </c>
      <c r="C2138" t="str">
        <f>IF(Evaluation_02[[#This Row],[is_canceled]]=1,"Cancelled","Not Cancelled")</f>
        <v>Cancelled</v>
      </c>
      <c r="D2138">
        <v>1</v>
      </c>
      <c r="E2138">
        <v>184</v>
      </c>
      <c r="F2138" s="4">
        <v>2017</v>
      </c>
      <c r="G2138" s="1" t="s">
        <v>121</v>
      </c>
      <c r="H2138">
        <v>17</v>
      </c>
      <c r="I2138" s="4">
        <v>23</v>
      </c>
      <c r="J2138">
        <v>2</v>
      </c>
      <c r="K2138">
        <v>0</v>
      </c>
      <c r="L2138">
        <v>2</v>
      </c>
      <c r="M2138">
        <v>0</v>
      </c>
      <c r="N2138">
        <v>0</v>
      </c>
      <c r="O2138" t="s">
        <v>34</v>
      </c>
      <c r="P2138" t="s">
        <v>35</v>
      </c>
      <c r="Q2138" t="s">
        <v>50</v>
      </c>
      <c r="R2138" t="s">
        <v>37</v>
      </c>
      <c r="S2138">
        <v>0</v>
      </c>
      <c r="T2138">
        <v>0</v>
      </c>
      <c r="U2138">
        <v>0</v>
      </c>
      <c r="V2138" t="s">
        <v>38</v>
      </c>
      <c r="W2138" t="s">
        <v>38</v>
      </c>
      <c r="X2138">
        <v>0</v>
      </c>
      <c r="Y2138" t="s">
        <v>51</v>
      </c>
      <c r="Z2138">
        <v>171</v>
      </c>
      <c r="AA2138" t="s">
        <v>40</v>
      </c>
      <c r="AB2138">
        <v>49</v>
      </c>
      <c r="AC2138" t="s">
        <v>41</v>
      </c>
      <c r="AD2138">
        <v>90</v>
      </c>
      <c r="AE2138">
        <v>0</v>
      </c>
      <c r="AF2138">
        <v>0</v>
      </c>
      <c r="AG2138" t="s">
        <v>42</v>
      </c>
      <c r="AH2138" s="1" t="s">
        <v>43</v>
      </c>
      <c r="AI2138" s="1">
        <f>DATE(Evaluation_02[[#This Row],[arrival_date_year]],MONTH(Evaluation_02[[#This Row],[arrival_date_month]]&amp;1),Evaluation_02[[#This Row],[arrival_date_day_of_month]])</f>
        <v>42848</v>
      </c>
    </row>
    <row r="2139" spans="1:35" x14ac:dyDescent="0.3">
      <c r="A2139">
        <v>7138</v>
      </c>
      <c r="B2139" t="s">
        <v>44</v>
      </c>
      <c r="C2139" t="str">
        <f>IF(Evaluation_02[[#This Row],[is_canceled]]=1,"Cancelled","Not Cancelled")</f>
        <v>Not Cancelled</v>
      </c>
      <c r="D2139">
        <v>0</v>
      </c>
      <c r="E2139">
        <v>54</v>
      </c>
      <c r="F2139" s="4">
        <v>2017</v>
      </c>
      <c r="G2139" s="1" t="s">
        <v>121</v>
      </c>
      <c r="H2139">
        <v>15</v>
      </c>
      <c r="I2139" s="4">
        <v>15</v>
      </c>
      <c r="J2139">
        <v>2</v>
      </c>
      <c r="K2139">
        <v>2</v>
      </c>
      <c r="L2139">
        <v>3</v>
      </c>
      <c r="M2139">
        <v>0</v>
      </c>
      <c r="N2139">
        <v>0</v>
      </c>
      <c r="O2139" t="s">
        <v>34</v>
      </c>
      <c r="P2139" t="s">
        <v>46</v>
      </c>
      <c r="Q2139" t="s">
        <v>36</v>
      </c>
      <c r="R2139" t="s">
        <v>37</v>
      </c>
      <c r="S2139">
        <v>0</v>
      </c>
      <c r="T2139">
        <v>0</v>
      </c>
      <c r="U2139">
        <v>0</v>
      </c>
      <c r="V2139" t="s">
        <v>60</v>
      </c>
      <c r="W2139" t="s">
        <v>60</v>
      </c>
      <c r="X2139">
        <v>0</v>
      </c>
      <c r="Y2139" t="s">
        <v>39</v>
      </c>
      <c r="Z2139">
        <v>9</v>
      </c>
      <c r="AA2139" t="s">
        <v>40</v>
      </c>
      <c r="AB2139">
        <v>0</v>
      </c>
      <c r="AC2139" t="s">
        <v>41</v>
      </c>
      <c r="AD2139">
        <v>184.5</v>
      </c>
      <c r="AE2139">
        <v>1</v>
      </c>
      <c r="AF2139">
        <v>0</v>
      </c>
      <c r="AG2139" t="s">
        <v>48</v>
      </c>
      <c r="AH2139" s="1">
        <v>42844</v>
      </c>
      <c r="AI2139" s="1">
        <f>DATE(Evaluation_02[[#This Row],[arrival_date_year]],MONTH(Evaluation_02[[#This Row],[arrival_date_month]]&amp;1),Evaluation_02[[#This Row],[arrival_date_day_of_month]])</f>
        <v>42840</v>
      </c>
    </row>
    <row r="2140" spans="1:35" x14ac:dyDescent="0.3">
      <c r="A2140">
        <v>7139</v>
      </c>
      <c r="B2140" t="s">
        <v>32</v>
      </c>
      <c r="C2140" t="str">
        <f>IF(Evaluation_02[[#This Row],[is_canceled]]=1,"Cancelled","Not Cancelled")</f>
        <v>Not Cancelled</v>
      </c>
      <c r="D2140">
        <v>0</v>
      </c>
      <c r="E2140">
        <v>89</v>
      </c>
      <c r="F2140" s="4">
        <v>2017</v>
      </c>
      <c r="G2140" s="1" t="s">
        <v>52</v>
      </c>
      <c r="H2140">
        <v>28</v>
      </c>
      <c r="I2140" s="4">
        <v>13</v>
      </c>
      <c r="J2140">
        <v>0</v>
      </c>
      <c r="K2140">
        <v>3</v>
      </c>
      <c r="L2140">
        <v>2</v>
      </c>
      <c r="M2140">
        <v>0</v>
      </c>
      <c r="N2140">
        <v>0</v>
      </c>
      <c r="O2140" t="s">
        <v>34</v>
      </c>
      <c r="P2140" t="s">
        <v>95</v>
      </c>
      <c r="Q2140" t="s">
        <v>36</v>
      </c>
      <c r="R2140" t="s">
        <v>37</v>
      </c>
      <c r="S2140">
        <v>0</v>
      </c>
      <c r="T2140">
        <v>0</v>
      </c>
      <c r="U2140">
        <v>0</v>
      </c>
      <c r="V2140" t="s">
        <v>60</v>
      </c>
      <c r="W2140" t="s">
        <v>60</v>
      </c>
      <c r="X2140">
        <v>0</v>
      </c>
      <c r="Y2140" t="s">
        <v>39</v>
      </c>
      <c r="Z2140">
        <v>242</v>
      </c>
      <c r="AA2140" t="s">
        <v>40</v>
      </c>
      <c r="AB2140">
        <v>0</v>
      </c>
      <c r="AC2140" t="s">
        <v>41</v>
      </c>
      <c r="AD2140">
        <v>201.67</v>
      </c>
      <c r="AE2140">
        <v>0</v>
      </c>
      <c r="AF2140">
        <v>1</v>
      </c>
      <c r="AG2140" t="s">
        <v>48</v>
      </c>
      <c r="AH2140" s="1">
        <v>42932</v>
      </c>
      <c r="AI2140" s="1">
        <f>DATE(Evaluation_02[[#This Row],[arrival_date_year]],MONTH(Evaluation_02[[#This Row],[arrival_date_month]]&amp;1),Evaluation_02[[#This Row],[arrival_date_day_of_month]])</f>
        <v>42929</v>
      </c>
    </row>
    <row r="2141" spans="1:35" x14ac:dyDescent="0.3">
      <c r="A2141">
        <v>7140</v>
      </c>
      <c r="B2141" t="s">
        <v>44</v>
      </c>
      <c r="C2141" t="str">
        <f>IF(Evaluation_02[[#This Row],[is_canceled]]=1,"Cancelled","Not Cancelled")</f>
        <v>Cancelled</v>
      </c>
      <c r="D2141">
        <v>1</v>
      </c>
      <c r="E2141">
        <v>338</v>
      </c>
      <c r="F2141" s="4">
        <v>2017</v>
      </c>
      <c r="G2141" s="1" t="s">
        <v>52</v>
      </c>
      <c r="H2141">
        <v>28</v>
      </c>
      <c r="I2141" s="4">
        <v>11</v>
      </c>
      <c r="J2141">
        <v>2</v>
      </c>
      <c r="K2141">
        <v>5</v>
      </c>
      <c r="L2141">
        <v>2</v>
      </c>
      <c r="M2141">
        <v>0</v>
      </c>
      <c r="N2141">
        <v>0</v>
      </c>
      <c r="O2141" t="s">
        <v>54</v>
      </c>
      <c r="P2141" t="s">
        <v>58</v>
      </c>
      <c r="Q2141" t="s">
        <v>36</v>
      </c>
      <c r="R2141" t="s">
        <v>37</v>
      </c>
      <c r="S2141">
        <v>0</v>
      </c>
      <c r="T2141">
        <v>0</v>
      </c>
      <c r="U2141">
        <v>0</v>
      </c>
      <c r="V2141" t="s">
        <v>38</v>
      </c>
      <c r="W2141" t="s">
        <v>38</v>
      </c>
      <c r="X2141">
        <v>0</v>
      </c>
      <c r="Y2141" t="s">
        <v>39</v>
      </c>
      <c r="Z2141">
        <v>9</v>
      </c>
      <c r="AA2141" t="s">
        <v>40</v>
      </c>
      <c r="AB2141">
        <v>0</v>
      </c>
      <c r="AC2141" t="s">
        <v>41</v>
      </c>
      <c r="AD2141">
        <v>134.1</v>
      </c>
      <c r="AE2141">
        <v>0</v>
      </c>
      <c r="AF2141">
        <v>2</v>
      </c>
      <c r="AG2141" t="s">
        <v>42</v>
      </c>
      <c r="AH2141" s="1">
        <v>42640</v>
      </c>
      <c r="AI2141" s="1">
        <f>DATE(Evaluation_02[[#This Row],[arrival_date_year]],MONTH(Evaluation_02[[#This Row],[arrival_date_month]]&amp;1),Evaluation_02[[#This Row],[arrival_date_day_of_month]])</f>
        <v>42927</v>
      </c>
    </row>
    <row r="2142" spans="1:35" x14ac:dyDescent="0.3">
      <c r="A2142">
        <v>7141</v>
      </c>
      <c r="B2142" t="s">
        <v>32</v>
      </c>
      <c r="C2142" t="str">
        <f>IF(Evaluation_02[[#This Row],[is_canceled]]=1,"Cancelled","Not Cancelled")</f>
        <v>Not Cancelled</v>
      </c>
      <c r="D2142">
        <v>0</v>
      </c>
      <c r="E2142">
        <v>46</v>
      </c>
      <c r="F2142" s="4">
        <v>2017</v>
      </c>
      <c r="G2142" s="1" t="s">
        <v>117</v>
      </c>
      <c r="H2142">
        <v>11</v>
      </c>
      <c r="I2142" s="4">
        <v>18</v>
      </c>
      <c r="J2142">
        <v>1</v>
      </c>
      <c r="K2142">
        <v>1</v>
      </c>
      <c r="L2142">
        <v>2</v>
      </c>
      <c r="M2142">
        <v>0</v>
      </c>
      <c r="N2142">
        <v>0</v>
      </c>
      <c r="O2142" t="s">
        <v>34</v>
      </c>
      <c r="P2142" t="s">
        <v>68</v>
      </c>
      <c r="Q2142" t="s">
        <v>47</v>
      </c>
      <c r="R2142" t="s">
        <v>69</v>
      </c>
      <c r="S2142">
        <v>0</v>
      </c>
      <c r="T2142">
        <v>0</v>
      </c>
      <c r="U2142">
        <v>0</v>
      </c>
      <c r="V2142" t="s">
        <v>38</v>
      </c>
      <c r="W2142" t="s">
        <v>38</v>
      </c>
      <c r="X2142">
        <v>0</v>
      </c>
      <c r="Y2142" t="s">
        <v>39</v>
      </c>
      <c r="Z2142" t="s">
        <v>40</v>
      </c>
      <c r="AA2142" t="s">
        <v>40</v>
      </c>
      <c r="AB2142">
        <v>0</v>
      </c>
      <c r="AC2142" t="s">
        <v>41</v>
      </c>
      <c r="AD2142">
        <v>60</v>
      </c>
      <c r="AE2142">
        <v>0</v>
      </c>
      <c r="AF2142">
        <v>0</v>
      </c>
      <c r="AG2142" t="s">
        <v>48</v>
      </c>
      <c r="AH2142" s="1">
        <v>42814</v>
      </c>
      <c r="AI2142" s="1">
        <f>DATE(Evaluation_02[[#This Row],[arrival_date_year]],MONTH(Evaluation_02[[#This Row],[arrival_date_month]]&amp;1),Evaluation_02[[#This Row],[arrival_date_day_of_month]])</f>
        <v>42812</v>
      </c>
    </row>
    <row r="2143" spans="1:35" x14ac:dyDescent="0.3">
      <c r="A2143">
        <v>7142</v>
      </c>
      <c r="B2143" t="s">
        <v>32</v>
      </c>
      <c r="C2143" t="str">
        <f>IF(Evaluation_02[[#This Row],[is_canceled]]=1,"Cancelled","Not Cancelled")</f>
        <v>Not Cancelled</v>
      </c>
      <c r="D2143">
        <v>0</v>
      </c>
      <c r="E2143">
        <v>70</v>
      </c>
      <c r="F2143" s="4">
        <v>2017</v>
      </c>
      <c r="G2143" s="1" t="s">
        <v>120</v>
      </c>
      <c r="H2143">
        <v>8</v>
      </c>
      <c r="I2143" s="4">
        <v>22</v>
      </c>
      <c r="J2143">
        <v>0</v>
      </c>
      <c r="K2143">
        <v>4</v>
      </c>
      <c r="L2143">
        <v>2</v>
      </c>
      <c r="M2143">
        <v>0</v>
      </c>
      <c r="N2143">
        <v>0</v>
      </c>
      <c r="O2143" t="s">
        <v>34</v>
      </c>
      <c r="P2143" t="s">
        <v>58</v>
      </c>
      <c r="Q2143" t="s">
        <v>69</v>
      </c>
      <c r="R2143" t="s">
        <v>69</v>
      </c>
      <c r="S2143">
        <v>0</v>
      </c>
      <c r="T2143">
        <v>0</v>
      </c>
      <c r="U2143">
        <v>0</v>
      </c>
      <c r="V2143" t="s">
        <v>38</v>
      </c>
      <c r="W2143" t="s">
        <v>38</v>
      </c>
      <c r="X2143">
        <v>0</v>
      </c>
      <c r="Y2143" t="s">
        <v>39</v>
      </c>
      <c r="Z2143" t="s">
        <v>40</v>
      </c>
      <c r="AA2143">
        <v>405</v>
      </c>
      <c r="AB2143">
        <v>0</v>
      </c>
      <c r="AC2143" t="s">
        <v>53</v>
      </c>
      <c r="AD2143">
        <v>42</v>
      </c>
      <c r="AE2143">
        <v>0</v>
      </c>
      <c r="AF2143">
        <v>0</v>
      </c>
      <c r="AG2143" t="s">
        <v>48</v>
      </c>
      <c r="AH2143" s="1">
        <v>42792</v>
      </c>
      <c r="AI2143" s="1">
        <f>DATE(Evaluation_02[[#This Row],[arrival_date_year]],MONTH(Evaluation_02[[#This Row],[arrival_date_month]]&amp;1),Evaluation_02[[#This Row],[arrival_date_day_of_month]])</f>
        <v>42788</v>
      </c>
    </row>
    <row r="2144" spans="1:35" x14ac:dyDescent="0.3">
      <c r="A2144">
        <v>7143</v>
      </c>
      <c r="B2144" t="s">
        <v>44</v>
      </c>
      <c r="C2144" t="str">
        <f>IF(Evaluation_02[[#This Row],[is_canceled]]=1,"Cancelled","Not Cancelled")</f>
        <v>Not Cancelled</v>
      </c>
      <c r="D2144">
        <v>0</v>
      </c>
      <c r="E2144">
        <v>2</v>
      </c>
      <c r="F2144" s="4">
        <v>2017</v>
      </c>
      <c r="G2144" s="1" t="s">
        <v>125</v>
      </c>
      <c r="H2144">
        <v>2</v>
      </c>
      <c r="I2144" s="4">
        <v>10</v>
      </c>
      <c r="J2144">
        <v>0</v>
      </c>
      <c r="K2144">
        <v>4</v>
      </c>
      <c r="L2144">
        <v>3</v>
      </c>
      <c r="M2144">
        <v>0</v>
      </c>
      <c r="N2144">
        <v>0</v>
      </c>
      <c r="O2144" t="s">
        <v>34</v>
      </c>
      <c r="P2144" t="s">
        <v>68</v>
      </c>
      <c r="Q2144" t="s">
        <v>36</v>
      </c>
      <c r="R2144" t="s">
        <v>37</v>
      </c>
      <c r="S2144">
        <v>0</v>
      </c>
      <c r="T2144">
        <v>0</v>
      </c>
      <c r="U2144">
        <v>0</v>
      </c>
      <c r="V2144" t="s">
        <v>71</v>
      </c>
      <c r="W2144" t="s">
        <v>71</v>
      </c>
      <c r="X2144">
        <v>0</v>
      </c>
      <c r="Y2144" t="s">
        <v>39</v>
      </c>
      <c r="Z2144">
        <v>9</v>
      </c>
      <c r="AA2144" t="s">
        <v>40</v>
      </c>
      <c r="AB2144">
        <v>0</v>
      </c>
      <c r="AC2144" t="s">
        <v>41</v>
      </c>
      <c r="AD2144">
        <v>108.59</v>
      </c>
      <c r="AE2144">
        <v>0</v>
      </c>
      <c r="AF2144">
        <v>3</v>
      </c>
      <c r="AG2144" t="s">
        <v>48</v>
      </c>
      <c r="AH2144" s="1">
        <v>42749</v>
      </c>
      <c r="AI2144" s="1">
        <f>DATE(Evaluation_02[[#This Row],[arrival_date_year]],MONTH(Evaluation_02[[#This Row],[arrival_date_month]]&amp;1),Evaluation_02[[#This Row],[arrival_date_day_of_month]])</f>
        <v>42745</v>
      </c>
    </row>
    <row r="2145" spans="1:35" x14ac:dyDescent="0.3">
      <c r="A2145">
        <v>7144</v>
      </c>
      <c r="B2145" t="s">
        <v>44</v>
      </c>
      <c r="C2145" t="str">
        <f>IF(Evaluation_02[[#This Row],[is_canceled]]=1,"Cancelled","Not Cancelled")</f>
        <v>Not Cancelled</v>
      </c>
      <c r="D2145">
        <v>0</v>
      </c>
      <c r="E2145">
        <v>189</v>
      </c>
      <c r="F2145" s="4">
        <v>2017</v>
      </c>
      <c r="G2145" s="1" t="s">
        <v>121</v>
      </c>
      <c r="H2145">
        <v>14</v>
      </c>
      <c r="I2145" s="4">
        <v>6</v>
      </c>
      <c r="J2145">
        <v>2</v>
      </c>
      <c r="K2145">
        <v>3</v>
      </c>
      <c r="L2145">
        <v>2</v>
      </c>
      <c r="M2145">
        <v>0</v>
      </c>
      <c r="N2145">
        <v>0</v>
      </c>
      <c r="O2145" t="s">
        <v>34</v>
      </c>
      <c r="P2145" t="s">
        <v>67</v>
      </c>
      <c r="Q2145" t="s">
        <v>36</v>
      </c>
      <c r="R2145" t="s">
        <v>37</v>
      </c>
      <c r="S2145">
        <v>0</v>
      </c>
      <c r="T2145">
        <v>0</v>
      </c>
      <c r="U2145">
        <v>0</v>
      </c>
      <c r="V2145" t="s">
        <v>38</v>
      </c>
      <c r="W2145" t="s">
        <v>38</v>
      </c>
      <c r="X2145">
        <v>0</v>
      </c>
      <c r="Y2145" t="s">
        <v>39</v>
      </c>
      <c r="Z2145">
        <v>83</v>
      </c>
      <c r="AA2145" t="s">
        <v>40</v>
      </c>
      <c r="AB2145">
        <v>0</v>
      </c>
      <c r="AC2145" t="s">
        <v>41</v>
      </c>
      <c r="AD2145">
        <v>88.4</v>
      </c>
      <c r="AE2145">
        <v>0</v>
      </c>
      <c r="AF2145">
        <v>0</v>
      </c>
      <c r="AG2145" t="s">
        <v>48</v>
      </c>
      <c r="AH2145" s="1" t="s">
        <v>43</v>
      </c>
      <c r="AI2145" s="1">
        <f>DATE(Evaluation_02[[#This Row],[arrival_date_year]],MONTH(Evaluation_02[[#This Row],[arrival_date_month]]&amp;1),Evaluation_02[[#This Row],[arrival_date_day_of_month]])</f>
        <v>42831</v>
      </c>
    </row>
    <row r="2146" spans="1:35" x14ac:dyDescent="0.3">
      <c r="A2146">
        <v>7145</v>
      </c>
      <c r="B2146" t="s">
        <v>44</v>
      </c>
      <c r="C2146" t="str">
        <f>IF(Evaluation_02[[#This Row],[is_canceled]]=1,"Cancelled","Not Cancelled")</f>
        <v>Cancelled</v>
      </c>
      <c r="D2146">
        <v>1</v>
      </c>
      <c r="E2146">
        <v>186</v>
      </c>
      <c r="F2146" s="4">
        <v>2017</v>
      </c>
      <c r="G2146" s="1" t="s">
        <v>116</v>
      </c>
      <c r="H2146">
        <v>22</v>
      </c>
      <c r="I2146" s="4">
        <v>30</v>
      </c>
      <c r="J2146">
        <v>0</v>
      </c>
      <c r="K2146">
        <v>2</v>
      </c>
      <c r="L2146">
        <v>2</v>
      </c>
      <c r="M2146">
        <v>0</v>
      </c>
      <c r="N2146">
        <v>0</v>
      </c>
      <c r="O2146" t="s">
        <v>34</v>
      </c>
      <c r="P2146" t="s">
        <v>35</v>
      </c>
      <c r="Q2146" t="s">
        <v>50</v>
      </c>
      <c r="R2146" t="s">
        <v>37</v>
      </c>
      <c r="S2146">
        <v>0</v>
      </c>
      <c r="T2146">
        <v>0</v>
      </c>
      <c r="U2146">
        <v>0</v>
      </c>
      <c r="V2146" t="s">
        <v>38</v>
      </c>
      <c r="W2146" t="s">
        <v>38</v>
      </c>
      <c r="X2146">
        <v>0</v>
      </c>
      <c r="Y2146" t="s">
        <v>51</v>
      </c>
      <c r="Z2146">
        <v>19</v>
      </c>
      <c r="AA2146" t="s">
        <v>40</v>
      </c>
      <c r="AB2146">
        <v>0</v>
      </c>
      <c r="AC2146" t="s">
        <v>41</v>
      </c>
      <c r="AD2146">
        <v>130</v>
      </c>
      <c r="AE2146">
        <v>0</v>
      </c>
      <c r="AF2146">
        <v>0</v>
      </c>
      <c r="AG2146" t="s">
        <v>42</v>
      </c>
      <c r="AH2146" s="1">
        <v>42699</v>
      </c>
      <c r="AI2146" s="1">
        <f>DATE(Evaluation_02[[#This Row],[arrival_date_year]],MONTH(Evaluation_02[[#This Row],[arrival_date_month]]&amp;1),Evaluation_02[[#This Row],[arrival_date_day_of_month]])</f>
        <v>42885</v>
      </c>
    </row>
    <row r="2147" spans="1:35" x14ac:dyDescent="0.3">
      <c r="A2147">
        <v>7146</v>
      </c>
      <c r="B2147" t="s">
        <v>44</v>
      </c>
      <c r="C2147" t="str">
        <f>IF(Evaluation_02[[#This Row],[is_canceled]]=1,"Cancelled","Not Cancelled")</f>
        <v>Not Cancelled</v>
      </c>
      <c r="D2147">
        <v>0</v>
      </c>
      <c r="E2147">
        <v>159</v>
      </c>
      <c r="F2147" s="4">
        <v>2017</v>
      </c>
      <c r="G2147" s="1" t="s">
        <v>121</v>
      </c>
      <c r="H2147">
        <v>16</v>
      </c>
      <c r="I2147" s="4">
        <v>20</v>
      </c>
      <c r="J2147">
        <v>0</v>
      </c>
      <c r="K2147">
        <v>2</v>
      </c>
      <c r="L2147">
        <v>2</v>
      </c>
      <c r="M2147">
        <v>1</v>
      </c>
      <c r="N2147">
        <v>0</v>
      </c>
      <c r="O2147" t="s">
        <v>34</v>
      </c>
      <c r="P2147" t="s">
        <v>68</v>
      </c>
      <c r="Q2147" t="s">
        <v>47</v>
      </c>
      <c r="R2147" t="s">
        <v>47</v>
      </c>
      <c r="S2147">
        <v>0</v>
      </c>
      <c r="T2147">
        <v>0</v>
      </c>
      <c r="U2147">
        <v>0</v>
      </c>
      <c r="V2147" t="s">
        <v>38</v>
      </c>
      <c r="W2147" t="s">
        <v>38</v>
      </c>
      <c r="X2147">
        <v>0</v>
      </c>
      <c r="Y2147" t="s">
        <v>39</v>
      </c>
      <c r="Z2147">
        <v>14</v>
      </c>
      <c r="AA2147" t="s">
        <v>40</v>
      </c>
      <c r="AB2147">
        <v>0</v>
      </c>
      <c r="AC2147" t="s">
        <v>53</v>
      </c>
      <c r="AD2147">
        <v>114</v>
      </c>
      <c r="AE2147">
        <v>0</v>
      </c>
      <c r="AF2147">
        <v>0</v>
      </c>
      <c r="AG2147" t="s">
        <v>48</v>
      </c>
      <c r="AH2147" s="1">
        <v>42847</v>
      </c>
      <c r="AI2147" s="1">
        <f>DATE(Evaluation_02[[#This Row],[arrival_date_year]],MONTH(Evaluation_02[[#This Row],[arrival_date_month]]&amp;1),Evaluation_02[[#This Row],[arrival_date_day_of_month]])</f>
        <v>42845</v>
      </c>
    </row>
    <row r="2148" spans="1:35" x14ac:dyDescent="0.3">
      <c r="A2148">
        <v>7147</v>
      </c>
      <c r="B2148" t="s">
        <v>32</v>
      </c>
      <c r="C2148" t="str">
        <f>IF(Evaluation_02[[#This Row],[is_canceled]]=1,"Cancelled","Not Cancelled")</f>
        <v>Not Cancelled</v>
      </c>
      <c r="D2148">
        <v>0</v>
      </c>
      <c r="E2148">
        <v>91</v>
      </c>
      <c r="F2148" s="4">
        <v>2017</v>
      </c>
      <c r="G2148" s="1" t="s">
        <v>116</v>
      </c>
      <c r="H2148">
        <v>20</v>
      </c>
      <c r="I2148" s="4">
        <v>18</v>
      </c>
      <c r="J2148">
        <v>2</v>
      </c>
      <c r="K2148">
        <v>5</v>
      </c>
      <c r="L2148">
        <v>2</v>
      </c>
      <c r="M2148">
        <v>0</v>
      </c>
      <c r="N2148">
        <v>0</v>
      </c>
      <c r="O2148" t="s">
        <v>34</v>
      </c>
      <c r="P2148" t="s">
        <v>58</v>
      </c>
      <c r="Q2148" t="s">
        <v>56</v>
      </c>
      <c r="R2148" t="s">
        <v>37</v>
      </c>
      <c r="S2148">
        <v>0</v>
      </c>
      <c r="T2148">
        <v>0</v>
      </c>
      <c r="U2148">
        <v>0</v>
      </c>
      <c r="V2148" t="s">
        <v>38</v>
      </c>
      <c r="W2148" t="s">
        <v>38</v>
      </c>
      <c r="X2148">
        <v>0</v>
      </c>
      <c r="Y2148" t="s">
        <v>39</v>
      </c>
      <c r="Z2148">
        <v>40</v>
      </c>
      <c r="AA2148" t="s">
        <v>40</v>
      </c>
      <c r="AB2148">
        <v>0</v>
      </c>
      <c r="AC2148" t="s">
        <v>59</v>
      </c>
      <c r="AD2148">
        <v>40.950000000000003</v>
      </c>
      <c r="AE2148">
        <v>0</v>
      </c>
      <c r="AF2148">
        <v>0</v>
      </c>
      <c r="AG2148" t="s">
        <v>48</v>
      </c>
      <c r="AH2148" s="1">
        <v>42880</v>
      </c>
      <c r="AI2148" s="1">
        <f>DATE(Evaluation_02[[#This Row],[arrival_date_year]],MONTH(Evaluation_02[[#This Row],[arrival_date_month]]&amp;1),Evaluation_02[[#This Row],[arrival_date_day_of_month]])</f>
        <v>42873</v>
      </c>
    </row>
    <row r="2149" spans="1:35" x14ac:dyDescent="0.3">
      <c r="A2149">
        <v>7148</v>
      </c>
      <c r="B2149" t="s">
        <v>44</v>
      </c>
      <c r="C2149" t="str">
        <f>IF(Evaluation_02[[#This Row],[is_canceled]]=1,"Cancelled","Not Cancelled")</f>
        <v>Not Cancelled</v>
      </c>
      <c r="D2149">
        <v>0</v>
      </c>
      <c r="E2149">
        <v>14</v>
      </c>
      <c r="F2149" s="4">
        <v>2017</v>
      </c>
      <c r="G2149" s="1" t="s">
        <v>117</v>
      </c>
      <c r="H2149">
        <v>12</v>
      </c>
      <c r="I2149" s="4">
        <v>25</v>
      </c>
      <c r="J2149">
        <v>2</v>
      </c>
      <c r="K2149">
        <v>2</v>
      </c>
      <c r="L2149">
        <v>1</v>
      </c>
      <c r="M2149">
        <v>0</v>
      </c>
      <c r="N2149">
        <v>0</v>
      </c>
      <c r="O2149" t="s">
        <v>34</v>
      </c>
      <c r="P2149" t="s">
        <v>67</v>
      </c>
      <c r="Q2149" t="s">
        <v>56</v>
      </c>
      <c r="R2149" t="s">
        <v>37</v>
      </c>
      <c r="S2149">
        <v>0</v>
      </c>
      <c r="T2149">
        <v>0</v>
      </c>
      <c r="U2149">
        <v>0</v>
      </c>
      <c r="V2149" t="s">
        <v>38</v>
      </c>
      <c r="W2149" t="s">
        <v>60</v>
      </c>
      <c r="X2149">
        <v>0</v>
      </c>
      <c r="Y2149" t="s">
        <v>39</v>
      </c>
      <c r="Z2149">
        <v>85</v>
      </c>
      <c r="AA2149" t="s">
        <v>40</v>
      </c>
      <c r="AB2149">
        <v>0</v>
      </c>
      <c r="AC2149" t="s">
        <v>41</v>
      </c>
      <c r="AD2149">
        <v>63.75</v>
      </c>
      <c r="AE2149">
        <v>0</v>
      </c>
      <c r="AF2149">
        <v>0</v>
      </c>
      <c r="AG2149" t="s">
        <v>48</v>
      </c>
      <c r="AH2149" s="1">
        <v>42823</v>
      </c>
      <c r="AI2149" s="1">
        <f>DATE(Evaluation_02[[#This Row],[arrival_date_year]],MONTH(Evaluation_02[[#This Row],[arrival_date_month]]&amp;1),Evaluation_02[[#This Row],[arrival_date_day_of_month]])</f>
        <v>42819</v>
      </c>
    </row>
    <row r="2150" spans="1:35" x14ac:dyDescent="0.3">
      <c r="A2150">
        <v>7149</v>
      </c>
      <c r="B2150" t="s">
        <v>44</v>
      </c>
      <c r="C2150" t="str">
        <f>IF(Evaluation_02[[#This Row],[is_canceled]]=1,"Cancelled","Not Cancelled")</f>
        <v>Cancelled</v>
      </c>
      <c r="D2150">
        <v>1</v>
      </c>
      <c r="E2150">
        <v>181</v>
      </c>
      <c r="F2150" s="4">
        <v>2017</v>
      </c>
      <c r="G2150" s="1" t="s">
        <v>121</v>
      </c>
      <c r="H2150">
        <v>15</v>
      </c>
      <c r="I2150" s="4">
        <v>15</v>
      </c>
      <c r="J2150">
        <v>1</v>
      </c>
      <c r="K2150">
        <v>1</v>
      </c>
      <c r="L2150">
        <v>2</v>
      </c>
      <c r="M2150">
        <v>0</v>
      </c>
      <c r="N2150">
        <v>0</v>
      </c>
      <c r="O2150" t="s">
        <v>34</v>
      </c>
      <c r="P2150" t="s">
        <v>55</v>
      </c>
      <c r="Q2150" t="s">
        <v>36</v>
      </c>
      <c r="R2150" t="s">
        <v>37</v>
      </c>
      <c r="S2150">
        <v>0</v>
      </c>
      <c r="T2150">
        <v>0</v>
      </c>
      <c r="U2150">
        <v>0</v>
      </c>
      <c r="V2150" t="s">
        <v>60</v>
      </c>
      <c r="W2150" t="s">
        <v>60</v>
      </c>
      <c r="X2150">
        <v>0</v>
      </c>
      <c r="Y2150" t="s">
        <v>39</v>
      </c>
      <c r="Z2150">
        <v>9</v>
      </c>
      <c r="AA2150" t="s">
        <v>40</v>
      </c>
      <c r="AB2150">
        <v>0</v>
      </c>
      <c r="AC2150" t="s">
        <v>41</v>
      </c>
      <c r="AD2150">
        <v>130.5</v>
      </c>
      <c r="AE2150">
        <v>0</v>
      </c>
      <c r="AF2150">
        <v>0</v>
      </c>
      <c r="AG2150" t="s">
        <v>42</v>
      </c>
      <c r="AH2150" s="1">
        <v>42762</v>
      </c>
      <c r="AI2150" s="1">
        <f>DATE(Evaluation_02[[#This Row],[arrival_date_year]],MONTH(Evaluation_02[[#This Row],[arrival_date_month]]&amp;1),Evaluation_02[[#This Row],[arrival_date_day_of_month]])</f>
        <v>42840</v>
      </c>
    </row>
    <row r="2151" spans="1:35" x14ac:dyDescent="0.3">
      <c r="A2151">
        <v>7150</v>
      </c>
      <c r="B2151" t="s">
        <v>44</v>
      </c>
      <c r="C2151" t="str">
        <f>IF(Evaluation_02[[#This Row],[is_canceled]]=1,"Cancelled","Not Cancelled")</f>
        <v>Not Cancelled</v>
      </c>
      <c r="D2151">
        <v>0</v>
      </c>
      <c r="E2151">
        <v>5</v>
      </c>
      <c r="F2151" s="4">
        <v>2017</v>
      </c>
      <c r="G2151" s="1" t="s">
        <v>119</v>
      </c>
      <c r="H2151">
        <v>23</v>
      </c>
      <c r="I2151" s="4">
        <v>5</v>
      </c>
      <c r="J2151">
        <v>1</v>
      </c>
      <c r="K2151">
        <v>0</v>
      </c>
      <c r="L2151">
        <v>1</v>
      </c>
      <c r="M2151">
        <v>0</v>
      </c>
      <c r="N2151">
        <v>0</v>
      </c>
      <c r="O2151" t="s">
        <v>34</v>
      </c>
      <c r="P2151" t="s">
        <v>35</v>
      </c>
      <c r="Q2151" t="s">
        <v>69</v>
      </c>
      <c r="R2151" t="s">
        <v>69</v>
      </c>
      <c r="S2151">
        <v>1</v>
      </c>
      <c r="T2151">
        <v>1</v>
      </c>
      <c r="U2151">
        <v>16</v>
      </c>
      <c r="V2151" t="s">
        <v>38</v>
      </c>
      <c r="W2151" t="s">
        <v>38</v>
      </c>
      <c r="X2151">
        <v>0</v>
      </c>
      <c r="Y2151" t="s">
        <v>39</v>
      </c>
      <c r="Z2151" t="s">
        <v>40</v>
      </c>
      <c r="AA2151">
        <v>40</v>
      </c>
      <c r="AB2151">
        <v>0</v>
      </c>
      <c r="AC2151" t="s">
        <v>41</v>
      </c>
      <c r="AD2151">
        <v>65</v>
      </c>
      <c r="AE2151">
        <v>0</v>
      </c>
      <c r="AF2151">
        <v>1</v>
      </c>
      <c r="AG2151" t="s">
        <v>48</v>
      </c>
      <c r="AH2151" s="1">
        <v>42892</v>
      </c>
      <c r="AI2151" s="1">
        <f>DATE(Evaluation_02[[#This Row],[arrival_date_year]],MONTH(Evaluation_02[[#This Row],[arrival_date_month]]&amp;1),Evaluation_02[[#This Row],[arrival_date_day_of_month]])</f>
        <v>42891</v>
      </c>
    </row>
    <row r="2152" spans="1:35" x14ac:dyDescent="0.3">
      <c r="A2152">
        <v>7151</v>
      </c>
      <c r="B2152" t="s">
        <v>44</v>
      </c>
      <c r="C2152" t="str">
        <f>IF(Evaluation_02[[#This Row],[is_canceled]]=1,"Cancelled","Not Cancelled")</f>
        <v>Cancelled</v>
      </c>
      <c r="D2152">
        <v>1</v>
      </c>
      <c r="E2152">
        <v>9</v>
      </c>
      <c r="F2152" s="4">
        <v>2017</v>
      </c>
      <c r="G2152" s="1" t="s">
        <v>116</v>
      </c>
      <c r="H2152">
        <v>20</v>
      </c>
      <c r="I2152" s="4">
        <v>18</v>
      </c>
      <c r="J2152">
        <v>0</v>
      </c>
      <c r="K2152">
        <v>3</v>
      </c>
      <c r="L2152">
        <v>1</v>
      </c>
      <c r="M2152">
        <v>0</v>
      </c>
      <c r="N2152">
        <v>0</v>
      </c>
      <c r="O2152" t="s">
        <v>80</v>
      </c>
      <c r="P2152" t="s">
        <v>79</v>
      </c>
      <c r="Q2152" t="s">
        <v>36</v>
      </c>
      <c r="R2152" t="s">
        <v>37</v>
      </c>
      <c r="S2152">
        <v>0</v>
      </c>
      <c r="T2152">
        <v>0</v>
      </c>
      <c r="U2152">
        <v>0</v>
      </c>
      <c r="V2152" t="s">
        <v>38</v>
      </c>
      <c r="W2152" t="s">
        <v>38</v>
      </c>
      <c r="X2152">
        <v>0</v>
      </c>
      <c r="Y2152" t="s">
        <v>39</v>
      </c>
      <c r="Z2152">
        <v>9</v>
      </c>
      <c r="AA2152" t="s">
        <v>40</v>
      </c>
      <c r="AB2152">
        <v>0</v>
      </c>
      <c r="AC2152" t="s">
        <v>41</v>
      </c>
      <c r="AD2152">
        <v>140</v>
      </c>
      <c r="AE2152">
        <v>0</v>
      </c>
      <c r="AF2152">
        <v>2</v>
      </c>
      <c r="AG2152" t="s">
        <v>42</v>
      </c>
      <c r="AH2152" s="1" t="s">
        <v>43</v>
      </c>
      <c r="AI2152" s="1">
        <f>DATE(Evaluation_02[[#This Row],[arrival_date_year]],MONTH(Evaluation_02[[#This Row],[arrival_date_month]]&amp;1),Evaluation_02[[#This Row],[arrival_date_day_of_month]])</f>
        <v>42873</v>
      </c>
    </row>
    <row r="2153" spans="1:35" x14ac:dyDescent="0.3">
      <c r="A2153">
        <v>7152</v>
      </c>
      <c r="B2153" t="s">
        <v>44</v>
      </c>
      <c r="C2153" t="str">
        <f>IF(Evaluation_02[[#This Row],[is_canceled]]=1,"Cancelled","Not Cancelled")</f>
        <v>Not Cancelled</v>
      </c>
      <c r="D2153">
        <v>0</v>
      </c>
      <c r="E2153">
        <v>2</v>
      </c>
      <c r="F2153" s="4">
        <v>2017</v>
      </c>
      <c r="G2153" s="1" t="s">
        <v>117</v>
      </c>
      <c r="H2153">
        <v>10</v>
      </c>
      <c r="I2153" s="4">
        <v>5</v>
      </c>
      <c r="J2153">
        <v>1</v>
      </c>
      <c r="K2153">
        <v>0</v>
      </c>
      <c r="L2153">
        <v>2</v>
      </c>
      <c r="M2153">
        <v>0</v>
      </c>
      <c r="N2153">
        <v>0</v>
      </c>
      <c r="O2153" t="s">
        <v>34</v>
      </c>
      <c r="P2153" t="s">
        <v>67</v>
      </c>
      <c r="Q2153" t="s">
        <v>36</v>
      </c>
      <c r="R2153" t="s">
        <v>37</v>
      </c>
      <c r="S2153">
        <v>0</v>
      </c>
      <c r="T2153">
        <v>0</v>
      </c>
      <c r="U2153">
        <v>0</v>
      </c>
      <c r="V2153" t="s">
        <v>38</v>
      </c>
      <c r="W2153" t="s">
        <v>38</v>
      </c>
      <c r="X2153">
        <v>0</v>
      </c>
      <c r="Y2153" t="s">
        <v>39</v>
      </c>
      <c r="Z2153">
        <v>7</v>
      </c>
      <c r="AA2153" t="s">
        <v>40</v>
      </c>
      <c r="AB2153">
        <v>0</v>
      </c>
      <c r="AC2153" t="s">
        <v>41</v>
      </c>
      <c r="AD2153">
        <v>82.08</v>
      </c>
      <c r="AE2153">
        <v>0</v>
      </c>
      <c r="AF2153">
        <v>0</v>
      </c>
      <c r="AG2153" t="s">
        <v>48</v>
      </c>
      <c r="AH2153" s="1">
        <v>42800</v>
      </c>
      <c r="AI2153" s="1">
        <f>DATE(Evaluation_02[[#This Row],[arrival_date_year]],MONTH(Evaluation_02[[#This Row],[arrival_date_month]]&amp;1),Evaluation_02[[#This Row],[arrival_date_day_of_month]])</f>
        <v>42799</v>
      </c>
    </row>
    <row r="2154" spans="1:35" x14ac:dyDescent="0.3">
      <c r="A2154">
        <v>7153</v>
      </c>
      <c r="B2154" t="s">
        <v>32</v>
      </c>
      <c r="C2154" t="str">
        <f>IF(Evaluation_02[[#This Row],[is_canceled]]=1,"Cancelled","Not Cancelled")</f>
        <v>Not Cancelled</v>
      </c>
      <c r="D2154">
        <v>0</v>
      </c>
      <c r="E2154">
        <v>21</v>
      </c>
      <c r="F2154" s="4">
        <v>2017</v>
      </c>
      <c r="G2154" s="1" t="s">
        <v>119</v>
      </c>
      <c r="H2154">
        <v>23</v>
      </c>
      <c r="I2154" s="4">
        <v>8</v>
      </c>
      <c r="J2154">
        <v>2</v>
      </c>
      <c r="K2154">
        <v>3</v>
      </c>
      <c r="L2154">
        <v>2</v>
      </c>
      <c r="M2154">
        <v>0</v>
      </c>
      <c r="N2154">
        <v>0</v>
      </c>
      <c r="O2154" t="s">
        <v>34</v>
      </c>
      <c r="P2154" t="s">
        <v>64</v>
      </c>
      <c r="Q2154" t="s">
        <v>36</v>
      </c>
      <c r="R2154" t="s">
        <v>37</v>
      </c>
      <c r="S2154">
        <v>0</v>
      </c>
      <c r="T2154">
        <v>0</v>
      </c>
      <c r="U2154">
        <v>0</v>
      </c>
      <c r="V2154" t="s">
        <v>38</v>
      </c>
      <c r="W2154" t="s">
        <v>38</v>
      </c>
      <c r="X2154">
        <v>0</v>
      </c>
      <c r="Y2154" t="s">
        <v>39</v>
      </c>
      <c r="Z2154">
        <v>240</v>
      </c>
      <c r="AA2154" t="s">
        <v>40</v>
      </c>
      <c r="AB2154">
        <v>0</v>
      </c>
      <c r="AC2154" t="s">
        <v>41</v>
      </c>
      <c r="AD2154">
        <v>140</v>
      </c>
      <c r="AE2154">
        <v>0</v>
      </c>
      <c r="AF2154">
        <v>2</v>
      </c>
      <c r="AG2154" t="s">
        <v>48</v>
      </c>
      <c r="AH2154" s="1">
        <v>42899</v>
      </c>
      <c r="AI2154" s="1">
        <f>DATE(Evaluation_02[[#This Row],[arrival_date_year]],MONTH(Evaluation_02[[#This Row],[arrival_date_month]]&amp;1),Evaluation_02[[#This Row],[arrival_date_day_of_month]])</f>
        <v>42894</v>
      </c>
    </row>
    <row r="2155" spans="1:35" x14ac:dyDescent="0.3">
      <c r="A2155">
        <v>7154</v>
      </c>
      <c r="B2155" t="s">
        <v>32</v>
      </c>
      <c r="C2155" t="str">
        <f>IF(Evaluation_02[[#This Row],[is_canceled]]=1,"Cancelled","Not Cancelled")</f>
        <v>Cancelled</v>
      </c>
      <c r="D2155">
        <v>1</v>
      </c>
      <c r="E2155">
        <v>212</v>
      </c>
      <c r="F2155" s="4">
        <v>2017</v>
      </c>
      <c r="G2155" s="1" t="s">
        <v>52</v>
      </c>
      <c r="H2155">
        <v>28</v>
      </c>
      <c r="I2155" s="4">
        <v>14</v>
      </c>
      <c r="J2155">
        <v>3</v>
      </c>
      <c r="K2155">
        <v>7</v>
      </c>
      <c r="L2155">
        <v>2</v>
      </c>
      <c r="M2155">
        <v>2</v>
      </c>
      <c r="N2155">
        <v>0</v>
      </c>
      <c r="O2155" t="s">
        <v>54</v>
      </c>
      <c r="P2155" t="s">
        <v>99</v>
      </c>
      <c r="Q2155" t="s">
        <v>36</v>
      </c>
      <c r="R2155" t="s">
        <v>37</v>
      </c>
      <c r="S2155">
        <v>0</v>
      </c>
      <c r="T2155">
        <v>0</v>
      </c>
      <c r="U2155">
        <v>0</v>
      </c>
      <c r="V2155" t="s">
        <v>66</v>
      </c>
      <c r="W2155" t="s">
        <v>66</v>
      </c>
      <c r="X2155">
        <v>0</v>
      </c>
      <c r="Y2155" t="s">
        <v>39</v>
      </c>
      <c r="Z2155">
        <v>240</v>
      </c>
      <c r="AA2155" t="s">
        <v>40</v>
      </c>
      <c r="AB2155">
        <v>0</v>
      </c>
      <c r="AC2155" t="s">
        <v>41</v>
      </c>
      <c r="AD2155">
        <v>289.60000000000002</v>
      </c>
      <c r="AE2155">
        <v>0</v>
      </c>
      <c r="AF2155">
        <v>0</v>
      </c>
      <c r="AG2155" t="s">
        <v>42</v>
      </c>
      <c r="AH2155" s="1">
        <v>42900</v>
      </c>
      <c r="AI2155" s="1">
        <f>DATE(Evaluation_02[[#This Row],[arrival_date_year]],MONTH(Evaluation_02[[#This Row],[arrival_date_month]]&amp;1),Evaluation_02[[#This Row],[arrival_date_day_of_month]])</f>
        <v>42930</v>
      </c>
    </row>
    <row r="2156" spans="1:35" x14ac:dyDescent="0.3">
      <c r="A2156">
        <v>7155</v>
      </c>
      <c r="B2156" t="s">
        <v>32</v>
      </c>
      <c r="C2156" t="str">
        <f>IF(Evaluation_02[[#This Row],[is_canceled]]=1,"Cancelled","Not Cancelled")</f>
        <v>Not Cancelled</v>
      </c>
      <c r="D2156">
        <v>0</v>
      </c>
      <c r="E2156">
        <v>4</v>
      </c>
      <c r="F2156" s="4">
        <v>2017</v>
      </c>
      <c r="G2156" s="1" t="s">
        <v>116</v>
      </c>
      <c r="H2156">
        <v>21</v>
      </c>
      <c r="I2156" s="4">
        <v>22</v>
      </c>
      <c r="J2156">
        <v>1</v>
      </c>
      <c r="K2156">
        <v>0</v>
      </c>
      <c r="L2156">
        <v>2</v>
      </c>
      <c r="M2156">
        <v>1</v>
      </c>
      <c r="N2156">
        <v>0</v>
      </c>
      <c r="O2156" t="s">
        <v>34</v>
      </c>
      <c r="P2156" t="s">
        <v>64</v>
      </c>
      <c r="Q2156" t="s">
        <v>47</v>
      </c>
      <c r="R2156" t="s">
        <v>47</v>
      </c>
      <c r="S2156">
        <v>0</v>
      </c>
      <c r="T2156">
        <v>0</v>
      </c>
      <c r="U2156">
        <v>0</v>
      </c>
      <c r="V2156" t="s">
        <v>38</v>
      </c>
      <c r="W2156" t="s">
        <v>38</v>
      </c>
      <c r="X2156">
        <v>1</v>
      </c>
      <c r="Y2156" t="s">
        <v>39</v>
      </c>
      <c r="Z2156" t="s">
        <v>40</v>
      </c>
      <c r="AA2156" t="s">
        <v>40</v>
      </c>
      <c r="AB2156">
        <v>0</v>
      </c>
      <c r="AC2156" t="s">
        <v>41</v>
      </c>
      <c r="AD2156">
        <v>75</v>
      </c>
      <c r="AE2156">
        <v>0</v>
      </c>
      <c r="AF2156">
        <v>1</v>
      </c>
      <c r="AG2156" t="s">
        <v>48</v>
      </c>
      <c r="AH2156" s="1">
        <v>42878</v>
      </c>
      <c r="AI2156" s="1">
        <f>DATE(Evaluation_02[[#This Row],[arrival_date_year]],MONTH(Evaluation_02[[#This Row],[arrival_date_month]]&amp;1),Evaluation_02[[#This Row],[arrival_date_day_of_month]])</f>
        <v>42877</v>
      </c>
    </row>
    <row r="2157" spans="1:35" x14ac:dyDescent="0.3">
      <c r="A2157">
        <v>7156</v>
      </c>
      <c r="B2157" t="s">
        <v>32</v>
      </c>
      <c r="C2157" t="str">
        <f>IF(Evaluation_02[[#This Row],[is_canceled]]=1,"Cancelled","Not Cancelled")</f>
        <v>Cancelled</v>
      </c>
      <c r="D2157">
        <v>1</v>
      </c>
      <c r="E2157">
        <v>34</v>
      </c>
      <c r="F2157" s="4">
        <v>2017</v>
      </c>
      <c r="G2157" s="1" t="s">
        <v>120</v>
      </c>
      <c r="H2157">
        <v>8</v>
      </c>
      <c r="I2157" s="4">
        <v>24</v>
      </c>
      <c r="J2157">
        <v>2</v>
      </c>
      <c r="K2157">
        <v>3</v>
      </c>
      <c r="L2157">
        <v>2</v>
      </c>
      <c r="M2157">
        <v>0</v>
      </c>
      <c r="N2157">
        <v>0</v>
      </c>
      <c r="O2157" t="s">
        <v>34</v>
      </c>
      <c r="P2157" t="s">
        <v>35</v>
      </c>
      <c r="Q2157" t="s">
        <v>36</v>
      </c>
      <c r="R2157" t="s">
        <v>37</v>
      </c>
      <c r="S2157">
        <v>0</v>
      </c>
      <c r="T2157">
        <v>0</v>
      </c>
      <c r="U2157">
        <v>0</v>
      </c>
      <c r="V2157" t="s">
        <v>38</v>
      </c>
      <c r="W2157" t="s">
        <v>38</v>
      </c>
      <c r="X2157">
        <v>0</v>
      </c>
      <c r="Y2157" t="s">
        <v>39</v>
      </c>
      <c r="Z2157">
        <v>240</v>
      </c>
      <c r="AA2157" t="s">
        <v>40</v>
      </c>
      <c r="AB2157">
        <v>0</v>
      </c>
      <c r="AC2157" t="s">
        <v>41</v>
      </c>
      <c r="AD2157">
        <v>48</v>
      </c>
      <c r="AE2157">
        <v>0</v>
      </c>
      <c r="AF2157">
        <v>1</v>
      </c>
      <c r="AG2157" t="s">
        <v>42</v>
      </c>
      <c r="AH2157" s="1">
        <v>42758</v>
      </c>
      <c r="AI2157" s="1">
        <f>DATE(Evaluation_02[[#This Row],[arrival_date_year]],MONTH(Evaluation_02[[#This Row],[arrival_date_month]]&amp;1),Evaluation_02[[#This Row],[arrival_date_day_of_month]])</f>
        <v>42790</v>
      </c>
    </row>
    <row r="2158" spans="1:35" x14ac:dyDescent="0.3">
      <c r="A2158">
        <v>7157</v>
      </c>
      <c r="B2158" t="s">
        <v>32</v>
      </c>
      <c r="C2158" t="str">
        <f>IF(Evaluation_02[[#This Row],[is_canceled]]=1,"Cancelled","Not Cancelled")</f>
        <v>Not Cancelled</v>
      </c>
      <c r="D2158">
        <v>0</v>
      </c>
      <c r="E2158">
        <v>24</v>
      </c>
      <c r="F2158" s="4">
        <v>2017</v>
      </c>
      <c r="G2158" s="1" t="s">
        <v>45</v>
      </c>
      <c r="H2158">
        <v>31</v>
      </c>
      <c r="I2158" s="4">
        <v>5</v>
      </c>
      <c r="J2158">
        <v>2</v>
      </c>
      <c r="K2158">
        <v>2</v>
      </c>
      <c r="L2158">
        <v>2</v>
      </c>
      <c r="M2158">
        <v>0</v>
      </c>
      <c r="N2158">
        <v>0</v>
      </c>
      <c r="O2158" t="s">
        <v>34</v>
      </c>
      <c r="P2158" t="s">
        <v>35</v>
      </c>
      <c r="Q2158" t="s">
        <v>36</v>
      </c>
      <c r="R2158" t="s">
        <v>37</v>
      </c>
      <c r="S2158">
        <v>0</v>
      </c>
      <c r="T2158">
        <v>0</v>
      </c>
      <c r="U2158">
        <v>0</v>
      </c>
      <c r="V2158" t="s">
        <v>60</v>
      </c>
      <c r="W2158" t="s">
        <v>60</v>
      </c>
      <c r="X2158">
        <v>0</v>
      </c>
      <c r="Y2158" t="s">
        <v>39</v>
      </c>
      <c r="Z2158">
        <v>240</v>
      </c>
      <c r="AA2158" t="s">
        <v>40</v>
      </c>
      <c r="AB2158">
        <v>0</v>
      </c>
      <c r="AC2158" t="s">
        <v>41</v>
      </c>
      <c r="AD2158">
        <v>264</v>
      </c>
      <c r="AE2158">
        <v>1</v>
      </c>
      <c r="AF2158">
        <v>4</v>
      </c>
      <c r="AG2158" t="s">
        <v>48</v>
      </c>
      <c r="AH2158" s="1">
        <v>42956</v>
      </c>
      <c r="AI2158" s="1">
        <f>DATE(Evaluation_02[[#This Row],[arrival_date_year]],MONTH(Evaluation_02[[#This Row],[arrival_date_month]]&amp;1),Evaluation_02[[#This Row],[arrival_date_day_of_month]])</f>
        <v>42952</v>
      </c>
    </row>
    <row r="2159" spans="1:35" x14ac:dyDescent="0.3">
      <c r="A2159">
        <v>7158</v>
      </c>
      <c r="B2159" t="s">
        <v>44</v>
      </c>
      <c r="C2159" t="str">
        <f>IF(Evaluation_02[[#This Row],[is_canceled]]=1,"Cancelled","Not Cancelled")</f>
        <v>Not Cancelled</v>
      </c>
      <c r="D2159">
        <v>0</v>
      </c>
      <c r="E2159">
        <v>120</v>
      </c>
      <c r="F2159" s="4">
        <v>2017</v>
      </c>
      <c r="G2159" s="1" t="s">
        <v>45</v>
      </c>
      <c r="H2159">
        <v>31</v>
      </c>
      <c r="I2159" s="4">
        <v>4</v>
      </c>
      <c r="J2159">
        <v>2</v>
      </c>
      <c r="K2159">
        <v>4</v>
      </c>
      <c r="L2159">
        <v>2</v>
      </c>
      <c r="M2159">
        <v>0</v>
      </c>
      <c r="N2159">
        <v>0</v>
      </c>
      <c r="O2159" t="s">
        <v>34</v>
      </c>
      <c r="P2159" t="s">
        <v>113</v>
      </c>
      <c r="Q2159" t="s">
        <v>47</v>
      </c>
      <c r="R2159" t="s">
        <v>47</v>
      </c>
      <c r="S2159">
        <v>0</v>
      </c>
      <c r="T2159">
        <v>0</v>
      </c>
      <c r="U2159">
        <v>0</v>
      </c>
      <c r="V2159" t="s">
        <v>60</v>
      </c>
      <c r="W2159" t="s">
        <v>60</v>
      </c>
      <c r="X2159">
        <v>0</v>
      </c>
      <c r="Y2159" t="s">
        <v>39</v>
      </c>
      <c r="Z2159">
        <v>14</v>
      </c>
      <c r="AA2159" t="s">
        <v>40</v>
      </c>
      <c r="AB2159">
        <v>0</v>
      </c>
      <c r="AC2159" t="s">
        <v>41</v>
      </c>
      <c r="AD2159">
        <v>135</v>
      </c>
      <c r="AE2159">
        <v>0</v>
      </c>
      <c r="AF2159">
        <v>0</v>
      </c>
      <c r="AG2159" t="s">
        <v>48</v>
      </c>
      <c r="AH2159" s="1" t="s">
        <v>43</v>
      </c>
      <c r="AI2159" s="1">
        <f>DATE(Evaluation_02[[#This Row],[arrival_date_year]],MONTH(Evaluation_02[[#This Row],[arrival_date_month]]&amp;1),Evaluation_02[[#This Row],[arrival_date_day_of_month]])</f>
        <v>42951</v>
      </c>
    </row>
    <row r="2160" spans="1:35" x14ac:dyDescent="0.3">
      <c r="A2160">
        <v>7159</v>
      </c>
      <c r="B2160" t="s">
        <v>44</v>
      </c>
      <c r="C2160" t="str">
        <f>IF(Evaluation_02[[#This Row],[is_canceled]]=1,"Cancelled","Not Cancelled")</f>
        <v>Not Cancelled</v>
      </c>
      <c r="D2160">
        <v>0</v>
      </c>
      <c r="E2160">
        <v>96</v>
      </c>
      <c r="F2160" s="4">
        <v>2017</v>
      </c>
      <c r="G2160" s="1" t="s">
        <v>121</v>
      </c>
      <c r="H2160">
        <v>15</v>
      </c>
      <c r="I2160" s="4">
        <v>13</v>
      </c>
      <c r="J2160">
        <v>0</v>
      </c>
      <c r="K2160">
        <v>2</v>
      </c>
      <c r="L2160">
        <v>2</v>
      </c>
      <c r="M2160">
        <v>1</v>
      </c>
      <c r="N2160">
        <v>0</v>
      </c>
      <c r="O2160" t="s">
        <v>34</v>
      </c>
      <c r="P2160" t="s">
        <v>153</v>
      </c>
      <c r="Q2160" t="s">
        <v>36</v>
      </c>
      <c r="R2160" t="s">
        <v>37</v>
      </c>
      <c r="S2160">
        <v>0</v>
      </c>
      <c r="T2160">
        <v>0</v>
      </c>
      <c r="U2160">
        <v>0</v>
      </c>
      <c r="V2160" t="s">
        <v>38</v>
      </c>
      <c r="W2160" t="s">
        <v>38</v>
      </c>
      <c r="X2160">
        <v>0</v>
      </c>
      <c r="Y2160" t="s">
        <v>39</v>
      </c>
      <c r="Z2160">
        <v>9</v>
      </c>
      <c r="AA2160" t="s">
        <v>40</v>
      </c>
      <c r="AB2160">
        <v>0</v>
      </c>
      <c r="AC2160" t="s">
        <v>41</v>
      </c>
      <c r="AD2160">
        <v>144</v>
      </c>
      <c r="AE2160">
        <v>0</v>
      </c>
      <c r="AF2160">
        <v>2</v>
      </c>
      <c r="AG2160" t="s">
        <v>48</v>
      </c>
      <c r="AH2160" s="1">
        <v>42840</v>
      </c>
      <c r="AI2160" s="1">
        <f>DATE(Evaluation_02[[#This Row],[arrival_date_year]],MONTH(Evaluation_02[[#This Row],[arrival_date_month]]&amp;1),Evaluation_02[[#This Row],[arrival_date_day_of_month]])</f>
        <v>42838</v>
      </c>
    </row>
    <row r="2161" spans="1:35" x14ac:dyDescent="0.3">
      <c r="A2161">
        <v>7160</v>
      </c>
      <c r="B2161" t="s">
        <v>32</v>
      </c>
      <c r="C2161" t="str">
        <f>IF(Evaluation_02[[#This Row],[is_canceled]]=1,"Cancelled","Not Cancelled")</f>
        <v>Cancelled</v>
      </c>
      <c r="D2161">
        <v>1</v>
      </c>
      <c r="E2161">
        <v>27</v>
      </c>
      <c r="F2161" s="4">
        <v>2017</v>
      </c>
      <c r="G2161" s="1" t="s">
        <v>125</v>
      </c>
      <c r="H2161">
        <v>3</v>
      </c>
      <c r="I2161" s="4">
        <v>16</v>
      </c>
      <c r="J2161">
        <v>1</v>
      </c>
      <c r="K2161">
        <v>2</v>
      </c>
      <c r="L2161">
        <v>1</v>
      </c>
      <c r="M2161">
        <v>0</v>
      </c>
      <c r="N2161">
        <v>0</v>
      </c>
      <c r="O2161" t="s">
        <v>84</v>
      </c>
      <c r="P2161" t="s">
        <v>35</v>
      </c>
      <c r="Q2161" t="s">
        <v>50</v>
      </c>
      <c r="R2161" t="s">
        <v>47</v>
      </c>
      <c r="S2161">
        <v>0</v>
      </c>
      <c r="T2161">
        <v>0</v>
      </c>
      <c r="U2161">
        <v>0</v>
      </c>
      <c r="V2161" t="s">
        <v>38</v>
      </c>
      <c r="W2161" t="s">
        <v>62</v>
      </c>
      <c r="X2161">
        <v>0</v>
      </c>
      <c r="Y2161" t="s">
        <v>39</v>
      </c>
      <c r="Z2161" t="s">
        <v>40</v>
      </c>
      <c r="AA2161" t="s">
        <v>40</v>
      </c>
      <c r="AB2161">
        <v>0</v>
      </c>
      <c r="AC2161" t="s">
        <v>53</v>
      </c>
      <c r="AD2161">
        <v>55</v>
      </c>
      <c r="AE2161">
        <v>0</v>
      </c>
      <c r="AF2161">
        <v>0</v>
      </c>
      <c r="AG2161" t="s">
        <v>42</v>
      </c>
      <c r="AH2161" s="1">
        <v>42749</v>
      </c>
      <c r="AI2161" s="1">
        <f>DATE(Evaluation_02[[#This Row],[arrival_date_year]],MONTH(Evaluation_02[[#This Row],[arrival_date_month]]&amp;1),Evaluation_02[[#This Row],[arrival_date_day_of_month]])</f>
        <v>42751</v>
      </c>
    </row>
    <row r="2162" spans="1:35" x14ac:dyDescent="0.3">
      <c r="A2162">
        <v>7161</v>
      </c>
      <c r="B2162" t="s">
        <v>32</v>
      </c>
      <c r="C2162" t="str">
        <f>IF(Evaluation_02[[#This Row],[is_canceled]]=1,"Cancelled","Not Cancelled")</f>
        <v>Not Cancelled</v>
      </c>
      <c r="D2162">
        <v>0</v>
      </c>
      <c r="E2162">
        <v>19</v>
      </c>
      <c r="F2162" s="4">
        <v>2017</v>
      </c>
      <c r="G2162" s="1" t="s">
        <v>52</v>
      </c>
      <c r="H2162">
        <v>30</v>
      </c>
      <c r="I2162" s="4">
        <v>29</v>
      </c>
      <c r="J2162">
        <v>0</v>
      </c>
      <c r="K2162">
        <v>1</v>
      </c>
      <c r="L2162">
        <v>2</v>
      </c>
      <c r="M2162">
        <v>0</v>
      </c>
      <c r="N2162">
        <v>0</v>
      </c>
      <c r="O2162" t="s">
        <v>34</v>
      </c>
      <c r="P2162" t="s">
        <v>114</v>
      </c>
      <c r="Q2162" t="s">
        <v>36</v>
      </c>
      <c r="R2162" t="s">
        <v>37</v>
      </c>
      <c r="S2162">
        <v>0</v>
      </c>
      <c r="T2162">
        <v>0</v>
      </c>
      <c r="U2162">
        <v>0</v>
      </c>
      <c r="V2162" t="s">
        <v>38</v>
      </c>
      <c r="W2162" t="s">
        <v>38</v>
      </c>
      <c r="X2162">
        <v>0</v>
      </c>
      <c r="Y2162" t="s">
        <v>39</v>
      </c>
      <c r="Z2162">
        <v>240</v>
      </c>
      <c r="AA2162" t="s">
        <v>40</v>
      </c>
      <c r="AB2162">
        <v>0</v>
      </c>
      <c r="AC2162" t="s">
        <v>53</v>
      </c>
      <c r="AD2162">
        <v>184.5</v>
      </c>
      <c r="AE2162">
        <v>0</v>
      </c>
      <c r="AF2162">
        <v>3</v>
      </c>
      <c r="AG2162" t="s">
        <v>48</v>
      </c>
      <c r="AH2162" s="1">
        <v>42946</v>
      </c>
      <c r="AI2162" s="1">
        <f>DATE(Evaluation_02[[#This Row],[arrival_date_year]],MONTH(Evaluation_02[[#This Row],[arrival_date_month]]&amp;1),Evaluation_02[[#This Row],[arrival_date_day_of_month]])</f>
        <v>42945</v>
      </c>
    </row>
    <row r="2163" spans="1:35" x14ac:dyDescent="0.3">
      <c r="A2163">
        <v>7162</v>
      </c>
      <c r="B2163" t="s">
        <v>44</v>
      </c>
      <c r="C2163" t="str">
        <f>IF(Evaluation_02[[#This Row],[is_canceled]]=1,"Cancelled","Not Cancelled")</f>
        <v>Cancelled</v>
      </c>
      <c r="D2163">
        <v>1</v>
      </c>
      <c r="E2163">
        <v>56</v>
      </c>
      <c r="F2163" s="4">
        <v>2017</v>
      </c>
      <c r="G2163" s="1" t="s">
        <v>120</v>
      </c>
      <c r="H2163">
        <v>5</v>
      </c>
      <c r="I2163" s="4">
        <v>1</v>
      </c>
      <c r="J2163">
        <v>0</v>
      </c>
      <c r="K2163">
        <v>3</v>
      </c>
      <c r="L2163">
        <v>2</v>
      </c>
      <c r="M2163">
        <v>0</v>
      </c>
      <c r="N2163">
        <v>0</v>
      </c>
      <c r="O2163" t="s">
        <v>34</v>
      </c>
      <c r="P2163" t="s">
        <v>35</v>
      </c>
      <c r="Q2163" t="s">
        <v>50</v>
      </c>
      <c r="R2163" t="s">
        <v>37</v>
      </c>
      <c r="S2163">
        <v>0</v>
      </c>
      <c r="T2163">
        <v>0</v>
      </c>
      <c r="U2163">
        <v>0</v>
      </c>
      <c r="V2163" t="s">
        <v>38</v>
      </c>
      <c r="W2163" t="s">
        <v>38</v>
      </c>
      <c r="X2163">
        <v>0</v>
      </c>
      <c r="Y2163" t="s">
        <v>51</v>
      </c>
      <c r="Z2163">
        <v>29</v>
      </c>
      <c r="AA2163" t="s">
        <v>40</v>
      </c>
      <c r="AB2163">
        <v>0</v>
      </c>
      <c r="AC2163" t="s">
        <v>41</v>
      </c>
      <c r="AD2163">
        <v>60</v>
      </c>
      <c r="AE2163">
        <v>0</v>
      </c>
      <c r="AF2163">
        <v>0</v>
      </c>
      <c r="AG2163" t="s">
        <v>42</v>
      </c>
      <c r="AH2163" s="1" t="s">
        <v>43</v>
      </c>
      <c r="AI2163" s="1">
        <f>DATE(Evaluation_02[[#This Row],[arrival_date_year]],MONTH(Evaluation_02[[#This Row],[arrival_date_month]]&amp;1),Evaluation_02[[#This Row],[arrival_date_day_of_month]])</f>
        <v>42767</v>
      </c>
    </row>
    <row r="2164" spans="1:35" x14ac:dyDescent="0.3">
      <c r="A2164">
        <v>7163</v>
      </c>
      <c r="B2164" t="s">
        <v>44</v>
      </c>
      <c r="C2164" t="str">
        <f>IF(Evaluation_02[[#This Row],[is_canceled]]=1,"Cancelled","Not Cancelled")</f>
        <v>Not Cancelled</v>
      </c>
      <c r="D2164">
        <v>0</v>
      </c>
      <c r="E2164">
        <v>35</v>
      </c>
      <c r="F2164" s="4">
        <v>2017</v>
      </c>
      <c r="G2164" s="1" t="s">
        <v>116</v>
      </c>
      <c r="H2164">
        <v>19</v>
      </c>
      <c r="I2164" s="4">
        <v>10</v>
      </c>
      <c r="J2164">
        <v>0</v>
      </c>
      <c r="K2164">
        <v>1</v>
      </c>
      <c r="L2164">
        <v>1</v>
      </c>
      <c r="M2164">
        <v>0</v>
      </c>
      <c r="N2164">
        <v>0</v>
      </c>
      <c r="O2164" t="s">
        <v>34</v>
      </c>
      <c r="P2164" t="s">
        <v>46</v>
      </c>
      <c r="Q2164" t="s">
        <v>50</v>
      </c>
      <c r="R2164" t="s">
        <v>37</v>
      </c>
      <c r="S2164">
        <v>0</v>
      </c>
      <c r="T2164">
        <v>0</v>
      </c>
      <c r="U2164">
        <v>0</v>
      </c>
      <c r="V2164" t="s">
        <v>38</v>
      </c>
      <c r="W2164" t="s">
        <v>38</v>
      </c>
      <c r="X2164">
        <v>1</v>
      </c>
      <c r="Y2164" t="s">
        <v>39</v>
      </c>
      <c r="Z2164">
        <v>39</v>
      </c>
      <c r="AA2164" t="s">
        <v>40</v>
      </c>
      <c r="AB2164">
        <v>0</v>
      </c>
      <c r="AC2164" t="s">
        <v>53</v>
      </c>
      <c r="AD2164">
        <v>130</v>
      </c>
      <c r="AE2164">
        <v>0</v>
      </c>
      <c r="AF2164">
        <v>0</v>
      </c>
      <c r="AG2164" t="s">
        <v>48</v>
      </c>
      <c r="AH2164" s="1" t="s">
        <v>43</v>
      </c>
      <c r="AI2164" s="1">
        <f>DATE(Evaluation_02[[#This Row],[arrival_date_year]],MONTH(Evaluation_02[[#This Row],[arrival_date_month]]&amp;1),Evaluation_02[[#This Row],[arrival_date_day_of_month]])</f>
        <v>42865</v>
      </c>
    </row>
    <row r="2165" spans="1:35" x14ac:dyDescent="0.3">
      <c r="A2165">
        <v>7164</v>
      </c>
      <c r="B2165" t="s">
        <v>44</v>
      </c>
      <c r="C2165" t="str">
        <f>IF(Evaluation_02[[#This Row],[is_canceled]]=1,"Cancelled","Not Cancelled")</f>
        <v>Cancelled</v>
      </c>
      <c r="D2165">
        <v>1</v>
      </c>
      <c r="E2165">
        <v>157</v>
      </c>
      <c r="F2165" s="4">
        <v>2017</v>
      </c>
      <c r="G2165" s="1" t="s">
        <v>116</v>
      </c>
      <c r="H2165">
        <v>18</v>
      </c>
      <c r="I2165" s="4">
        <v>1</v>
      </c>
      <c r="J2165">
        <v>1</v>
      </c>
      <c r="K2165">
        <v>3</v>
      </c>
      <c r="L2165">
        <v>2</v>
      </c>
      <c r="M2165">
        <v>0</v>
      </c>
      <c r="N2165">
        <v>0</v>
      </c>
      <c r="O2165" t="s">
        <v>34</v>
      </c>
      <c r="P2165" t="s">
        <v>35</v>
      </c>
      <c r="Q2165" t="s">
        <v>50</v>
      </c>
      <c r="R2165" t="s">
        <v>37</v>
      </c>
      <c r="S2165">
        <v>0</v>
      </c>
      <c r="T2165">
        <v>0</v>
      </c>
      <c r="U2165">
        <v>0</v>
      </c>
      <c r="V2165" t="s">
        <v>38</v>
      </c>
      <c r="W2165" t="s">
        <v>38</v>
      </c>
      <c r="X2165">
        <v>0</v>
      </c>
      <c r="Y2165" t="s">
        <v>51</v>
      </c>
      <c r="Z2165">
        <v>3</v>
      </c>
      <c r="AA2165" t="s">
        <v>40</v>
      </c>
      <c r="AB2165">
        <v>0</v>
      </c>
      <c r="AC2165" t="s">
        <v>41</v>
      </c>
      <c r="AD2165">
        <v>130</v>
      </c>
      <c r="AE2165">
        <v>0</v>
      </c>
      <c r="AF2165">
        <v>0</v>
      </c>
      <c r="AG2165" t="s">
        <v>42</v>
      </c>
      <c r="AH2165" s="1">
        <v>42699</v>
      </c>
      <c r="AI2165" s="1">
        <f>DATE(Evaluation_02[[#This Row],[arrival_date_year]],MONTH(Evaluation_02[[#This Row],[arrival_date_month]]&amp;1),Evaluation_02[[#This Row],[arrival_date_day_of_month]])</f>
        <v>42856</v>
      </c>
    </row>
    <row r="2166" spans="1:35" x14ac:dyDescent="0.3">
      <c r="A2166">
        <v>7165</v>
      </c>
      <c r="B2166" t="s">
        <v>44</v>
      </c>
      <c r="C2166" t="str">
        <f>IF(Evaluation_02[[#This Row],[is_canceled]]=1,"Cancelled","Not Cancelled")</f>
        <v>Cancelled</v>
      </c>
      <c r="D2166">
        <v>1</v>
      </c>
      <c r="E2166">
        <v>78</v>
      </c>
      <c r="F2166" s="4">
        <v>2017</v>
      </c>
      <c r="G2166" s="1" t="s">
        <v>125</v>
      </c>
      <c r="H2166">
        <v>4</v>
      </c>
      <c r="I2166" s="4">
        <v>25</v>
      </c>
      <c r="J2166">
        <v>0</v>
      </c>
      <c r="K2166">
        <v>2</v>
      </c>
      <c r="L2166">
        <v>1</v>
      </c>
      <c r="M2166">
        <v>0</v>
      </c>
      <c r="N2166">
        <v>0</v>
      </c>
      <c r="O2166" t="s">
        <v>34</v>
      </c>
      <c r="P2166" t="s">
        <v>35</v>
      </c>
      <c r="Q2166" t="s">
        <v>50</v>
      </c>
      <c r="R2166" t="s">
        <v>37</v>
      </c>
      <c r="S2166">
        <v>0</v>
      </c>
      <c r="T2166">
        <v>0</v>
      </c>
      <c r="U2166">
        <v>0</v>
      </c>
      <c r="V2166" t="s">
        <v>38</v>
      </c>
      <c r="W2166" t="s">
        <v>38</v>
      </c>
      <c r="X2166">
        <v>0</v>
      </c>
      <c r="Y2166" t="s">
        <v>39</v>
      </c>
      <c r="Z2166" t="s">
        <v>40</v>
      </c>
      <c r="AA2166">
        <v>365</v>
      </c>
      <c r="AB2166">
        <v>0</v>
      </c>
      <c r="AC2166" t="s">
        <v>53</v>
      </c>
      <c r="AD2166">
        <v>85</v>
      </c>
      <c r="AE2166">
        <v>0</v>
      </c>
      <c r="AF2166">
        <v>0</v>
      </c>
      <c r="AG2166" t="s">
        <v>42</v>
      </c>
      <c r="AH2166" s="1">
        <v>42759</v>
      </c>
      <c r="AI2166" s="1">
        <f>DATE(Evaluation_02[[#This Row],[arrival_date_year]],MONTH(Evaluation_02[[#This Row],[arrival_date_month]]&amp;1),Evaluation_02[[#This Row],[arrival_date_day_of_month]])</f>
        <v>42760</v>
      </c>
    </row>
    <row r="2167" spans="1:35" x14ac:dyDescent="0.3">
      <c r="A2167">
        <v>7166</v>
      </c>
      <c r="B2167" t="s">
        <v>44</v>
      </c>
      <c r="C2167" t="str">
        <f>IF(Evaluation_02[[#This Row],[is_canceled]]=1,"Cancelled","Not Cancelled")</f>
        <v>Not Cancelled</v>
      </c>
      <c r="D2167">
        <v>0</v>
      </c>
      <c r="E2167">
        <v>294</v>
      </c>
      <c r="F2167" s="4">
        <v>2017</v>
      </c>
      <c r="G2167" s="1" t="s">
        <v>52</v>
      </c>
      <c r="H2167">
        <v>26</v>
      </c>
      <c r="I2167" s="4">
        <v>1</v>
      </c>
      <c r="J2167">
        <v>2</v>
      </c>
      <c r="K2167">
        <v>5</v>
      </c>
      <c r="L2167">
        <v>2</v>
      </c>
      <c r="M2167">
        <v>0</v>
      </c>
      <c r="N2167">
        <v>0</v>
      </c>
      <c r="O2167" t="s">
        <v>80</v>
      </c>
      <c r="P2167" t="s">
        <v>115</v>
      </c>
      <c r="Q2167" t="s">
        <v>36</v>
      </c>
      <c r="R2167" t="s">
        <v>37</v>
      </c>
      <c r="S2167">
        <v>0</v>
      </c>
      <c r="T2167">
        <v>0</v>
      </c>
      <c r="U2167">
        <v>0</v>
      </c>
      <c r="V2167" t="s">
        <v>38</v>
      </c>
      <c r="W2167" t="s">
        <v>38</v>
      </c>
      <c r="X2167">
        <v>0</v>
      </c>
      <c r="Y2167" t="s">
        <v>39</v>
      </c>
      <c r="Z2167">
        <v>9</v>
      </c>
      <c r="AA2167" t="s">
        <v>40</v>
      </c>
      <c r="AB2167">
        <v>0</v>
      </c>
      <c r="AC2167" t="s">
        <v>41</v>
      </c>
      <c r="AD2167">
        <v>99</v>
      </c>
      <c r="AE2167">
        <v>0</v>
      </c>
      <c r="AF2167">
        <v>1</v>
      </c>
      <c r="AG2167" t="s">
        <v>48</v>
      </c>
      <c r="AH2167" s="1">
        <v>42924</v>
      </c>
      <c r="AI2167" s="1">
        <f>DATE(Evaluation_02[[#This Row],[arrival_date_year]],MONTH(Evaluation_02[[#This Row],[arrival_date_month]]&amp;1),Evaluation_02[[#This Row],[arrival_date_day_of_month]])</f>
        <v>42917</v>
      </c>
    </row>
    <row r="2168" spans="1:35" x14ac:dyDescent="0.3">
      <c r="A2168">
        <v>7167</v>
      </c>
      <c r="B2168" t="s">
        <v>32</v>
      </c>
      <c r="C2168" t="str">
        <f>IF(Evaluation_02[[#This Row],[is_canceled]]=1,"Cancelled","Not Cancelled")</f>
        <v>Not Cancelled</v>
      </c>
      <c r="D2168">
        <v>0</v>
      </c>
      <c r="E2168">
        <v>2</v>
      </c>
      <c r="F2168" s="4">
        <v>2017</v>
      </c>
      <c r="G2168" s="1" t="s">
        <v>52</v>
      </c>
      <c r="H2168">
        <v>26</v>
      </c>
      <c r="I2168" s="4">
        <v>1</v>
      </c>
      <c r="J2168">
        <v>0</v>
      </c>
      <c r="K2168">
        <v>1</v>
      </c>
      <c r="L2168">
        <v>1</v>
      </c>
      <c r="M2168">
        <v>0</v>
      </c>
      <c r="N2168">
        <v>0</v>
      </c>
      <c r="O2168" t="s">
        <v>34</v>
      </c>
      <c r="P2168" t="s">
        <v>46</v>
      </c>
      <c r="Q2168" t="s">
        <v>47</v>
      </c>
      <c r="R2168" t="s">
        <v>47</v>
      </c>
      <c r="S2168">
        <v>0</v>
      </c>
      <c r="T2168">
        <v>0</v>
      </c>
      <c r="U2168">
        <v>0</v>
      </c>
      <c r="V2168" t="s">
        <v>38</v>
      </c>
      <c r="W2168" t="s">
        <v>76</v>
      </c>
      <c r="X2168">
        <v>1</v>
      </c>
      <c r="Y2168" t="s">
        <v>39</v>
      </c>
      <c r="Z2168" t="s">
        <v>40</v>
      </c>
      <c r="AA2168" t="s">
        <v>40</v>
      </c>
      <c r="AB2168">
        <v>0</v>
      </c>
      <c r="AC2168" t="s">
        <v>41</v>
      </c>
      <c r="AD2168">
        <v>150</v>
      </c>
      <c r="AE2168">
        <v>0</v>
      </c>
      <c r="AF2168">
        <v>2</v>
      </c>
      <c r="AG2168" t="s">
        <v>48</v>
      </c>
      <c r="AH2168" s="1">
        <v>42918</v>
      </c>
      <c r="AI2168" s="1">
        <f>DATE(Evaluation_02[[#This Row],[arrival_date_year]],MONTH(Evaluation_02[[#This Row],[arrival_date_month]]&amp;1),Evaluation_02[[#This Row],[arrival_date_day_of_month]])</f>
        <v>42917</v>
      </c>
    </row>
    <row r="2169" spans="1:35" x14ac:dyDescent="0.3">
      <c r="A2169">
        <v>7168</v>
      </c>
      <c r="B2169" t="s">
        <v>44</v>
      </c>
      <c r="C2169" t="str">
        <f>IF(Evaluation_02[[#This Row],[is_canceled]]=1,"Cancelled","Not Cancelled")</f>
        <v>Cancelled</v>
      </c>
      <c r="D2169">
        <v>1</v>
      </c>
      <c r="E2169">
        <v>68</v>
      </c>
      <c r="F2169" s="4">
        <v>2017</v>
      </c>
      <c r="G2169" s="1" t="s">
        <v>116</v>
      </c>
      <c r="H2169">
        <v>20</v>
      </c>
      <c r="I2169" s="4">
        <v>14</v>
      </c>
      <c r="J2169">
        <v>2</v>
      </c>
      <c r="K2169">
        <v>1</v>
      </c>
      <c r="L2169">
        <v>1</v>
      </c>
      <c r="M2169">
        <v>0</v>
      </c>
      <c r="N2169">
        <v>0</v>
      </c>
      <c r="O2169" t="s">
        <v>34</v>
      </c>
      <c r="P2169" t="s">
        <v>35</v>
      </c>
      <c r="Q2169" t="s">
        <v>50</v>
      </c>
      <c r="R2169" t="s">
        <v>69</v>
      </c>
      <c r="S2169">
        <v>0</v>
      </c>
      <c r="T2169">
        <v>0</v>
      </c>
      <c r="U2169">
        <v>0</v>
      </c>
      <c r="V2169" t="s">
        <v>38</v>
      </c>
      <c r="W2169" t="s">
        <v>38</v>
      </c>
      <c r="X2169">
        <v>1</v>
      </c>
      <c r="Y2169" t="s">
        <v>39</v>
      </c>
      <c r="Z2169" t="s">
        <v>40</v>
      </c>
      <c r="AA2169">
        <v>169</v>
      </c>
      <c r="AB2169">
        <v>0</v>
      </c>
      <c r="AC2169" t="s">
        <v>53</v>
      </c>
      <c r="AD2169">
        <v>110</v>
      </c>
      <c r="AE2169">
        <v>0</v>
      </c>
      <c r="AF2169">
        <v>0</v>
      </c>
      <c r="AG2169" t="s">
        <v>42</v>
      </c>
      <c r="AH2169" s="1" t="s">
        <v>43</v>
      </c>
      <c r="AI2169" s="1">
        <f>DATE(Evaluation_02[[#This Row],[arrival_date_year]],MONTH(Evaluation_02[[#This Row],[arrival_date_month]]&amp;1),Evaluation_02[[#This Row],[arrival_date_day_of_month]])</f>
        <v>42869</v>
      </c>
    </row>
    <row r="2170" spans="1:35" x14ac:dyDescent="0.3">
      <c r="A2170">
        <v>7169</v>
      </c>
      <c r="B2170" t="s">
        <v>32</v>
      </c>
      <c r="C2170" t="str">
        <f>IF(Evaluation_02[[#This Row],[is_canceled]]=1,"Cancelled","Not Cancelled")</f>
        <v>Not Cancelled</v>
      </c>
      <c r="D2170">
        <v>0</v>
      </c>
      <c r="E2170">
        <v>289</v>
      </c>
      <c r="F2170" s="4">
        <v>2017</v>
      </c>
      <c r="G2170" s="1" t="s">
        <v>116</v>
      </c>
      <c r="H2170">
        <v>21</v>
      </c>
      <c r="I2170" s="4">
        <v>21</v>
      </c>
      <c r="J2170">
        <v>2</v>
      </c>
      <c r="K2170">
        <v>5</v>
      </c>
      <c r="L2170">
        <v>2</v>
      </c>
      <c r="M2170">
        <v>0</v>
      </c>
      <c r="N2170">
        <v>1</v>
      </c>
      <c r="O2170" t="s">
        <v>34</v>
      </c>
      <c r="P2170" t="s">
        <v>58</v>
      </c>
      <c r="Q2170" t="s">
        <v>56</v>
      </c>
      <c r="R2170" t="s">
        <v>37</v>
      </c>
      <c r="S2170">
        <v>0</v>
      </c>
      <c r="T2170">
        <v>0</v>
      </c>
      <c r="U2170">
        <v>0</v>
      </c>
      <c r="V2170" t="s">
        <v>38</v>
      </c>
      <c r="W2170" t="s">
        <v>38</v>
      </c>
      <c r="X2170">
        <v>0</v>
      </c>
      <c r="Y2170" t="s">
        <v>39</v>
      </c>
      <c r="Z2170">
        <v>243</v>
      </c>
      <c r="AA2170" t="s">
        <v>40</v>
      </c>
      <c r="AB2170">
        <v>0</v>
      </c>
      <c r="AC2170" t="s">
        <v>59</v>
      </c>
      <c r="AD2170">
        <v>40.950000000000003</v>
      </c>
      <c r="AE2170">
        <v>0</v>
      </c>
      <c r="AF2170">
        <v>2</v>
      </c>
      <c r="AG2170" t="s">
        <v>48</v>
      </c>
      <c r="AH2170" s="1">
        <v>42883</v>
      </c>
      <c r="AI2170" s="1">
        <f>DATE(Evaluation_02[[#This Row],[arrival_date_year]],MONTH(Evaluation_02[[#This Row],[arrival_date_month]]&amp;1),Evaluation_02[[#This Row],[arrival_date_day_of_month]])</f>
        <v>42876</v>
      </c>
    </row>
    <row r="2171" spans="1:35" x14ac:dyDescent="0.3">
      <c r="A2171">
        <v>7170</v>
      </c>
      <c r="B2171" t="s">
        <v>44</v>
      </c>
      <c r="C2171" t="str">
        <f>IF(Evaluation_02[[#This Row],[is_canceled]]=1,"Cancelled","Not Cancelled")</f>
        <v>Cancelled</v>
      </c>
      <c r="D2171">
        <v>1</v>
      </c>
      <c r="E2171">
        <v>60</v>
      </c>
      <c r="F2171" s="4">
        <v>2017</v>
      </c>
      <c r="G2171" s="1" t="s">
        <v>52</v>
      </c>
      <c r="H2171">
        <v>30</v>
      </c>
      <c r="I2171" s="4">
        <v>29</v>
      </c>
      <c r="J2171">
        <v>2</v>
      </c>
      <c r="K2171">
        <v>1</v>
      </c>
      <c r="L2171">
        <v>2</v>
      </c>
      <c r="M2171">
        <v>0</v>
      </c>
      <c r="N2171">
        <v>0</v>
      </c>
      <c r="O2171" t="s">
        <v>80</v>
      </c>
      <c r="P2171" t="s">
        <v>79</v>
      </c>
      <c r="Q2171" t="s">
        <v>36</v>
      </c>
      <c r="R2171" t="s">
        <v>37</v>
      </c>
      <c r="S2171">
        <v>0</v>
      </c>
      <c r="T2171">
        <v>0</v>
      </c>
      <c r="U2171">
        <v>0</v>
      </c>
      <c r="V2171" t="s">
        <v>38</v>
      </c>
      <c r="W2171" t="s">
        <v>38</v>
      </c>
      <c r="X2171">
        <v>0</v>
      </c>
      <c r="Y2171" t="s">
        <v>39</v>
      </c>
      <c r="Z2171">
        <v>9</v>
      </c>
      <c r="AA2171" t="s">
        <v>40</v>
      </c>
      <c r="AB2171">
        <v>0</v>
      </c>
      <c r="AC2171" t="s">
        <v>41</v>
      </c>
      <c r="AD2171">
        <v>119.33</v>
      </c>
      <c r="AE2171">
        <v>0</v>
      </c>
      <c r="AF2171">
        <v>1</v>
      </c>
      <c r="AG2171" t="s">
        <v>42</v>
      </c>
      <c r="AH2171" s="1">
        <v>42885</v>
      </c>
      <c r="AI2171" s="1">
        <f>DATE(Evaluation_02[[#This Row],[arrival_date_year]],MONTH(Evaluation_02[[#This Row],[arrival_date_month]]&amp;1),Evaluation_02[[#This Row],[arrival_date_day_of_month]])</f>
        <v>42945</v>
      </c>
    </row>
    <row r="2172" spans="1:35" x14ac:dyDescent="0.3">
      <c r="A2172">
        <v>7171</v>
      </c>
      <c r="B2172" t="s">
        <v>44</v>
      </c>
      <c r="C2172" t="str">
        <f>IF(Evaluation_02[[#This Row],[is_canceled]]=1,"Cancelled","Not Cancelled")</f>
        <v>Not Cancelled</v>
      </c>
      <c r="D2172">
        <v>0</v>
      </c>
      <c r="E2172">
        <v>13</v>
      </c>
      <c r="F2172" s="4">
        <v>2017</v>
      </c>
      <c r="G2172" s="1" t="s">
        <v>52</v>
      </c>
      <c r="H2172">
        <v>31</v>
      </c>
      <c r="I2172" s="4">
        <v>30</v>
      </c>
      <c r="J2172">
        <v>1</v>
      </c>
      <c r="K2172">
        <v>0</v>
      </c>
      <c r="L2172">
        <v>1</v>
      </c>
      <c r="M2172">
        <v>0</v>
      </c>
      <c r="N2172">
        <v>0</v>
      </c>
      <c r="O2172" t="s">
        <v>34</v>
      </c>
      <c r="P2172" t="s">
        <v>73</v>
      </c>
      <c r="Q2172" t="s">
        <v>36</v>
      </c>
      <c r="R2172" t="s">
        <v>37</v>
      </c>
      <c r="S2172">
        <v>0</v>
      </c>
      <c r="T2172">
        <v>0</v>
      </c>
      <c r="U2172">
        <v>0</v>
      </c>
      <c r="V2172" t="s">
        <v>38</v>
      </c>
      <c r="W2172" t="s">
        <v>38</v>
      </c>
      <c r="X2172">
        <v>0</v>
      </c>
      <c r="Y2172" t="s">
        <v>39</v>
      </c>
      <c r="Z2172">
        <v>9</v>
      </c>
      <c r="AA2172" t="s">
        <v>40</v>
      </c>
      <c r="AB2172">
        <v>0</v>
      </c>
      <c r="AC2172" t="s">
        <v>41</v>
      </c>
      <c r="AD2172">
        <v>118</v>
      </c>
      <c r="AE2172">
        <v>0</v>
      </c>
      <c r="AF2172">
        <v>1</v>
      </c>
      <c r="AG2172" t="s">
        <v>48</v>
      </c>
      <c r="AH2172" s="1">
        <v>42947</v>
      </c>
      <c r="AI2172" s="1">
        <f>DATE(Evaluation_02[[#This Row],[arrival_date_year]],MONTH(Evaluation_02[[#This Row],[arrival_date_month]]&amp;1),Evaluation_02[[#This Row],[arrival_date_day_of_month]])</f>
        <v>42946</v>
      </c>
    </row>
    <row r="2173" spans="1:35" x14ac:dyDescent="0.3">
      <c r="A2173">
        <v>7172</v>
      </c>
      <c r="B2173" t="s">
        <v>44</v>
      </c>
      <c r="C2173" t="str">
        <f>IF(Evaluation_02[[#This Row],[is_canceled]]=1,"Cancelled","Not Cancelled")</f>
        <v>Not Cancelled</v>
      </c>
      <c r="D2173">
        <v>0</v>
      </c>
      <c r="E2173">
        <v>147</v>
      </c>
      <c r="F2173" s="4">
        <v>2017</v>
      </c>
      <c r="G2173" s="1" t="s">
        <v>116</v>
      </c>
      <c r="H2173">
        <v>22</v>
      </c>
      <c r="I2173" s="4">
        <v>29</v>
      </c>
      <c r="J2173">
        <v>1</v>
      </c>
      <c r="K2173">
        <v>4</v>
      </c>
      <c r="L2173">
        <v>2</v>
      </c>
      <c r="M2173">
        <v>0</v>
      </c>
      <c r="N2173">
        <v>0</v>
      </c>
      <c r="O2173" t="s">
        <v>34</v>
      </c>
      <c r="P2173" t="s">
        <v>86</v>
      </c>
      <c r="Q2173" t="s">
        <v>47</v>
      </c>
      <c r="R2173" t="s">
        <v>47</v>
      </c>
      <c r="S2173">
        <v>0</v>
      </c>
      <c r="T2173">
        <v>0</v>
      </c>
      <c r="U2173">
        <v>0</v>
      </c>
      <c r="V2173" t="s">
        <v>38</v>
      </c>
      <c r="W2173" t="s">
        <v>38</v>
      </c>
      <c r="X2173">
        <v>2</v>
      </c>
      <c r="Y2173" t="s">
        <v>39</v>
      </c>
      <c r="Z2173">
        <v>14</v>
      </c>
      <c r="AA2173" t="s">
        <v>40</v>
      </c>
      <c r="AB2173">
        <v>0</v>
      </c>
      <c r="AC2173" t="s">
        <v>41</v>
      </c>
      <c r="AD2173">
        <v>135.69999999999999</v>
      </c>
      <c r="AE2173">
        <v>0</v>
      </c>
      <c r="AF2173">
        <v>3</v>
      </c>
      <c r="AG2173" t="s">
        <v>48</v>
      </c>
      <c r="AH2173" s="1">
        <v>42889</v>
      </c>
      <c r="AI2173" s="1">
        <f>DATE(Evaluation_02[[#This Row],[arrival_date_year]],MONTH(Evaluation_02[[#This Row],[arrival_date_month]]&amp;1),Evaluation_02[[#This Row],[arrival_date_day_of_month]])</f>
        <v>42884</v>
      </c>
    </row>
    <row r="2174" spans="1:35" x14ac:dyDescent="0.3">
      <c r="A2174">
        <v>7173</v>
      </c>
      <c r="B2174" t="s">
        <v>44</v>
      </c>
      <c r="C2174" t="str">
        <f>IF(Evaluation_02[[#This Row],[is_canceled]]=1,"Cancelled","Not Cancelled")</f>
        <v>Not Cancelled</v>
      </c>
      <c r="D2174">
        <v>0</v>
      </c>
      <c r="E2174">
        <v>4</v>
      </c>
      <c r="F2174" s="4">
        <v>2017</v>
      </c>
      <c r="G2174" s="1" t="s">
        <v>119</v>
      </c>
      <c r="H2174">
        <v>23</v>
      </c>
      <c r="I2174" s="4">
        <v>10</v>
      </c>
      <c r="J2174">
        <v>1</v>
      </c>
      <c r="K2174">
        <v>1</v>
      </c>
      <c r="L2174">
        <v>1</v>
      </c>
      <c r="M2174">
        <v>0</v>
      </c>
      <c r="N2174">
        <v>0</v>
      </c>
      <c r="O2174" t="s">
        <v>34</v>
      </c>
      <c r="P2174" t="s">
        <v>86</v>
      </c>
      <c r="Q2174" t="s">
        <v>134</v>
      </c>
      <c r="R2174" t="s">
        <v>69</v>
      </c>
      <c r="S2174">
        <v>0</v>
      </c>
      <c r="T2174">
        <v>0</v>
      </c>
      <c r="U2174">
        <v>0</v>
      </c>
      <c r="V2174" t="s">
        <v>60</v>
      </c>
      <c r="W2174" t="s">
        <v>60</v>
      </c>
      <c r="X2174">
        <v>1</v>
      </c>
      <c r="Y2174" t="s">
        <v>39</v>
      </c>
      <c r="Z2174" t="s">
        <v>40</v>
      </c>
      <c r="AA2174">
        <v>153</v>
      </c>
      <c r="AB2174">
        <v>0</v>
      </c>
      <c r="AC2174" t="s">
        <v>41</v>
      </c>
      <c r="AD2174">
        <v>110</v>
      </c>
      <c r="AE2174">
        <v>0</v>
      </c>
      <c r="AF2174">
        <v>0</v>
      </c>
      <c r="AG2174" t="s">
        <v>48</v>
      </c>
      <c r="AH2174" s="1" t="s">
        <v>43</v>
      </c>
      <c r="AI2174" s="1">
        <f>DATE(Evaluation_02[[#This Row],[arrival_date_year]],MONTH(Evaluation_02[[#This Row],[arrival_date_month]]&amp;1),Evaluation_02[[#This Row],[arrival_date_day_of_month]])</f>
        <v>42896</v>
      </c>
    </row>
    <row r="2175" spans="1:35" x14ac:dyDescent="0.3">
      <c r="A2175">
        <v>7174</v>
      </c>
      <c r="B2175" t="s">
        <v>32</v>
      </c>
      <c r="C2175" t="str">
        <f>IF(Evaluation_02[[#This Row],[is_canceled]]=1,"Cancelled","Not Cancelled")</f>
        <v>Not Cancelled</v>
      </c>
      <c r="D2175">
        <v>0</v>
      </c>
      <c r="E2175">
        <v>7</v>
      </c>
      <c r="F2175" s="4">
        <v>2017</v>
      </c>
      <c r="G2175" s="1" t="s">
        <v>121</v>
      </c>
      <c r="H2175">
        <v>13</v>
      </c>
      <c r="I2175" s="4">
        <v>1</v>
      </c>
      <c r="J2175">
        <v>0</v>
      </c>
      <c r="K2175">
        <v>1</v>
      </c>
      <c r="L2175">
        <v>3</v>
      </c>
      <c r="M2175">
        <v>0</v>
      </c>
      <c r="N2175">
        <v>0</v>
      </c>
      <c r="O2175" t="s">
        <v>34</v>
      </c>
      <c r="P2175" t="s">
        <v>46</v>
      </c>
      <c r="Q2175" t="s">
        <v>47</v>
      </c>
      <c r="R2175" t="s">
        <v>47</v>
      </c>
      <c r="S2175">
        <v>0</v>
      </c>
      <c r="T2175">
        <v>0</v>
      </c>
      <c r="U2175">
        <v>0</v>
      </c>
      <c r="V2175" t="s">
        <v>38</v>
      </c>
      <c r="W2175" t="s">
        <v>60</v>
      </c>
      <c r="X2175">
        <v>0</v>
      </c>
      <c r="Y2175" t="s">
        <v>39</v>
      </c>
      <c r="Z2175">
        <v>250</v>
      </c>
      <c r="AA2175" t="s">
        <v>40</v>
      </c>
      <c r="AB2175">
        <v>0</v>
      </c>
      <c r="AC2175" t="s">
        <v>41</v>
      </c>
      <c r="AD2175">
        <v>116</v>
      </c>
      <c r="AE2175">
        <v>0</v>
      </c>
      <c r="AF2175">
        <v>0</v>
      </c>
      <c r="AG2175" t="s">
        <v>48</v>
      </c>
      <c r="AH2175" s="1">
        <v>42827</v>
      </c>
      <c r="AI2175" s="1">
        <f>DATE(Evaluation_02[[#This Row],[arrival_date_year]],MONTH(Evaluation_02[[#This Row],[arrival_date_month]]&amp;1),Evaluation_02[[#This Row],[arrival_date_day_of_month]])</f>
        <v>42826</v>
      </c>
    </row>
    <row r="2176" spans="1:35" x14ac:dyDescent="0.3">
      <c r="A2176">
        <v>7175</v>
      </c>
      <c r="B2176" t="s">
        <v>32</v>
      </c>
      <c r="C2176" t="str">
        <f>IF(Evaluation_02[[#This Row],[is_canceled]]=1,"Cancelled","Not Cancelled")</f>
        <v>Cancelled</v>
      </c>
      <c r="D2176">
        <v>1</v>
      </c>
      <c r="E2176">
        <v>289</v>
      </c>
      <c r="F2176" s="4">
        <v>2017</v>
      </c>
      <c r="G2176" s="1" t="s">
        <v>119</v>
      </c>
      <c r="H2176">
        <v>25</v>
      </c>
      <c r="I2176" s="4">
        <v>20</v>
      </c>
      <c r="J2176">
        <v>2</v>
      </c>
      <c r="K2176">
        <v>8</v>
      </c>
      <c r="L2176">
        <v>1</v>
      </c>
      <c r="M2176">
        <v>0</v>
      </c>
      <c r="N2176">
        <v>0</v>
      </c>
      <c r="O2176" t="s">
        <v>54</v>
      </c>
      <c r="P2176" t="s">
        <v>35</v>
      </c>
      <c r="Q2176" t="s">
        <v>36</v>
      </c>
      <c r="R2176" t="s">
        <v>37</v>
      </c>
      <c r="S2176">
        <v>0</v>
      </c>
      <c r="T2176">
        <v>0</v>
      </c>
      <c r="U2176">
        <v>0</v>
      </c>
      <c r="V2176" t="s">
        <v>38</v>
      </c>
      <c r="W2176" t="s">
        <v>38</v>
      </c>
      <c r="X2176">
        <v>0</v>
      </c>
      <c r="Y2176" t="s">
        <v>39</v>
      </c>
      <c r="Z2176">
        <v>241</v>
      </c>
      <c r="AA2176" t="s">
        <v>40</v>
      </c>
      <c r="AB2176">
        <v>0</v>
      </c>
      <c r="AC2176" t="s">
        <v>41</v>
      </c>
      <c r="AD2176">
        <v>77.61</v>
      </c>
      <c r="AE2176">
        <v>0</v>
      </c>
      <c r="AF2176">
        <v>1</v>
      </c>
      <c r="AG2176" t="s">
        <v>42</v>
      </c>
      <c r="AH2176" s="1">
        <v>42621</v>
      </c>
      <c r="AI2176" s="1">
        <f>DATE(Evaluation_02[[#This Row],[arrival_date_year]],MONTH(Evaluation_02[[#This Row],[arrival_date_month]]&amp;1),Evaluation_02[[#This Row],[arrival_date_day_of_month]])</f>
        <v>42906</v>
      </c>
    </row>
    <row r="2177" spans="1:35" x14ac:dyDescent="0.3">
      <c r="A2177">
        <v>7176</v>
      </c>
      <c r="B2177" t="s">
        <v>44</v>
      </c>
      <c r="C2177" t="str">
        <f>IF(Evaluation_02[[#This Row],[is_canceled]]=1,"Cancelled","Not Cancelled")</f>
        <v>Not Cancelled</v>
      </c>
      <c r="D2177">
        <v>0</v>
      </c>
      <c r="E2177">
        <v>215</v>
      </c>
      <c r="F2177" s="4">
        <v>2017</v>
      </c>
      <c r="G2177" s="1" t="s">
        <v>116</v>
      </c>
      <c r="H2177">
        <v>19</v>
      </c>
      <c r="I2177" s="4">
        <v>12</v>
      </c>
      <c r="J2177">
        <v>1</v>
      </c>
      <c r="K2177">
        <v>2</v>
      </c>
      <c r="L2177">
        <v>2</v>
      </c>
      <c r="M2177">
        <v>0</v>
      </c>
      <c r="N2177">
        <v>0</v>
      </c>
      <c r="O2177" t="s">
        <v>80</v>
      </c>
      <c r="P2177" t="s">
        <v>98</v>
      </c>
      <c r="Q2177" t="s">
        <v>36</v>
      </c>
      <c r="R2177" t="s">
        <v>37</v>
      </c>
      <c r="S2177">
        <v>0</v>
      </c>
      <c r="T2177">
        <v>0</v>
      </c>
      <c r="U2177">
        <v>0</v>
      </c>
      <c r="V2177" t="s">
        <v>38</v>
      </c>
      <c r="W2177" t="s">
        <v>38</v>
      </c>
      <c r="X2177">
        <v>0</v>
      </c>
      <c r="Y2177" t="s">
        <v>39</v>
      </c>
      <c r="Z2177">
        <v>9</v>
      </c>
      <c r="AA2177" t="s">
        <v>40</v>
      </c>
      <c r="AB2177">
        <v>0</v>
      </c>
      <c r="AC2177" t="s">
        <v>41</v>
      </c>
      <c r="AD2177">
        <v>119.1</v>
      </c>
      <c r="AE2177">
        <v>0</v>
      </c>
      <c r="AF2177">
        <v>1</v>
      </c>
      <c r="AG2177" t="s">
        <v>48</v>
      </c>
      <c r="AH2177" s="1">
        <v>42870</v>
      </c>
      <c r="AI2177" s="1">
        <f>DATE(Evaluation_02[[#This Row],[arrival_date_year]],MONTH(Evaluation_02[[#This Row],[arrival_date_month]]&amp;1),Evaluation_02[[#This Row],[arrival_date_day_of_month]])</f>
        <v>42867</v>
      </c>
    </row>
    <row r="2178" spans="1:35" x14ac:dyDescent="0.3">
      <c r="A2178">
        <v>7177</v>
      </c>
      <c r="B2178" t="s">
        <v>44</v>
      </c>
      <c r="C2178" t="str">
        <f>IF(Evaluation_02[[#This Row],[is_canceled]]=1,"Cancelled","Not Cancelled")</f>
        <v>Not Cancelled</v>
      </c>
      <c r="D2178">
        <v>0</v>
      </c>
      <c r="E2178">
        <v>0</v>
      </c>
      <c r="F2178" s="4">
        <v>2017</v>
      </c>
      <c r="G2178" s="1" t="s">
        <v>120</v>
      </c>
      <c r="H2178">
        <v>6</v>
      </c>
      <c r="I2178" s="4">
        <v>9</v>
      </c>
      <c r="J2178">
        <v>0</v>
      </c>
      <c r="K2178">
        <v>1</v>
      </c>
      <c r="L2178">
        <v>1</v>
      </c>
      <c r="M2178">
        <v>0</v>
      </c>
      <c r="N2178">
        <v>0</v>
      </c>
      <c r="O2178" t="s">
        <v>80</v>
      </c>
      <c r="P2178" t="s">
        <v>58</v>
      </c>
      <c r="Q2178" t="s">
        <v>36</v>
      </c>
      <c r="R2178" t="s">
        <v>37</v>
      </c>
      <c r="S2178">
        <v>0</v>
      </c>
      <c r="T2178">
        <v>0</v>
      </c>
      <c r="U2178">
        <v>0</v>
      </c>
      <c r="V2178" t="s">
        <v>38</v>
      </c>
      <c r="W2178" t="s">
        <v>60</v>
      </c>
      <c r="X2178">
        <v>0</v>
      </c>
      <c r="Y2178" t="s">
        <v>39</v>
      </c>
      <c r="Z2178">
        <v>9</v>
      </c>
      <c r="AA2178" t="s">
        <v>40</v>
      </c>
      <c r="AB2178">
        <v>0</v>
      </c>
      <c r="AC2178" t="s">
        <v>41</v>
      </c>
      <c r="AD2178">
        <v>88</v>
      </c>
      <c r="AE2178">
        <v>0</v>
      </c>
      <c r="AF2178">
        <v>1</v>
      </c>
      <c r="AG2178" t="s">
        <v>48</v>
      </c>
      <c r="AH2178" s="1" t="s">
        <v>43</v>
      </c>
      <c r="AI2178" s="1">
        <f>DATE(Evaluation_02[[#This Row],[arrival_date_year]],MONTH(Evaluation_02[[#This Row],[arrival_date_month]]&amp;1),Evaluation_02[[#This Row],[arrival_date_day_of_month]])</f>
        <v>42775</v>
      </c>
    </row>
    <row r="2179" spans="1:35" x14ac:dyDescent="0.3">
      <c r="A2179">
        <v>7178</v>
      </c>
      <c r="B2179" t="s">
        <v>44</v>
      </c>
      <c r="C2179" t="str">
        <f>IF(Evaluation_02[[#This Row],[is_canceled]]=1,"Cancelled","Not Cancelled")</f>
        <v>Not Cancelled</v>
      </c>
      <c r="D2179">
        <v>0</v>
      </c>
      <c r="E2179">
        <v>82</v>
      </c>
      <c r="F2179" s="4">
        <v>2017</v>
      </c>
      <c r="G2179" s="1" t="s">
        <v>117</v>
      </c>
      <c r="H2179">
        <v>9</v>
      </c>
      <c r="I2179" s="4">
        <v>3</v>
      </c>
      <c r="J2179">
        <v>0</v>
      </c>
      <c r="K2179">
        <v>2</v>
      </c>
      <c r="L2179">
        <v>3</v>
      </c>
      <c r="M2179">
        <v>0</v>
      </c>
      <c r="N2179">
        <v>0</v>
      </c>
      <c r="O2179" t="s">
        <v>34</v>
      </c>
      <c r="P2179" t="s">
        <v>58</v>
      </c>
      <c r="Q2179" t="s">
        <v>36</v>
      </c>
      <c r="R2179" t="s">
        <v>37</v>
      </c>
      <c r="S2179">
        <v>0</v>
      </c>
      <c r="T2179">
        <v>0</v>
      </c>
      <c r="U2179">
        <v>0</v>
      </c>
      <c r="V2179" t="s">
        <v>60</v>
      </c>
      <c r="W2179" t="s">
        <v>60</v>
      </c>
      <c r="X2179">
        <v>0</v>
      </c>
      <c r="Y2179" t="s">
        <v>39</v>
      </c>
      <c r="Z2179">
        <v>9</v>
      </c>
      <c r="AA2179" t="s">
        <v>40</v>
      </c>
      <c r="AB2179">
        <v>0</v>
      </c>
      <c r="AC2179" t="s">
        <v>41</v>
      </c>
      <c r="AD2179">
        <v>142.19999999999999</v>
      </c>
      <c r="AE2179">
        <v>0</v>
      </c>
      <c r="AF2179">
        <v>1</v>
      </c>
      <c r="AG2179" t="s">
        <v>48</v>
      </c>
      <c r="AH2179" s="1">
        <v>42799</v>
      </c>
      <c r="AI2179" s="1">
        <f>DATE(Evaluation_02[[#This Row],[arrival_date_year]],MONTH(Evaluation_02[[#This Row],[arrival_date_month]]&amp;1),Evaluation_02[[#This Row],[arrival_date_day_of_month]])</f>
        <v>42797</v>
      </c>
    </row>
    <row r="2180" spans="1:35" x14ac:dyDescent="0.3">
      <c r="A2180">
        <v>7179</v>
      </c>
      <c r="B2180" t="s">
        <v>44</v>
      </c>
      <c r="C2180" t="str">
        <f>IF(Evaluation_02[[#This Row],[is_canceled]]=1,"Cancelled","Not Cancelled")</f>
        <v>Not Cancelled</v>
      </c>
      <c r="D2180">
        <v>0</v>
      </c>
      <c r="E2180">
        <v>6</v>
      </c>
      <c r="F2180" s="4">
        <v>2017</v>
      </c>
      <c r="G2180" s="1" t="s">
        <v>119</v>
      </c>
      <c r="H2180">
        <v>23</v>
      </c>
      <c r="I2180" s="4">
        <v>4</v>
      </c>
      <c r="J2180">
        <v>1</v>
      </c>
      <c r="K2180">
        <v>0</v>
      </c>
      <c r="L2180">
        <v>1</v>
      </c>
      <c r="M2180">
        <v>0</v>
      </c>
      <c r="N2180">
        <v>0</v>
      </c>
      <c r="O2180" t="s">
        <v>80</v>
      </c>
      <c r="P2180" t="s">
        <v>35</v>
      </c>
      <c r="Q2180" t="s">
        <v>61</v>
      </c>
      <c r="R2180" t="s">
        <v>47</v>
      </c>
      <c r="S2180">
        <v>0</v>
      </c>
      <c r="T2180">
        <v>0</v>
      </c>
      <c r="U2180">
        <v>0</v>
      </c>
      <c r="V2180" t="s">
        <v>38</v>
      </c>
      <c r="W2180" t="s">
        <v>38</v>
      </c>
      <c r="X2180">
        <v>0</v>
      </c>
      <c r="Y2180" t="s">
        <v>39</v>
      </c>
      <c r="Z2180">
        <v>394</v>
      </c>
      <c r="AA2180" t="s">
        <v>40</v>
      </c>
      <c r="AB2180">
        <v>0</v>
      </c>
      <c r="AC2180" t="s">
        <v>41</v>
      </c>
      <c r="AD2180">
        <v>0</v>
      </c>
      <c r="AE2180">
        <v>0</v>
      </c>
      <c r="AF2180">
        <v>1</v>
      </c>
      <c r="AG2180" t="s">
        <v>48</v>
      </c>
      <c r="AH2180" s="1">
        <v>42891</v>
      </c>
      <c r="AI2180" s="1">
        <f>DATE(Evaluation_02[[#This Row],[arrival_date_year]],MONTH(Evaluation_02[[#This Row],[arrival_date_month]]&amp;1),Evaluation_02[[#This Row],[arrival_date_day_of_month]])</f>
        <v>42890</v>
      </c>
    </row>
    <row r="2181" spans="1:35" x14ac:dyDescent="0.3">
      <c r="A2181">
        <v>7180</v>
      </c>
      <c r="B2181" t="s">
        <v>44</v>
      </c>
      <c r="C2181" t="str">
        <f>IF(Evaluation_02[[#This Row],[is_canceled]]=1,"Cancelled","Not Cancelled")</f>
        <v>Not Cancelled</v>
      </c>
      <c r="D2181">
        <v>0</v>
      </c>
      <c r="E2181">
        <v>213</v>
      </c>
      <c r="F2181" s="4">
        <v>2017</v>
      </c>
      <c r="G2181" s="1" t="s">
        <v>45</v>
      </c>
      <c r="H2181">
        <v>35</v>
      </c>
      <c r="I2181" s="4">
        <v>28</v>
      </c>
      <c r="J2181">
        <v>1</v>
      </c>
      <c r="K2181">
        <v>3</v>
      </c>
      <c r="L2181">
        <v>1</v>
      </c>
      <c r="M2181">
        <v>0</v>
      </c>
      <c r="N2181">
        <v>0</v>
      </c>
      <c r="O2181" t="s">
        <v>54</v>
      </c>
      <c r="P2181" t="s">
        <v>35</v>
      </c>
      <c r="Q2181" t="s">
        <v>50</v>
      </c>
      <c r="R2181" t="s">
        <v>37</v>
      </c>
      <c r="S2181">
        <v>0</v>
      </c>
      <c r="T2181">
        <v>0</v>
      </c>
      <c r="U2181">
        <v>0</v>
      </c>
      <c r="V2181" t="s">
        <v>38</v>
      </c>
      <c r="W2181" t="s">
        <v>38</v>
      </c>
      <c r="X2181">
        <v>1</v>
      </c>
      <c r="Y2181" t="s">
        <v>39</v>
      </c>
      <c r="Z2181">
        <v>19</v>
      </c>
      <c r="AA2181" t="s">
        <v>40</v>
      </c>
      <c r="AB2181">
        <v>0</v>
      </c>
      <c r="AC2181" t="s">
        <v>53</v>
      </c>
      <c r="AD2181">
        <v>104</v>
      </c>
      <c r="AE2181">
        <v>0</v>
      </c>
      <c r="AF2181">
        <v>0</v>
      </c>
      <c r="AG2181" t="s">
        <v>48</v>
      </c>
      <c r="AH2181" s="1">
        <v>42979</v>
      </c>
      <c r="AI2181" s="1">
        <f>DATE(Evaluation_02[[#This Row],[arrival_date_year]],MONTH(Evaluation_02[[#This Row],[arrival_date_month]]&amp;1),Evaluation_02[[#This Row],[arrival_date_day_of_month]])</f>
        <v>42975</v>
      </c>
    </row>
    <row r="2182" spans="1:35" x14ac:dyDescent="0.3">
      <c r="A2182">
        <v>7181</v>
      </c>
      <c r="B2182" t="s">
        <v>32</v>
      </c>
      <c r="C2182" t="str">
        <f>IF(Evaluation_02[[#This Row],[is_canceled]]=1,"Cancelled","Not Cancelled")</f>
        <v>Not Cancelled</v>
      </c>
      <c r="D2182">
        <v>0</v>
      </c>
      <c r="E2182">
        <v>22</v>
      </c>
      <c r="F2182" s="4">
        <v>2017</v>
      </c>
      <c r="G2182" s="1" t="s">
        <v>121</v>
      </c>
      <c r="H2182">
        <v>15</v>
      </c>
      <c r="I2182" s="4">
        <v>13</v>
      </c>
      <c r="J2182">
        <v>0</v>
      </c>
      <c r="K2182">
        <v>3</v>
      </c>
      <c r="L2182">
        <v>2</v>
      </c>
      <c r="M2182">
        <v>0</v>
      </c>
      <c r="N2182">
        <v>0</v>
      </c>
      <c r="O2182" t="s">
        <v>34</v>
      </c>
      <c r="P2182" t="s">
        <v>46</v>
      </c>
      <c r="Q2182" t="s">
        <v>36</v>
      </c>
      <c r="R2182" t="s">
        <v>37</v>
      </c>
      <c r="S2182">
        <v>0</v>
      </c>
      <c r="T2182">
        <v>0</v>
      </c>
      <c r="U2182">
        <v>0</v>
      </c>
      <c r="V2182" t="s">
        <v>38</v>
      </c>
      <c r="W2182" t="s">
        <v>60</v>
      </c>
      <c r="X2182">
        <v>0</v>
      </c>
      <c r="Y2182" t="s">
        <v>39</v>
      </c>
      <c r="Z2182">
        <v>240</v>
      </c>
      <c r="AA2182" t="s">
        <v>40</v>
      </c>
      <c r="AB2182">
        <v>0</v>
      </c>
      <c r="AC2182" t="s">
        <v>41</v>
      </c>
      <c r="AD2182">
        <v>127</v>
      </c>
      <c r="AE2182">
        <v>0</v>
      </c>
      <c r="AF2182">
        <v>1</v>
      </c>
      <c r="AG2182" t="s">
        <v>48</v>
      </c>
      <c r="AH2182" s="1">
        <v>42841</v>
      </c>
      <c r="AI2182" s="1">
        <f>DATE(Evaluation_02[[#This Row],[arrival_date_year]],MONTH(Evaluation_02[[#This Row],[arrival_date_month]]&amp;1),Evaluation_02[[#This Row],[arrival_date_day_of_month]])</f>
        <v>42838</v>
      </c>
    </row>
    <row r="2183" spans="1:35" x14ac:dyDescent="0.3">
      <c r="A2183">
        <v>7182</v>
      </c>
      <c r="B2183" t="s">
        <v>44</v>
      </c>
      <c r="C2183" t="str">
        <f>IF(Evaluation_02[[#This Row],[is_canceled]]=1,"Cancelled","Not Cancelled")</f>
        <v>Not Cancelled</v>
      </c>
      <c r="D2183">
        <v>0</v>
      </c>
      <c r="E2183">
        <v>34</v>
      </c>
      <c r="F2183" s="4">
        <v>2017</v>
      </c>
      <c r="G2183" s="1" t="s">
        <v>120</v>
      </c>
      <c r="H2183">
        <v>7</v>
      </c>
      <c r="I2183" s="4">
        <v>12</v>
      </c>
      <c r="J2183">
        <v>2</v>
      </c>
      <c r="K2183">
        <v>5</v>
      </c>
      <c r="L2183">
        <v>2</v>
      </c>
      <c r="M2183">
        <v>1</v>
      </c>
      <c r="N2183">
        <v>0</v>
      </c>
      <c r="O2183" t="s">
        <v>34</v>
      </c>
      <c r="P2183" t="s">
        <v>35</v>
      </c>
      <c r="Q2183" t="s">
        <v>36</v>
      </c>
      <c r="R2183" t="s">
        <v>37</v>
      </c>
      <c r="S2183">
        <v>0</v>
      </c>
      <c r="T2183">
        <v>0</v>
      </c>
      <c r="U2183">
        <v>0</v>
      </c>
      <c r="V2183" t="s">
        <v>60</v>
      </c>
      <c r="W2183" t="s">
        <v>60</v>
      </c>
      <c r="X2183">
        <v>1</v>
      </c>
      <c r="Y2183" t="s">
        <v>39</v>
      </c>
      <c r="Z2183">
        <v>9</v>
      </c>
      <c r="AA2183" t="s">
        <v>40</v>
      </c>
      <c r="AB2183">
        <v>0</v>
      </c>
      <c r="AC2183" t="s">
        <v>41</v>
      </c>
      <c r="AD2183">
        <v>95.69</v>
      </c>
      <c r="AE2183">
        <v>0</v>
      </c>
      <c r="AF2183">
        <v>0</v>
      </c>
      <c r="AG2183" t="s">
        <v>48</v>
      </c>
      <c r="AH2183" s="1">
        <v>42785</v>
      </c>
      <c r="AI2183" s="1">
        <f>DATE(Evaluation_02[[#This Row],[arrival_date_year]],MONTH(Evaluation_02[[#This Row],[arrival_date_month]]&amp;1),Evaluation_02[[#This Row],[arrival_date_day_of_month]])</f>
        <v>42778</v>
      </c>
    </row>
    <row r="2184" spans="1:35" x14ac:dyDescent="0.3">
      <c r="A2184">
        <v>7183</v>
      </c>
      <c r="B2184" t="s">
        <v>44</v>
      </c>
      <c r="C2184" t="str">
        <f>IF(Evaluation_02[[#This Row],[is_canceled]]=1,"Cancelled","Not Cancelled")</f>
        <v>Not Cancelled</v>
      </c>
      <c r="D2184">
        <v>0</v>
      </c>
      <c r="E2184">
        <v>117</v>
      </c>
      <c r="F2184" s="4">
        <v>2017</v>
      </c>
      <c r="G2184" s="1" t="s">
        <v>116</v>
      </c>
      <c r="H2184">
        <v>19</v>
      </c>
      <c r="I2184" s="4">
        <v>8</v>
      </c>
      <c r="J2184">
        <v>1</v>
      </c>
      <c r="K2184">
        <v>0</v>
      </c>
      <c r="L2184">
        <v>1</v>
      </c>
      <c r="M2184">
        <v>0</v>
      </c>
      <c r="N2184">
        <v>0</v>
      </c>
      <c r="O2184" t="s">
        <v>80</v>
      </c>
      <c r="P2184" t="s">
        <v>58</v>
      </c>
      <c r="Q2184" t="s">
        <v>36</v>
      </c>
      <c r="R2184" t="s">
        <v>37</v>
      </c>
      <c r="S2184">
        <v>0</v>
      </c>
      <c r="T2184">
        <v>0</v>
      </c>
      <c r="U2184">
        <v>0</v>
      </c>
      <c r="V2184" t="s">
        <v>38</v>
      </c>
      <c r="W2184" t="s">
        <v>60</v>
      </c>
      <c r="X2184">
        <v>0</v>
      </c>
      <c r="Y2184" t="s">
        <v>39</v>
      </c>
      <c r="Z2184">
        <v>9</v>
      </c>
      <c r="AA2184" t="s">
        <v>40</v>
      </c>
      <c r="AB2184">
        <v>0</v>
      </c>
      <c r="AC2184" t="s">
        <v>41</v>
      </c>
      <c r="AD2184">
        <v>108</v>
      </c>
      <c r="AE2184">
        <v>0</v>
      </c>
      <c r="AF2184">
        <v>1</v>
      </c>
      <c r="AG2184" t="s">
        <v>48</v>
      </c>
      <c r="AH2184" s="1">
        <v>42864</v>
      </c>
      <c r="AI2184" s="1">
        <f>DATE(Evaluation_02[[#This Row],[arrival_date_year]],MONTH(Evaluation_02[[#This Row],[arrival_date_month]]&amp;1),Evaluation_02[[#This Row],[arrival_date_day_of_month]])</f>
        <v>42863</v>
      </c>
    </row>
    <row r="2185" spans="1:35" x14ac:dyDescent="0.3">
      <c r="A2185">
        <v>7184</v>
      </c>
      <c r="B2185" t="s">
        <v>44</v>
      </c>
      <c r="C2185" t="str">
        <f>IF(Evaluation_02[[#This Row],[is_canceled]]=1,"Cancelled","Not Cancelled")</f>
        <v>Not Cancelled</v>
      </c>
      <c r="D2185">
        <v>0</v>
      </c>
      <c r="E2185">
        <v>0</v>
      </c>
      <c r="F2185" s="4">
        <v>2017</v>
      </c>
      <c r="G2185" s="1" t="s">
        <v>120</v>
      </c>
      <c r="H2185">
        <v>9</v>
      </c>
      <c r="I2185" s="4">
        <v>26</v>
      </c>
      <c r="J2185">
        <v>2</v>
      </c>
      <c r="K2185">
        <v>0</v>
      </c>
      <c r="L2185">
        <v>2</v>
      </c>
      <c r="M2185">
        <v>0</v>
      </c>
      <c r="N2185">
        <v>0</v>
      </c>
      <c r="O2185" t="s">
        <v>80</v>
      </c>
      <c r="P2185" t="s">
        <v>95</v>
      </c>
      <c r="Q2185" t="s">
        <v>36</v>
      </c>
      <c r="R2185" t="s">
        <v>37</v>
      </c>
      <c r="S2185">
        <v>0</v>
      </c>
      <c r="T2185">
        <v>0</v>
      </c>
      <c r="U2185">
        <v>0</v>
      </c>
      <c r="V2185" t="s">
        <v>38</v>
      </c>
      <c r="W2185" t="s">
        <v>38</v>
      </c>
      <c r="X2185">
        <v>0</v>
      </c>
      <c r="Y2185" t="s">
        <v>39</v>
      </c>
      <c r="Z2185">
        <v>152</v>
      </c>
      <c r="AA2185" t="s">
        <v>40</v>
      </c>
      <c r="AB2185">
        <v>0</v>
      </c>
      <c r="AC2185" t="s">
        <v>41</v>
      </c>
      <c r="AD2185">
        <v>58.31</v>
      </c>
      <c r="AE2185">
        <v>0</v>
      </c>
      <c r="AF2185">
        <v>0</v>
      </c>
      <c r="AG2185" t="s">
        <v>48</v>
      </c>
      <c r="AH2185" s="1">
        <v>42794</v>
      </c>
      <c r="AI2185" s="1">
        <f>DATE(Evaluation_02[[#This Row],[arrival_date_year]],MONTH(Evaluation_02[[#This Row],[arrival_date_month]]&amp;1),Evaluation_02[[#This Row],[arrival_date_day_of_month]])</f>
        <v>42792</v>
      </c>
    </row>
    <row r="2186" spans="1:35" x14ac:dyDescent="0.3">
      <c r="A2186">
        <v>7185</v>
      </c>
      <c r="B2186" t="s">
        <v>32</v>
      </c>
      <c r="C2186" t="str">
        <f>IF(Evaluation_02[[#This Row],[is_canceled]]=1,"Cancelled","Not Cancelled")</f>
        <v>Not Cancelled</v>
      </c>
      <c r="D2186">
        <v>0</v>
      </c>
      <c r="E2186">
        <v>103</v>
      </c>
      <c r="F2186" s="4">
        <v>2017</v>
      </c>
      <c r="G2186" s="1" t="s">
        <v>119</v>
      </c>
      <c r="H2186">
        <v>24</v>
      </c>
      <c r="I2186" s="4">
        <v>11</v>
      </c>
      <c r="J2186">
        <v>2</v>
      </c>
      <c r="K2186">
        <v>2</v>
      </c>
      <c r="L2186">
        <v>2</v>
      </c>
      <c r="M2186">
        <v>0</v>
      </c>
      <c r="N2186">
        <v>0</v>
      </c>
      <c r="O2186" t="s">
        <v>34</v>
      </c>
      <c r="P2186" t="s">
        <v>79</v>
      </c>
      <c r="Q2186" t="s">
        <v>36</v>
      </c>
      <c r="R2186" t="s">
        <v>37</v>
      </c>
      <c r="S2186">
        <v>0</v>
      </c>
      <c r="T2186">
        <v>0</v>
      </c>
      <c r="U2186">
        <v>0</v>
      </c>
      <c r="V2186" t="s">
        <v>71</v>
      </c>
      <c r="W2186" t="s">
        <v>71</v>
      </c>
      <c r="X2186">
        <v>0</v>
      </c>
      <c r="Y2186" t="s">
        <v>39</v>
      </c>
      <c r="Z2186">
        <v>240</v>
      </c>
      <c r="AA2186" t="s">
        <v>40</v>
      </c>
      <c r="AB2186">
        <v>0</v>
      </c>
      <c r="AC2186" t="s">
        <v>41</v>
      </c>
      <c r="AD2186">
        <v>164</v>
      </c>
      <c r="AE2186">
        <v>1</v>
      </c>
      <c r="AF2186">
        <v>1</v>
      </c>
      <c r="AG2186" t="s">
        <v>48</v>
      </c>
      <c r="AH2186" s="1">
        <v>42901</v>
      </c>
      <c r="AI2186" s="1">
        <f>DATE(Evaluation_02[[#This Row],[arrival_date_year]],MONTH(Evaluation_02[[#This Row],[arrival_date_month]]&amp;1),Evaluation_02[[#This Row],[arrival_date_day_of_month]])</f>
        <v>42897</v>
      </c>
    </row>
    <row r="2187" spans="1:35" x14ac:dyDescent="0.3">
      <c r="A2187">
        <v>7186</v>
      </c>
      <c r="B2187" t="s">
        <v>44</v>
      </c>
      <c r="C2187" t="str">
        <f>IF(Evaluation_02[[#This Row],[is_canceled]]=1,"Cancelled","Not Cancelled")</f>
        <v>Not Cancelled</v>
      </c>
      <c r="D2187">
        <v>0</v>
      </c>
      <c r="E2187">
        <v>10</v>
      </c>
      <c r="F2187" s="4">
        <v>2017</v>
      </c>
      <c r="G2187" s="1" t="s">
        <v>120</v>
      </c>
      <c r="H2187">
        <v>6</v>
      </c>
      <c r="I2187" s="4">
        <v>8</v>
      </c>
      <c r="J2187">
        <v>0</v>
      </c>
      <c r="K2187">
        <v>2</v>
      </c>
      <c r="L2187">
        <v>2</v>
      </c>
      <c r="M2187">
        <v>0</v>
      </c>
      <c r="N2187">
        <v>0</v>
      </c>
      <c r="O2187" t="s">
        <v>34</v>
      </c>
      <c r="P2187" t="s">
        <v>58</v>
      </c>
      <c r="Q2187" t="s">
        <v>36</v>
      </c>
      <c r="R2187" t="s">
        <v>37</v>
      </c>
      <c r="S2187">
        <v>0</v>
      </c>
      <c r="T2187">
        <v>0</v>
      </c>
      <c r="U2187">
        <v>0</v>
      </c>
      <c r="V2187" t="s">
        <v>38</v>
      </c>
      <c r="W2187" t="s">
        <v>38</v>
      </c>
      <c r="X2187">
        <v>0</v>
      </c>
      <c r="Y2187" t="s">
        <v>39</v>
      </c>
      <c r="Z2187">
        <v>7</v>
      </c>
      <c r="AA2187" t="s">
        <v>40</v>
      </c>
      <c r="AB2187">
        <v>0</v>
      </c>
      <c r="AC2187" t="s">
        <v>41</v>
      </c>
      <c r="AD2187">
        <v>79</v>
      </c>
      <c r="AE2187">
        <v>0</v>
      </c>
      <c r="AF2187">
        <v>0</v>
      </c>
      <c r="AG2187" t="s">
        <v>48</v>
      </c>
      <c r="AH2187" s="1" t="s">
        <v>43</v>
      </c>
      <c r="AI2187" s="1">
        <f>DATE(Evaluation_02[[#This Row],[arrival_date_year]],MONTH(Evaluation_02[[#This Row],[arrival_date_month]]&amp;1),Evaluation_02[[#This Row],[arrival_date_day_of_month]])</f>
        <v>42774</v>
      </c>
    </row>
    <row r="2188" spans="1:35" x14ac:dyDescent="0.3">
      <c r="A2188">
        <v>7187</v>
      </c>
      <c r="B2188" t="s">
        <v>32</v>
      </c>
      <c r="C2188" t="str">
        <f>IF(Evaluation_02[[#This Row],[is_canceled]]=1,"Cancelled","Not Cancelled")</f>
        <v>Not Cancelled</v>
      </c>
      <c r="D2188">
        <v>0</v>
      </c>
      <c r="E2188">
        <v>147</v>
      </c>
      <c r="F2188" s="4">
        <v>2017</v>
      </c>
      <c r="G2188" s="1" t="s">
        <v>52</v>
      </c>
      <c r="H2188">
        <v>31</v>
      </c>
      <c r="I2188" s="4">
        <v>30</v>
      </c>
      <c r="J2188">
        <v>2</v>
      </c>
      <c r="K2188">
        <v>4</v>
      </c>
      <c r="L2188">
        <v>2</v>
      </c>
      <c r="M2188">
        <v>0</v>
      </c>
      <c r="N2188">
        <v>0</v>
      </c>
      <c r="O2188" t="s">
        <v>34</v>
      </c>
      <c r="P2188" t="s">
        <v>55</v>
      </c>
      <c r="Q2188" t="s">
        <v>36</v>
      </c>
      <c r="R2188" t="s">
        <v>37</v>
      </c>
      <c r="S2188">
        <v>0</v>
      </c>
      <c r="T2188">
        <v>0</v>
      </c>
      <c r="U2188">
        <v>0</v>
      </c>
      <c r="V2188" t="s">
        <v>71</v>
      </c>
      <c r="W2188" t="s">
        <v>71</v>
      </c>
      <c r="X2188">
        <v>0</v>
      </c>
      <c r="Y2188" t="s">
        <v>39</v>
      </c>
      <c r="Z2188">
        <v>240</v>
      </c>
      <c r="AA2188" t="s">
        <v>40</v>
      </c>
      <c r="AB2188">
        <v>0</v>
      </c>
      <c r="AC2188" t="s">
        <v>41</v>
      </c>
      <c r="AD2188">
        <v>234</v>
      </c>
      <c r="AE2188">
        <v>0</v>
      </c>
      <c r="AF2188">
        <v>2</v>
      </c>
      <c r="AG2188" t="s">
        <v>48</v>
      </c>
      <c r="AH2188" s="1">
        <v>42952</v>
      </c>
      <c r="AI2188" s="1">
        <f>DATE(Evaluation_02[[#This Row],[arrival_date_year]],MONTH(Evaluation_02[[#This Row],[arrival_date_month]]&amp;1),Evaluation_02[[#This Row],[arrival_date_day_of_month]])</f>
        <v>42946</v>
      </c>
    </row>
    <row r="2189" spans="1:35" x14ac:dyDescent="0.3">
      <c r="A2189">
        <v>7188</v>
      </c>
      <c r="B2189" t="s">
        <v>44</v>
      </c>
      <c r="C2189" t="str">
        <f>IF(Evaluation_02[[#This Row],[is_canceled]]=1,"Cancelled","Not Cancelled")</f>
        <v>Not Cancelled</v>
      </c>
      <c r="D2189">
        <v>0</v>
      </c>
      <c r="E2189">
        <v>0</v>
      </c>
      <c r="F2189" s="4">
        <v>2017</v>
      </c>
      <c r="G2189" s="1" t="s">
        <v>116</v>
      </c>
      <c r="H2189">
        <v>22</v>
      </c>
      <c r="I2189" s="4">
        <v>29</v>
      </c>
      <c r="J2189">
        <v>1</v>
      </c>
      <c r="K2189">
        <v>0</v>
      </c>
      <c r="L2189">
        <v>1</v>
      </c>
      <c r="M2189">
        <v>0</v>
      </c>
      <c r="N2189">
        <v>0</v>
      </c>
      <c r="O2189" t="s">
        <v>34</v>
      </c>
      <c r="P2189" t="s">
        <v>35</v>
      </c>
      <c r="Q2189" t="s">
        <v>56</v>
      </c>
      <c r="R2189" t="s">
        <v>37</v>
      </c>
      <c r="S2189">
        <v>0</v>
      </c>
      <c r="T2189">
        <v>0</v>
      </c>
      <c r="U2189">
        <v>0</v>
      </c>
      <c r="V2189" t="s">
        <v>38</v>
      </c>
      <c r="W2189" t="s">
        <v>38</v>
      </c>
      <c r="X2189">
        <v>0</v>
      </c>
      <c r="Y2189" t="s">
        <v>39</v>
      </c>
      <c r="Z2189">
        <v>87</v>
      </c>
      <c r="AA2189" t="s">
        <v>40</v>
      </c>
      <c r="AB2189">
        <v>0</v>
      </c>
      <c r="AC2189" t="s">
        <v>53</v>
      </c>
      <c r="AD2189">
        <v>130</v>
      </c>
      <c r="AE2189">
        <v>0</v>
      </c>
      <c r="AF2189">
        <v>0</v>
      </c>
      <c r="AG2189" t="s">
        <v>48</v>
      </c>
      <c r="AH2189" s="1">
        <v>42885</v>
      </c>
      <c r="AI2189" s="1">
        <f>DATE(Evaluation_02[[#This Row],[arrival_date_year]],MONTH(Evaluation_02[[#This Row],[arrival_date_month]]&amp;1),Evaluation_02[[#This Row],[arrival_date_day_of_month]])</f>
        <v>42884</v>
      </c>
    </row>
    <row r="2190" spans="1:35" x14ac:dyDescent="0.3">
      <c r="A2190">
        <v>7189</v>
      </c>
      <c r="B2190" t="s">
        <v>44</v>
      </c>
      <c r="C2190" t="str">
        <f>IF(Evaluation_02[[#This Row],[is_canceled]]=1,"Cancelled","Not Cancelled")</f>
        <v>Cancelled</v>
      </c>
      <c r="D2190">
        <v>1</v>
      </c>
      <c r="E2190">
        <v>405</v>
      </c>
      <c r="F2190" s="4">
        <v>2017</v>
      </c>
      <c r="G2190" s="1" t="s">
        <v>52</v>
      </c>
      <c r="H2190">
        <v>27</v>
      </c>
      <c r="I2190" s="4">
        <v>4</v>
      </c>
      <c r="J2190">
        <v>0</v>
      </c>
      <c r="K2190">
        <v>2</v>
      </c>
      <c r="L2190">
        <v>2</v>
      </c>
      <c r="M2190">
        <v>0</v>
      </c>
      <c r="N2190">
        <v>0</v>
      </c>
      <c r="O2190" t="s">
        <v>34</v>
      </c>
      <c r="P2190" t="s">
        <v>35</v>
      </c>
      <c r="Q2190" t="s">
        <v>56</v>
      </c>
      <c r="R2190" t="s">
        <v>37</v>
      </c>
      <c r="S2190">
        <v>0</v>
      </c>
      <c r="T2190">
        <v>0</v>
      </c>
      <c r="U2190">
        <v>0</v>
      </c>
      <c r="V2190" t="s">
        <v>38</v>
      </c>
      <c r="W2190" t="s">
        <v>38</v>
      </c>
      <c r="X2190">
        <v>0</v>
      </c>
      <c r="Y2190" t="s">
        <v>39</v>
      </c>
      <c r="Z2190">
        <v>6</v>
      </c>
      <c r="AA2190" t="s">
        <v>40</v>
      </c>
      <c r="AB2190">
        <v>0</v>
      </c>
      <c r="AC2190" t="s">
        <v>53</v>
      </c>
      <c r="AD2190">
        <v>80</v>
      </c>
      <c r="AE2190">
        <v>0</v>
      </c>
      <c r="AF2190">
        <v>0</v>
      </c>
      <c r="AG2190" t="s">
        <v>42</v>
      </c>
      <c r="AH2190" s="1">
        <v>42914</v>
      </c>
      <c r="AI2190" s="1">
        <f>DATE(Evaluation_02[[#This Row],[arrival_date_year]],MONTH(Evaluation_02[[#This Row],[arrival_date_month]]&amp;1),Evaluation_02[[#This Row],[arrival_date_day_of_month]])</f>
        <v>42920</v>
      </c>
    </row>
    <row r="2191" spans="1:35" x14ac:dyDescent="0.3">
      <c r="A2191">
        <v>7190</v>
      </c>
      <c r="B2191" t="s">
        <v>44</v>
      </c>
      <c r="C2191" t="str">
        <f>IF(Evaluation_02[[#This Row],[is_canceled]]=1,"Cancelled","Not Cancelled")</f>
        <v>Not Cancelled</v>
      </c>
      <c r="D2191">
        <v>0</v>
      </c>
      <c r="E2191">
        <v>160</v>
      </c>
      <c r="F2191" s="4">
        <v>2017</v>
      </c>
      <c r="G2191" s="1" t="s">
        <v>116</v>
      </c>
      <c r="H2191">
        <v>18</v>
      </c>
      <c r="I2191" s="4">
        <v>3</v>
      </c>
      <c r="J2191">
        <v>0</v>
      </c>
      <c r="K2191">
        <v>4</v>
      </c>
      <c r="L2191">
        <v>2</v>
      </c>
      <c r="M2191">
        <v>0</v>
      </c>
      <c r="N2191">
        <v>0</v>
      </c>
      <c r="O2191" t="s">
        <v>34</v>
      </c>
      <c r="P2191" t="s">
        <v>95</v>
      </c>
      <c r="Q2191" t="s">
        <v>47</v>
      </c>
      <c r="R2191" t="s">
        <v>47</v>
      </c>
      <c r="S2191">
        <v>0</v>
      </c>
      <c r="T2191">
        <v>0</v>
      </c>
      <c r="U2191">
        <v>0</v>
      </c>
      <c r="V2191" t="s">
        <v>60</v>
      </c>
      <c r="W2191" t="s">
        <v>60</v>
      </c>
      <c r="X2191">
        <v>0</v>
      </c>
      <c r="Y2191" t="s">
        <v>39</v>
      </c>
      <c r="Z2191">
        <v>14</v>
      </c>
      <c r="AA2191" t="s">
        <v>40</v>
      </c>
      <c r="AB2191">
        <v>0</v>
      </c>
      <c r="AC2191" t="s">
        <v>41</v>
      </c>
      <c r="AD2191">
        <v>118.13</v>
      </c>
      <c r="AE2191">
        <v>0</v>
      </c>
      <c r="AF2191">
        <v>0</v>
      </c>
      <c r="AG2191" t="s">
        <v>48</v>
      </c>
      <c r="AH2191" s="1">
        <v>42862</v>
      </c>
      <c r="AI2191" s="1">
        <f>DATE(Evaluation_02[[#This Row],[arrival_date_year]],MONTH(Evaluation_02[[#This Row],[arrival_date_month]]&amp;1),Evaluation_02[[#This Row],[arrival_date_day_of_month]])</f>
        <v>42858</v>
      </c>
    </row>
    <row r="2192" spans="1:35" x14ac:dyDescent="0.3">
      <c r="A2192">
        <v>7191</v>
      </c>
      <c r="B2192" t="s">
        <v>44</v>
      </c>
      <c r="C2192" t="str">
        <f>IF(Evaluation_02[[#This Row],[is_canceled]]=1,"Cancelled","Not Cancelled")</f>
        <v>Not Cancelled</v>
      </c>
      <c r="D2192">
        <v>0</v>
      </c>
      <c r="E2192">
        <v>83</v>
      </c>
      <c r="F2192" s="4">
        <v>2017</v>
      </c>
      <c r="G2192" s="1" t="s">
        <v>121</v>
      </c>
      <c r="H2192">
        <v>15</v>
      </c>
      <c r="I2192" s="4">
        <v>9</v>
      </c>
      <c r="J2192">
        <v>2</v>
      </c>
      <c r="K2192">
        <v>2</v>
      </c>
      <c r="L2192">
        <v>3</v>
      </c>
      <c r="M2192">
        <v>0</v>
      </c>
      <c r="N2192">
        <v>0</v>
      </c>
      <c r="O2192" t="s">
        <v>34</v>
      </c>
      <c r="P2192" t="s">
        <v>67</v>
      </c>
      <c r="Q2192" t="s">
        <v>36</v>
      </c>
      <c r="R2192" t="s">
        <v>37</v>
      </c>
      <c r="S2192">
        <v>0</v>
      </c>
      <c r="T2192">
        <v>0</v>
      </c>
      <c r="U2192">
        <v>0</v>
      </c>
      <c r="V2192" t="s">
        <v>60</v>
      </c>
      <c r="W2192" t="s">
        <v>60</v>
      </c>
      <c r="X2192">
        <v>0</v>
      </c>
      <c r="Y2192" t="s">
        <v>39</v>
      </c>
      <c r="Z2192">
        <v>9</v>
      </c>
      <c r="AA2192" t="s">
        <v>40</v>
      </c>
      <c r="AB2192">
        <v>0</v>
      </c>
      <c r="AC2192" t="s">
        <v>41</v>
      </c>
      <c r="AD2192">
        <v>162</v>
      </c>
      <c r="AE2192">
        <v>0</v>
      </c>
      <c r="AF2192">
        <v>1</v>
      </c>
      <c r="AG2192" t="s">
        <v>48</v>
      </c>
      <c r="AH2192" s="1">
        <v>42838</v>
      </c>
      <c r="AI2192" s="1">
        <f>DATE(Evaluation_02[[#This Row],[arrival_date_year]],MONTH(Evaluation_02[[#This Row],[arrival_date_month]]&amp;1),Evaluation_02[[#This Row],[arrival_date_day_of_month]])</f>
        <v>42834</v>
      </c>
    </row>
    <row r="2193" spans="1:35" x14ac:dyDescent="0.3">
      <c r="A2193">
        <v>7192</v>
      </c>
      <c r="B2193" t="s">
        <v>44</v>
      </c>
      <c r="C2193" t="str">
        <f>IF(Evaluation_02[[#This Row],[is_canceled]]=1,"Cancelled","Not Cancelled")</f>
        <v>Not Cancelled</v>
      </c>
      <c r="D2193">
        <v>0</v>
      </c>
      <c r="E2193">
        <v>48</v>
      </c>
      <c r="F2193" s="4">
        <v>2017</v>
      </c>
      <c r="G2193" s="1" t="s">
        <v>52</v>
      </c>
      <c r="H2193">
        <v>27</v>
      </c>
      <c r="I2193" s="4">
        <v>3</v>
      </c>
      <c r="J2193">
        <v>1</v>
      </c>
      <c r="K2193">
        <v>0</v>
      </c>
      <c r="L2193">
        <v>2</v>
      </c>
      <c r="M2193">
        <v>0</v>
      </c>
      <c r="N2193">
        <v>0</v>
      </c>
      <c r="O2193" t="s">
        <v>80</v>
      </c>
      <c r="P2193" t="s">
        <v>83</v>
      </c>
      <c r="Q2193" t="s">
        <v>36</v>
      </c>
      <c r="R2193" t="s">
        <v>37</v>
      </c>
      <c r="S2193">
        <v>0</v>
      </c>
      <c r="T2193">
        <v>0</v>
      </c>
      <c r="U2193">
        <v>0</v>
      </c>
      <c r="V2193" t="s">
        <v>38</v>
      </c>
      <c r="W2193" t="s">
        <v>38</v>
      </c>
      <c r="X2193">
        <v>0</v>
      </c>
      <c r="Y2193" t="s">
        <v>39</v>
      </c>
      <c r="Z2193">
        <v>9</v>
      </c>
      <c r="AA2193" t="s">
        <v>40</v>
      </c>
      <c r="AB2193">
        <v>0</v>
      </c>
      <c r="AC2193" t="s">
        <v>41</v>
      </c>
      <c r="AD2193">
        <v>118</v>
      </c>
      <c r="AE2193">
        <v>0</v>
      </c>
      <c r="AF2193">
        <v>1</v>
      </c>
      <c r="AG2193" t="s">
        <v>48</v>
      </c>
      <c r="AH2193" s="1">
        <v>42920</v>
      </c>
      <c r="AI2193" s="1">
        <f>DATE(Evaluation_02[[#This Row],[arrival_date_year]],MONTH(Evaluation_02[[#This Row],[arrival_date_month]]&amp;1),Evaluation_02[[#This Row],[arrival_date_day_of_month]])</f>
        <v>42919</v>
      </c>
    </row>
    <row r="2194" spans="1:35" x14ac:dyDescent="0.3">
      <c r="A2194">
        <v>7193</v>
      </c>
      <c r="B2194" t="s">
        <v>44</v>
      </c>
      <c r="C2194" t="str">
        <f>IF(Evaluation_02[[#This Row],[is_canceled]]=1,"Cancelled","Not Cancelled")</f>
        <v>Cancelled</v>
      </c>
      <c r="D2194">
        <v>1</v>
      </c>
      <c r="E2194">
        <v>15</v>
      </c>
      <c r="F2194" s="4">
        <v>2017</v>
      </c>
      <c r="G2194" s="1" t="s">
        <v>116</v>
      </c>
      <c r="H2194">
        <v>18</v>
      </c>
      <c r="I2194" s="4">
        <v>3</v>
      </c>
      <c r="J2194">
        <v>0</v>
      </c>
      <c r="K2194">
        <v>2</v>
      </c>
      <c r="L2194">
        <v>1</v>
      </c>
      <c r="M2194">
        <v>0</v>
      </c>
      <c r="N2194">
        <v>0</v>
      </c>
      <c r="O2194" t="s">
        <v>34</v>
      </c>
      <c r="P2194" t="s">
        <v>68</v>
      </c>
      <c r="Q2194" t="s">
        <v>36</v>
      </c>
      <c r="R2194" t="s">
        <v>37</v>
      </c>
      <c r="S2194">
        <v>0</v>
      </c>
      <c r="T2194">
        <v>0</v>
      </c>
      <c r="U2194">
        <v>0</v>
      </c>
      <c r="V2194" t="s">
        <v>38</v>
      </c>
      <c r="W2194" t="s">
        <v>38</v>
      </c>
      <c r="X2194">
        <v>0</v>
      </c>
      <c r="Y2194" t="s">
        <v>39</v>
      </c>
      <c r="Z2194">
        <v>9</v>
      </c>
      <c r="AA2194" t="s">
        <v>40</v>
      </c>
      <c r="AB2194">
        <v>0</v>
      </c>
      <c r="AC2194" t="s">
        <v>41</v>
      </c>
      <c r="AD2194">
        <v>130</v>
      </c>
      <c r="AE2194">
        <v>0</v>
      </c>
      <c r="AF2194">
        <v>1</v>
      </c>
      <c r="AG2194" t="s">
        <v>42</v>
      </c>
      <c r="AH2194" s="1">
        <v>42846</v>
      </c>
      <c r="AI2194" s="1">
        <f>DATE(Evaluation_02[[#This Row],[arrival_date_year]],MONTH(Evaluation_02[[#This Row],[arrival_date_month]]&amp;1),Evaluation_02[[#This Row],[arrival_date_day_of_month]])</f>
        <v>42858</v>
      </c>
    </row>
    <row r="2195" spans="1:35" x14ac:dyDescent="0.3">
      <c r="A2195">
        <v>7194</v>
      </c>
      <c r="B2195" t="s">
        <v>44</v>
      </c>
      <c r="C2195" t="str">
        <f>IF(Evaluation_02[[#This Row],[is_canceled]]=1,"Cancelled","Not Cancelled")</f>
        <v>Not Cancelled</v>
      </c>
      <c r="D2195">
        <v>0</v>
      </c>
      <c r="E2195">
        <v>0</v>
      </c>
      <c r="F2195" s="4">
        <v>2017</v>
      </c>
      <c r="G2195" s="1" t="s">
        <v>116</v>
      </c>
      <c r="H2195">
        <v>19</v>
      </c>
      <c r="I2195" s="4">
        <v>10</v>
      </c>
      <c r="J2195">
        <v>0</v>
      </c>
      <c r="K2195">
        <v>1</v>
      </c>
      <c r="L2195">
        <v>2</v>
      </c>
      <c r="M2195">
        <v>0</v>
      </c>
      <c r="N2195">
        <v>0</v>
      </c>
      <c r="O2195" t="s">
        <v>34</v>
      </c>
      <c r="P2195" t="s">
        <v>55</v>
      </c>
      <c r="Q2195" t="s">
        <v>47</v>
      </c>
      <c r="R2195" t="s">
        <v>47</v>
      </c>
      <c r="S2195">
        <v>0</v>
      </c>
      <c r="T2195">
        <v>0</v>
      </c>
      <c r="U2195">
        <v>0</v>
      </c>
      <c r="V2195" t="s">
        <v>38</v>
      </c>
      <c r="W2195" t="s">
        <v>62</v>
      </c>
      <c r="X2195">
        <v>0</v>
      </c>
      <c r="Y2195" t="s">
        <v>39</v>
      </c>
      <c r="Z2195" t="s">
        <v>40</v>
      </c>
      <c r="AA2195" t="s">
        <v>40</v>
      </c>
      <c r="AB2195">
        <v>0</v>
      </c>
      <c r="AC2195" t="s">
        <v>41</v>
      </c>
      <c r="AD2195">
        <v>150</v>
      </c>
      <c r="AE2195">
        <v>0</v>
      </c>
      <c r="AF2195">
        <v>0</v>
      </c>
      <c r="AG2195" t="s">
        <v>48</v>
      </c>
      <c r="AH2195" s="1" t="s">
        <v>43</v>
      </c>
      <c r="AI2195" s="1">
        <f>DATE(Evaluation_02[[#This Row],[arrival_date_year]],MONTH(Evaluation_02[[#This Row],[arrival_date_month]]&amp;1),Evaluation_02[[#This Row],[arrival_date_day_of_month]])</f>
        <v>42865</v>
      </c>
    </row>
    <row r="2196" spans="1:35" x14ac:dyDescent="0.3">
      <c r="A2196">
        <v>7195</v>
      </c>
      <c r="B2196" t="s">
        <v>44</v>
      </c>
      <c r="C2196" t="str">
        <f>IF(Evaluation_02[[#This Row],[is_canceled]]=1,"Cancelled","Not Cancelled")</f>
        <v>Cancelled</v>
      </c>
      <c r="D2196">
        <v>1</v>
      </c>
      <c r="E2196">
        <v>87</v>
      </c>
      <c r="F2196" s="4">
        <v>2017</v>
      </c>
      <c r="G2196" s="1" t="s">
        <v>121</v>
      </c>
      <c r="H2196">
        <v>15</v>
      </c>
      <c r="I2196" s="4">
        <v>15</v>
      </c>
      <c r="J2196">
        <v>2</v>
      </c>
      <c r="K2196">
        <v>2</v>
      </c>
      <c r="L2196">
        <v>2</v>
      </c>
      <c r="M2196">
        <v>0</v>
      </c>
      <c r="N2196">
        <v>0</v>
      </c>
      <c r="O2196" t="s">
        <v>34</v>
      </c>
      <c r="P2196" t="s">
        <v>35</v>
      </c>
      <c r="Q2196" t="s">
        <v>50</v>
      </c>
      <c r="R2196" t="s">
        <v>37</v>
      </c>
      <c r="S2196">
        <v>0</v>
      </c>
      <c r="T2196">
        <v>0</v>
      </c>
      <c r="U2196">
        <v>0</v>
      </c>
      <c r="V2196" t="s">
        <v>38</v>
      </c>
      <c r="W2196" t="s">
        <v>38</v>
      </c>
      <c r="X2196">
        <v>0</v>
      </c>
      <c r="Y2196" t="s">
        <v>51</v>
      </c>
      <c r="Z2196">
        <v>1</v>
      </c>
      <c r="AA2196" t="s">
        <v>40</v>
      </c>
      <c r="AB2196">
        <v>0</v>
      </c>
      <c r="AC2196" t="s">
        <v>41</v>
      </c>
      <c r="AD2196">
        <v>95</v>
      </c>
      <c r="AE2196">
        <v>0</v>
      </c>
      <c r="AF2196">
        <v>0</v>
      </c>
      <c r="AG2196" t="s">
        <v>42</v>
      </c>
      <c r="AH2196" s="1">
        <v>42753</v>
      </c>
      <c r="AI2196" s="1">
        <f>DATE(Evaluation_02[[#This Row],[arrival_date_year]],MONTH(Evaluation_02[[#This Row],[arrival_date_month]]&amp;1),Evaluation_02[[#This Row],[arrival_date_day_of_month]])</f>
        <v>42840</v>
      </c>
    </row>
    <row r="2197" spans="1:35" x14ac:dyDescent="0.3">
      <c r="A2197">
        <v>7196</v>
      </c>
      <c r="B2197" t="s">
        <v>44</v>
      </c>
      <c r="C2197" t="str">
        <f>IF(Evaluation_02[[#This Row],[is_canceled]]=1,"Cancelled","Not Cancelled")</f>
        <v>Not Cancelled</v>
      </c>
      <c r="D2197">
        <v>0</v>
      </c>
      <c r="E2197">
        <v>19</v>
      </c>
      <c r="F2197" s="4">
        <v>2017</v>
      </c>
      <c r="G2197" s="1" t="s">
        <v>52</v>
      </c>
      <c r="H2197">
        <v>28</v>
      </c>
      <c r="I2197" s="4">
        <v>10</v>
      </c>
      <c r="J2197">
        <v>1</v>
      </c>
      <c r="K2197">
        <v>2</v>
      </c>
      <c r="L2197">
        <v>2</v>
      </c>
      <c r="M2197">
        <v>0</v>
      </c>
      <c r="N2197">
        <v>0</v>
      </c>
      <c r="O2197" t="s">
        <v>34</v>
      </c>
      <c r="P2197" t="s">
        <v>98</v>
      </c>
      <c r="Q2197" t="s">
        <v>69</v>
      </c>
      <c r="R2197" t="s">
        <v>69</v>
      </c>
      <c r="S2197">
        <v>0</v>
      </c>
      <c r="T2197">
        <v>0</v>
      </c>
      <c r="U2197">
        <v>0</v>
      </c>
      <c r="V2197" t="s">
        <v>38</v>
      </c>
      <c r="W2197" t="s">
        <v>38</v>
      </c>
      <c r="X2197">
        <v>0</v>
      </c>
      <c r="Y2197" t="s">
        <v>39</v>
      </c>
      <c r="Z2197" t="s">
        <v>40</v>
      </c>
      <c r="AA2197">
        <v>439</v>
      </c>
      <c r="AB2197">
        <v>0</v>
      </c>
      <c r="AC2197" t="s">
        <v>41</v>
      </c>
      <c r="AD2197">
        <v>114</v>
      </c>
      <c r="AE2197">
        <v>0</v>
      </c>
      <c r="AF2197">
        <v>0</v>
      </c>
      <c r="AG2197" t="s">
        <v>48</v>
      </c>
      <c r="AH2197" s="1">
        <v>42929</v>
      </c>
      <c r="AI2197" s="1">
        <f>DATE(Evaluation_02[[#This Row],[arrival_date_year]],MONTH(Evaluation_02[[#This Row],[arrival_date_month]]&amp;1),Evaluation_02[[#This Row],[arrival_date_day_of_month]])</f>
        <v>42926</v>
      </c>
    </row>
    <row r="2198" spans="1:35" x14ac:dyDescent="0.3">
      <c r="A2198">
        <v>7197</v>
      </c>
      <c r="B2198" t="s">
        <v>32</v>
      </c>
      <c r="C2198" t="str">
        <f>IF(Evaluation_02[[#This Row],[is_canceled]]=1,"Cancelled","Not Cancelled")</f>
        <v>Cancelled</v>
      </c>
      <c r="D2198">
        <v>1</v>
      </c>
      <c r="E2198">
        <v>136</v>
      </c>
      <c r="F2198" s="4">
        <v>2017</v>
      </c>
      <c r="G2198" s="1" t="s">
        <v>45</v>
      </c>
      <c r="H2198">
        <v>34</v>
      </c>
      <c r="I2198" s="4">
        <v>21</v>
      </c>
      <c r="J2198">
        <v>2</v>
      </c>
      <c r="K2198">
        <v>5</v>
      </c>
      <c r="L2198">
        <v>3</v>
      </c>
      <c r="M2198">
        <v>0</v>
      </c>
      <c r="N2198">
        <v>0</v>
      </c>
      <c r="O2198" t="s">
        <v>54</v>
      </c>
      <c r="P2198" t="s">
        <v>35</v>
      </c>
      <c r="Q2198" t="s">
        <v>36</v>
      </c>
      <c r="R2198" t="s">
        <v>37</v>
      </c>
      <c r="S2198">
        <v>0</v>
      </c>
      <c r="T2198">
        <v>0</v>
      </c>
      <c r="U2198">
        <v>0</v>
      </c>
      <c r="V2198" t="s">
        <v>60</v>
      </c>
      <c r="W2198" t="s">
        <v>60</v>
      </c>
      <c r="X2198">
        <v>0</v>
      </c>
      <c r="Y2198" t="s">
        <v>39</v>
      </c>
      <c r="Z2198">
        <v>15</v>
      </c>
      <c r="AA2198" t="s">
        <v>40</v>
      </c>
      <c r="AB2198">
        <v>0</v>
      </c>
      <c r="AC2198" t="s">
        <v>41</v>
      </c>
      <c r="AD2198">
        <v>206.51</v>
      </c>
      <c r="AE2198">
        <v>0</v>
      </c>
      <c r="AF2198">
        <v>3</v>
      </c>
      <c r="AG2198" t="s">
        <v>42</v>
      </c>
      <c r="AH2198" s="1" t="s">
        <v>43</v>
      </c>
      <c r="AI2198" s="1">
        <f>DATE(Evaluation_02[[#This Row],[arrival_date_year]],MONTH(Evaluation_02[[#This Row],[arrival_date_month]]&amp;1),Evaluation_02[[#This Row],[arrival_date_day_of_month]])</f>
        <v>42968</v>
      </c>
    </row>
    <row r="2199" spans="1:35" x14ac:dyDescent="0.3">
      <c r="A2199">
        <v>7198</v>
      </c>
      <c r="B2199" t="s">
        <v>32</v>
      </c>
      <c r="C2199" t="str">
        <f>IF(Evaluation_02[[#This Row],[is_canceled]]=1,"Cancelled","Not Cancelled")</f>
        <v>Not Cancelled</v>
      </c>
      <c r="D2199">
        <v>0</v>
      </c>
      <c r="E2199">
        <v>154</v>
      </c>
      <c r="F2199" s="4">
        <v>2017</v>
      </c>
      <c r="G2199" s="1" t="s">
        <v>52</v>
      </c>
      <c r="H2199">
        <v>27</v>
      </c>
      <c r="I2199" s="4">
        <v>6</v>
      </c>
      <c r="J2199">
        <v>4</v>
      </c>
      <c r="K2199">
        <v>10</v>
      </c>
      <c r="L2199">
        <v>2</v>
      </c>
      <c r="M2199">
        <v>0</v>
      </c>
      <c r="N2199">
        <v>0</v>
      </c>
      <c r="O2199" t="s">
        <v>54</v>
      </c>
      <c r="P2199" t="s">
        <v>58</v>
      </c>
      <c r="Q2199" t="s">
        <v>56</v>
      </c>
      <c r="R2199" t="s">
        <v>37</v>
      </c>
      <c r="S2199">
        <v>0</v>
      </c>
      <c r="T2199">
        <v>0</v>
      </c>
      <c r="U2199">
        <v>0</v>
      </c>
      <c r="V2199" t="s">
        <v>38</v>
      </c>
      <c r="W2199" t="s">
        <v>38</v>
      </c>
      <c r="X2199">
        <v>0</v>
      </c>
      <c r="Y2199" t="s">
        <v>39</v>
      </c>
      <c r="Z2199">
        <v>243</v>
      </c>
      <c r="AA2199" t="s">
        <v>40</v>
      </c>
      <c r="AB2199">
        <v>0</v>
      </c>
      <c r="AC2199" t="s">
        <v>59</v>
      </c>
      <c r="AD2199">
        <v>134.85</v>
      </c>
      <c r="AE2199">
        <v>0</v>
      </c>
      <c r="AF2199">
        <v>1</v>
      </c>
      <c r="AG2199" t="s">
        <v>48</v>
      </c>
      <c r="AH2199" s="1">
        <v>42936</v>
      </c>
      <c r="AI2199" s="1">
        <f>DATE(Evaluation_02[[#This Row],[arrival_date_year]],MONTH(Evaluation_02[[#This Row],[arrival_date_month]]&amp;1),Evaluation_02[[#This Row],[arrival_date_day_of_month]])</f>
        <v>42922</v>
      </c>
    </row>
    <row r="2200" spans="1:35" x14ac:dyDescent="0.3">
      <c r="A2200">
        <v>7199</v>
      </c>
      <c r="B2200" t="s">
        <v>32</v>
      </c>
      <c r="C2200" t="str">
        <f>IF(Evaluation_02[[#This Row],[is_canceled]]=1,"Cancelled","Not Cancelled")</f>
        <v>Not Cancelled</v>
      </c>
      <c r="D2200">
        <v>0</v>
      </c>
      <c r="E2200">
        <v>1</v>
      </c>
      <c r="F2200" s="4">
        <v>2017</v>
      </c>
      <c r="G2200" s="1" t="s">
        <v>119</v>
      </c>
      <c r="H2200">
        <v>26</v>
      </c>
      <c r="I2200" s="4">
        <v>29</v>
      </c>
      <c r="J2200">
        <v>0</v>
      </c>
      <c r="K2200">
        <v>3</v>
      </c>
      <c r="L2200">
        <v>3</v>
      </c>
      <c r="M2200">
        <v>0</v>
      </c>
      <c r="N2200">
        <v>0</v>
      </c>
      <c r="O2200" t="s">
        <v>34</v>
      </c>
      <c r="P2200" t="s">
        <v>58</v>
      </c>
      <c r="Q2200" t="s">
        <v>36</v>
      </c>
      <c r="R2200" t="s">
        <v>37</v>
      </c>
      <c r="S2200">
        <v>0</v>
      </c>
      <c r="T2200">
        <v>0</v>
      </c>
      <c r="U2200">
        <v>0</v>
      </c>
      <c r="V2200" t="s">
        <v>38</v>
      </c>
      <c r="W2200" t="s">
        <v>38</v>
      </c>
      <c r="X2200">
        <v>0</v>
      </c>
      <c r="Y2200" t="s">
        <v>39</v>
      </c>
      <c r="Z2200">
        <v>468</v>
      </c>
      <c r="AA2200" t="s">
        <v>40</v>
      </c>
      <c r="AB2200">
        <v>0</v>
      </c>
      <c r="AC2200" t="s">
        <v>41</v>
      </c>
      <c r="AD2200">
        <v>153.07</v>
      </c>
      <c r="AE2200">
        <v>0</v>
      </c>
      <c r="AF2200">
        <v>0</v>
      </c>
      <c r="AG2200" t="s">
        <v>48</v>
      </c>
      <c r="AH2200" s="1">
        <v>42918</v>
      </c>
      <c r="AI2200" s="1">
        <f>DATE(Evaluation_02[[#This Row],[arrival_date_year]],MONTH(Evaluation_02[[#This Row],[arrival_date_month]]&amp;1),Evaluation_02[[#This Row],[arrival_date_day_of_month]])</f>
        <v>42915</v>
      </c>
    </row>
    <row r="2201" spans="1:35" x14ac:dyDescent="0.3">
      <c r="A2201">
        <v>7200</v>
      </c>
      <c r="B2201" t="s">
        <v>32</v>
      </c>
      <c r="C2201" t="str">
        <f>IF(Evaluation_02[[#This Row],[is_canceled]]=1,"Cancelled","Not Cancelled")</f>
        <v>Cancelled</v>
      </c>
      <c r="D2201">
        <v>1</v>
      </c>
      <c r="E2201">
        <v>255</v>
      </c>
      <c r="F2201" s="4">
        <v>2017</v>
      </c>
      <c r="G2201" s="1" t="s">
        <v>52</v>
      </c>
      <c r="H2201">
        <v>31</v>
      </c>
      <c r="I2201" s="4">
        <v>30</v>
      </c>
      <c r="J2201">
        <v>2</v>
      </c>
      <c r="K2201">
        <v>4</v>
      </c>
      <c r="L2201">
        <v>2</v>
      </c>
      <c r="M2201">
        <v>0</v>
      </c>
      <c r="N2201">
        <v>0</v>
      </c>
      <c r="O2201" t="s">
        <v>34</v>
      </c>
      <c r="P2201" t="s">
        <v>79</v>
      </c>
      <c r="Q2201" t="s">
        <v>47</v>
      </c>
      <c r="R2201" t="s">
        <v>47</v>
      </c>
      <c r="S2201">
        <v>0</v>
      </c>
      <c r="T2201">
        <v>0</v>
      </c>
      <c r="U2201">
        <v>0</v>
      </c>
      <c r="V2201" t="s">
        <v>65</v>
      </c>
      <c r="W2201" t="s">
        <v>65</v>
      </c>
      <c r="X2201">
        <v>0</v>
      </c>
      <c r="Y2201" t="s">
        <v>39</v>
      </c>
      <c r="Z2201">
        <v>250</v>
      </c>
      <c r="AA2201" t="s">
        <v>40</v>
      </c>
      <c r="AB2201">
        <v>0</v>
      </c>
      <c r="AC2201" t="s">
        <v>41</v>
      </c>
      <c r="AD2201">
        <v>183.6</v>
      </c>
      <c r="AE2201">
        <v>0</v>
      </c>
      <c r="AF2201">
        <v>0</v>
      </c>
      <c r="AG2201" t="s">
        <v>42</v>
      </c>
      <c r="AH2201" s="1">
        <v>42770</v>
      </c>
      <c r="AI2201" s="1">
        <f>DATE(Evaluation_02[[#This Row],[arrival_date_year]],MONTH(Evaluation_02[[#This Row],[arrival_date_month]]&amp;1),Evaluation_02[[#This Row],[arrival_date_day_of_month]])</f>
        <v>42946</v>
      </c>
    </row>
    <row r="2202" spans="1:35" x14ac:dyDescent="0.3">
      <c r="A2202">
        <v>7201</v>
      </c>
      <c r="B2202" t="s">
        <v>44</v>
      </c>
      <c r="C2202" t="str">
        <f>IF(Evaluation_02[[#This Row],[is_canceled]]=1,"Cancelled","Not Cancelled")</f>
        <v>Cancelled</v>
      </c>
      <c r="D2202">
        <v>1</v>
      </c>
      <c r="E2202">
        <v>38</v>
      </c>
      <c r="F2202" s="4">
        <v>2017</v>
      </c>
      <c r="G2202" s="1" t="s">
        <v>125</v>
      </c>
      <c r="H2202">
        <v>2</v>
      </c>
      <c r="I2202" s="4">
        <v>14</v>
      </c>
      <c r="J2202">
        <v>0</v>
      </c>
      <c r="K2202">
        <v>1</v>
      </c>
      <c r="L2202">
        <v>1</v>
      </c>
      <c r="M2202">
        <v>0</v>
      </c>
      <c r="N2202">
        <v>0</v>
      </c>
      <c r="O2202" t="s">
        <v>34</v>
      </c>
      <c r="P2202" t="s">
        <v>35</v>
      </c>
      <c r="Q2202" t="s">
        <v>69</v>
      </c>
      <c r="R2202" t="s">
        <v>69</v>
      </c>
      <c r="S2202">
        <v>0</v>
      </c>
      <c r="T2202">
        <v>0</v>
      </c>
      <c r="U2202">
        <v>0</v>
      </c>
      <c r="V2202" t="s">
        <v>38</v>
      </c>
      <c r="W2202" t="s">
        <v>38</v>
      </c>
      <c r="X2202">
        <v>0</v>
      </c>
      <c r="Y2202" t="s">
        <v>51</v>
      </c>
      <c r="Z2202" t="s">
        <v>40</v>
      </c>
      <c r="AA2202">
        <v>67</v>
      </c>
      <c r="AB2202">
        <v>0</v>
      </c>
      <c r="AC2202" t="s">
        <v>41</v>
      </c>
      <c r="AD2202">
        <v>75</v>
      </c>
      <c r="AE2202">
        <v>0</v>
      </c>
      <c r="AF2202">
        <v>0</v>
      </c>
      <c r="AG2202" t="s">
        <v>42</v>
      </c>
      <c r="AH2202" s="1" t="s">
        <v>43</v>
      </c>
      <c r="AI2202" s="1">
        <f>DATE(Evaluation_02[[#This Row],[arrival_date_year]],MONTH(Evaluation_02[[#This Row],[arrival_date_month]]&amp;1),Evaluation_02[[#This Row],[arrival_date_day_of_month]])</f>
        <v>42749</v>
      </c>
    </row>
    <row r="2203" spans="1:35" x14ac:dyDescent="0.3">
      <c r="A2203">
        <v>7202</v>
      </c>
      <c r="B2203" t="s">
        <v>44</v>
      </c>
      <c r="C2203" t="str">
        <f>IF(Evaluation_02[[#This Row],[is_canceled]]=1,"Cancelled","Not Cancelled")</f>
        <v>Cancelled</v>
      </c>
      <c r="D2203">
        <v>1</v>
      </c>
      <c r="E2203">
        <v>224</v>
      </c>
      <c r="F2203" s="4">
        <v>2017</v>
      </c>
      <c r="G2203" s="1" t="s">
        <v>120</v>
      </c>
      <c r="H2203">
        <v>8</v>
      </c>
      <c r="I2203" s="4">
        <v>23</v>
      </c>
      <c r="J2203">
        <v>0</v>
      </c>
      <c r="K2203">
        <v>3</v>
      </c>
      <c r="L2203">
        <v>3</v>
      </c>
      <c r="M2203">
        <v>0</v>
      </c>
      <c r="N2203">
        <v>0</v>
      </c>
      <c r="O2203" t="s">
        <v>34</v>
      </c>
      <c r="P2203" t="s">
        <v>58</v>
      </c>
      <c r="Q2203" t="s">
        <v>36</v>
      </c>
      <c r="R2203" t="s">
        <v>37</v>
      </c>
      <c r="S2203">
        <v>0</v>
      </c>
      <c r="T2203">
        <v>0</v>
      </c>
      <c r="U2203">
        <v>0</v>
      </c>
      <c r="V2203" t="s">
        <v>60</v>
      </c>
      <c r="W2203" t="s">
        <v>60</v>
      </c>
      <c r="X2203">
        <v>0</v>
      </c>
      <c r="Y2203" t="s">
        <v>39</v>
      </c>
      <c r="Z2203">
        <v>9</v>
      </c>
      <c r="AA2203" t="s">
        <v>40</v>
      </c>
      <c r="AB2203">
        <v>0</v>
      </c>
      <c r="AC2203" t="s">
        <v>41</v>
      </c>
      <c r="AD2203">
        <v>122.4</v>
      </c>
      <c r="AE2203">
        <v>0</v>
      </c>
      <c r="AF2203">
        <v>2</v>
      </c>
      <c r="AG2203" t="s">
        <v>42</v>
      </c>
      <c r="AH2203" s="1">
        <v>42773</v>
      </c>
      <c r="AI2203" s="1">
        <f>DATE(Evaluation_02[[#This Row],[arrival_date_year]],MONTH(Evaluation_02[[#This Row],[arrival_date_month]]&amp;1),Evaluation_02[[#This Row],[arrival_date_day_of_month]])</f>
        <v>42789</v>
      </c>
    </row>
    <row r="2204" spans="1:35" x14ac:dyDescent="0.3">
      <c r="A2204">
        <v>7203</v>
      </c>
      <c r="B2204" t="s">
        <v>44</v>
      </c>
      <c r="C2204" t="str">
        <f>IF(Evaluation_02[[#This Row],[is_canceled]]=1,"Cancelled","Not Cancelled")</f>
        <v>Not Cancelled</v>
      </c>
      <c r="D2204">
        <v>0</v>
      </c>
      <c r="E2204">
        <v>31</v>
      </c>
      <c r="F2204" s="4">
        <v>2017</v>
      </c>
      <c r="G2204" s="1" t="s">
        <v>121</v>
      </c>
      <c r="H2204">
        <v>14</v>
      </c>
      <c r="I2204" s="4">
        <v>7</v>
      </c>
      <c r="J2204">
        <v>0</v>
      </c>
      <c r="K2204">
        <v>2</v>
      </c>
      <c r="L2204">
        <v>2</v>
      </c>
      <c r="M2204">
        <v>0</v>
      </c>
      <c r="N2204">
        <v>0</v>
      </c>
      <c r="O2204" t="s">
        <v>34</v>
      </c>
      <c r="P2204" t="s">
        <v>55</v>
      </c>
      <c r="Q2204" t="s">
        <v>36</v>
      </c>
      <c r="R2204" t="s">
        <v>37</v>
      </c>
      <c r="S2204">
        <v>0</v>
      </c>
      <c r="T2204">
        <v>0</v>
      </c>
      <c r="U2204">
        <v>0</v>
      </c>
      <c r="V2204" t="s">
        <v>60</v>
      </c>
      <c r="W2204" t="s">
        <v>60</v>
      </c>
      <c r="X2204">
        <v>2</v>
      </c>
      <c r="Y2204" t="s">
        <v>39</v>
      </c>
      <c r="Z2204">
        <v>9</v>
      </c>
      <c r="AA2204" t="s">
        <v>40</v>
      </c>
      <c r="AB2204">
        <v>0</v>
      </c>
      <c r="AC2204" t="s">
        <v>41</v>
      </c>
      <c r="AD2204">
        <v>159</v>
      </c>
      <c r="AE2204">
        <v>0</v>
      </c>
      <c r="AF2204">
        <v>0</v>
      </c>
      <c r="AG2204" t="s">
        <v>48</v>
      </c>
      <c r="AH2204" s="1">
        <v>42834</v>
      </c>
      <c r="AI2204" s="1">
        <f>DATE(Evaluation_02[[#This Row],[arrival_date_year]],MONTH(Evaluation_02[[#This Row],[arrival_date_month]]&amp;1),Evaluation_02[[#This Row],[arrival_date_day_of_month]])</f>
        <v>42832</v>
      </c>
    </row>
    <row r="2205" spans="1:35" x14ac:dyDescent="0.3">
      <c r="A2205">
        <v>7204</v>
      </c>
      <c r="B2205" t="s">
        <v>44</v>
      </c>
      <c r="C2205" t="str">
        <f>IF(Evaluation_02[[#This Row],[is_canceled]]=1,"Cancelled","Not Cancelled")</f>
        <v>Cancelled</v>
      </c>
      <c r="D2205">
        <v>1</v>
      </c>
      <c r="E2205">
        <v>170</v>
      </c>
      <c r="F2205" s="4">
        <v>2017</v>
      </c>
      <c r="G2205" s="1" t="s">
        <v>116</v>
      </c>
      <c r="H2205">
        <v>19</v>
      </c>
      <c r="I2205" s="4">
        <v>8</v>
      </c>
      <c r="J2205">
        <v>1</v>
      </c>
      <c r="K2205">
        <v>1</v>
      </c>
      <c r="L2205">
        <v>2</v>
      </c>
      <c r="M2205">
        <v>0</v>
      </c>
      <c r="N2205">
        <v>0</v>
      </c>
      <c r="O2205" t="s">
        <v>34</v>
      </c>
      <c r="P2205" t="s">
        <v>67</v>
      </c>
      <c r="Q2205" t="s">
        <v>36</v>
      </c>
      <c r="R2205" t="s">
        <v>37</v>
      </c>
      <c r="S2205">
        <v>0</v>
      </c>
      <c r="T2205">
        <v>0</v>
      </c>
      <c r="U2205">
        <v>0</v>
      </c>
      <c r="V2205" t="s">
        <v>60</v>
      </c>
      <c r="W2205" t="s">
        <v>60</v>
      </c>
      <c r="X2205">
        <v>0</v>
      </c>
      <c r="Y2205" t="s">
        <v>39</v>
      </c>
      <c r="Z2205">
        <v>9</v>
      </c>
      <c r="AA2205" t="s">
        <v>40</v>
      </c>
      <c r="AB2205">
        <v>0</v>
      </c>
      <c r="AC2205" t="s">
        <v>41</v>
      </c>
      <c r="AD2205">
        <v>130.5</v>
      </c>
      <c r="AE2205">
        <v>0</v>
      </c>
      <c r="AF2205">
        <v>0</v>
      </c>
      <c r="AG2205" t="s">
        <v>42</v>
      </c>
      <c r="AH2205" s="1" t="s">
        <v>43</v>
      </c>
      <c r="AI2205" s="1">
        <f>DATE(Evaluation_02[[#This Row],[arrival_date_year]],MONTH(Evaluation_02[[#This Row],[arrival_date_month]]&amp;1),Evaluation_02[[#This Row],[arrival_date_day_of_month]])</f>
        <v>42863</v>
      </c>
    </row>
    <row r="2206" spans="1:35" x14ac:dyDescent="0.3">
      <c r="A2206">
        <v>7205</v>
      </c>
      <c r="B2206" t="s">
        <v>44</v>
      </c>
      <c r="C2206" t="str">
        <f>IF(Evaluation_02[[#This Row],[is_canceled]]=1,"Cancelled","Not Cancelled")</f>
        <v>Not Cancelled</v>
      </c>
      <c r="D2206">
        <v>0</v>
      </c>
      <c r="E2206">
        <v>44</v>
      </c>
      <c r="F2206" s="4">
        <v>2017</v>
      </c>
      <c r="G2206" s="1" t="s">
        <v>119</v>
      </c>
      <c r="H2206">
        <v>24</v>
      </c>
      <c r="I2206" s="4">
        <v>17</v>
      </c>
      <c r="J2206">
        <v>2</v>
      </c>
      <c r="K2206">
        <v>6</v>
      </c>
      <c r="L2206">
        <v>2</v>
      </c>
      <c r="M2206">
        <v>0</v>
      </c>
      <c r="N2206">
        <v>0</v>
      </c>
      <c r="O2206" t="s">
        <v>80</v>
      </c>
      <c r="P2206" t="s">
        <v>67</v>
      </c>
      <c r="Q2206" t="s">
        <v>36</v>
      </c>
      <c r="R2206" t="s">
        <v>37</v>
      </c>
      <c r="S2206">
        <v>0</v>
      </c>
      <c r="T2206">
        <v>0</v>
      </c>
      <c r="U2206">
        <v>0</v>
      </c>
      <c r="V2206" t="s">
        <v>38</v>
      </c>
      <c r="W2206" t="s">
        <v>38</v>
      </c>
      <c r="X2206">
        <v>0</v>
      </c>
      <c r="Y2206" t="s">
        <v>39</v>
      </c>
      <c r="Z2206">
        <v>7</v>
      </c>
      <c r="AA2206" t="s">
        <v>40</v>
      </c>
      <c r="AB2206">
        <v>0</v>
      </c>
      <c r="AC2206" t="s">
        <v>41</v>
      </c>
      <c r="AD2206">
        <v>100.7</v>
      </c>
      <c r="AE2206">
        <v>0</v>
      </c>
      <c r="AF2206">
        <v>1</v>
      </c>
      <c r="AG2206" t="s">
        <v>48</v>
      </c>
      <c r="AH2206" s="1">
        <v>42911</v>
      </c>
      <c r="AI2206" s="1">
        <f>DATE(Evaluation_02[[#This Row],[arrival_date_year]],MONTH(Evaluation_02[[#This Row],[arrival_date_month]]&amp;1),Evaluation_02[[#This Row],[arrival_date_day_of_month]])</f>
        <v>42903</v>
      </c>
    </row>
    <row r="2207" spans="1:35" x14ac:dyDescent="0.3">
      <c r="A2207">
        <v>7206</v>
      </c>
      <c r="B2207" t="s">
        <v>32</v>
      </c>
      <c r="C2207" t="str">
        <f>IF(Evaluation_02[[#This Row],[is_canceled]]=1,"Cancelled","Not Cancelled")</f>
        <v>Cancelled</v>
      </c>
      <c r="D2207">
        <v>1</v>
      </c>
      <c r="E2207">
        <v>350</v>
      </c>
      <c r="F2207" s="4">
        <v>2017</v>
      </c>
      <c r="G2207" s="1" t="s">
        <v>117</v>
      </c>
      <c r="H2207">
        <v>12</v>
      </c>
      <c r="I2207" s="4">
        <v>24</v>
      </c>
      <c r="J2207">
        <v>0</v>
      </c>
      <c r="K2207">
        <v>2</v>
      </c>
      <c r="L2207">
        <v>2</v>
      </c>
      <c r="M2207">
        <v>0</v>
      </c>
      <c r="N2207">
        <v>0</v>
      </c>
      <c r="O2207" t="s">
        <v>34</v>
      </c>
      <c r="P2207" t="s">
        <v>35</v>
      </c>
      <c r="Q2207" t="s">
        <v>50</v>
      </c>
      <c r="R2207" t="s">
        <v>37</v>
      </c>
      <c r="S2207">
        <v>0</v>
      </c>
      <c r="T2207">
        <v>0</v>
      </c>
      <c r="U2207">
        <v>0</v>
      </c>
      <c r="V2207" t="s">
        <v>38</v>
      </c>
      <c r="W2207" t="s">
        <v>38</v>
      </c>
      <c r="X2207">
        <v>0</v>
      </c>
      <c r="Y2207" t="s">
        <v>51</v>
      </c>
      <c r="Z2207">
        <v>11</v>
      </c>
      <c r="AA2207" t="s">
        <v>40</v>
      </c>
      <c r="AB2207">
        <v>0</v>
      </c>
      <c r="AC2207" t="s">
        <v>41</v>
      </c>
      <c r="AD2207">
        <v>30</v>
      </c>
      <c r="AE2207">
        <v>0</v>
      </c>
      <c r="AF2207">
        <v>0</v>
      </c>
      <c r="AG2207" t="s">
        <v>42</v>
      </c>
      <c r="AH2207" s="1" t="s">
        <v>43</v>
      </c>
      <c r="AI2207" s="1">
        <f>DATE(Evaluation_02[[#This Row],[arrival_date_year]],MONTH(Evaluation_02[[#This Row],[arrival_date_month]]&amp;1),Evaluation_02[[#This Row],[arrival_date_day_of_month]])</f>
        <v>42818</v>
      </c>
    </row>
    <row r="2208" spans="1:35" x14ac:dyDescent="0.3">
      <c r="A2208">
        <v>7207</v>
      </c>
      <c r="B2208" t="s">
        <v>44</v>
      </c>
      <c r="C2208" t="str">
        <f>IF(Evaluation_02[[#This Row],[is_canceled]]=1,"Cancelled","Not Cancelled")</f>
        <v>Cancelled</v>
      </c>
      <c r="D2208">
        <v>1</v>
      </c>
      <c r="E2208">
        <v>97</v>
      </c>
      <c r="F2208" s="4">
        <v>2017</v>
      </c>
      <c r="G2208" s="1" t="s">
        <v>45</v>
      </c>
      <c r="H2208">
        <v>33</v>
      </c>
      <c r="I2208" s="4">
        <v>15</v>
      </c>
      <c r="J2208">
        <v>0</v>
      </c>
      <c r="K2208">
        <v>3</v>
      </c>
      <c r="L2208">
        <v>2</v>
      </c>
      <c r="M2208">
        <v>0</v>
      </c>
      <c r="N2208">
        <v>0</v>
      </c>
      <c r="O2208" t="s">
        <v>34</v>
      </c>
      <c r="P2208" t="s">
        <v>58</v>
      </c>
      <c r="Q2208" t="s">
        <v>36</v>
      </c>
      <c r="R2208" t="s">
        <v>37</v>
      </c>
      <c r="S2208">
        <v>0</v>
      </c>
      <c r="T2208">
        <v>0</v>
      </c>
      <c r="U2208">
        <v>0</v>
      </c>
      <c r="V2208" t="s">
        <v>38</v>
      </c>
      <c r="W2208" t="s">
        <v>38</v>
      </c>
      <c r="X2208">
        <v>0</v>
      </c>
      <c r="Y2208" t="s">
        <v>39</v>
      </c>
      <c r="Z2208">
        <v>9</v>
      </c>
      <c r="AA2208" t="s">
        <v>40</v>
      </c>
      <c r="AB2208">
        <v>0</v>
      </c>
      <c r="AC2208" t="s">
        <v>41</v>
      </c>
      <c r="AD2208">
        <v>145</v>
      </c>
      <c r="AE2208">
        <v>0</v>
      </c>
      <c r="AF2208">
        <v>1</v>
      </c>
      <c r="AG2208" t="s">
        <v>42</v>
      </c>
      <c r="AH2208" s="1">
        <v>42868</v>
      </c>
      <c r="AI2208" s="1">
        <f>DATE(Evaluation_02[[#This Row],[arrival_date_year]],MONTH(Evaluation_02[[#This Row],[arrival_date_month]]&amp;1),Evaluation_02[[#This Row],[arrival_date_day_of_month]])</f>
        <v>42962</v>
      </c>
    </row>
    <row r="2209" spans="1:35" x14ac:dyDescent="0.3">
      <c r="A2209">
        <v>7208</v>
      </c>
      <c r="B2209" t="s">
        <v>32</v>
      </c>
      <c r="C2209" t="str">
        <f>IF(Evaluation_02[[#This Row],[is_canceled]]=1,"Cancelled","Not Cancelled")</f>
        <v>Not Cancelled</v>
      </c>
      <c r="D2209">
        <v>0</v>
      </c>
      <c r="E2209">
        <v>189</v>
      </c>
      <c r="F2209" s="4">
        <v>2017</v>
      </c>
      <c r="G2209" s="1" t="s">
        <v>45</v>
      </c>
      <c r="H2209">
        <v>32</v>
      </c>
      <c r="I2209" s="4">
        <v>12</v>
      </c>
      <c r="J2209">
        <v>4</v>
      </c>
      <c r="K2209">
        <v>8</v>
      </c>
      <c r="L2209">
        <v>2</v>
      </c>
      <c r="M2209">
        <v>0</v>
      </c>
      <c r="N2209">
        <v>0</v>
      </c>
      <c r="O2209" t="s">
        <v>34</v>
      </c>
      <c r="P2209" t="s">
        <v>68</v>
      </c>
      <c r="Q2209" t="s">
        <v>47</v>
      </c>
      <c r="R2209" t="s">
        <v>47</v>
      </c>
      <c r="S2209">
        <v>0</v>
      </c>
      <c r="T2209">
        <v>0</v>
      </c>
      <c r="U2209">
        <v>0</v>
      </c>
      <c r="V2209" t="s">
        <v>71</v>
      </c>
      <c r="W2209" t="s">
        <v>71</v>
      </c>
      <c r="X2209">
        <v>1</v>
      </c>
      <c r="Y2209" t="s">
        <v>39</v>
      </c>
      <c r="Z2209" t="s">
        <v>40</v>
      </c>
      <c r="AA2209" t="s">
        <v>40</v>
      </c>
      <c r="AB2209">
        <v>0</v>
      </c>
      <c r="AC2209" t="s">
        <v>41</v>
      </c>
      <c r="AD2209">
        <v>172</v>
      </c>
      <c r="AE2209">
        <v>1</v>
      </c>
      <c r="AF2209">
        <v>1</v>
      </c>
      <c r="AG2209" t="s">
        <v>48</v>
      </c>
      <c r="AH2209" s="1">
        <v>42971</v>
      </c>
      <c r="AI2209" s="1">
        <f>DATE(Evaluation_02[[#This Row],[arrival_date_year]],MONTH(Evaluation_02[[#This Row],[arrival_date_month]]&amp;1),Evaluation_02[[#This Row],[arrival_date_day_of_month]])</f>
        <v>42959</v>
      </c>
    </row>
    <row r="2210" spans="1:35" x14ac:dyDescent="0.3">
      <c r="A2210">
        <v>7209</v>
      </c>
      <c r="B2210" t="s">
        <v>32</v>
      </c>
      <c r="C2210" t="str">
        <f>IF(Evaluation_02[[#This Row],[is_canceled]]=1,"Cancelled","Not Cancelled")</f>
        <v>Cancelled</v>
      </c>
      <c r="D2210">
        <v>1</v>
      </c>
      <c r="E2210">
        <v>122</v>
      </c>
      <c r="F2210" s="4">
        <v>2017</v>
      </c>
      <c r="G2210" s="1" t="s">
        <v>45</v>
      </c>
      <c r="H2210">
        <v>34</v>
      </c>
      <c r="I2210" s="4">
        <v>21</v>
      </c>
      <c r="J2210">
        <v>1</v>
      </c>
      <c r="K2210">
        <v>4</v>
      </c>
      <c r="L2210">
        <v>2</v>
      </c>
      <c r="M2210">
        <v>1</v>
      </c>
      <c r="N2210">
        <v>0</v>
      </c>
      <c r="O2210" t="s">
        <v>54</v>
      </c>
      <c r="P2210" t="s">
        <v>35</v>
      </c>
      <c r="Q2210" t="s">
        <v>36</v>
      </c>
      <c r="R2210" t="s">
        <v>37</v>
      </c>
      <c r="S2210">
        <v>0</v>
      </c>
      <c r="T2210">
        <v>0</v>
      </c>
      <c r="U2210">
        <v>0</v>
      </c>
      <c r="V2210" t="s">
        <v>38</v>
      </c>
      <c r="W2210" t="s">
        <v>38</v>
      </c>
      <c r="X2210">
        <v>3</v>
      </c>
      <c r="Y2210" t="s">
        <v>39</v>
      </c>
      <c r="Z2210">
        <v>240</v>
      </c>
      <c r="AA2210" t="s">
        <v>40</v>
      </c>
      <c r="AB2210">
        <v>0</v>
      </c>
      <c r="AC2210" t="s">
        <v>41</v>
      </c>
      <c r="AD2210">
        <v>295.5</v>
      </c>
      <c r="AE2210">
        <v>0</v>
      </c>
      <c r="AF2210">
        <v>1</v>
      </c>
      <c r="AG2210" t="s">
        <v>42</v>
      </c>
      <c r="AH2210" s="1">
        <v>42846</v>
      </c>
      <c r="AI2210" s="1">
        <f>DATE(Evaluation_02[[#This Row],[arrival_date_year]],MONTH(Evaluation_02[[#This Row],[arrival_date_month]]&amp;1),Evaluation_02[[#This Row],[arrival_date_day_of_month]])</f>
        <v>42968</v>
      </c>
    </row>
    <row r="2211" spans="1:35" x14ac:dyDescent="0.3">
      <c r="A2211">
        <v>7210</v>
      </c>
      <c r="B2211" t="s">
        <v>32</v>
      </c>
      <c r="C2211" t="str">
        <f>IF(Evaluation_02[[#This Row],[is_canceled]]=1,"Cancelled","Not Cancelled")</f>
        <v>Not Cancelled</v>
      </c>
      <c r="D2211">
        <v>0</v>
      </c>
      <c r="E2211">
        <v>67</v>
      </c>
      <c r="F2211" s="4">
        <v>2017</v>
      </c>
      <c r="G2211" s="1" t="s">
        <v>45</v>
      </c>
      <c r="H2211">
        <v>32</v>
      </c>
      <c r="I2211" s="4">
        <v>11</v>
      </c>
      <c r="J2211">
        <v>3</v>
      </c>
      <c r="K2211">
        <v>7</v>
      </c>
      <c r="L2211">
        <v>2</v>
      </c>
      <c r="M2211">
        <v>0</v>
      </c>
      <c r="N2211">
        <v>0</v>
      </c>
      <c r="O2211" t="s">
        <v>34</v>
      </c>
      <c r="P2211" t="s">
        <v>64</v>
      </c>
      <c r="Q2211" t="s">
        <v>56</v>
      </c>
      <c r="R2211" t="s">
        <v>37</v>
      </c>
      <c r="S2211">
        <v>0</v>
      </c>
      <c r="T2211">
        <v>0</v>
      </c>
      <c r="U2211">
        <v>0</v>
      </c>
      <c r="V2211" t="s">
        <v>60</v>
      </c>
      <c r="W2211" t="s">
        <v>60</v>
      </c>
      <c r="X2211">
        <v>0</v>
      </c>
      <c r="Y2211" t="s">
        <v>39</v>
      </c>
      <c r="Z2211">
        <v>40</v>
      </c>
      <c r="AA2211" t="s">
        <v>40</v>
      </c>
      <c r="AB2211">
        <v>0</v>
      </c>
      <c r="AC2211" t="s">
        <v>59</v>
      </c>
      <c r="AD2211">
        <v>135</v>
      </c>
      <c r="AE2211">
        <v>0</v>
      </c>
      <c r="AF2211">
        <v>0</v>
      </c>
      <c r="AG2211" t="s">
        <v>48</v>
      </c>
      <c r="AH2211" s="1">
        <v>42968</v>
      </c>
      <c r="AI2211" s="1">
        <f>DATE(Evaluation_02[[#This Row],[arrival_date_year]],MONTH(Evaluation_02[[#This Row],[arrival_date_month]]&amp;1),Evaluation_02[[#This Row],[arrival_date_day_of_month]])</f>
        <v>42958</v>
      </c>
    </row>
    <row r="2212" spans="1:35" x14ac:dyDescent="0.3">
      <c r="A2212">
        <v>7211</v>
      </c>
      <c r="B2212" t="s">
        <v>44</v>
      </c>
      <c r="C2212" t="str">
        <f>IF(Evaluation_02[[#This Row],[is_canceled]]=1,"Cancelled","Not Cancelled")</f>
        <v>Cancelled</v>
      </c>
      <c r="D2212">
        <v>1</v>
      </c>
      <c r="E2212">
        <v>111</v>
      </c>
      <c r="F2212" s="4">
        <v>2017</v>
      </c>
      <c r="G2212" s="1" t="s">
        <v>121</v>
      </c>
      <c r="H2212">
        <v>17</v>
      </c>
      <c r="I2212" s="4">
        <v>27</v>
      </c>
      <c r="J2212">
        <v>1</v>
      </c>
      <c r="K2212">
        <v>3</v>
      </c>
      <c r="L2212">
        <v>2</v>
      </c>
      <c r="M2212">
        <v>0</v>
      </c>
      <c r="N2212">
        <v>0</v>
      </c>
      <c r="O2212" t="s">
        <v>34</v>
      </c>
      <c r="P2212" t="s">
        <v>35</v>
      </c>
      <c r="Q2212" t="s">
        <v>56</v>
      </c>
      <c r="R2212" t="s">
        <v>37</v>
      </c>
      <c r="S2212">
        <v>0</v>
      </c>
      <c r="T2212">
        <v>0</v>
      </c>
      <c r="U2212">
        <v>0</v>
      </c>
      <c r="V2212" t="s">
        <v>38</v>
      </c>
      <c r="W2212" t="s">
        <v>38</v>
      </c>
      <c r="X2212">
        <v>0</v>
      </c>
      <c r="Y2212" t="s">
        <v>51</v>
      </c>
      <c r="Z2212">
        <v>31</v>
      </c>
      <c r="AA2212" t="s">
        <v>40</v>
      </c>
      <c r="AB2212">
        <v>0</v>
      </c>
      <c r="AC2212" t="s">
        <v>41</v>
      </c>
      <c r="AD2212">
        <v>120</v>
      </c>
      <c r="AE2212">
        <v>0</v>
      </c>
      <c r="AF2212">
        <v>0</v>
      </c>
      <c r="AG2212" t="s">
        <v>42</v>
      </c>
      <c r="AH2212" s="1">
        <v>42741</v>
      </c>
      <c r="AI2212" s="1">
        <f>DATE(Evaluation_02[[#This Row],[arrival_date_year]],MONTH(Evaluation_02[[#This Row],[arrival_date_month]]&amp;1),Evaluation_02[[#This Row],[arrival_date_day_of_month]])</f>
        <v>42852</v>
      </c>
    </row>
    <row r="2213" spans="1:35" x14ac:dyDescent="0.3">
      <c r="A2213">
        <v>7212</v>
      </c>
      <c r="B2213" t="s">
        <v>44</v>
      </c>
      <c r="C2213" t="str">
        <f>IF(Evaluation_02[[#This Row],[is_canceled]]=1,"Cancelled","Not Cancelled")</f>
        <v>Not Cancelled</v>
      </c>
      <c r="D2213">
        <v>0</v>
      </c>
      <c r="E2213">
        <v>170</v>
      </c>
      <c r="F2213" s="4">
        <v>2017</v>
      </c>
      <c r="G2213" s="1" t="s">
        <v>117</v>
      </c>
      <c r="H2213">
        <v>11</v>
      </c>
      <c r="I2213" s="4">
        <v>15</v>
      </c>
      <c r="J2213">
        <v>0</v>
      </c>
      <c r="K2213">
        <v>3</v>
      </c>
      <c r="L2213">
        <v>2</v>
      </c>
      <c r="M2213">
        <v>0</v>
      </c>
      <c r="N2213">
        <v>0</v>
      </c>
      <c r="O2213" t="s">
        <v>34</v>
      </c>
      <c r="P2213" t="s">
        <v>58</v>
      </c>
      <c r="Q2213" t="s">
        <v>36</v>
      </c>
      <c r="R2213" t="s">
        <v>37</v>
      </c>
      <c r="S2213">
        <v>0</v>
      </c>
      <c r="T2213">
        <v>0</v>
      </c>
      <c r="U2213">
        <v>0</v>
      </c>
      <c r="V2213" t="s">
        <v>60</v>
      </c>
      <c r="W2213" t="s">
        <v>60</v>
      </c>
      <c r="X2213">
        <v>0</v>
      </c>
      <c r="Y2213" t="s">
        <v>39</v>
      </c>
      <c r="Z2213">
        <v>8</v>
      </c>
      <c r="AA2213" t="s">
        <v>40</v>
      </c>
      <c r="AB2213">
        <v>0</v>
      </c>
      <c r="AC2213" t="s">
        <v>41</v>
      </c>
      <c r="AD2213">
        <v>102.6</v>
      </c>
      <c r="AE2213">
        <v>0</v>
      </c>
      <c r="AF2213">
        <v>1</v>
      </c>
      <c r="AG2213" t="s">
        <v>48</v>
      </c>
      <c r="AH2213" s="1">
        <v>42812</v>
      </c>
      <c r="AI2213" s="1">
        <f>DATE(Evaluation_02[[#This Row],[arrival_date_year]],MONTH(Evaluation_02[[#This Row],[arrival_date_month]]&amp;1),Evaluation_02[[#This Row],[arrival_date_day_of_month]])</f>
        <v>42809</v>
      </c>
    </row>
    <row r="2214" spans="1:35" x14ac:dyDescent="0.3">
      <c r="A2214">
        <v>7213</v>
      </c>
      <c r="B2214" t="s">
        <v>44</v>
      </c>
      <c r="C2214" t="str">
        <f>IF(Evaluation_02[[#This Row],[is_canceled]]=1,"Cancelled","Not Cancelled")</f>
        <v>Cancelled</v>
      </c>
      <c r="D2214">
        <v>1</v>
      </c>
      <c r="E2214">
        <v>62</v>
      </c>
      <c r="F2214" s="4">
        <v>2017</v>
      </c>
      <c r="G2214" s="1" t="s">
        <v>121</v>
      </c>
      <c r="H2214">
        <v>14</v>
      </c>
      <c r="I2214" s="4">
        <v>6</v>
      </c>
      <c r="J2214">
        <v>0</v>
      </c>
      <c r="K2214">
        <v>3</v>
      </c>
      <c r="L2214">
        <v>1</v>
      </c>
      <c r="M2214">
        <v>0</v>
      </c>
      <c r="N2214">
        <v>0</v>
      </c>
      <c r="O2214" t="s">
        <v>34</v>
      </c>
      <c r="P2214" t="s">
        <v>35</v>
      </c>
      <c r="Q2214" t="s">
        <v>50</v>
      </c>
      <c r="R2214" t="s">
        <v>37</v>
      </c>
      <c r="S2214">
        <v>0</v>
      </c>
      <c r="T2214">
        <v>0</v>
      </c>
      <c r="U2214">
        <v>0</v>
      </c>
      <c r="V2214" t="s">
        <v>38</v>
      </c>
      <c r="W2214" t="s">
        <v>38</v>
      </c>
      <c r="X2214">
        <v>0</v>
      </c>
      <c r="Y2214" t="s">
        <v>51</v>
      </c>
      <c r="Z2214" t="s">
        <v>40</v>
      </c>
      <c r="AA2214" t="s">
        <v>40</v>
      </c>
      <c r="AB2214">
        <v>0</v>
      </c>
      <c r="AC2214" t="s">
        <v>41</v>
      </c>
      <c r="AD2214">
        <v>135</v>
      </c>
      <c r="AE2214">
        <v>0</v>
      </c>
      <c r="AF2214">
        <v>0</v>
      </c>
      <c r="AG2214" t="s">
        <v>42</v>
      </c>
      <c r="AH2214" s="1">
        <v>42769</v>
      </c>
      <c r="AI2214" s="1">
        <f>DATE(Evaluation_02[[#This Row],[arrival_date_year]],MONTH(Evaluation_02[[#This Row],[arrival_date_month]]&amp;1),Evaluation_02[[#This Row],[arrival_date_day_of_month]])</f>
        <v>42831</v>
      </c>
    </row>
    <row r="2215" spans="1:35" x14ac:dyDescent="0.3">
      <c r="A2215">
        <v>7214</v>
      </c>
      <c r="B2215" t="s">
        <v>32</v>
      </c>
      <c r="C2215" t="str">
        <f>IF(Evaluation_02[[#This Row],[is_canceled]]=1,"Cancelled","Not Cancelled")</f>
        <v>Not Cancelled</v>
      </c>
      <c r="D2215">
        <v>0</v>
      </c>
      <c r="E2215">
        <v>41</v>
      </c>
      <c r="F2215" s="4">
        <v>2017</v>
      </c>
      <c r="G2215" s="1" t="s">
        <v>45</v>
      </c>
      <c r="H2215">
        <v>33</v>
      </c>
      <c r="I2215" s="4">
        <v>18</v>
      </c>
      <c r="J2215">
        <v>1</v>
      </c>
      <c r="K2215">
        <v>2</v>
      </c>
      <c r="L2215">
        <v>2</v>
      </c>
      <c r="M2215">
        <v>0</v>
      </c>
      <c r="N2215">
        <v>0</v>
      </c>
      <c r="O2215" t="s">
        <v>54</v>
      </c>
      <c r="P2215" t="s">
        <v>35</v>
      </c>
      <c r="Q2215" t="s">
        <v>47</v>
      </c>
      <c r="R2215" t="s">
        <v>37</v>
      </c>
      <c r="S2215">
        <v>1</v>
      </c>
      <c r="T2215">
        <v>0</v>
      </c>
      <c r="U2215">
        <v>4</v>
      </c>
      <c r="V2215" t="s">
        <v>65</v>
      </c>
      <c r="W2215" t="s">
        <v>65</v>
      </c>
      <c r="X2215">
        <v>0</v>
      </c>
      <c r="Y2215" t="s">
        <v>39</v>
      </c>
      <c r="Z2215">
        <v>250</v>
      </c>
      <c r="AA2215" t="s">
        <v>40</v>
      </c>
      <c r="AB2215">
        <v>0</v>
      </c>
      <c r="AC2215" t="s">
        <v>41</v>
      </c>
      <c r="AD2215">
        <v>331</v>
      </c>
      <c r="AE2215">
        <v>1</v>
      </c>
      <c r="AF2215">
        <v>2</v>
      </c>
      <c r="AG2215" t="s">
        <v>48</v>
      </c>
      <c r="AH2215" s="1">
        <v>42968</v>
      </c>
      <c r="AI2215" s="1">
        <f>DATE(Evaluation_02[[#This Row],[arrival_date_year]],MONTH(Evaluation_02[[#This Row],[arrival_date_month]]&amp;1),Evaluation_02[[#This Row],[arrival_date_day_of_month]])</f>
        <v>42965</v>
      </c>
    </row>
    <row r="2216" spans="1:35" x14ac:dyDescent="0.3">
      <c r="A2216">
        <v>7215</v>
      </c>
      <c r="B2216" t="s">
        <v>44</v>
      </c>
      <c r="C2216" t="str">
        <f>IF(Evaluation_02[[#This Row],[is_canceled]]=1,"Cancelled","Not Cancelled")</f>
        <v>Cancelled</v>
      </c>
      <c r="D2216">
        <v>1</v>
      </c>
      <c r="E2216">
        <v>83</v>
      </c>
      <c r="F2216" s="4">
        <v>2017</v>
      </c>
      <c r="G2216" s="1" t="s">
        <v>121</v>
      </c>
      <c r="H2216">
        <v>14</v>
      </c>
      <c r="I2216" s="4">
        <v>5</v>
      </c>
      <c r="J2216">
        <v>0</v>
      </c>
      <c r="K2216">
        <v>2</v>
      </c>
      <c r="L2216">
        <v>2</v>
      </c>
      <c r="M2216">
        <v>0</v>
      </c>
      <c r="N2216">
        <v>0</v>
      </c>
      <c r="O2216" t="s">
        <v>80</v>
      </c>
      <c r="P2216" t="s">
        <v>58</v>
      </c>
      <c r="Q2216" t="s">
        <v>36</v>
      </c>
      <c r="R2216" t="s">
        <v>37</v>
      </c>
      <c r="S2216">
        <v>0</v>
      </c>
      <c r="T2216">
        <v>0</v>
      </c>
      <c r="U2216">
        <v>0</v>
      </c>
      <c r="V2216" t="s">
        <v>38</v>
      </c>
      <c r="W2216" t="s">
        <v>38</v>
      </c>
      <c r="X2216">
        <v>0</v>
      </c>
      <c r="Y2216" t="s">
        <v>39</v>
      </c>
      <c r="Z2216">
        <v>9</v>
      </c>
      <c r="AA2216" t="s">
        <v>40</v>
      </c>
      <c r="AB2216">
        <v>0</v>
      </c>
      <c r="AC2216" t="s">
        <v>41</v>
      </c>
      <c r="AD2216">
        <v>99</v>
      </c>
      <c r="AE2216">
        <v>0</v>
      </c>
      <c r="AF2216">
        <v>0</v>
      </c>
      <c r="AG2216" t="s">
        <v>42</v>
      </c>
      <c r="AH2216" s="1" t="s">
        <v>43</v>
      </c>
      <c r="AI2216" s="1">
        <f>DATE(Evaluation_02[[#This Row],[arrival_date_year]],MONTH(Evaluation_02[[#This Row],[arrival_date_month]]&amp;1),Evaluation_02[[#This Row],[arrival_date_day_of_month]])</f>
        <v>42830</v>
      </c>
    </row>
    <row r="2217" spans="1:35" x14ac:dyDescent="0.3">
      <c r="A2217">
        <v>7216</v>
      </c>
      <c r="B2217" t="s">
        <v>44</v>
      </c>
      <c r="C2217" t="str">
        <f>IF(Evaluation_02[[#This Row],[is_canceled]]=1,"Cancelled","Not Cancelled")</f>
        <v>Cancelled</v>
      </c>
      <c r="D2217">
        <v>1</v>
      </c>
      <c r="E2217">
        <v>152</v>
      </c>
      <c r="F2217" s="4">
        <v>2017</v>
      </c>
      <c r="G2217" s="1" t="s">
        <v>116</v>
      </c>
      <c r="H2217">
        <v>18</v>
      </c>
      <c r="I2217" s="4">
        <v>3</v>
      </c>
      <c r="J2217">
        <v>0</v>
      </c>
      <c r="K2217">
        <v>3</v>
      </c>
      <c r="L2217">
        <v>2</v>
      </c>
      <c r="M2217">
        <v>0</v>
      </c>
      <c r="N2217">
        <v>0</v>
      </c>
      <c r="O2217" t="s">
        <v>34</v>
      </c>
      <c r="P2217" t="s">
        <v>35</v>
      </c>
      <c r="Q2217" t="s">
        <v>50</v>
      </c>
      <c r="R2217" t="s">
        <v>37</v>
      </c>
      <c r="S2217">
        <v>0</v>
      </c>
      <c r="T2217">
        <v>0</v>
      </c>
      <c r="U2217">
        <v>0</v>
      </c>
      <c r="V2217" t="s">
        <v>38</v>
      </c>
      <c r="W2217" t="s">
        <v>38</v>
      </c>
      <c r="X2217">
        <v>0</v>
      </c>
      <c r="Y2217" t="s">
        <v>51</v>
      </c>
      <c r="Z2217">
        <v>286</v>
      </c>
      <c r="AA2217" t="s">
        <v>40</v>
      </c>
      <c r="AB2217">
        <v>0</v>
      </c>
      <c r="AC2217" t="s">
        <v>41</v>
      </c>
      <c r="AD2217">
        <v>100</v>
      </c>
      <c r="AE2217">
        <v>0</v>
      </c>
      <c r="AF2217">
        <v>0</v>
      </c>
      <c r="AG2217" t="s">
        <v>42</v>
      </c>
      <c r="AH2217" s="1" t="s">
        <v>43</v>
      </c>
      <c r="AI2217" s="1">
        <f>DATE(Evaluation_02[[#This Row],[arrival_date_year]],MONTH(Evaluation_02[[#This Row],[arrival_date_month]]&amp;1),Evaluation_02[[#This Row],[arrival_date_day_of_month]])</f>
        <v>42858</v>
      </c>
    </row>
    <row r="2218" spans="1:35" x14ac:dyDescent="0.3">
      <c r="A2218">
        <v>7217</v>
      </c>
      <c r="B2218" t="s">
        <v>44</v>
      </c>
      <c r="C2218" t="str">
        <f>IF(Evaluation_02[[#This Row],[is_canceled]]=1,"Cancelled","Not Cancelled")</f>
        <v>Cancelled</v>
      </c>
      <c r="D2218">
        <v>1</v>
      </c>
      <c r="E2218">
        <v>165</v>
      </c>
      <c r="F2218" s="4">
        <v>2017</v>
      </c>
      <c r="G2218" s="1" t="s">
        <v>121</v>
      </c>
      <c r="H2218">
        <v>17</v>
      </c>
      <c r="I2218" s="4">
        <v>29</v>
      </c>
      <c r="J2218">
        <v>2</v>
      </c>
      <c r="K2218">
        <v>5</v>
      </c>
      <c r="L2218">
        <v>2</v>
      </c>
      <c r="M2218">
        <v>0</v>
      </c>
      <c r="N2218">
        <v>0</v>
      </c>
      <c r="O2218" t="s">
        <v>34</v>
      </c>
      <c r="P2218" t="s">
        <v>78</v>
      </c>
      <c r="Q2218" t="s">
        <v>36</v>
      </c>
      <c r="R2218" t="s">
        <v>37</v>
      </c>
      <c r="S2218">
        <v>0</v>
      </c>
      <c r="T2218">
        <v>0</v>
      </c>
      <c r="U2218">
        <v>0</v>
      </c>
      <c r="V2218" t="s">
        <v>60</v>
      </c>
      <c r="W2218" t="s">
        <v>60</v>
      </c>
      <c r="X2218">
        <v>0</v>
      </c>
      <c r="Y2218" t="s">
        <v>39</v>
      </c>
      <c r="Z2218">
        <v>9</v>
      </c>
      <c r="AA2218" t="s">
        <v>40</v>
      </c>
      <c r="AB2218">
        <v>0</v>
      </c>
      <c r="AC2218" t="s">
        <v>41</v>
      </c>
      <c r="AD2218">
        <v>130.5</v>
      </c>
      <c r="AE2218">
        <v>0</v>
      </c>
      <c r="AF2218">
        <v>0</v>
      </c>
      <c r="AG2218" t="s">
        <v>42</v>
      </c>
      <c r="AH2218" s="1">
        <v>42834</v>
      </c>
      <c r="AI2218" s="1">
        <f>DATE(Evaluation_02[[#This Row],[arrival_date_year]],MONTH(Evaluation_02[[#This Row],[arrival_date_month]]&amp;1),Evaluation_02[[#This Row],[arrival_date_day_of_month]])</f>
        <v>42854</v>
      </c>
    </row>
    <row r="2219" spans="1:35" x14ac:dyDescent="0.3">
      <c r="A2219">
        <v>7218</v>
      </c>
      <c r="B2219" t="s">
        <v>44</v>
      </c>
      <c r="C2219" t="str">
        <f>IF(Evaluation_02[[#This Row],[is_canceled]]=1,"Cancelled","Not Cancelled")</f>
        <v>Cancelled</v>
      </c>
      <c r="D2219">
        <v>1</v>
      </c>
      <c r="E2219">
        <v>220</v>
      </c>
      <c r="F2219" s="4">
        <v>2017</v>
      </c>
      <c r="G2219" s="1" t="s">
        <v>52</v>
      </c>
      <c r="H2219">
        <v>26</v>
      </c>
      <c r="I2219" s="4">
        <v>1</v>
      </c>
      <c r="J2219">
        <v>2</v>
      </c>
      <c r="K2219">
        <v>2</v>
      </c>
      <c r="L2219">
        <v>2</v>
      </c>
      <c r="M2219">
        <v>2</v>
      </c>
      <c r="N2219">
        <v>0</v>
      </c>
      <c r="O2219" t="s">
        <v>34</v>
      </c>
      <c r="P2219" t="s">
        <v>86</v>
      </c>
      <c r="Q2219" t="s">
        <v>47</v>
      </c>
      <c r="R2219" t="s">
        <v>47</v>
      </c>
      <c r="S2219">
        <v>0</v>
      </c>
      <c r="T2219">
        <v>0</v>
      </c>
      <c r="U2219">
        <v>0</v>
      </c>
      <c r="V2219" t="s">
        <v>65</v>
      </c>
      <c r="W2219" t="s">
        <v>65</v>
      </c>
      <c r="X2219">
        <v>0</v>
      </c>
      <c r="Y2219" t="s">
        <v>39</v>
      </c>
      <c r="Z2219">
        <v>14</v>
      </c>
      <c r="AA2219" t="s">
        <v>40</v>
      </c>
      <c r="AB2219">
        <v>0</v>
      </c>
      <c r="AC2219" t="s">
        <v>41</v>
      </c>
      <c r="AD2219">
        <v>189</v>
      </c>
      <c r="AE2219">
        <v>0</v>
      </c>
      <c r="AF2219">
        <v>0</v>
      </c>
      <c r="AG2219" t="s">
        <v>42</v>
      </c>
      <c r="AH2219" s="1">
        <v>42698</v>
      </c>
      <c r="AI2219" s="1">
        <f>DATE(Evaluation_02[[#This Row],[arrival_date_year]],MONTH(Evaluation_02[[#This Row],[arrival_date_month]]&amp;1),Evaluation_02[[#This Row],[arrival_date_day_of_month]])</f>
        <v>42917</v>
      </c>
    </row>
    <row r="2220" spans="1:35" x14ac:dyDescent="0.3">
      <c r="A2220">
        <v>7219</v>
      </c>
      <c r="B2220" t="s">
        <v>44</v>
      </c>
      <c r="C2220" t="str">
        <f>IF(Evaluation_02[[#This Row],[is_canceled]]=1,"Cancelled","Not Cancelled")</f>
        <v>Not Cancelled</v>
      </c>
      <c r="D2220">
        <v>0</v>
      </c>
      <c r="E2220">
        <v>126</v>
      </c>
      <c r="F2220" s="4">
        <v>2017</v>
      </c>
      <c r="G2220" s="1" t="s">
        <v>125</v>
      </c>
      <c r="H2220">
        <v>5</v>
      </c>
      <c r="I2220" s="4">
        <v>31</v>
      </c>
      <c r="J2220">
        <v>0</v>
      </c>
      <c r="K2220">
        <v>4</v>
      </c>
      <c r="L2220">
        <v>3</v>
      </c>
      <c r="M2220">
        <v>0</v>
      </c>
      <c r="N2220">
        <v>0</v>
      </c>
      <c r="O2220" t="s">
        <v>34</v>
      </c>
      <c r="P2220" t="s">
        <v>46</v>
      </c>
      <c r="Q2220" t="s">
        <v>36</v>
      </c>
      <c r="R2220" t="s">
        <v>37</v>
      </c>
      <c r="S2220">
        <v>0</v>
      </c>
      <c r="T2220">
        <v>0</v>
      </c>
      <c r="U2220">
        <v>0</v>
      </c>
      <c r="V2220" t="s">
        <v>60</v>
      </c>
      <c r="W2220" t="s">
        <v>60</v>
      </c>
      <c r="X2220">
        <v>0</v>
      </c>
      <c r="Y2220" t="s">
        <v>39</v>
      </c>
      <c r="Z2220">
        <v>9</v>
      </c>
      <c r="AA2220" t="s">
        <v>40</v>
      </c>
      <c r="AB2220">
        <v>0</v>
      </c>
      <c r="AC2220" t="s">
        <v>41</v>
      </c>
      <c r="AD2220">
        <v>119</v>
      </c>
      <c r="AE2220">
        <v>0</v>
      </c>
      <c r="AF2220">
        <v>2</v>
      </c>
      <c r="AG2220" t="s">
        <v>48</v>
      </c>
      <c r="AH2220" s="1">
        <v>42770</v>
      </c>
      <c r="AI2220" s="1">
        <f>DATE(Evaluation_02[[#This Row],[arrival_date_year]],MONTH(Evaluation_02[[#This Row],[arrival_date_month]]&amp;1),Evaluation_02[[#This Row],[arrival_date_day_of_month]])</f>
        <v>42766</v>
      </c>
    </row>
    <row r="2221" spans="1:35" x14ac:dyDescent="0.3">
      <c r="A2221">
        <v>7220</v>
      </c>
      <c r="B2221" t="s">
        <v>44</v>
      </c>
      <c r="C2221" t="str">
        <f>IF(Evaluation_02[[#This Row],[is_canceled]]=1,"Cancelled","Not Cancelled")</f>
        <v>Not Cancelled</v>
      </c>
      <c r="D2221">
        <v>0</v>
      </c>
      <c r="E2221">
        <v>112</v>
      </c>
      <c r="F2221" s="4">
        <v>2017</v>
      </c>
      <c r="G2221" s="1" t="s">
        <v>121</v>
      </c>
      <c r="H2221">
        <v>16</v>
      </c>
      <c r="I2221" s="4">
        <v>21</v>
      </c>
      <c r="J2221">
        <v>1</v>
      </c>
      <c r="K2221">
        <v>2</v>
      </c>
      <c r="L2221">
        <v>2</v>
      </c>
      <c r="M2221">
        <v>2</v>
      </c>
      <c r="N2221">
        <v>0</v>
      </c>
      <c r="O2221" t="s">
        <v>34</v>
      </c>
      <c r="P2221" t="s">
        <v>68</v>
      </c>
      <c r="Q2221" t="s">
        <v>36</v>
      </c>
      <c r="R2221" t="s">
        <v>37</v>
      </c>
      <c r="S2221">
        <v>0</v>
      </c>
      <c r="T2221">
        <v>0</v>
      </c>
      <c r="U2221">
        <v>0</v>
      </c>
      <c r="V2221" t="s">
        <v>65</v>
      </c>
      <c r="W2221" t="s">
        <v>65</v>
      </c>
      <c r="X2221">
        <v>1</v>
      </c>
      <c r="Y2221" t="s">
        <v>39</v>
      </c>
      <c r="Z2221">
        <v>9</v>
      </c>
      <c r="AA2221" t="s">
        <v>40</v>
      </c>
      <c r="AB2221">
        <v>0</v>
      </c>
      <c r="AC2221" t="s">
        <v>41</v>
      </c>
      <c r="AD2221">
        <v>198</v>
      </c>
      <c r="AE2221">
        <v>0</v>
      </c>
      <c r="AF2221">
        <v>0</v>
      </c>
      <c r="AG2221" t="s">
        <v>48</v>
      </c>
      <c r="AH2221" s="1">
        <v>42849</v>
      </c>
      <c r="AI2221" s="1">
        <f>DATE(Evaluation_02[[#This Row],[arrival_date_year]],MONTH(Evaluation_02[[#This Row],[arrival_date_month]]&amp;1),Evaluation_02[[#This Row],[arrival_date_day_of_month]])</f>
        <v>42846</v>
      </c>
    </row>
    <row r="2222" spans="1:35" x14ac:dyDescent="0.3">
      <c r="A2222">
        <v>7221</v>
      </c>
      <c r="B2222" t="s">
        <v>44</v>
      </c>
      <c r="C2222" t="str">
        <f>IF(Evaluation_02[[#This Row],[is_canceled]]=1,"Cancelled","Not Cancelled")</f>
        <v>Cancelled</v>
      </c>
      <c r="D2222">
        <v>1</v>
      </c>
      <c r="E2222">
        <v>8</v>
      </c>
      <c r="F2222" s="4">
        <v>2017</v>
      </c>
      <c r="G2222" s="1" t="s">
        <v>119</v>
      </c>
      <c r="H2222">
        <v>24</v>
      </c>
      <c r="I2222" s="4">
        <v>13</v>
      </c>
      <c r="J2222">
        <v>0</v>
      </c>
      <c r="K2222">
        <v>2</v>
      </c>
      <c r="L2222">
        <v>2</v>
      </c>
      <c r="M2222">
        <v>0</v>
      </c>
      <c r="N2222">
        <v>0</v>
      </c>
      <c r="O2222" t="s">
        <v>34</v>
      </c>
      <c r="P2222" t="s">
        <v>35</v>
      </c>
      <c r="Q2222" t="s">
        <v>36</v>
      </c>
      <c r="R2222" t="s">
        <v>37</v>
      </c>
      <c r="S2222">
        <v>0</v>
      </c>
      <c r="T2222">
        <v>0</v>
      </c>
      <c r="U2222">
        <v>0</v>
      </c>
      <c r="V2222" t="s">
        <v>60</v>
      </c>
      <c r="W2222" t="s">
        <v>60</v>
      </c>
      <c r="X2222">
        <v>0</v>
      </c>
      <c r="Y2222" t="s">
        <v>39</v>
      </c>
      <c r="Z2222">
        <v>9</v>
      </c>
      <c r="AA2222" t="s">
        <v>40</v>
      </c>
      <c r="AB2222">
        <v>0</v>
      </c>
      <c r="AC2222" t="s">
        <v>41</v>
      </c>
      <c r="AD2222">
        <v>190</v>
      </c>
      <c r="AE2222">
        <v>0</v>
      </c>
      <c r="AF2222">
        <v>1</v>
      </c>
      <c r="AG2222" t="s">
        <v>42</v>
      </c>
      <c r="AH2222" s="1">
        <v>42894</v>
      </c>
      <c r="AI2222" s="1">
        <f>DATE(Evaluation_02[[#This Row],[arrival_date_year]],MONTH(Evaluation_02[[#This Row],[arrival_date_month]]&amp;1),Evaluation_02[[#This Row],[arrival_date_day_of_month]])</f>
        <v>42899</v>
      </c>
    </row>
    <row r="2223" spans="1:35" x14ac:dyDescent="0.3">
      <c r="A2223">
        <v>7222</v>
      </c>
      <c r="B2223" t="s">
        <v>32</v>
      </c>
      <c r="C2223" t="str">
        <f>IF(Evaluation_02[[#This Row],[is_canceled]]=1,"Cancelled","Not Cancelled")</f>
        <v>Not Cancelled</v>
      </c>
      <c r="D2223">
        <v>0</v>
      </c>
      <c r="E2223">
        <v>2</v>
      </c>
      <c r="F2223" s="4">
        <v>2017</v>
      </c>
      <c r="G2223" s="1" t="s">
        <v>117</v>
      </c>
      <c r="H2223">
        <v>11</v>
      </c>
      <c r="I2223" s="4">
        <v>18</v>
      </c>
      <c r="J2223">
        <v>0</v>
      </c>
      <c r="K2223">
        <v>1</v>
      </c>
      <c r="L2223">
        <v>2</v>
      </c>
      <c r="M2223">
        <v>0</v>
      </c>
      <c r="N2223">
        <v>0</v>
      </c>
      <c r="O2223" t="s">
        <v>34</v>
      </c>
      <c r="P2223" t="s">
        <v>35</v>
      </c>
      <c r="Q2223" t="s">
        <v>56</v>
      </c>
      <c r="R2223" t="s">
        <v>37</v>
      </c>
      <c r="S2223">
        <v>0</v>
      </c>
      <c r="T2223">
        <v>0</v>
      </c>
      <c r="U2223">
        <v>0</v>
      </c>
      <c r="V2223" t="s">
        <v>38</v>
      </c>
      <c r="W2223" t="s">
        <v>38</v>
      </c>
      <c r="X2223">
        <v>0</v>
      </c>
      <c r="Y2223" t="s">
        <v>39</v>
      </c>
      <c r="Z2223">
        <v>330</v>
      </c>
      <c r="AA2223" t="s">
        <v>40</v>
      </c>
      <c r="AB2223">
        <v>0</v>
      </c>
      <c r="AC2223" t="s">
        <v>53</v>
      </c>
      <c r="AD2223">
        <v>34</v>
      </c>
      <c r="AE2223">
        <v>0</v>
      </c>
      <c r="AF2223">
        <v>1</v>
      </c>
      <c r="AG2223" t="s">
        <v>48</v>
      </c>
      <c r="AH2223" s="1">
        <v>42813</v>
      </c>
      <c r="AI2223" s="1">
        <f>DATE(Evaluation_02[[#This Row],[arrival_date_year]],MONTH(Evaluation_02[[#This Row],[arrival_date_month]]&amp;1),Evaluation_02[[#This Row],[arrival_date_day_of_month]])</f>
        <v>42812</v>
      </c>
    </row>
    <row r="2224" spans="1:35" x14ac:dyDescent="0.3">
      <c r="A2224">
        <v>7223</v>
      </c>
      <c r="B2224" t="s">
        <v>44</v>
      </c>
      <c r="C2224" t="str">
        <f>IF(Evaluation_02[[#This Row],[is_canceled]]=1,"Cancelled","Not Cancelled")</f>
        <v>Not Cancelled</v>
      </c>
      <c r="D2224">
        <v>0</v>
      </c>
      <c r="E2224">
        <v>12</v>
      </c>
      <c r="F2224" s="4">
        <v>2017</v>
      </c>
      <c r="G2224" s="1" t="s">
        <v>52</v>
      </c>
      <c r="H2224">
        <v>28</v>
      </c>
      <c r="I2224" s="4">
        <v>12</v>
      </c>
      <c r="J2224">
        <v>0</v>
      </c>
      <c r="K2224">
        <v>1</v>
      </c>
      <c r="L2224">
        <v>1</v>
      </c>
      <c r="M2224">
        <v>0</v>
      </c>
      <c r="N2224">
        <v>0</v>
      </c>
      <c r="O2224" t="s">
        <v>34</v>
      </c>
      <c r="P2224" t="s">
        <v>35</v>
      </c>
      <c r="Q2224" t="s">
        <v>69</v>
      </c>
      <c r="R2224" t="s">
        <v>69</v>
      </c>
      <c r="S2224">
        <v>0</v>
      </c>
      <c r="T2224">
        <v>0</v>
      </c>
      <c r="U2224">
        <v>0</v>
      </c>
      <c r="V2224" t="s">
        <v>38</v>
      </c>
      <c r="W2224" t="s">
        <v>38</v>
      </c>
      <c r="X2224">
        <v>0</v>
      </c>
      <c r="Y2224" t="s">
        <v>39</v>
      </c>
      <c r="Z2224" t="s">
        <v>40</v>
      </c>
      <c r="AA2224">
        <v>40</v>
      </c>
      <c r="AB2224">
        <v>0</v>
      </c>
      <c r="AC2224" t="s">
        <v>41</v>
      </c>
      <c r="AD2224">
        <v>65</v>
      </c>
      <c r="AE2224">
        <v>0</v>
      </c>
      <c r="AF2224">
        <v>0</v>
      </c>
      <c r="AG2224" t="s">
        <v>48</v>
      </c>
      <c r="AH2224" s="1">
        <v>42929</v>
      </c>
      <c r="AI2224" s="1">
        <f>DATE(Evaluation_02[[#This Row],[arrival_date_year]],MONTH(Evaluation_02[[#This Row],[arrival_date_month]]&amp;1),Evaluation_02[[#This Row],[arrival_date_day_of_month]])</f>
        <v>42928</v>
      </c>
    </row>
    <row r="2225" spans="1:35" x14ac:dyDescent="0.3">
      <c r="A2225">
        <v>7224</v>
      </c>
      <c r="B2225" t="s">
        <v>32</v>
      </c>
      <c r="C2225" t="str">
        <f>IF(Evaluation_02[[#This Row],[is_canceled]]=1,"Cancelled","Not Cancelled")</f>
        <v>Not Cancelled</v>
      </c>
      <c r="D2225">
        <v>0</v>
      </c>
      <c r="E2225">
        <v>146</v>
      </c>
      <c r="F2225" s="4">
        <v>2017</v>
      </c>
      <c r="G2225" s="1" t="s">
        <v>117</v>
      </c>
      <c r="H2225">
        <v>11</v>
      </c>
      <c r="I2225" s="4">
        <v>16</v>
      </c>
      <c r="J2225">
        <v>4</v>
      </c>
      <c r="K2225">
        <v>12</v>
      </c>
      <c r="L2225">
        <v>2</v>
      </c>
      <c r="M2225">
        <v>0</v>
      </c>
      <c r="N2225">
        <v>0</v>
      </c>
      <c r="O2225" t="s">
        <v>54</v>
      </c>
      <c r="P2225" t="s">
        <v>74</v>
      </c>
      <c r="Q2225" t="s">
        <v>50</v>
      </c>
      <c r="R2225" t="s">
        <v>37</v>
      </c>
      <c r="S2225">
        <v>0</v>
      </c>
      <c r="T2225">
        <v>0</v>
      </c>
      <c r="U2225">
        <v>0</v>
      </c>
      <c r="V2225" t="s">
        <v>60</v>
      </c>
      <c r="W2225" t="s">
        <v>60</v>
      </c>
      <c r="X2225">
        <v>4</v>
      </c>
      <c r="Y2225" t="s">
        <v>39</v>
      </c>
      <c r="Z2225">
        <v>440</v>
      </c>
      <c r="AA2225" t="s">
        <v>40</v>
      </c>
      <c r="AB2225">
        <v>0</v>
      </c>
      <c r="AC2225" t="s">
        <v>53</v>
      </c>
      <c r="AD2225">
        <v>63</v>
      </c>
      <c r="AE2225">
        <v>0</v>
      </c>
      <c r="AF2225">
        <v>0</v>
      </c>
      <c r="AG2225" t="s">
        <v>48</v>
      </c>
      <c r="AH2225" s="1">
        <v>42826</v>
      </c>
      <c r="AI2225" s="1">
        <f>DATE(Evaluation_02[[#This Row],[arrival_date_year]],MONTH(Evaluation_02[[#This Row],[arrival_date_month]]&amp;1),Evaluation_02[[#This Row],[arrival_date_day_of_month]])</f>
        <v>42810</v>
      </c>
    </row>
    <row r="2226" spans="1:35" x14ac:dyDescent="0.3">
      <c r="A2226">
        <v>7225</v>
      </c>
      <c r="B2226" t="s">
        <v>44</v>
      </c>
      <c r="C2226" t="str">
        <f>IF(Evaluation_02[[#This Row],[is_canceled]]=1,"Cancelled","Not Cancelled")</f>
        <v>Not Cancelled</v>
      </c>
      <c r="D2226">
        <v>0</v>
      </c>
      <c r="E2226">
        <v>203</v>
      </c>
      <c r="F2226" s="4">
        <v>2017</v>
      </c>
      <c r="G2226" s="1" t="s">
        <v>116</v>
      </c>
      <c r="H2226">
        <v>20</v>
      </c>
      <c r="I2226" s="4">
        <v>19</v>
      </c>
      <c r="J2226">
        <v>2</v>
      </c>
      <c r="K2226">
        <v>2</v>
      </c>
      <c r="L2226">
        <v>2</v>
      </c>
      <c r="M2226">
        <v>0</v>
      </c>
      <c r="N2226">
        <v>0</v>
      </c>
      <c r="O2226" t="s">
        <v>34</v>
      </c>
      <c r="P2226" t="s">
        <v>79</v>
      </c>
      <c r="Q2226" t="s">
        <v>36</v>
      </c>
      <c r="R2226" t="s">
        <v>37</v>
      </c>
      <c r="S2226">
        <v>0</v>
      </c>
      <c r="T2226">
        <v>0</v>
      </c>
      <c r="U2226">
        <v>0</v>
      </c>
      <c r="V2226" t="s">
        <v>60</v>
      </c>
      <c r="W2226" t="s">
        <v>60</v>
      </c>
      <c r="X2226">
        <v>0</v>
      </c>
      <c r="Y2226" t="s">
        <v>39</v>
      </c>
      <c r="Z2226">
        <v>7</v>
      </c>
      <c r="AA2226" t="s">
        <v>40</v>
      </c>
      <c r="AB2226">
        <v>0</v>
      </c>
      <c r="AC2226" t="s">
        <v>41</v>
      </c>
      <c r="AD2226">
        <v>101.38</v>
      </c>
      <c r="AE2226">
        <v>0</v>
      </c>
      <c r="AF2226">
        <v>1</v>
      </c>
      <c r="AG2226" t="s">
        <v>48</v>
      </c>
      <c r="AH2226" s="1">
        <v>42878</v>
      </c>
      <c r="AI2226" s="1">
        <f>DATE(Evaluation_02[[#This Row],[arrival_date_year]],MONTH(Evaluation_02[[#This Row],[arrival_date_month]]&amp;1),Evaluation_02[[#This Row],[arrival_date_day_of_month]])</f>
        <v>42874</v>
      </c>
    </row>
    <row r="2227" spans="1:35" x14ac:dyDescent="0.3">
      <c r="A2227">
        <v>7226</v>
      </c>
      <c r="B2227" t="s">
        <v>44</v>
      </c>
      <c r="C2227" t="str">
        <f>IF(Evaluation_02[[#This Row],[is_canceled]]=1,"Cancelled","Not Cancelled")</f>
        <v>Not Cancelled</v>
      </c>
      <c r="D2227">
        <v>0</v>
      </c>
      <c r="E2227">
        <v>112</v>
      </c>
      <c r="F2227" s="4">
        <v>2017</v>
      </c>
      <c r="G2227" s="1" t="s">
        <v>119</v>
      </c>
      <c r="H2227">
        <v>26</v>
      </c>
      <c r="I2227" s="4">
        <v>25</v>
      </c>
      <c r="J2227">
        <v>2</v>
      </c>
      <c r="K2227">
        <v>3</v>
      </c>
      <c r="L2227">
        <v>2</v>
      </c>
      <c r="M2227">
        <v>0</v>
      </c>
      <c r="N2227">
        <v>0</v>
      </c>
      <c r="O2227" t="s">
        <v>34</v>
      </c>
      <c r="P2227" t="s">
        <v>73</v>
      </c>
      <c r="Q2227" t="s">
        <v>36</v>
      </c>
      <c r="R2227" t="s">
        <v>37</v>
      </c>
      <c r="S2227">
        <v>0</v>
      </c>
      <c r="T2227">
        <v>0</v>
      </c>
      <c r="U2227">
        <v>0</v>
      </c>
      <c r="V2227" t="s">
        <v>60</v>
      </c>
      <c r="W2227" t="s">
        <v>60</v>
      </c>
      <c r="X2227">
        <v>3</v>
      </c>
      <c r="Y2227" t="s">
        <v>39</v>
      </c>
      <c r="Z2227">
        <v>9</v>
      </c>
      <c r="AA2227" t="s">
        <v>40</v>
      </c>
      <c r="AB2227">
        <v>0</v>
      </c>
      <c r="AC2227" t="s">
        <v>41</v>
      </c>
      <c r="AD2227">
        <v>135</v>
      </c>
      <c r="AE2227">
        <v>0</v>
      </c>
      <c r="AF2227">
        <v>1</v>
      </c>
      <c r="AG2227" t="s">
        <v>48</v>
      </c>
      <c r="AH2227" s="1">
        <v>42916</v>
      </c>
      <c r="AI2227" s="1">
        <f>DATE(Evaluation_02[[#This Row],[arrival_date_year]],MONTH(Evaluation_02[[#This Row],[arrival_date_month]]&amp;1),Evaluation_02[[#This Row],[arrival_date_day_of_month]])</f>
        <v>42911</v>
      </c>
    </row>
    <row r="2228" spans="1:35" x14ac:dyDescent="0.3">
      <c r="A2228">
        <v>7227</v>
      </c>
      <c r="B2228" t="s">
        <v>44</v>
      </c>
      <c r="C2228" t="str">
        <f>IF(Evaluation_02[[#This Row],[is_canceled]]=1,"Cancelled","Not Cancelled")</f>
        <v>Cancelled</v>
      </c>
      <c r="D2228">
        <v>1</v>
      </c>
      <c r="E2228">
        <v>186</v>
      </c>
      <c r="F2228" s="4">
        <v>2017</v>
      </c>
      <c r="G2228" s="1" t="s">
        <v>116</v>
      </c>
      <c r="H2228">
        <v>22</v>
      </c>
      <c r="I2228" s="4">
        <v>30</v>
      </c>
      <c r="J2228">
        <v>0</v>
      </c>
      <c r="K2228">
        <v>2</v>
      </c>
      <c r="L2228">
        <v>2</v>
      </c>
      <c r="M2228">
        <v>0</v>
      </c>
      <c r="N2228">
        <v>0</v>
      </c>
      <c r="O2228" t="s">
        <v>34</v>
      </c>
      <c r="P2228" t="s">
        <v>35</v>
      </c>
      <c r="Q2228" t="s">
        <v>50</v>
      </c>
      <c r="R2228" t="s">
        <v>37</v>
      </c>
      <c r="S2228">
        <v>0</v>
      </c>
      <c r="T2228">
        <v>0</v>
      </c>
      <c r="U2228">
        <v>0</v>
      </c>
      <c r="V2228" t="s">
        <v>38</v>
      </c>
      <c r="W2228" t="s">
        <v>38</v>
      </c>
      <c r="X2228">
        <v>0</v>
      </c>
      <c r="Y2228" t="s">
        <v>51</v>
      </c>
      <c r="Z2228">
        <v>19</v>
      </c>
      <c r="AA2228" t="s">
        <v>40</v>
      </c>
      <c r="AB2228">
        <v>0</v>
      </c>
      <c r="AC2228" t="s">
        <v>41</v>
      </c>
      <c r="AD2228">
        <v>130</v>
      </c>
      <c r="AE2228">
        <v>0</v>
      </c>
      <c r="AF2228">
        <v>0</v>
      </c>
      <c r="AG2228" t="s">
        <v>42</v>
      </c>
      <c r="AH2228" s="1">
        <v>42699</v>
      </c>
      <c r="AI2228" s="1">
        <f>DATE(Evaluation_02[[#This Row],[arrival_date_year]],MONTH(Evaluation_02[[#This Row],[arrival_date_month]]&amp;1),Evaluation_02[[#This Row],[arrival_date_day_of_month]])</f>
        <v>42885</v>
      </c>
    </row>
    <row r="2229" spans="1:35" x14ac:dyDescent="0.3">
      <c r="A2229">
        <v>7228</v>
      </c>
      <c r="B2229" t="s">
        <v>32</v>
      </c>
      <c r="C2229" t="str">
        <f>IF(Evaluation_02[[#This Row],[is_canceled]]=1,"Cancelled","Not Cancelled")</f>
        <v>Cancelled</v>
      </c>
      <c r="D2229">
        <v>1</v>
      </c>
      <c r="E2229">
        <v>271</v>
      </c>
      <c r="F2229" s="4">
        <v>2017</v>
      </c>
      <c r="G2229" s="1" t="s">
        <v>119</v>
      </c>
      <c r="H2229">
        <v>24</v>
      </c>
      <c r="I2229" s="4">
        <v>12</v>
      </c>
      <c r="J2229">
        <v>3</v>
      </c>
      <c r="K2229">
        <v>5</v>
      </c>
      <c r="L2229">
        <v>2</v>
      </c>
      <c r="M2229">
        <v>0</v>
      </c>
      <c r="N2229">
        <v>0</v>
      </c>
      <c r="O2229" t="s">
        <v>84</v>
      </c>
      <c r="P2229" t="s">
        <v>35</v>
      </c>
      <c r="Q2229" t="s">
        <v>56</v>
      </c>
      <c r="R2229" t="s">
        <v>37</v>
      </c>
      <c r="S2229">
        <v>0</v>
      </c>
      <c r="T2229">
        <v>0</v>
      </c>
      <c r="U2229">
        <v>0</v>
      </c>
      <c r="V2229" t="s">
        <v>71</v>
      </c>
      <c r="W2229" t="s">
        <v>71</v>
      </c>
      <c r="X2229">
        <v>0</v>
      </c>
      <c r="Y2229" t="s">
        <v>39</v>
      </c>
      <c r="Z2229">
        <v>40</v>
      </c>
      <c r="AA2229" t="s">
        <v>40</v>
      </c>
      <c r="AB2229">
        <v>0</v>
      </c>
      <c r="AC2229" t="s">
        <v>41</v>
      </c>
      <c r="AD2229">
        <v>137.69999999999999</v>
      </c>
      <c r="AE2229">
        <v>0</v>
      </c>
      <c r="AF2229">
        <v>1</v>
      </c>
      <c r="AG2229" t="s">
        <v>42</v>
      </c>
      <c r="AH2229" s="1">
        <v>42825</v>
      </c>
      <c r="AI2229" s="1">
        <f>DATE(Evaluation_02[[#This Row],[arrival_date_year]],MONTH(Evaluation_02[[#This Row],[arrival_date_month]]&amp;1),Evaluation_02[[#This Row],[arrival_date_day_of_month]])</f>
        <v>42898</v>
      </c>
    </row>
    <row r="2230" spans="1:35" x14ac:dyDescent="0.3">
      <c r="A2230">
        <v>7229</v>
      </c>
      <c r="B2230" t="s">
        <v>44</v>
      </c>
      <c r="C2230" t="str">
        <f>IF(Evaluation_02[[#This Row],[is_canceled]]=1,"Cancelled","Not Cancelled")</f>
        <v>Not Cancelled</v>
      </c>
      <c r="D2230">
        <v>0</v>
      </c>
      <c r="E2230">
        <v>39</v>
      </c>
      <c r="F2230" s="4">
        <v>2017</v>
      </c>
      <c r="G2230" s="1" t="s">
        <v>45</v>
      </c>
      <c r="H2230">
        <v>34</v>
      </c>
      <c r="I2230" s="4">
        <v>20</v>
      </c>
      <c r="J2230">
        <v>2</v>
      </c>
      <c r="K2230">
        <v>0</v>
      </c>
      <c r="L2230">
        <v>1</v>
      </c>
      <c r="M2230">
        <v>0</v>
      </c>
      <c r="N2230">
        <v>0</v>
      </c>
      <c r="O2230" t="s">
        <v>34</v>
      </c>
      <c r="P2230" t="s">
        <v>35</v>
      </c>
      <c r="Q2230" t="s">
        <v>56</v>
      </c>
      <c r="R2230" t="s">
        <v>37</v>
      </c>
      <c r="S2230">
        <v>0</v>
      </c>
      <c r="T2230">
        <v>0</v>
      </c>
      <c r="U2230">
        <v>0</v>
      </c>
      <c r="V2230" t="s">
        <v>38</v>
      </c>
      <c r="W2230" t="s">
        <v>38</v>
      </c>
      <c r="X2230">
        <v>0</v>
      </c>
      <c r="Y2230" t="s">
        <v>39</v>
      </c>
      <c r="Z2230">
        <v>310</v>
      </c>
      <c r="AA2230" t="s">
        <v>40</v>
      </c>
      <c r="AB2230">
        <v>0</v>
      </c>
      <c r="AC2230" t="s">
        <v>41</v>
      </c>
      <c r="AD2230">
        <v>140</v>
      </c>
      <c r="AE2230">
        <v>0</v>
      </c>
      <c r="AF2230">
        <v>0</v>
      </c>
      <c r="AG2230" t="s">
        <v>48</v>
      </c>
      <c r="AH2230" s="1">
        <v>42969</v>
      </c>
      <c r="AI2230" s="1">
        <f>DATE(Evaluation_02[[#This Row],[arrival_date_year]],MONTH(Evaluation_02[[#This Row],[arrival_date_month]]&amp;1),Evaluation_02[[#This Row],[arrival_date_day_of_month]])</f>
        <v>42967</v>
      </c>
    </row>
    <row r="2231" spans="1:35" x14ac:dyDescent="0.3">
      <c r="A2231">
        <v>7230</v>
      </c>
      <c r="B2231" t="s">
        <v>44</v>
      </c>
      <c r="C2231" t="str">
        <f>IF(Evaluation_02[[#This Row],[is_canceled]]=1,"Cancelled","Not Cancelled")</f>
        <v>Not Cancelled</v>
      </c>
      <c r="D2231">
        <v>0</v>
      </c>
      <c r="E2231">
        <v>423</v>
      </c>
      <c r="F2231" s="4">
        <v>2017</v>
      </c>
      <c r="G2231" s="1" t="s">
        <v>52</v>
      </c>
      <c r="H2231">
        <v>29</v>
      </c>
      <c r="I2231" s="4">
        <v>22</v>
      </c>
      <c r="J2231">
        <v>1</v>
      </c>
      <c r="K2231">
        <v>1</v>
      </c>
      <c r="L2231">
        <v>2</v>
      </c>
      <c r="M2231">
        <v>0</v>
      </c>
      <c r="N2231">
        <v>0</v>
      </c>
      <c r="O2231" t="s">
        <v>54</v>
      </c>
      <c r="P2231" t="s">
        <v>67</v>
      </c>
      <c r="Q2231" t="s">
        <v>56</v>
      </c>
      <c r="R2231" t="s">
        <v>37</v>
      </c>
      <c r="S2231">
        <v>0</v>
      </c>
      <c r="T2231">
        <v>0</v>
      </c>
      <c r="U2231">
        <v>0</v>
      </c>
      <c r="V2231" t="s">
        <v>38</v>
      </c>
      <c r="W2231" t="s">
        <v>38</v>
      </c>
      <c r="X2231">
        <v>0</v>
      </c>
      <c r="Y2231" t="s">
        <v>39</v>
      </c>
      <c r="Z2231">
        <v>6</v>
      </c>
      <c r="AA2231" t="s">
        <v>40</v>
      </c>
      <c r="AB2231">
        <v>0</v>
      </c>
      <c r="AC2231" t="s">
        <v>53</v>
      </c>
      <c r="AD2231">
        <v>122.4</v>
      </c>
      <c r="AE2231">
        <v>0</v>
      </c>
      <c r="AF2231">
        <v>1</v>
      </c>
      <c r="AG2231" t="s">
        <v>48</v>
      </c>
      <c r="AH2231" s="1">
        <v>42940</v>
      </c>
      <c r="AI2231" s="1">
        <f>DATE(Evaluation_02[[#This Row],[arrival_date_year]],MONTH(Evaluation_02[[#This Row],[arrival_date_month]]&amp;1),Evaluation_02[[#This Row],[arrival_date_day_of_month]])</f>
        <v>42938</v>
      </c>
    </row>
    <row r="2232" spans="1:35" x14ac:dyDescent="0.3">
      <c r="A2232">
        <v>7231</v>
      </c>
      <c r="B2232" t="s">
        <v>44</v>
      </c>
      <c r="C2232" t="str">
        <f>IF(Evaluation_02[[#This Row],[is_canceled]]=1,"Cancelled","Not Cancelled")</f>
        <v>Cancelled</v>
      </c>
      <c r="D2232">
        <v>1</v>
      </c>
      <c r="E2232">
        <v>73</v>
      </c>
      <c r="F2232" s="4">
        <v>2017</v>
      </c>
      <c r="G2232" s="1" t="s">
        <v>121</v>
      </c>
      <c r="H2232">
        <v>14</v>
      </c>
      <c r="I2232" s="4">
        <v>3</v>
      </c>
      <c r="J2232">
        <v>1</v>
      </c>
      <c r="K2232">
        <v>3</v>
      </c>
      <c r="L2232">
        <v>2</v>
      </c>
      <c r="M2232">
        <v>0</v>
      </c>
      <c r="N2232">
        <v>0</v>
      </c>
      <c r="O2232" t="s">
        <v>34</v>
      </c>
      <c r="P2232" t="s">
        <v>35</v>
      </c>
      <c r="Q2232" t="s">
        <v>50</v>
      </c>
      <c r="R2232" t="s">
        <v>37</v>
      </c>
      <c r="S2232">
        <v>0</v>
      </c>
      <c r="T2232">
        <v>0</v>
      </c>
      <c r="U2232">
        <v>0</v>
      </c>
      <c r="V2232" t="s">
        <v>38</v>
      </c>
      <c r="W2232" t="s">
        <v>38</v>
      </c>
      <c r="X2232">
        <v>0</v>
      </c>
      <c r="Y2232" t="s">
        <v>51</v>
      </c>
      <c r="Z2232">
        <v>20</v>
      </c>
      <c r="AA2232" t="s">
        <v>40</v>
      </c>
      <c r="AB2232">
        <v>0</v>
      </c>
      <c r="AC2232" t="s">
        <v>41</v>
      </c>
      <c r="AD2232">
        <v>105</v>
      </c>
      <c r="AE2232">
        <v>0</v>
      </c>
      <c r="AF2232">
        <v>0</v>
      </c>
      <c r="AG2232" t="s">
        <v>42</v>
      </c>
      <c r="AH2232" s="1">
        <v>42755</v>
      </c>
      <c r="AI2232" s="1">
        <f>DATE(Evaluation_02[[#This Row],[arrival_date_year]],MONTH(Evaluation_02[[#This Row],[arrival_date_month]]&amp;1),Evaluation_02[[#This Row],[arrival_date_day_of_month]])</f>
        <v>42828</v>
      </c>
    </row>
    <row r="2233" spans="1:35" x14ac:dyDescent="0.3">
      <c r="A2233">
        <v>7232</v>
      </c>
      <c r="B2233" t="s">
        <v>44</v>
      </c>
      <c r="C2233" t="str">
        <f>IF(Evaluation_02[[#This Row],[is_canceled]]=1,"Cancelled","Not Cancelled")</f>
        <v>Not Cancelled</v>
      </c>
      <c r="D2233">
        <v>0</v>
      </c>
      <c r="E2233">
        <v>34</v>
      </c>
      <c r="F2233" s="4">
        <v>2017</v>
      </c>
      <c r="G2233" s="1" t="s">
        <v>52</v>
      </c>
      <c r="H2233">
        <v>27</v>
      </c>
      <c r="I2233" s="4">
        <v>3</v>
      </c>
      <c r="J2233">
        <v>1</v>
      </c>
      <c r="K2233">
        <v>0</v>
      </c>
      <c r="L2233">
        <v>2</v>
      </c>
      <c r="M2233">
        <v>0</v>
      </c>
      <c r="N2233">
        <v>0</v>
      </c>
      <c r="O2233" t="s">
        <v>34</v>
      </c>
      <c r="P2233" t="s">
        <v>74</v>
      </c>
      <c r="Q2233" t="s">
        <v>36</v>
      </c>
      <c r="R2233" t="s">
        <v>37</v>
      </c>
      <c r="S2233">
        <v>0</v>
      </c>
      <c r="T2233">
        <v>0</v>
      </c>
      <c r="U2233">
        <v>0</v>
      </c>
      <c r="V2233" t="s">
        <v>38</v>
      </c>
      <c r="W2233" t="s">
        <v>38</v>
      </c>
      <c r="X2233">
        <v>0</v>
      </c>
      <c r="Y2233" t="s">
        <v>39</v>
      </c>
      <c r="Z2233">
        <v>7</v>
      </c>
      <c r="AA2233" t="s">
        <v>40</v>
      </c>
      <c r="AB2233">
        <v>0</v>
      </c>
      <c r="AC2233" t="s">
        <v>41</v>
      </c>
      <c r="AD2233">
        <v>103.2</v>
      </c>
      <c r="AE2233">
        <v>0</v>
      </c>
      <c r="AF2233">
        <v>1</v>
      </c>
      <c r="AG2233" t="s">
        <v>48</v>
      </c>
      <c r="AH2233" s="1">
        <v>42920</v>
      </c>
      <c r="AI2233" s="1">
        <f>DATE(Evaluation_02[[#This Row],[arrival_date_year]],MONTH(Evaluation_02[[#This Row],[arrival_date_month]]&amp;1),Evaluation_02[[#This Row],[arrival_date_day_of_month]])</f>
        <v>42919</v>
      </c>
    </row>
    <row r="2234" spans="1:35" x14ac:dyDescent="0.3">
      <c r="A2234">
        <v>7233</v>
      </c>
      <c r="B2234" t="s">
        <v>44</v>
      </c>
      <c r="C2234" t="str">
        <f>IF(Evaluation_02[[#This Row],[is_canceled]]=1,"Cancelled","Not Cancelled")</f>
        <v>Cancelled</v>
      </c>
      <c r="D2234">
        <v>1</v>
      </c>
      <c r="E2234">
        <v>22</v>
      </c>
      <c r="F2234" s="4">
        <v>2017</v>
      </c>
      <c r="G2234" s="1" t="s">
        <v>117</v>
      </c>
      <c r="H2234">
        <v>10</v>
      </c>
      <c r="I2234" s="4">
        <v>8</v>
      </c>
      <c r="J2234">
        <v>0</v>
      </c>
      <c r="K2234">
        <v>2</v>
      </c>
      <c r="L2234">
        <v>2</v>
      </c>
      <c r="M2234">
        <v>0</v>
      </c>
      <c r="N2234">
        <v>0</v>
      </c>
      <c r="O2234" t="s">
        <v>80</v>
      </c>
      <c r="P2234" t="s">
        <v>97</v>
      </c>
      <c r="Q2234" t="s">
        <v>36</v>
      </c>
      <c r="R2234" t="s">
        <v>37</v>
      </c>
      <c r="S2234">
        <v>0</v>
      </c>
      <c r="T2234">
        <v>0</v>
      </c>
      <c r="U2234">
        <v>0</v>
      </c>
      <c r="V2234" t="s">
        <v>38</v>
      </c>
      <c r="W2234" t="s">
        <v>38</v>
      </c>
      <c r="X2234">
        <v>0</v>
      </c>
      <c r="Y2234" t="s">
        <v>39</v>
      </c>
      <c r="Z2234">
        <v>9</v>
      </c>
      <c r="AA2234" t="s">
        <v>40</v>
      </c>
      <c r="AB2234">
        <v>0</v>
      </c>
      <c r="AC2234" t="s">
        <v>41</v>
      </c>
      <c r="AD2234">
        <v>79.2</v>
      </c>
      <c r="AE2234">
        <v>0</v>
      </c>
      <c r="AF2234">
        <v>0</v>
      </c>
      <c r="AG2234" t="s">
        <v>42</v>
      </c>
      <c r="AH2234" s="1">
        <v>42787</v>
      </c>
      <c r="AI2234" s="1">
        <f>DATE(Evaluation_02[[#This Row],[arrival_date_year]],MONTH(Evaluation_02[[#This Row],[arrival_date_month]]&amp;1),Evaluation_02[[#This Row],[arrival_date_day_of_month]])</f>
        <v>42802</v>
      </c>
    </row>
    <row r="2235" spans="1:35" x14ac:dyDescent="0.3">
      <c r="A2235">
        <v>7234</v>
      </c>
      <c r="B2235" t="s">
        <v>44</v>
      </c>
      <c r="C2235" t="str">
        <f>IF(Evaluation_02[[#This Row],[is_canceled]]=1,"Cancelled","Not Cancelled")</f>
        <v>Not Cancelled</v>
      </c>
      <c r="D2235">
        <v>0</v>
      </c>
      <c r="E2235">
        <v>59</v>
      </c>
      <c r="F2235" s="4">
        <v>2017</v>
      </c>
      <c r="G2235" s="1" t="s">
        <v>121</v>
      </c>
      <c r="H2235">
        <v>17</v>
      </c>
      <c r="I2235" s="4">
        <v>26</v>
      </c>
      <c r="J2235">
        <v>0</v>
      </c>
      <c r="K2235">
        <v>1</v>
      </c>
      <c r="L2235">
        <v>2</v>
      </c>
      <c r="M2235">
        <v>0</v>
      </c>
      <c r="N2235">
        <v>0</v>
      </c>
      <c r="O2235" t="s">
        <v>34</v>
      </c>
      <c r="P2235" t="s">
        <v>79</v>
      </c>
      <c r="Q2235" t="s">
        <v>47</v>
      </c>
      <c r="R2235" t="s">
        <v>47</v>
      </c>
      <c r="S2235">
        <v>0</v>
      </c>
      <c r="T2235">
        <v>0</v>
      </c>
      <c r="U2235">
        <v>0</v>
      </c>
      <c r="V2235" t="s">
        <v>60</v>
      </c>
      <c r="W2235" t="s">
        <v>60</v>
      </c>
      <c r="X2235">
        <v>0</v>
      </c>
      <c r="Y2235" t="s">
        <v>39</v>
      </c>
      <c r="Z2235">
        <v>14</v>
      </c>
      <c r="AA2235" t="s">
        <v>40</v>
      </c>
      <c r="AB2235">
        <v>0</v>
      </c>
      <c r="AC2235" t="s">
        <v>41</v>
      </c>
      <c r="AD2235">
        <v>130.5</v>
      </c>
      <c r="AE2235">
        <v>0</v>
      </c>
      <c r="AF2235">
        <v>2</v>
      </c>
      <c r="AG2235" t="s">
        <v>48</v>
      </c>
      <c r="AH2235" s="1">
        <v>42852</v>
      </c>
      <c r="AI2235" s="1">
        <f>DATE(Evaluation_02[[#This Row],[arrival_date_year]],MONTH(Evaluation_02[[#This Row],[arrival_date_month]]&amp;1),Evaluation_02[[#This Row],[arrival_date_day_of_month]])</f>
        <v>42851</v>
      </c>
    </row>
    <row r="2236" spans="1:35" x14ac:dyDescent="0.3">
      <c r="A2236">
        <v>7235</v>
      </c>
      <c r="B2236" t="s">
        <v>32</v>
      </c>
      <c r="C2236" t="str">
        <f>IF(Evaluation_02[[#This Row],[is_canceled]]=1,"Cancelled","Not Cancelled")</f>
        <v>Cancelled</v>
      </c>
      <c r="D2236">
        <v>1</v>
      </c>
      <c r="E2236">
        <v>17</v>
      </c>
      <c r="F2236" s="4">
        <v>2017</v>
      </c>
      <c r="G2236" s="1" t="s">
        <v>125</v>
      </c>
      <c r="H2236">
        <v>4</v>
      </c>
      <c r="I2236" s="4">
        <v>28</v>
      </c>
      <c r="J2236">
        <v>0</v>
      </c>
      <c r="K2236">
        <v>1</v>
      </c>
      <c r="L2236">
        <v>1</v>
      </c>
      <c r="M2236">
        <v>0</v>
      </c>
      <c r="N2236">
        <v>0</v>
      </c>
      <c r="O2236" t="s">
        <v>34</v>
      </c>
      <c r="P2236" t="s">
        <v>35</v>
      </c>
      <c r="Q2236" t="s">
        <v>50</v>
      </c>
      <c r="R2236" t="s">
        <v>69</v>
      </c>
      <c r="S2236">
        <v>0</v>
      </c>
      <c r="T2236">
        <v>0</v>
      </c>
      <c r="U2236">
        <v>0</v>
      </c>
      <c r="V2236" t="s">
        <v>38</v>
      </c>
      <c r="W2236" t="s">
        <v>38</v>
      </c>
      <c r="X2236">
        <v>0</v>
      </c>
      <c r="Y2236" t="s">
        <v>51</v>
      </c>
      <c r="Z2236" t="s">
        <v>40</v>
      </c>
      <c r="AA2236">
        <v>504</v>
      </c>
      <c r="AB2236">
        <v>0</v>
      </c>
      <c r="AC2236" t="s">
        <v>53</v>
      </c>
      <c r="AD2236">
        <v>32</v>
      </c>
      <c r="AE2236">
        <v>0</v>
      </c>
      <c r="AF2236">
        <v>0</v>
      </c>
      <c r="AG2236" t="s">
        <v>42</v>
      </c>
      <c r="AH2236" s="1">
        <v>42763</v>
      </c>
      <c r="AI2236" s="1">
        <f>DATE(Evaluation_02[[#This Row],[arrival_date_year]],MONTH(Evaluation_02[[#This Row],[arrival_date_month]]&amp;1),Evaluation_02[[#This Row],[arrival_date_day_of_month]])</f>
        <v>42763</v>
      </c>
    </row>
    <row r="2237" spans="1:35" x14ac:dyDescent="0.3">
      <c r="A2237">
        <v>7236</v>
      </c>
      <c r="B2237" t="s">
        <v>44</v>
      </c>
      <c r="C2237" t="str">
        <f>IF(Evaluation_02[[#This Row],[is_canceled]]=1,"Cancelled","Not Cancelled")</f>
        <v>Not Cancelled</v>
      </c>
      <c r="D2237">
        <v>0</v>
      </c>
      <c r="E2237">
        <v>135</v>
      </c>
      <c r="F2237" s="4">
        <v>2017</v>
      </c>
      <c r="G2237" s="1" t="s">
        <v>116</v>
      </c>
      <c r="H2237">
        <v>22</v>
      </c>
      <c r="I2237" s="4">
        <v>29</v>
      </c>
      <c r="J2237">
        <v>1</v>
      </c>
      <c r="K2237">
        <v>2</v>
      </c>
      <c r="L2237">
        <v>2</v>
      </c>
      <c r="M2237">
        <v>1</v>
      </c>
      <c r="N2237">
        <v>0</v>
      </c>
      <c r="O2237" t="s">
        <v>34</v>
      </c>
      <c r="P2237" t="s">
        <v>58</v>
      </c>
      <c r="Q2237" t="s">
        <v>36</v>
      </c>
      <c r="R2237" t="s">
        <v>37</v>
      </c>
      <c r="S2237">
        <v>0</v>
      </c>
      <c r="T2237">
        <v>0</v>
      </c>
      <c r="U2237">
        <v>0</v>
      </c>
      <c r="V2237" t="s">
        <v>60</v>
      </c>
      <c r="W2237" t="s">
        <v>60</v>
      </c>
      <c r="X2237">
        <v>0</v>
      </c>
      <c r="Y2237" t="s">
        <v>39</v>
      </c>
      <c r="Z2237">
        <v>7</v>
      </c>
      <c r="AA2237" t="s">
        <v>40</v>
      </c>
      <c r="AB2237">
        <v>0</v>
      </c>
      <c r="AC2237" t="s">
        <v>41</v>
      </c>
      <c r="AD2237">
        <v>133.06</v>
      </c>
      <c r="AE2237">
        <v>0</v>
      </c>
      <c r="AF2237">
        <v>1</v>
      </c>
      <c r="AG2237" t="s">
        <v>48</v>
      </c>
      <c r="AH2237" s="1">
        <v>42887</v>
      </c>
      <c r="AI2237" s="1">
        <f>DATE(Evaluation_02[[#This Row],[arrival_date_year]],MONTH(Evaluation_02[[#This Row],[arrival_date_month]]&amp;1),Evaluation_02[[#This Row],[arrival_date_day_of_month]])</f>
        <v>42884</v>
      </c>
    </row>
    <row r="2238" spans="1:35" x14ac:dyDescent="0.3">
      <c r="A2238">
        <v>7237</v>
      </c>
      <c r="B2238" t="s">
        <v>32</v>
      </c>
      <c r="C2238" t="str">
        <f>IF(Evaluation_02[[#This Row],[is_canceled]]=1,"Cancelled","Not Cancelled")</f>
        <v>Not Cancelled</v>
      </c>
      <c r="D2238">
        <v>0</v>
      </c>
      <c r="E2238">
        <v>32</v>
      </c>
      <c r="F2238" s="4">
        <v>2017</v>
      </c>
      <c r="G2238" s="1" t="s">
        <v>120</v>
      </c>
      <c r="H2238">
        <v>8</v>
      </c>
      <c r="I2238" s="4">
        <v>25</v>
      </c>
      <c r="J2238">
        <v>1</v>
      </c>
      <c r="K2238">
        <v>1</v>
      </c>
      <c r="L2238">
        <v>2</v>
      </c>
      <c r="M2238">
        <v>0</v>
      </c>
      <c r="N2238">
        <v>0</v>
      </c>
      <c r="O2238" t="s">
        <v>34</v>
      </c>
      <c r="P2238" t="s">
        <v>46</v>
      </c>
      <c r="Q2238" t="s">
        <v>47</v>
      </c>
      <c r="R2238" t="s">
        <v>47</v>
      </c>
      <c r="S2238">
        <v>0</v>
      </c>
      <c r="T2238">
        <v>0</v>
      </c>
      <c r="U2238">
        <v>0</v>
      </c>
      <c r="V2238" t="s">
        <v>60</v>
      </c>
      <c r="W2238" t="s">
        <v>60</v>
      </c>
      <c r="X2238">
        <v>1</v>
      </c>
      <c r="Y2238" t="s">
        <v>39</v>
      </c>
      <c r="Z2238">
        <v>250</v>
      </c>
      <c r="AA2238" t="s">
        <v>40</v>
      </c>
      <c r="AB2238">
        <v>0</v>
      </c>
      <c r="AC2238" t="s">
        <v>41</v>
      </c>
      <c r="AD2238">
        <v>69</v>
      </c>
      <c r="AE2238">
        <v>1</v>
      </c>
      <c r="AF2238">
        <v>1</v>
      </c>
      <c r="AG2238" t="s">
        <v>48</v>
      </c>
      <c r="AH2238" s="1">
        <v>42793</v>
      </c>
      <c r="AI2238" s="1">
        <f>DATE(Evaluation_02[[#This Row],[arrival_date_year]],MONTH(Evaluation_02[[#This Row],[arrival_date_month]]&amp;1),Evaluation_02[[#This Row],[arrival_date_day_of_month]])</f>
        <v>42791</v>
      </c>
    </row>
    <row r="2239" spans="1:35" x14ac:dyDescent="0.3">
      <c r="A2239">
        <v>7238</v>
      </c>
      <c r="B2239" t="s">
        <v>44</v>
      </c>
      <c r="C2239" t="str">
        <f>IF(Evaluation_02[[#This Row],[is_canceled]]=1,"Cancelled","Not Cancelled")</f>
        <v>Not Cancelled</v>
      </c>
      <c r="D2239">
        <v>0</v>
      </c>
      <c r="E2239">
        <v>89</v>
      </c>
      <c r="F2239" s="4">
        <v>2017</v>
      </c>
      <c r="G2239" s="1" t="s">
        <v>52</v>
      </c>
      <c r="H2239">
        <v>28</v>
      </c>
      <c r="I2239" s="4">
        <v>9</v>
      </c>
      <c r="J2239">
        <v>2</v>
      </c>
      <c r="K2239">
        <v>0</v>
      </c>
      <c r="L2239">
        <v>2</v>
      </c>
      <c r="M2239">
        <v>0</v>
      </c>
      <c r="N2239">
        <v>0</v>
      </c>
      <c r="O2239" t="s">
        <v>80</v>
      </c>
      <c r="P2239" t="s">
        <v>112</v>
      </c>
      <c r="Q2239" t="s">
        <v>56</v>
      </c>
      <c r="R2239" t="s">
        <v>37</v>
      </c>
      <c r="S2239">
        <v>0</v>
      </c>
      <c r="T2239">
        <v>0</v>
      </c>
      <c r="U2239">
        <v>0</v>
      </c>
      <c r="V2239" t="s">
        <v>38</v>
      </c>
      <c r="W2239" t="s">
        <v>38</v>
      </c>
      <c r="X2239">
        <v>0</v>
      </c>
      <c r="Y2239" t="s">
        <v>39</v>
      </c>
      <c r="Z2239">
        <v>168</v>
      </c>
      <c r="AA2239" t="s">
        <v>40</v>
      </c>
      <c r="AB2239">
        <v>0</v>
      </c>
      <c r="AC2239" t="s">
        <v>41</v>
      </c>
      <c r="AD2239">
        <v>71.099999999999994</v>
      </c>
      <c r="AE2239">
        <v>0</v>
      </c>
      <c r="AF2239">
        <v>1</v>
      </c>
      <c r="AG2239" t="s">
        <v>48</v>
      </c>
      <c r="AH2239" s="1" t="s">
        <v>43</v>
      </c>
      <c r="AI2239" s="1">
        <f>DATE(Evaluation_02[[#This Row],[arrival_date_year]],MONTH(Evaluation_02[[#This Row],[arrival_date_month]]&amp;1),Evaluation_02[[#This Row],[arrival_date_day_of_month]])</f>
        <v>42925</v>
      </c>
    </row>
    <row r="2240" spans="1:35" x14ac:dyDescent="0.3">
      <c r="A2240">
        <v>7239</v>
      </c>
      <c r="B2240" t="s">
        <v>44</v>
      </c>
      <c r="C2240" t="str">
        <f>IF(Evaluation_02[[#This Row],[is_canceled]]=1,"Cancelled","Not Cancelled")</f>
        <v>Cancelled</v>
      </c>
      <c r="D2240">
        <v>1</v>
      </c>
      <c r="E2240">
        <v>70</v>
      </c>
      <c r="F2240" s="4">
        <v>2017</v>
      </c>
      <c r="G2240" s="1" t="s">
        <v>120</v>
      </c>
      <c r="H2240">
        <v>7</v>
      </c>
      <c r="I2240" s="4">
        <v>16</v>
      </c>
      <c r="J2240">
        <v>0</v>
      </c>
      <c r="K2240">
        <v>3</v>
      </c>
      <c r="L2240">
        <v>2</v>
      </c>
      <c r="M2240">
        <v>0</v>
      </c>
      <c r="N2240">
        <v>0</v>
      </c>
      <c r="O2240" t="s">
        <v>34</v>
      </c>
      <c r="P2240" t="s">
        <v>58</v>
      </c>
      <c r="Q2240" t="s">
        <v>36</v>
      </c>
      <c r="R2240" t="s">
        <v>37</v>
      </c>
      <c r="S2240">
        <v>0</v>
      </c>
      <c r="T2240">
        <v>0</v>
      </c>
      <c r="U2240">
        <v>0</v>
      </c>
      <c r="V2240" t="s">
        <v>38</v>
      </c>
      <c r="W2240" t="s">
        <v>38</v>
      </c>
      <c r="X2240">
        <v>0</v>
      </c>
      <c r="Y2240" t="s">
        <v>39</v>
      </c>
      <c r="Z2240">
        <v>9</v>
      </c>
      <c r="AA2240" t="s">
        <v>40</v>
      </c>
      <c r="AB2240">
        <v>0</v>
      </c>
      <c r="AC2240" t="s">
        <v>41</v>
      </c>
      <c r="AD2240">
        <v>95.4</v>
      </c>
      <c r="AE2240">
        <v>0</v>
      </c>
      <c r="AF2240">
        <v>2</v>
      </c>
      <c r="AG2240" t="s">
        <v>42</v>
      </c>
      <c r="AH2240" s="1">
        <v>42754</v>
      </c>
      <c r="AI2240" s="1">
        <f>DATE(Evaluation_02[[#This Row],[arrival_date_year]],MONTH(Evaluation_02[[#This Row],[arrival_date_month]]&amp;1),Evaluation_02[[#This Row],[arrival_date_day_of_month]])</f>
        <v>42782</v>
      </c>
    </row>
    <row r="2241" spans="1:35" x14ac:dyDescent="0.3">
      <c r="A2241">
        <v>7240</v>
      </c>
      <c r="B2241" t="s">
        <v>44</v>
      </c>
      <c r="C2241" t="str">
        <f>IF(Evaluation_02[[#This Row],[is_canceled]]=1,"Cancelled","Not Cancelled")</f>
        <v>Not Cancelled</v>
      </c>
      <c r="D2241">
        <v>0</v>
      </c>
      <c r="E2241">
        <v>196</v>
      </c>
      <c r="F2241" s="4">
        <v>2017</v>
      </c>
      <c r="G2241" s="1" t="s">
        <v>119</v>
      </c>
      <c r="H2241">
        <v>24</v>
      </c>
      <c r="I2241" s="4">
        <v>15</v>
      </c>
      <c r="J2241">
        <v>0</v>
      </c>
      <c r="K2241">
        <v>3</v>
      </c>
      <c r="L2241">
        <v>2</v>
      </c>
      <c r="M2241">
        <v>0</v>
      </c>
      <c r="N2241">
        <v>0</v>
      </c>
      <c r="O2241" t="s">
        <v>34</v>
      </c>
      <c r="P2241" t="s">
        <v>98</v>
      </c>
      <c r="Q2241" t="s">
        <v>36</v>
      </c>
      <c r="R2241" t="s">
        <v>37</v>
      </c>
      <c r="S2241">
        <v>0</v>
      </c>
      <c r="T2241">
        <v>0</v>
      </c>
      <c r="U2241">
        <v>0</v>
      </c>
      <c r="V2241" t="s">
        <v>60</v>
      </c>
      <c r="W2241" t="s">
        <v>60</v>
      </c>
      <c r="X2241">
        <v>0</v>
      </c>
      <c r="Y2241" t="s">
        <v>39</v>
      </c>
      <c r="Z2241">
        <v>9</v>
      </c>
      <c r="AA2241" t="s">
        <v>40</v>
      </c>
      <c r="AB2241">
        <v>0</v>
      </c>
      <c r="AC2241" t="s">
        <v>53</v>
      </c>
      <c r="AD2241">
        <v>139.5</v>
      </c>
      <c r="AE2241">
        <v>0</v>
      </c>
      <c r="AF2241">
        <v>1</v>
      </c>
      <c r="AG2241" t="s">
        <v>48</v>
      </c>
      <c r="AH2241" s="1">
        <v>42904</v>
      </c>
      <c r="AI2241" s="1">
        <f>DATE(Evaluation_02[[#This Row],[arrival_date_year]],MONTH(Evaluation_02[[#This Row],[arrival_date_month]]&amp;1),Evaluation_02[[#This Row],[arrival_date_day_of_month]])</f>
        <v>42901</v>
      </c>
    </row>
    <row r="2242" spans="1:35" x14ac:dyDescent="0.3">
      <c r="A2242">
        <v>7241</v>
      </c>
      <c r="B2242" t="s">
        <v>32</v>
      </c>
      <c r="C2242" t="str">
        <f>IF(Evaluation_02[[#This Row],[is_canceled]]=1,"Cancelled","Not Cancelled")</f>
        <v>Not Cancelled</v>
      </c>
      <c r="D2242">
        <v>0</v>
      </c>
      <c r="E2242">
        <v>31</v>
      </c>
      <c r="F2242" s="4">
        <v>2017</v>
      </c>
      <c r="G2242" s="1" t="s">
        <v>52</v>
      </c>
      <c r="H2242">
        <v>30</v>
      </c>
      <c r="I2242" s="4">
        <v>26</v>
      </c>
      <c r="J2242">
        <v>2</v>
      </c>
      <c r="K2242">
        <v>4</v>
      </c>
      <c r="L2242">
        <v>2</v>
      </c>
      <c r="M2242">
        <v>0</v>
      </c>
      <c r="N2242">
        <v>0</v>
      </c>
      <c r="O2242" t="s">
        <v>34</v>
      </c>
      <c r="P2242" t="s">
        <v>58</v>
      </c>
      <c r="Q2242" t="s">
        <v>36</v>
      </c>
      <c r="R2242" t="s">
        <v>37</v>
      </c>
      <c r="S2242">
        <v>0</v>
      </c>
      <c r="T2242">
        <v>0</v>
      </c>
      <c r="U2242">
        <v>0</v>
      </c>
      <c r="V2242" t="s">
        <v>60</v>
      </c>
      <c r="W2242" t="s">
        <v>60</v>
      </c>
      <c r="X2242">
        <v>0</v>
      </c>
      <c r="Y2242" t="s">
        <v>39</v>
      </c>
      <c r="Z2242">
        <v>241</v>
      </c>
      <c r="AA2242" t="s">
        <v>40</v>
      </c>
      <c r="AB2242">
        <v>0</v>
      </c>
      <c r="AC2242" t="s">
        <v>41</v>
      </c>
      <c r="AD2242">
        <v>171</v>
      </c>
      <c r="AE2242">
        <v>0</v>
      </c>
      <c r="AF2242">
        <v>1</v>
      </c>
      <c r="AG2242" t="s">
        <v>48</v>
      </c>
      <c r="AH2242" s="1">
        <v>42948</v>
      </c>
      <c r="AI2242" s="1">
        <f>DATE(Evaluation_02[[#This Row],[arrival_date_year]],MONTH(Evaluation_02[[#This Row],[arrival_date_month]]&amp;1),Evaluation_02[[#This Row],[arrival_date_day_of_month]])</f>
        <v>42942</v>
      </c>
    </row>
    <row r="2243" spans="1:35" x14ac:dyDescent="0.3">
      <c r="A2243">
        <v>7242</v>
      </c>
      <c r="B2243" t="s">
        <v>32</v>
      </c>
      <c r="C2243" t="str">
        <f>IF(Evaluation_02[[#This Row],[is_canceled]]=1,"Cancelled","Not Cancelled")</f>
        <v>Cancelled</v>
      </c>
      <c r="D2243">
        <v>1</v>
      </c>
      <c r="E2243">
        <v>129</v>
      </c>
      <c r="F2243" s="4">
        <v>2017</v>
      </c>
      <c r="G2243" s="1" t="s">
        <v>45</v>
      </c>
      <c r="H2243">
        <v>33</v>
      </c>
      <c r="I2243" s="4">
        <v>19</v>
      </c>
      <c r="J2243">
        <v>2</v>
      </c>
      <c r="K2243">
        <v>5</v>
      </c>
      <c r="L2243">
        <v>3</v>
      </c>
      <c r="M2243">
        <v>0</v>
      </c>
      <c r="N2243">
        <v>0</v>
      </c>
      <c r="O2243" t="s">
        <v>54</v>
      </c>
      <c r="P2243" t="s">
        <v>35</v>
      </c>
      <c r="Q2243" t="s">
        <v>56</v>
      </c>
      <c r="R2243" t="s">
        <v>37</v>
      </c>
      <c r="S2243">
        <v>0</v>
      </c>
      <c r="T2243">
        <v>0</v>
      </c>
      <c r="U2243">
        <v>0</v>
      </c>
      <c r="V2243" t="s">
        <v>38</v>
      </c>
      <c r="W2243" t="s">
        <v>38</v>
      </c>
      <c r="X2243">
        <v>0</v>
      </c>
      <c r="Y2243" t="s">
        <v>39</v>
      </c>
      <c r="Z2243">
        <v>181</v>
      </c>
      <c r="AA2243" t="s">
        <v>40</v>
      </c>
      <c r="AB2243">
        <v>0</v>
      </c>
      <c r="AC2243" t="s">
        <v>53</v>
      </c>
      <c r="AD2243">
        <v>247.2</v>
      </c>
      <c r="AE2243">
        <v>0</v>
      </c>
      <c r="AF2243">
        <v>0</v>
      </c>
      <c r="AG2243" t="s">
        <v>42</v>
      </c>
      <c r="AH2243" s="1">
        <v>42956</v>
      </c>
      <c r="AI2243" s="1">
        <f>DATE(Evaluation_02[[#This Row],[arrival_date_year]],MONTH(Evaluation_02[[#This Row],[arrival_date_month]]&amp;1),Evaluation_02[[#This Row],[arrival_date_day_of_month]])</f>
        <v>42966</v>
      </c>
    </row>
    <row r="2244" spans="1:35" x14ac:dyDescent="0.3">
      <c r="A2244">
        <v>7243</v>
      </c>
      <c r="B2244" t="s">
        <v>44</v>
      </c>
      <c r="C2244" t="str">
        <f>IF(Evaluation_02[[#This Row],[is_canceled]]=1,"Cancelled","Not Cancelled")</f>
        <v>Not Cancelled</v>
      </c>
      <c r="D2244">
        <v>0</v>
      </c>
      <c r="E2244">
        <v>4</v>
      </c>
      <c r="F2244" s="4">
        <v>2017</v>
      </c>
      <c r="G2244" s="1" t="s">
        <v>125</v>
      </c>
      <c r="H2244">
        <v>2</v>
      </c>
      <c r="I2244" s="4">
        <v>10</v>
      </c>
      <c r="J2244">
        <v>0</v>
      </c>
      <c r="K2244">
        <v>2</v>
      </c>
      <c r="L2244">
        <v>1</v>
      </c>
      <c r="M2244">
        <v>0</v>
      </c>
      <c r="N2244">
        <v>0</v>
      </c>
      <c r="O2244" t="s">
        <v>34</v>
      </c>
      <c r="P2244" t="s">
        <v>35</v>
      </c>
      <c r="Q2244" t="s">
        <v>50</v>
      </c>
      <c r="R2244" t="s">
        <v>37</v>
      </c>
      <c r="S2244">
        <v>0</v>
      </c>
      <c r="T2244">
        <v>0</v>
      </c>
      <c r="U2244">
        <v>0</v>
      </c>
      <c r="V2244" t="s">
        <v>38</v>
      </c>
      <c r="W2244" t="s">
        <v>38</v>
      </c>
      <c r="X2244">
        <v>0</v>
      </c>
      <c r="Y2244" t="s">
        <v>39</v>
      </c>
      <c r="Z2244" t="s">
        <v>40</v>
      </c>
      <c r="AA2244">
        <v>405</v>
      </c>
      <c r="AB2244">
        <v>0</v>
      </c>
      <c r="AC2244" t="s">
        <v>53</v>
      </c>
      <c r="AD2244">
        <v>70</v>
      </c>
      <c r="AE2244">
        <v>0</v>
      </c>
      <c r="AF2244">
        <v>0</v>
      </c>
      <c r="AG2244" t="s">
        <v>48</v>
      </c>
      <c r="AH2244" s="1" t="s">
        <v>43</v>
      </c>
      <c r="AI2244" s="1">
        <f>DATE(Evaluation_02[[#This Row],[arrival_date_year]],MONTH(Evaluation_02[[#This Row],[arrival_date_month]]&amp;1),Evaluation_02[[#This Row],[arrival_date_day_of_month]])</f>
        <v>42745</v>
      </c>
    </row>
    <row r="2245" spans="1:35" x14ac:dyDescent="0.3">
      <c r="A2245">
        <v>7244</v>
      </c>
      <c r="B2245" t="s">
        <v>44</v>
      </c>
      <c r="C2245" t="str">
        <f>IF(Evaluation_02[[#This Row],[is_canceled]]=1,"Cancelled","Not Cancelled")</f>
        <v>Not Cancelled</v>
      </c>
      <c r="D2245">
        <v>0</v>
      </c>
      <c r="E2245">
        <v>34</v>
      </c>
      <c r="F2245" s="4">
        <v>2017</v>
      </c>
      <c r="G2245" s="1" t="s">
        <v>121</v>
      </c>
      <c r="H2245">
        <v>15</v>
      </c>
      <c r="I2245" s="4">
        <v>15</v>
      </c>
      <c r="J2245">
        <v>1</v>
      </c>
      <c r="K2245">
        <v>1</v>
      </c>
      <c r="L2245">
        <v>2</v>
      </c>
      <c r="M2245">
        <v>0</v>
      </c>
      <c r="N2245">
        <v>0</v>
      </c>
      <c r="O2245" t="s">
        <v>80</v>
      </c>
      <c r="P2245" t="s">
        <v>95</v>
      </c>
      <c r="Q2245" t="s">
        <v>36</v>
      </c>
      <c r="R2245" t="s">
        <v>37</v>
      </c>
      <c r="S2245">
        <v>0</v>
      </c>
      <c r="T2245">
        <v>0</v>
      </c>
      <c r="U2245">
        <v>0</v>
      </c>
      <c r="V2245" t="s">
        <v>38</v>
      </c>
      <c r="W2245" t="s">
        <v>38</v>
      </c>
      <c r="X2245">
        <v>0</v>
      </c>
      <c r="Y2245" t="s">
        <v>39</v>
      </c>
      <c r="Z2245">
        <v>9</v>
      </c>
      <c r="AA2245" t="s">
        <v>40</v>
      </c>
      <c r="AB2245">
        <v>0</v>
      </c>
      <c r="AC2245" t="s">
        <v>41</v>
      </c>
      <c r="AD2245">
        <v>120</v>
      </c>
      <c r="AE2245">
        <v>0</v>
      </c>
      <c r="AF2245">
        <v>1</v>
      </c>
      <c r="AG2245" t="s">
        <v>48</v>
      </c>
      <c r="AH2245" s="1">
        <v>42842</v>
      </c>
      <c r="AI2245" s="1">
        <f>DATE(Evaluation_02[[#This Row],[arrival_date_year]],MONTH(Evaluation_02[[#This Row],[arrival_date_month]]&amp;1),Evaluation_02[[#This Row],[arrival_date_day_of_month]])</f>
        <v>42840</v>
      </c>
    </row>
    <row r="2246" spans="1:35" x14ac:dyDescent="0.3">
      <c r="A2246">
        <v>7245</v>
      </c>
      <c r="B2246" t="s">
        <v>44</v>
      </c>
      <c r="C2246" t="str">
        <f>IF(Evaluation_02[[#This Row],[is_canceled]]=1,"Cancelled","Not Cancelled")</f>
        <v>Not Cancelled</v>
      </c>
      <c r="D2246">
        <v>0</v>
      </c>
      <c r="E2246">
        <v>0</v>
      </c>
      <c r="F2246" s="4">
        <v>2017</v>
      </c>
      <c r="G2246" s="1" t="s">
        <v>120</v>
      </c>
      <c r="H2246">
        <v>8</v>
      </c>
      <c r="I2246" s="4">
        <v>20</v>
      </c>
      <c r="J2246">
        <v>1</v>
      </c>
      <c r="K2246">
        <v>0</v>
      </c>
      <c r="L2246">
        <v>1</v>
      </c>
      <c r="M2246">
        <v>0</v>
      </c>
      <c r="N2246">
        <v>0</v>
      </c>
      <c r="O2246" t="s">
        <v>34</v>
      </c>
      <c r="P2246" t="s">
        <v>35</v>
      </c>
      <c r="Q2246" t="s">
        <v>47</v>
      </c>
      <c r="R2246" t="s">
        <v>47</v>
      </c>
      <c r="S2246">
        <v>0</v>
      </c>
      <c r="T2246">
        <v>0</v>
      </c>
      <c r="U2246">
        <v>0</v>
      </c>
      <c r="V2246" t="s">
        <v>38</v>
      </c>
      <c r="W2246" t="s">
        <v>38</v>
      </c>
      <c r="X2246">
        <v>0</v>
      </c>
      <c r="Y2246" t="s">
        <v>39</v>
      </c>
      <c r="Z2246" t="s">
        <v>40</v>
      </c>
      <c r="AA2246" t="s">
        <v>40</v>
      </c>
      <c r="AB2246">
        <v>0</v>
      </c>
      <c r="AC2246" t="s">
        <v>41</v>
      </c>
      <c r="AD2246">
        <v>0</v>
      </c>
      <c r="AE2246">
        <v>0</v>
      </c>
      <c r="AF2246">
        <v>0</v>
      </c>
      <c r="AG2246" t="s">
        <v>48</v>
      </c>
      <c r="AH2246" s="1">
        <v>42787</v>
      </c>
      <c r="AI2246" s="1">
        <f>DATE(Evaluation_02[[#This Row],[arrival_date_year]],MONTH(Evaluation_02[[#This Row],[arrival_date_month]]&amp;1),Evaluation_02[[#This Row],[arrival_date_day_of_month]])</f>
        <v>42786</v>
      </c>
    </row>
    <row r="2247" spans="1:35" x14ac:dyDescent="0.3">
      <c r="A2247">
        <v>7246</v>
      </c>
      <c r="B2247" t="s">
        <v>32</v>
      </c>
      <c r="C2247" t="str">
        <f>IF(Evaluation_02[[#This Row],[is_canceled]]=1,"Cancelled","Not Cancelled")</f>
        <v>Not Cancelled</v>
      </c>
      <c r="D2247">
        <v>0</v>
      </c>
      <c r="E2247">
        <v>9</v>
      </c>
      <c r="F2247" s="4">
        <v>2017</v>
      </c>
      <c r="G2247" s="1" t="s">
        <v>117</v>
      </c>
      <c r="H2247">
        <v>10</v>
      </c>
      <c r="I2247" s="4">
        <v>10</v>
      </c>
      <c r="J2247">
        <v>0</v>
      </c>
      <c r="K2247">
        <v>1</v>
      </c>
      <c r="L2247">
        <v>2</v>
      </c>
      <c r="M2247">
        <v>0</v>
      </c>
      <c r="N2247">
        <v>0</v>
      </c>
      <c r="O2247" t="s">
        <v>34</v>
      </c>
      <c r="P2247" t="s">
        <v>95</v>
      </c>
      <c r="Q2247" t="s">
        <v>36</v>
      </c>
      <c r="R2247" t="s">
        <v>37</v>
      </c>
      <c r="S2247">
        <v>0</v>
      </c>
      <c r="T2247">
        <v>0</v>
      </c>
      <c r="U2247">
        <v>0</v>
      </c>
      <c r="V2247" t="s">
        <v>38</v>
      </c>
      <c r="W2247" t="s">
        <v>60</v>
      </c>
      <c r="X2247">
        <v>0</v>
      </c>
      <c r="Y2247" t="s">
        <v>39</v>
      </c>
      <c r="Z2247">
        <v>240</v>
      </c>
      <c r="AA2247" t="s">
        <v>40</v>
      </c>
      <c r="AB2247">
        <v>0</v>
      </c>
      <c r="AC2247" t="s">
        <v>53</v>
      </c>
      <c r="AD2247">
        <v>65</v>
      </c>
      <c r="AE2247">
        <v>0</v>
      </c>
      <c r="AF2247">
        <v>2</v>
      </c>
      <c r="AG2247" t="s">
        <v>48</v>
      </c>
      <c r="AH2247" s="1" t="s">
        <v>43</v>
      </c>
      <c r="AI2247" s="1">
        <f>DATE(Evaluation_02[[#This Row],[arrival_date_year]],MONTH(Evaluation_02[[#This Row],[arrival_date_month]]&amp;1),Evaluation_02[[#This Row],[arrival_date_day_of_month]])</f>
        <v>42804</v>
      </c>
    </row>
    <row r="2248" spans="1:35" x14ac:dyDescent="0.3">
      <c r="A2248">
        <v>7247</v>
      </c>
      <c r="B2248" t="s">
        <v>44</v>
      </c>
      <c r="C2248" t="str">
        <f>IF(Evaluation_02[[#This Row],[is_canceled]]=1,"Cancelled","Not Cancelled")</f>
        <v>Not Cancelled</v>
      </c>
      <c r="D2248">
        <v>0</v>
      </c>
      <c r="E2248">
        <v>36</v>
      </c>
      <c r="F2248" s="4">
        <v>2017</v>
      </c>
      <c r="G2248" s="1" t="s">
        <v>125</v>
      </c>
      <c r="H2248">
        <v>3</v>
      </c>
      <c r="I2248" s="4">
        <v>18</v>
      </c>
      <c r="J2248">
        <v>0</v>
      </c>
      <c r="K2248">
        <v>3</v>
      </c>
      <c r="L2248">
        <v>2</v>
      </c>
      <c r="M2248">
        <v>0</v>
      </c>
      <c r="N2248">
        <v>0</v>
      </c>
      <c r="O2248" t="s">
        <v>34</v>
      </c>
      <c r="P2248" t="s">
        <v>131</v>
      </c>
      <c r="Q2248" t="s">
        <v>50</v>
      </c>
      <c r="R2248" t="s">
        <v>37</v>
      </c>
      <c r="S2248">
        <v>0</v>
      </c>
      <c r="T2248">
        <v>0</v>
      </c>
      <c r="U2248">
        <v>0</v>
      </c>
      <c r="V2248" t="s">
        <v>38</v>
      </c>
      <c r="W2248" t="s">
        <v>38</v>
      </c>
      <c r="X2248">
        <v>1</v>
      </c>
      <c r="Y2248" t="s">
        <v>39</v>
      </c>
      <c r="Z2248" t="s">
        <v>40</v>
      </c>
      <c r="AA2248" t="s">
        <v>40</v>
      </c>
      <c r="AB2248">
        <v>0</v>
      </c>
      <c r="AC2248" t="s">
        <v>53</v>
      </c>
      <c r="AD2248">
        <v>75</v>
      </c>
      <c r="AE2248">
        <v>0</v>
      </c>
      <c r="AF2248">
        <v>1</v>
      </c>
      <c r="AG2248" t="s">
        <v>48</v>
      </c>
      <c r="AH2248" s="1">
        <v>42756</v>
      </c>
      <c r="AI2248" s="1">
        <f>DATE(Evaluation_02[[#This Row],[arrival_date_year]],MONTH(Evaluation_02[[#This Row],[arrival_date_month]]&amp;1),Evaluation_02[[#This Row],[arrival_date_day_of_month]])</f>
        <v>42753</v>
      </c>
    </row>
    <row r="2249" spans="1:35" x14ac:dyDescent="0.3">
      <c r="A2249">
        <v>7248</v>
      </c>
      <c r="B2249" t="s">
        <v>32</v>
      </c>
      <c r="C2249" t="str">
        <f>IF(Evaluation_02[[#This Row],[is_canceled]]=1,"Cancelled","Not Cancelled")</f>
        <v>Cancelled</v>
      </c>
      <c r="D2249">
        <v>1</v>
      </c>
      <c r="E2249">
        <v>211</v>
      </c>
      <c r="F2249" s="4">
        <v>2017</v>
      </c>
      <c r="G2249" s="1" t="s">
        <v>121</v>
      </c>
      <c r="H2249">
        <v>17</v>
      </c>
      <c r="I2249" s="4">
        <v>24</v>
      </c>
      <c r="J2249">
        <v>3</v>
      </c>
      <c r="K2249">
        <v>6</v>
      </c>
      <c r="L2249">
        <v>2</v>
      </c>
      <c r="M2249">
        <v>0</v>
      </c>
      <c r="N2249">
        <v>0</v>
      </c>
      <c r="O2249" t="s">
        <v>34</v>
      </c>
      <c r="P2249" t="s">
        <v>87</v>
      </c>
      <c r="Q2249" t="s">
        <v>36</v>
      </c>
      <c r="R2249" t="s">
        <v>37</v>
      </c>
      <c r="S2249">
        <v>0</v>
      </c>
      <c r="T2249">
        <v>0</v>
      </c>
      <c r="U2249">
        <v>0</v>
      </c>
      <c r="V2249" t="s">
        <v>38</v>
      </c>
      <c r="W2249" t="s">
        <v>38</v>
      </c>
      <c r="X2249">
        <v>0</v>
      </c>
      <c r="Y2249" t="s">
        <v>39</v>
      </c>
      <c r="Z2249">
        <v>240</v>
      </c>
      <c r="AA2249" t="s">
        <v>40</v>
      </c>
      <c r="AB2249">
        <v>0</v>
      </c>
      <c r="AC2249" t="s">
        <v>41</v>
      </c>
      <c r="AD2249">
        <v>54</v>
      </c>
      <c r="AE2249">
        <v>0</v>
      </c>
      <c r="AF2249">
        <v>2</v>
      </c>
      <c r="AG2249" t="s">
        <v>42</v>
      </c>
      <c r="AH2249" s="1" t="s">
        <v>43</v>
      </c>
      <c r="AI2249" s="1">
        <f>DATE(Evaluation_02[[#This Row],[arrival_date_year]],MONTH(Evaluation_02[[#This Row],[arrival_date_month]]&amp;1),Evaluation_02[[#This Row],[arrival_date_day_of_month]])</f>
        <v>42849</v>
      </c>
    </row>
    <row r="2250" spans="1:35" x14ac:dyDescent="0.3">
      <c r="A2250">
        <v>7249</v>
      </c>
      <c r="B2250" t="s">
        <v>44</v>
      </c>
      <c r="C2250" t="str">
        <f>IF(Evaluation_02[[#This Row],[is_canceled]]=1,"Cancelled","Not Cancelled")</f>
        <v>Not Cancelled</v>
      </c>
      <c r="D2250">
        <v>0</v>
      </c>
      <c r="E2250">
        <v>116</v>
      </c>
      <c r="F2250" s="4">
        <v>2017</v>
      </c>
      <c r="G2250" s="1" t="s">
        <v>52</v>
      </c>
      <c r="H2250">
        <v>31</v>
      </c>
      <c r="I2250" s="4">
        <v>31</v>
      </c>
      <c r="J2250">
        <v>1</v>
      </c>
      <c r="K2250">
        <v>1</v>
      </c>
      <c r="L2250">
        <v>2</v>
      </c>
      <c r="M2250">
        <v>0</v>
      </c>
      <c r="N2250">
        <v>0</v>
      </c>
      <c r="O2250" t="s">
        <v>34</v>
      </c>
      <c r="P2250" t="s">
        <v>58</v>
      </c>
      <c r="Q2250" t="s">
        <v>56</v>
      </c>
      <c r="R2250" t="s">
        <v>37</v>
      </c>
      <c r="S2250">
        <v>0</v>
      </c>
      <c r="T2250">
        <v>0</v>
      </c>
      <c r="U2250">
        <v>0</v>
      </c>
      <c r="V2250" t="s">
        <v>38</v>
      </c>
      <c r="W2250" t="s">
        <v>38</v>
      </c>
      <c r="X2250">
        <v>0</v>
      </c>
      <c r="Y2250" t="s">
        <v>39</v>
      </c>
      <c r="Z2250">
        <v>42</v>
      </c>
      <c r="AA2250" t="s">
        <v>40</v>
      </c>
      <c r="AB2250">
        <v>0</v>
      </c>
      <c r="AC2250" t="s">
        <v>41</v>
      </c>
      <c r="AD2250">
        <v>80.099999999999994</v>
      </c>
      <c r="AE2250">
        <v>0</v>
      </c>
      <c r="AF2250">
        <v>1</v>
      </c>
      <c r="AG2250" t="s">
        <v>48</v>
      </c>
      <c r="AH2250" s="1">
        <v>42949</v>
      </c>
      <c r="AI2250" s="1">
        <f>DATE(Evaluation_02[[#This Row],[arrival_date_year]],MONTH(Evaluation_02[[#This Row],[arrival_date_month]]&amp;1),Evaluation_02[[#This Row],[arrival_date_day_of_month]])</f>
        <v>42947</v>
      </c>
    </row>
    <row r="2251" spans="1:35" x14ac:dyDescent="0.3">
      <c r="A2251">
        <v>7250</v>
      </c>
      <c r="B2251" t="s">
        <v>44</v>
      </c>
      <c r="C2251" t="str">
        <f>IF(Evaluation_02[[#This Row],[is_canceled]]=1,"Cancelled","Not Cancelled")</f>
        <v>Cancelled</v>
      </c>
      <c r="D2251">
        <v>1</v>
      </c>
      <c r="E2251">
        <v>23</v>
      </c>
      <c r="F2251" s="4">
        <v>2017</v>
      </c>
      <c r="G2251" s="1" t="s">
        <v>125</v>
      </c>
      <c r="H2251">
        <v>3</v>
      </c>
      <c r="I2251" s="4">
        <v>20</v>
      </c>
      <c r="J2251">
        <v>0</v>
      </c>
      <c r="K2251">
        <v>2</v>
      </c>
      <c r="L2251">
        <v>2</v>
      </c>
      <c r="M2251">
        <v>0</v>
      </c>
      <c r="N2251">
        <v>0</v>
      </c>
      <c r="O2251" t="s">
        <v>34</v>
      </c>
      <c r="P2251" t="s">
        <v>68</v>
      </c>
      <c r="Q2251" t="s">
        <v>36</v>
      </c>
      <c r="R2251" t="s">
        <v>37</v>
      </c>
      <c r="S2251">
        <v>0</v>
      </c>
      <c r="T2251">
        <v>0</v>
      </c>
      <c r="U2251">
        <v>0</v>
      </c>
      <c r="V2251" t="s">
        <v>38</v>
      </c>
      <c r="W2251" t="s">
        <v>38</v>
      </c>
      <c r="X2251">
        <v>0</v>
      </c>
      <c r="Y2251" t="s">
        <v>39</v>
      </c>
      <c r="Z2251">
        <v>9</v>
      </c>
      <c r="AA2251" t="s">
        <v>40</v>
      </c>
      <c r="AB2251">
        <v>0</v>
      </c>
      <c r="AC2251" t="s">
        <v>41</v>
      </c>
      <c r="AD2251">
        <v>106.75</v>
      </c>
      <c r="AE2251">
        <v>0</v>
      </c>
      <c r="AF2251">
        <v>2</v>
      </c>
      <c r="AG2251" t="s">
        <v>42</v>
      </c>
      <c r="AH2251" s="1">
        <v>42736</v>
      </c>
      <c r="AI2251" s="1">
        <f>DATE(Evaluation_02[[#This Row],[arrival_date_year]],MONTH(Evaluation_02[[#This Row],[arrival_date_month]]&amp;1),Evaluation_02[[#This Row],[arrival_date_day_of_month]])</f>
        <v>42755</v>
      </c>
    </row>
    <row r="2252" spans="1:35" x14ac:dyDescent="0.3">
      <c r="A2252">
        <v>7251</v>
      </c>
      <c r="B2252" t="s">
        <v>32</v>
      </c>
      <c r="C2252" t="str">
        <f>IF(Evaluation_02[[#This Row],[is_canceled]]=1,"Cancelled","Not Cancelled")</f>
        <v>Cancelled</v>
      </c>
      <c r="D2252">
        <v>1</v>
      </c>
      <c r="E2252">
        <v>177</v>
      </c>
      <c r="F2252" s="4">
        <v>2017</v>
      </c>
      <c r="G2252" s="1" t="s">
        <v>45</v>
      </c>
      <c r="H2252">
        <v>32</v>
      </c>
      <c r="I2252" s="4">
        <v>6</v>
      </c>
      <c r="J2252">
        <v>2</v>
      </c>
      <c r="K2252">
        <v>5</v>
      </c>
      <c r="L2252">
        <v>2</v>
      </c>
      <c r="M2252">
        <v>0</v>
      </c>
      <c r="N2252">
        <v>0</v>
      </c>
      <c r="O2252" t="s">
        <v>34</v>
      </c>
      <c r="P2252" t="s">
        <v>35</v>
      </c>
      <c r="Q2252" t="s">
        <v>36</v>
      </c>
      <c r="R2252" t="s">
        <v>37</v>
      </c>
      <c r="S2252">
        <v>0</v>
      </c>
      <c r="T2252">
        <v>0</v>
      </c>
      <c r="U2252">
        <v>0</v>
      </c>
      <c r="V2252" t="s">
        <v>71</v>
      </c>
      <c r="W2252" t="s">
        <v>71</v>
      </c>
      <c r="X2252">
        <v>0</v>
      </c>
      <c r="Y2252" t="s">
        <v>39</v>
      </c>
      <c r="Z2252">
        <v>314</v>
      </c>
      <c r="AA2252" t="s">
        <v>40</v>
      </c>
      <c r="AB2252">
        <v>0</v>
      </c>
      <c r="AC2252" t="s">
        <v>41</v>
      </c>
      <c r="AD2252">
        <v>156.96</v>
      </c>
      <c r="AE2252">
        <v>0</v>
      </c>
      <c r="AF2252">
        <v>0</v>
      </c>
      <c r="AG2252" t="s">
        <v>42</v>
      </c>
      <c r="AH2252" s="1">
        <v>42943</v>
      </c>
      <c r="AI2252" s="1">
        <f>DATE(Evaluation_02[[#This Row],[arrival_date_year]],MONTH(Evaluation_02[[#This Row],[arrival_date_month]]&amp;1),Evaluation_02[[#This Row],[arrival_date_day_of_month]])</f>
        <v>42953</v>
      </c>
    </row>
    <row r="2253" spans="1:35" x14ac:dyDescent="0.3">
      <c r="A2253">
        <v>7252</v>
      </c>
      <c r="B2253" t="s">
        <v>44</v>
      </c>
      <c r="C2253" t="str">
        <f>IF(Evaluation_02[[#This Row],[is_canceled]]=1,"Cancelled","Not Cancelled")</f>
        <v>Not Cancelled</v>
      </c>
      <c r="D2253">
        <v>0</v>
      </c>
      <c r="E2253">
        <v>141</v>
      </c>
      <c r="F2253" s="4">
        <v>2017</v>
      </c>
      <c r="G2253" s="1" t="s">
        <v>45</v>
      </c>
      <c r="H2253">
        <v>33</v>
      </c>
      <c r="I2253" s="4">
        <v>17</v>
      </c>
      <c r="J2253">
        <v>0</v>
      </c>
      <c r="K2253">
        <v>3</v>
      </c>
      <c r="L2253">
        <v>2</v>
      </c>
      <c r="M2253">
        <v>0</v>
      </c>
      <c r="N2253">
        <v>0</v>
      </c>
      <c r="O2253" t="s">
        <v>80</v>
      </c>
      <c r="P2253" t="s">
        <v>73</v>
      </c>
      <c r="Q2253" t="s">
        <v>56</v>
      </c>
      <c r="R2253" t="s">
        <v>37</v>
      </c>
      <c r="S2253">
        <v>0</v>
      </c>
      <c r="T2253">
        <v>0</v>
      </c>
      <c r="U2253">
        <v>0</v>
      </c>
      <c r="V2253" t="s">
        <v>38</v>
      </c>
      <c r="W2253" t="s">
        <v>38</v>
      </c>
      <c r="X2253">
        <v>0</v>
      </c>
      <c r="Y2253" t="s">
        <v>39</v>
      </c>
      <c r="Z2253">
        <v>42</v>
      </c>
      <c r="AA2253" t="s">
        <v>40</v>
      </c>
      <c r="AB2253">
        <v>0</v>
      </c>
      <c r="AC2253" t="s">
        <v>41</v>
      </c>
      <c r="AD2253">
        <v>71.099999999999994</v>
      </c>
      <c r="AE2253">
        <v>0</v>
      </c>
      <c r="AF2253">
        <v>1</v>
      </c>
      <c r="AG2253" t="s">
        <v>48</v>
      </c>
      <c r="AH2253" s="1">
        <v>42967</v>
      </c>
      <c r="AI2253" s="1">
        <f>DATE(Evaluation_02[[#This Row],[arrival_date_year]],MONTH(Evaluation_02[[#This Row],[arrival_date_month]]&amp;1),Evaluation_02[[#This Row],[arrival_date_day_of_month]])</f>
        <v>42964</v>
      </c>
    </row>
    <row r="2254" spans="1:35" x14ac:dyDescent="0.3">
      <c r="A2254">
        <v>7253</v>
      </c>
      <c r="B2254" t="s">
        <v>44</v>
      </c>
      <c r="C2254" t="str">
        <f>IF(Evaluation_02[[#This Row],[is_canceled]]=1,"Cancelled","Not Cancelled")</f>
        <v>Cancelled</v>
      </c>
      <c r="D2254">
        <v>1</v>
      </c>
      <c r="E2254">
        <v>129</v>
      </c>
      <c r="F2254" s="4">
        <v>2017</v>
      </c>
      <c r="G2254" s="1" t="s">
        <v>121</v>
      </c>
      <c r="H2254">
        <v>15</v>
      </c>
      <c r="I2254" s="4">
        <v>14</v>
      </c>
      <c r="J2254">
        <v>1</v>
      </c>
      <c r="K2254">
        <v>2</v>
      </c>
      <c r="L2254">
        <v>3</v>
      </c>
      <c r="M2254">
        <v>0</v>
      </c>
      <c r="N2254">
        <v>0</v>
      </c>
      <c r="O2254" t="s">
        <v>34</v>
      </c>
      <c r="P2254" t="s">
        <v>67</v>
      </c>
      <c r="Q2254" t="s">
        <v>36</v>
      </c>
      <c r="R2254" t="s">
        <v>37</v>
      </c>
      <c r="S2254">
        <v>0</v>
      </c>
      <c r="T2254">
        <v>0</v>
      </c>
      <c r="U2254">
        <v>0</v>
      </c>
      <c r="V2254" t="s">
        <v>60</v>
      </c>
      <c r="W2254" t="s">
        <v>60</v>
      </c>
      <c r="X2254">
        <v>0</v>
      </c>
      <c r="Y2254" t="s">
        <v>39</v>
      </c>
      <c r="Z2254">
        <v>9</v>
      </c>
      <c r="AA2254" t="s">
        <v>40</v>
      </c>
      <c r="AB2254">
        <v>0</v>
      </c>
      <c r="AC2254" t="s">
        <v>41</v>
      </c>
      <c r="AD2254">
        <v>172.5</v>
      </c>
      <c r="AE2254">
        <v>0</v>
      </c>
      <c r="AF2254">
        <v>1</v>
      </c>
      <c r="AG2254" t="s">
        <v>42</v>
      </c>
      <c r="AH2254" s="1">
        <v>42775</v>
      </c>
      <c r="AI2254" s="1">
        <f>DATE(Evaluation_02[[#This Row],[arrival_date_year]],MONTH(Evaluation_02[[#This Row],[arrival_date_month]]&amp;1),Evaluation_02[[#This Row],[arrival_date_day_of_month]])</f>
        <v>42839</v>
      </c>
    </row>
    <row r="2255" spans="1:35" x14ac:dyDescent="0.3">
      <c r="A2255">
        <v>7254</v>
      </c>
      <c r="B2255" t="s">
        <v>32</v>
      </c>
      <c r="C2255" t="str">
        <f>IF(Evaluation_02[[#This Row],[is_canceled]]=1,"Cancelled","Not Cancelled")</f>
        <v>Not Cancelled</v>
      </c>
      <c r="D2255">
        <v>0</v>
      </c>
      <c r="E2255">
        <v>10</v>
      </c>
      <c r="F2255" s="4">
        <v>2017</v>
      </c>
      <c r="G2255" s="1" t="s">
        <v>120</v>
      </c>
      <c r="H2255">
        <v>9</v>
      </c>
      <c r="I2255" s="4">
        <v>26</v>
      </c>
      <c r="J2255">
        <v>2</v>
      </c>
      <c r="K2255">
        <v>4</v>
      </c>
      <c r="L2255">
        <v>2</v>
      </c>
      <c r="M2255">
        <v>0</v>
      </c>
      <c r="N2255">
        <v>0</v>
      </c>
      <c r="O2255" t="s">
        <v>34</v>
      </c>
      <c r="P2255" t="s">
        <v>35</v>
      </c>
      <c r="Q2255" t="s">
        <v>47</v>
      </c>
      <c r="R2255" t="s">
        <v>47</v>
      </c>
      <c r="S2255">
        <v>1</v>
      </c>
      <c r="T2255">
        <v>0</v>
      </c>
      <c r="U2255">
        <v>2</v>
      </c>
      <c r="V2255" t="s">
        <v>65</v>
      </c>
      <c r="W2255" t="s">
        <v>65</v>
      </c>
      <c r="X2255">
        <v>0</v>
      </c>
      <c r="Y2255" t="s">
        <v>39</v>
      </c>
      <c r="Z2255">
        <v>250</v>
      </c>
      <c r="AA2255" t="s">
        <v>40</v>
      </c>
      <c r="AB2255">
        <v>0</v>
      </c>
      <c r="AC2255" t="s">
        <v>41</v>
      </c>
      <c r="AD2255">
        <v>72.83</v>
      </c>
      <c r="AE2255">
        <v>0</v>
      </c>
      <c r="AF2255">
        <v>2</v>
      </c>
      <c r="AG2255" t="s">
        <v>48</v>
      </c>
      <c r="AH2255" s="1">
        <v>42798</v>
      </c>
      <c r="AI2255" s="1">
        <f>DATE(Evaluation_02[[#This Row],[arrival_date_year]],MONTH(Evaluation_02[[#This Row],[arrival_date_month]]&amp;1),Evaluation_02[[#This Row],[arrival_date_day_of_month]])</f>
        <v>42792</v>
      </c>
    </row>
    <row r="2256" spans="1:35" x14ac:dyDescent="0.3">
      <c r="A2256">
        <v>7255</v>
      </c>
      <c r="B2256" t="s">
        <v>44</v>
      </c>
      <c r="C2256" t="str">
        <f>IF(Evaluation_02[[#This Row],[is_canceled]]=1,"Cancelled","Not Cancelled")</f>
        <v>Not Cancelled</v>
      </c>
      <c r="D2256">
        <v>0</v>
      </c>
      <c r="E2256">
        <v>153</v>
      </c>
      <c r="F2256" s="4">
        <v>2017</v>
      </c>
      <c r="G2256" s="1" t="s">
        <v>52</v>
      </c>
      <c r="H2256">
        <v>27</v>
      </c>
      <c r="I2256" s="4">
        <v>8</v>
      </c>
      <c r="J2256">
        <v>1</v>
      </c>
      <c r="K2256">
        <v>1</v>
      </c>
      <c r="L2256">
        <v>2</v>
      </c>
      <c r="M2256">
        <v>1</v>
      </c>
      <c r="N2256">
        <v>0</v>
      </c>
      <c r="O2256" t="s">
        <v>34</v>
      </c>
      <c r="P2256" t="s">
        <v>96</v>
      </c>
      <c r="Q2256" t="s">
        <v>47</v>
      </c>
      <c r="R2256" t="s">
        <v>47</v>
      </c>
      <c r="S2256">
        <v>0</v>
      </c>
      <c r="T2256">
        <v>0</v>
      </c>
      <c r="U2256">
        <v>0</v>
      </c>
      <c r="V2256" t="s">
        <v>71</v>
      </c>
      <c r="W2256" t="s">
        <v>71</v>
      </c>
      <c r="X2256">
        <v>0</v>
      </c>
      <c r="Y2256" t="s">
        <v>39</v>
      </c>
      <c r="Z2256">
        <v>14</v>
      </c>
      <c r="AA2256" t="s">
        <v>40</v>
      </c>
      <c r="AB2256">
        <v>0</v>
      </c>
      <c r="AC2256" t="s">
        <v>41</v>
      </c>
      <c r="AD2256">
        <v>154</v>
      </c>
      <c r="AE2256">
        <v>0</v>
      </c>
      <c r="AF2256">
        <v>2</v>
      </c>
      <c r="AG2256" t="s">
        <v>48</v>
      </c>
      <c r="AH2256" s="1" t="s">
        <v>43</v>
      </c>
      <c r="AI2256" s="1">
        <f>DATE(Evaluation_02[[#This Row],[arrival_date_year]],MONTH(Evaluation_02[[#This Row],[arrival_date_month]]&amp;1),Evaluation_02[[#This Row],[arrival_date_day_of_month]])</f>
        <v>42924</v>
      </c>
    </row>
    <row r="2257" spans="1:35" x14ac:dyDescent="0.3">
      <c r="A2257">
        <v>7256</v>
      </c>
      <c r="B2257" t="s">
        <v>32</v>
      </c>
      <c r="C2257" t="str">
        <f>IF(Evaluation_02[[#This Row],[is_canceled]]=1,"Cancelled","Not Cancelled")</f>
        <v>Not Cancelled</v>
      </c>
      <c r="D2257">
        <v>0</v>
      </c>
      <c r="E2257">
        <v>118</v>
      </c>
      <c r="F2257" s="4">
        <v>2017</v>
      </c>
      <c r="G2257" s="1" t="s">
        <v>116</v>
      </c>
      <c r="H2257">
        <v>21</v>
      </c>
      <c r="I2257" s="4">
        <v>26</v>
      </c>
      <c r="J2257">
        <v>2</v>
      </c>
      <c r="K2257">
        <v>7</v>
      </c>
      <c r="L2257">
        <v>2</v>
      </c>
      <c r="M2257">
        <v>0</v>
      </c>
      <c r="N2257">
        <v>0</v>
      </c>
      <c r="O2257" t="s">
        <v>34</v>
      </c>
      <c r="P2257" t="s">
        <v>112</v>
      </c>
      <c r="Q2257" t="s">
        <v>47</v>
      </c>
      <c r="R2257" t="s">
        <v>47</v>
      </c>
      <c r="S2257">
        <v>0</v>
      </c>
      <c r="T2257">
        <v>0</v>
      </c>
      <c r="U2257">
        <v>0</v>
      </c>
      <c r="V2257" t="s">
        <v>60</v>
      </c>
      <c r="W2257" t="s">
        <v>60</v>
      </c>
      <c r="X2257">
        <v>2</v>
      </c>
      <c r="Y2257" t="s">
        <v>39</v>
      </c>
      <c r="Z2257">
        <v>250</v>
      </c>
      <c r="AA2257" t="s">
        <v>40</v>
      </c>
      <c r="AB2257">
        <v>0</v>
      </c>
      <c r="AC2257" t="s">
        <v>41</v>
      </c>
      <c r="AD2257">
        <v>99.28</v>
      </c>
      <c r="AE2257">
        <v>0</v>
      </c>
      <c r="AF2257">
        <v>0</v>
      </c>
      <c r="AG2257" t="s">
        <v>48</v>
      </c>
      <c r="AH2257" s="1">
        <v>42890</v>
      </c>
      <c r="AI2257" s="1">
        <f>DATE(Evaluation_02[[#This Row],[arrival_date_year]],MONTH(Evaluation_02[[#This Row],[arrival_date_month]]&amp;1),Evaluation_02[[#This Row],[arrival_date_day_of_month]])</f>
        <v>42881</v>
      </c>
    </row>
    <row r="2258" spans="1:35" x14ac:dyDescent="0.3">
      <c r="A2258">
        <v>7257</v>
      </c>
      <c r="B2258" t="s">
        <v>44</v>
      </c>
      <c r="C2258" t="str">
        <f>IF(Evaluation_02[[#This Row],[is_canceled]]=1,"Cancelled","Not Cancelled")</f>
        <v>Not Cancelled</v>
      </c>
      <c r="D2258">
        <v>0</v>
      </c>
      <c r="E2258">
        <v>11</v>
      </c>
      <c r="F2258" s="4">
        <v>2017</v>
      </c>
      <c r="G2258" s="1" t="s">
        <v>52</v>
      </c>
      <c r="H2258">
        <v>29</v>
      </c>
      <c r="I2258" s="4">
        <v>21</v>
      </c>
      <c r="J2258">
        <v>2</v>
      </c>
      <c r="K2258">
        <v>2</v>
      </c>
      <c r="L2258">
        <v>2</v>
      </c>
      <c r="M2258">
        <v>0</v>
      </c>
      <c r="N2258">
        <v>1</v>
      </c>
      <c r="O2258" t="s">
        <v>34</v>
      </c>
      <c r="P2258" t="s">
        <v>46</v>
      </c>
      <c r="Q2258" t="s">
        <v>36</v>
      </c>
      <c r="R2258" t="s">
        <v>37</v>
      </c>
      <c r="S2258">
        <v>0</v>
      </c>
      <c r="T2258">
        <v>0</v>
      </c>
      <c r="U2258">
        <v>0</v>
      </c>
      <c r="V2258" t="s">
        <v>38</v>
      </c>
      <c r="W2258" t="s">
        <v>38</v>
      </c>
      <c r="X2258">
        <v>0</v>
      </c>
      <c r="Y2258" t="s">
        <v>39</v>
      </c>
      <c r="Z2258">
        <v>159</v>
      </c>
      <c r="AA2258" t="s">
        <v>40</v>
      </c>
      <c r="AB2258">
        <v>0</v>
      </c>
      <c r="AC2258" t="s">
        <v>41</v>
      </c>
      <c r="AD2258">
        <v>139</v>
      </c>
      <c r="AE2258">
        <v>0</v>
      </c>
      <c r="AF2258">
        <v>1</v>
      </c>
      <c r="AG2258" t="s">
        <v>48</v>
      </c>
      <c r="AH2258" s="1">
        <v>42941</v>
      </c>
      <c r="AI2258" s="1">
        <f>DATE(Evaluation_02[[#This Row],[arrival_date_year]],MONTH(Evaluation_02[[#This Row],[arrival_date_month]]&amp;1),Evaluation_02[[#This Row],[arrival_date_day_of_month]])</f>
        <v>42937</v>
      </c>
    </row>
    <row r="2259" spans="1:35" x14ac:dyDescent="0.3">
      <c r="A2259">
        <v>7258</v>
      </c>
      <c r="B2259" t="s">
        <v>44</v>
      </c>
      <c r="C2259" t="str">
        <f>IF(Evaluation_02[[#This Row],[is_canceled]]=1,"Cancelled","Not Cancelled")</f>
        <v>Not Cancelled</v>
      </c>
      <c r="D2259">
        <v>0</v>
      </c>
      <c r="E2259">
        <v>194</v>
      </c>
      <c r="F2259" s="4">
        <v>2017</v>
      </c>
      <c r="G2259" s="1" t="s">
        <v>52</v>
      </c>
      <c r="H2259">
        <v>28</v>
      </c>
      <c r="I2259" s="4">
        <v>12</v>
      </c>
      <c r="J2259">
        <v>2</v>
      </c>
      <c r="K2259">
        <v>4</v>
      </c>
      <c r="L2259">
        <v>2</v>
      </c>
      <c r="M2259">
        <v>0</v>
      </c>
      <c r="N2259">
        <v>0</v>
      </c>
      <c r="O2259" t="s">
        <v>34</v>
      </c>
      <c r="P2259" t="s">
        <v>67</v>
      </c>
      <c r="Q2259" t="s">
        <v>36</v>
      </c>
      <c r="R2259" t="s">
        <v>37</v>
      </c>
      <c r="S2259">
        <v>0</v>
      </c>
      <c r="T2259">
        <v>0</v>
      </c>
      <c r="U2259">
        <v>0</v>
      </c>
      <c r="V2259" t="s">
        <v>38</v>
      </c>
      <c r="W2259" t="s">
        <v>38</v>
      </c>
      <c r="X2259">
        <v>0</v>
      </c>
      <c r="Y2259" t="s">
        <v>39</v>
      </c>
      <c r="Z2259">
        <v>9</v>
      </c>
      <c r="AA2259" t="s">
        <v>40</v>
      </c>
      <c r="AB2259">
        <v>0</v>
      </c>
      <c r="AC2259" t="s">
        <v>41</v>
      </c>
      <c r="AD2259">
        <v>107.1</v>
      </c>
      <c r="AE2259">
        <v>0</v>
      </c>
      <c r="AF2259">
        <v>0</v>
      </c>
      <c r="AG2259" t="s">
        <v>48</v>
      </c>
      <c r="AH2259" s="1">
        <v>42934</v>
      </c>
      <c r="AI2259" s="1">
        <f>DATE(Evaluation_02[[#This Row],[arrival_date_year]],MONTH(Evaluation_02[[#This Row],[arrival_date_month]]&amp;1),Evaluation_02[[#This Row],[arrival_date_day_of_month]])</f>
        <v>42928</v>
      </c>
    </row>
    <row r="2260" spans="1:35" x14ac:dyDescent="0.3">
      <c r="A2260">
        <v>7259</v>
      </c>
      <c r="B2260" t="s">
        <v>32</v>
      </c>
      <c r="C2260" t="str">
        <f>IF(Evaluation_02[[#This Row],[is_canceled]]=1,"Cancelled","Not Cancelled")</f>
        <v>Cancelled</v>
      </c>
      <c r="D2260">
        <v>1</v>
      </c>
      <c r="E2260">
        <v>124</v>
      </c>
      <c r="F2260" s="4">
        <v>2017</v>
      </c>
      <c r="G2260" s="1" t="s">
        <v>116</v>
      </c>
      <c r="H2260">
        <v>19</v>
      </c>
      <c r="I2260" s="4">
        <v>13</v>
      </c>
      <c r="J2260">
        <v>2</v>
      </c>
      <c r="K2260">
        <v>4</v>
      </c>
      <c r="L2260">
        <v>2</v>
      </c>
      <c r="M2260">
        <v>0</v>
      </c>
      <c r="N2260">
        <v>0</v>
      </c>
      <c r="O2260" t="s">
        <v>54</v>
      </c>
      <c r="P2260" t="s">
        <v>46</v>
      </c>
      <c r="Q2260" t="s">
        <v>36</v>
      </c>
      <c r="R2260" t="s">
        <v>37</v>
      </c>
      <c r="S2260">
        <v>0</v>
      </c>
      <c r="T2260">
        <v>0</v>
      </c>
      <c r="U2260">
        <v>0</v>
      </c>
      <c r="V2260" t="s">
        <v>38</v>
      </c>
      <c r="W2260" t="s">
        <v>38</v>
      </c>
      <c r="X2260">
        <v>0</v>
      </c>
      <c r="Y2260" t="s">
        <v>39</v>
      </c>
      <c r="Z2260">
        <v>240</v>
      </c>
      <c r="AA2260" t="s">
        <v>40</v>
      </c>
      <c r="AB2260">
        <v>0</v>
      </c>
      <c r="AC2260" t="s">
        <v>41</v>
      </c>
      <c r="AD2260">
        <v>115</v>
      </c>
      <c r="AE2260">
        <v>0</v>
      </c>
      <c r="AF2260">
        <v>1</v>
      </c>
      <c r="AG2260" t="s">
        <v>42</v>
      </c>
      <c r="AH2260" s="1">
        <v>42857</v>
      </c>
      <c r="AI2260" s="1">
        <f>DATE(Evaluation_02[[#This Row],[arrival_date_year]],MONTH(Evaluation_02[[#This Row],[arrival_date_month]]&amp;1),Evaluation_02[[#This Row],[arrival_date_day_of_month]])</f>
        <v>42868</v>
      </c>
    </row>
    <row r="2261" spans="1:35" x14ac:dyDescent="0.3">
      <c r="A2261">
        <v>7260</v>
      </c>
      <c r="B2261" t="s">
        <v>32</v>
      </c>
      <c r="C2261" t="str">
        <f>IF(Evaluation_02[[#This Row],[is_canceled]]=1,"Cancelled","Not Cancelled")</f>
        <v>Cancelled</v>
      </c>
      <c r="D2261">
        <v>1</v>
      </c>
      <c r="E2261">
        <v>70</v>
      </c>
      <c r="F2261" s="4">
        <v>2017</v>
      </c>
      <c r="G2261" s="1" t="s">
        <v>120</v>
      </c>
      <c r="H2261">
        <v>8</v>
      </c>
      <c r="I2261" s="4">
        <v>22</v>
      </c>
      <c r="J2261">
        <v>0</v>
      </c>
      <c r="K2261">
        <v>4</v>
      </c>
      <c r="L2261">
        <v>2</v>
      </c>
      <c r="M2261">
        <v>0</v>
      </c>
      <c r="N2261">
        <v>0</v>
      </c>
      <c r="O2261" t="s">
        <v>34</v>
      </c>
      <c r="P2261" t="s">
        <v>35</v>
      </c>
      <c r="Q2261" t="s">
        <v>69</v>
      </c>
      <c r="R2261" t="s">
        <v>69</v>
      </c>
      <c r="S2261">
        <v>0</v>
      </c>
      <c r="T2261">
        <v>0</v>
      </c>
      <c r="U2261">
        <v>0</v>
      </c>
      <c r="V2261" t="s">
        <v>38</v>
      </c>
      <c r="W2261" t="s">
        <v>38</v>
      </c>
      <c r="X2261">
        <v>0</v>
      </c>
      <c r="Y2261" t="s">
        <v>39</v>
      </c>
      <c r="Z2261" t="s">
        <v>40</v>
      </c>
      <c r="AA2261">
        <v>405</v>
      </c>
      <c r="AB2261">
        <v>0</v>
      </c>
      <c r="AC2261" t="s">
        <v>53</v>
      </c>
      <c r="AD2261">
        <v>42</v>
      </c>
      <c r="AE2261">
        <v>0</v>
      </c>
      <c r="AF2261">
        <v>0</v>
      </c>
      <c r="AG2261" t="s">
        <v>42</v>
      </c>
      <c r="AH2261" s="1">
        <v>42767</v>
      </c>
      <c r="AI2261" s="1">
        <f>DATE(Evaluation_02[[#This Row],[arrival_date_year]],MONTH(Evaluation_02[[#This Row],[arrival_date_month]]&amp;1),Evaluation_02[[#This Row],[arrival_date_day_of_month]])</f>
        <v>42788</v>
      </c>
    </row>
    <row r="2262" spans="1:35" x14ac:dyDescent="0.3">
      <c r="A2262">
        <v>7261</v>
      </c>
      <c r="B2262" t="s">
        <v>44</v>
      </c>
      <c r="C2262" t="str">
        <f>IF(Evaluation_02[[#This Row],[is_canceled]]=1,"Cancelled","Not Cancelled")</f>
        <v>Cancelled</v>
      </c>
      <c r="D2262">
        <v>1</v>
      </c>
      <c r="E2262">
        <v>158</v>
      </c>
      <c r="F2262" s="4">
        <v>2017</v>
      </c>
      <c r="G2262" s="1" t="s">
        <v>119</v>
      </c>
      <c r="H2262">
        <v>26</v>
      </c>
      <c r="I2262" s="4">
        <v>29</v>
      </c>
      <c r="J2262">
        <v>2</v>
      </c>
      <c r="K2262">
        <v>5</v>
      </c>
      <c r="L2262">
        <v>3</v>
      </c>
      <c r="M2262">
        <v>0</v>
      </c>
      <c r="N2262">
        <v>0</v>
      </c>
      <c r="O2262" t="s">
        <v>34</v>
      </c>
      <c r="P2262" t="s">
        <v>68</v>
      </c>
      <c r="Q2262" t="s">
        <v>36</v>
      </c>
      <c r="R2262" t="s">
        <v>37</v>
      </c>
      <c r="S2262">
        <v>0</v>
      </c>
      <c r="T2262">
        <v>0</v>
      </c>
      <c r="U2262">
        <v>0</v>
      </c>
      <c r="V2262" t="s">
        <v>60</v>
      </c>
      <c r="W2262" t="s">
        <v>60</v>
      </c>
      <c r="X2262">
        <v>0</v>
      </c>
      <c r="Y2262" t="s">
        <v>39</v>
      </c>
      <c r="Z2262">
        <v>9</v>
      </c>
      <c r="AA2262" t="s">
        <v>40</v>
      </c>
      <c r="AB2262">
        <v>0</v>
      </c>
      <c r="AC2262" t="s">
        <v>41</v>
      </c>
      <c r="AD2262">
        <v>154.93</v>
      </c>
      <c r="AE2262">
        <v>0</v>
      </c>
      <c r="AF2262">
        <v>0</v>
      </c>
      <c r="AG2262" t="s">
        <v>42</v>
      </c>
      <c r="AH2262" s="1">
        <v>42871</v>
      </c>
      <c r="AI2262" s="1">
        <f>DATE(Evaluation_02[[#This Row],[arrival_date_year]],MONTH(Evaluation_02[[#This Row],[arrival_date_month]]&amp;1),Evaluation_02[[#This Row],[arrival_date_day_of_month]])</f>
        <v>42915</v>
      </c>
    </row>
    <row r="2263" spans="1:35" x14ac:dyDescent="0.3">
      <c r="A2263">
        <v>7262</v>
      </c>
      <c r="B2263" t="s">
        <v>32</v>
      </c>
      <c r="C2263" t="str">
        <f>IF(Evaluation_02[[#This Row],[is_canceled]]=1,"Cancelled","Not Cancelled")</f>
        <v>Not Cancelled</v>
      </c>
      <c r="D2263">
        <v>0</v>
      </c>
      <c r="E2263">
        <v>5</v>
      </c>
      <c r="F2263" s="4">
        <v>2017</v>
      </c>
      <c r="G2263" s="1" t="s">
        <v>52</v>
      </c>
      <c r="H2263">
        <v>28</v>
      </c>
      <c r="I2263" s="4">
        <v>14</v>
      </c>
      <c r="J2263">
        <v>0</v>
      </c>
      <c r="K2263">
        <v>2</v>
      </c>
      <c r="L2263">
        <v>2</v>
      </c>
      <c r="M2263">
        <v>2</v>
      </c>
      <c r="N2263">
        <v>0</v>
      </c>
      <c r="O2263" t="s">
        <v>34</v>
      </c>
      <c r="P2263" t="s">
        <v>46</v>
      </c>
      <c r="Q2263" t="s">
        <v>36</v>
      </c>
      <c r="R2263" t="s">
        <v>37</v>
      </c>
      <c r="S2263">
        <v>0</v>
      </c>
      <c r="T2263">
        <v>0</v>
      </c>
      <c r="U2263">
        <v>0</v>
      </c>
      <c r="V2263" t="s">
        <v>71</v>
      </c>
      <c r="W2263" t="s">
        <v>66</v>
      </c>
      <c r="X2263">
        <v>1</v>
      </c>
      <c r="Y2263" t="s">
        <v>39</v>
      </c>
      <c r="Z2263">
        <v>240</v>
      </c>
      <c r="AA2263" t="s">
        <v>40</v>
      </c>
      <c r="AB2263">
        <v>0</v>
      </c>
      <c r="AC2263" t="s">
        <v>41</v>
      </c>
      <c r="AD2263">
        <v>284</v>
      </c>
      <c r="AE2263">
        <v>1</v>
      </c>
      <c r="AF2263">
        <v>1</v>
      </c>
      <c r="AG2263" t="s">
        <v>48</v>
      </c>
      <c r="AH2263" s="1">
        <v>42932</v>
      </c>
      <c r="AI2263" s="1">
        <f>DATE(Evaluation_02[[#This Row],[arrival_date_year]],MONTH(Evaluation_02[[#This Row],[arrival_date_month]]&amp;1),Evaluation_02[[#This Row],[arrival_date_day_of_month]])</f>
        <v>42930</v>
      </c>
    </row>
    <row r="2264" spans="1:35" x14ac:dyDescent="0.3">
      <c r="A2264">
        <v>7263</v>
      </c>
      <c r="B2264" t="s">
        <v>44</v>
      </c>
      <c r="C2264" t="str">
        <f>IF(Evaluation_02[[#This Row],[is_canceled]]=1,"Cancelled","Not Cancelled")</f>
        <v>Not Cancelled</v>
      </c>
      <c r="D2264">
        <v>0</v>
      </c>
      <c r="E2264">
        <v>317</v>
      </c>
      <c r="F2264" s="4">
        <v>2017</v>
      </c>
      <c r="G2264" s="1" t="s">
        <v>119</v>
      </c>
      <c r="H2264">
        <v>25</v>
      </c>
      <c r="I2264" s="4">
        <v>18</v>
      </c>
      <c r="J2264">
        <v>1</v>
      </c>
      <c r="K2264">
        <v>0</v>
      </c>
      <c r="L2264">
        <v>2</v>
      </c>
      <c r="M2264">
        <v>0</v>
      </c>
      <c r="N2264">
        <v>0</v>
      </c>
      <c r="O2264" t="s">
        <v>34</v>
      </c>
      <c r="P2264" t="s">
        <v>86</v>
      </c>
      <c r="Q2264" t="s">
        <v>36</v>
      </c>
      <c r="R2264" t="s">
        <v>37</v>
      </c>
      <c r="S2264">
        <v>0</v>
      </c>
      <c r="T2264">
        <v>0</v>
      </c>
      <c r="U2264">
        <v>0</v>
      </c>
      <c r="V2264" t="s">
        <v>38</v>
      </c>
      <c r="W2264" t="s">
        <v>38</v>
      </c>
      <c r="X2264">
        <v>1</v>
      </c>
      <c r="Y2264" t="s">
        <v>39</v>
      </c>
      <c r="Z2264">
        <v>9</v>
      </c>
      <c r="AA2264" t="s">
        <v>40</v>
      </c>
      <c r="AB2264">
        <v>0</v>
      </c>
      <c r="AC2264" t="s">
        <v>41</v>
      </c>
      <c r="AD2264">
        <v>113.4</v>
      </c>
      <c r="AE2264">
        <v>1</v>
      </c>
      <c r="AF2264">
        <v>2</v>
      </c>
      <c r="AG2264" t="s">
        <v>48</v>
      </c>
      <c r="AH2264" s="1">
        <v>42905</v>
      </c>
      <c r="AI2264" s="1">
        <f>DATE(Evaluation_02[[#This Row],[arrival_date_year]],MONTH(Evaluation_02[[#This Row],[arrival_date_month]]&amp;1),Evaluation_02[[#This Row],[arrival_date_day_of_month]])</f>
        <v>42904</v>
      </c>
    </row>
    <row r="2265" spans="1:35" x14ac:dyDescent="0.3">
      <c r="A2265">
        <v>7264</v>
      </c>
      <c r="B2265" t="s">
        <v>44</v>
      </c>
      <c r="C2265" t="str">
        <f>IF(Evaluation_02[[#This Row],[is_canceled]]=1,"Cancelled","Not Cancelled")</f>
        <v>Cancelled</v>
      </c>
      <c r="D2265">
        <v>1</v>
      </c>
      <c r="E2265">
        <v>518</v>
      </c>
      <c r="F2265" s="4">
        <v>2017</v>
      </c>
      <c r="G2265" s="1" t="s">
        <v>45</v>
      </c>
      <c r="H2265">
        <v>34</v>
      </c>
      <c r="I2265" s="4">
        <v>26</v>
      </c>
      <c r="J2265">
        <v>2</v>
      </c>
      <c r="K2265">
        <v>1</v>
      </c>
      <c r="L2265">
        <v>2</v>
      </c>
      <c r="M2265">
        <v>0</v>
      </c>
      <c r="N2265">
        <v>0</v>
      </c>
      <c r="O2265" t="s">
        <v>34</v>
      </c>
      <c r="P2265" t="s">
        <v>35</v>
      </c>
      <c r="Q2265" t="s">
        <v>56</v>
      </c>
      <c r="R2265" t="s">
        <v>37</v>
      </c>
      <c r="S2265">
        <v>0</v>
      </c>
      <c r="T2265">
        <v>0</v>
      </c>
      <c r="U2265">
        <v>0</v>
      </c>
      <c r="V2265" t="s">
        <v>38</v>
      </c>
      <c r="W2265" t="s">
        <v>38</v>
      </c>
      <c r="X2265">
        <v>0</v>
      </c>
      <c r="Y2265" t="s">
        <v>39</v>
      </c>
      <c r="Z2265">
        <v>229</v>
      </c>
      <c r="AA2265" t="s">
        <v>40</v>
      </c>
      <c r="AB2265">
        <v>0</v>
      </c>
      <c r="AC2265" t="s">
        <v>53</v>
      </c>
      <c r="AD2265">
        <v>90</v>
      </c>
      <c r="AE2265">
        <v>0</v>
      </c>
      <c r="AF2265">
        <v>0</v>
      </c>
      <c r="AG2265" t="s">
        <v>42</v>
      </c>
      <c r="AH2265" s="1" t="s">
        <v>43</v>
      </c>
      <c r="AI2265" s="1">
        <f>DATE(Evaluation_02[[#This Row],[arrival_date_year]],MONTH(Evaluation_02[[#This Row],[arrival_date_month]]&amp;1),Evaluation_02[[#This Row],[arrival_date_day_of_month]])</f>
        <v>42973</v>
      </c>
    </row>
    <row r="2266" spans="1:35" x14ac:dyDescent="0.3">
      <c r="A2266">
        <v>7265</v>
      </c>
      <c r="B2266" t="s">
        <v>44</v>
      </c>
      <c r="C2266" t="str">
        <f>IF(Evaluation_02[[#This Row],[is_canceled]]=1,"Cancelled","Not Cancelled")</f>
        <v>Cancelled</v>
      </c>
      <c r="D2266">
        <v>1</v>
      </c>
      <c r="E2266">
        <v>220</v>
      </c>
      <c r="F2266" s="4">
        <v>2017</v>
      </c>
      <c r="G2266" s="1" t="s">
        <v>125</v>
      </c>
      <c r="H2266">
        <v>3</v>
      </c>
      <c r="I2266" s="4">
        <v>20</v>
      </c>
      <c r="J2266">
        <v>2</v>
      </c>
      <c r="K2266">
        <v>5</v>
      </c>
      <c r="L2266">
        <v>2</v>
      </c>
      <c r="M2266">
        <v>0</v>
      </c>
      <c r="N2266">
        <v>0</v>
      </c>
      <c r="O2266" t="s">
        <v>54</v>
      </c>
      <c r="P2266" t="s">
        <v>67</v>
      </c>
      <c r="Q2266" t="s">
        <v>36</v>
      </c>
      <c r="R2266" t="s">
        <v>37</v>
      </c>
      <c r="S2266">
        <v>0</v>
      </c>
      <c r="T2266">
        <v>0</v>
      </c>
      <c r="U2266">
        <v>0</v>
      </c>
      <c r="V2266" t="s">
        <v>38</v>
      </c>
      <c r="W2266" t="s">
        <v>38</v>
      </c>
      <c r="X2266">
        <v>0</v>
      </c>
      <c r="Y2266" t="s">
        <v>39</v>
      </c>
      <c r="Z2266">
        <v>9</v>
      </c>
      <c r="AA2266" t="s">
        <v>40</v>
      </c>
      <c r="AB2266">
        <v>0</v>
      </c>
      <c r="AC2266" t="s">
        <v>41</v>
      </c>
      <c r="AD2266">
        <v>117.3</v>
      </c>
      <c r="AE2266">
        <v>0</v>
      </c>
      <c r="AF2266">
        <v>3</v>
      </c>
      <c r="AG2266" t="s">
        <v>42</v>
      </c>
      <c r="AH2266" s="1">
        <v>42743</v>
      </c>
      <c r="AI2266" s="1">
        <f>DATE(Evaluation_02[[#This Row],[arrival_date_year]],MONTH(Evaluation_02[[#This Row],[arrival_date_month]]&amp;1),Evaluation_02[[#This Row],[arrival_date_day_of_month]])</f>
        <v>42755</v>
      </c>
    </row>
    <row r="2267" spans="1:35" x14ac:dyDescent="0.3">
      <c r="A2267">
        <v>7266</v>
      </c>
      <c r="B2267" t="s">
        <v>44</v>
      </c>
      <c r="C2267" t="str">
        <f>IF(Evaluation_02[[#This Row],[is_canceled]]=1,"Cancelled","Not Cancelled")</f>
        <v>Not Cancelled</v>
      </c>
      <c r="D2267">
        <v>0</v>
      </c>
      <c r="E2267">
        <v>58</v>
      </c>
      <c r="F2267" s="4">
        <v>2017</v>
      </c>
      <c r="G2267" s="1" t="s">
        <v>125</v>
      </c>
      <c r="H2267">
        <v>3</v>
      </c>
      <c r="I2267" s="4">
        <v>15</v>
      </c>
      <c r="J2267">
        <v>3</v>
      </c>
      <c r="K2267">
        <v>5</v>
      </c>
      <c r="L2267">
        <v>2</v>
      </c>
      <c r="M2267">
        <v>0</v>
      </c>
      <c r="N2267">
        <v>0</v>
      </c>
      <c r="O2267" t="s">
        <v>34</v>
      </c>
      <c r="P2267" t="s">
        <v>131</v>
      </c>
      <c r="Q2267" t="s">
        <v>50</v>
      </c>
      <c r="R2267" t="s">
        <v>37</v>
      </c>
      <c r="S2267">
        <v>0</v>
      </c>
      <c r="T2267">
        <v>0</v>
      </c>
      <c r="U2267">
        <v>0</v>
      </c>
      <c r="V2267" t="s">
        <v>38</v>
      </c>
      <c r="W2267" t="s">
        <v>38</v>
      </c>
      <c r="X2267">
        <v>1</v>
      </c>
      <c r="Y2267" t="s">
        <v>39</v>
      </c>
      <c r="Z2267" t="s">
        <v>40</v>
      </c>
      <c r="AA2267" t="s">
        <v>40</v>
      </c>
      <c r="AB2267">
        <v>0</v>
      </c>
      <c r="AC2267" t="s">
        <v>53</v>
      </c>
      <c r="AD2267">
        <v>75</v>
      </c>
      <c r="AE2267">
        <v>0</v>
      </c>
      <c r="AF2267">
        <v>0</v>
      </c>
      <c r="AG2267" t="s">
        <v>48</v>
      </c>
      <c r="AH2267" s="1">
        <v>42758</v>
      </c>
      <c r="AI2267" s="1">
        <f>DATE(Evaluation_02[[#This Row],[arrival_date_year]],MONTH(Evaluation_02[[#This Row],[arrival_date_month]]&amp;1),Evaluation_02[[#This Row],[arrival_date_day_of_month]])</f>
        <v>42750</v>
      </c>
    </row>
    <row r="2268" spans="1:35" x14ac:dyDescent="0.3">
      <c r="A2268">
        <v>7267</v>
      </c>
      <c r="B2268" t="s">
        <v>44</v>
      </c>
      <c r="C2268" t="str">
        <f>IF(Evaluation_02[[#This Row],[is_canceled]]=1,"Cancelled","Not Cancelled")</f>
        <v>Cancelled</v>
      </c>
      <c r="D2268">
        <v>1</v>
      </c>
      <c r="E2268">
        <v>92</v>
      </c>
      <c r="F2268" s="4">
        <v>2017</v>
      </c>
      <c r="G2268" s="1" t="s">
        <v>117</v>
      </c>
      <c r="H2268">
        <v>11</v>
      </c>
      <c r="I2268" s="4">
        <v>15</v>
      </c>
      <c r="J2268">
        <v>0</v>
      </c>
      <c r="K2268">
        <v>3</v>
      </c>
      <c r="L2268">
        <v>2</v>
      </c>
      <c r="M2268">
        <v>0</v>
      </c>
      <c r="N2268">
        <v>0</v>
      </c>
      <c r="O2268" t="s">
        <v>34</v>
      </c>
      <c r="P2268" t="s">
        <v>35</v>
      </c>
      <c r="Q2268" t="s">
        <v>50</v>
      </c>
      <c r="R2268" t="s">
        <v>47</v>
      </c>
      <c r="S2268">
        <v>0</v>
      </c>
      <c r="T2268">
        <v>0</v>
      </c>
      <c r="U2268">
        <v>0</v>
      </c>
      <c r="V2268" t="s">
        <v>38</v>
      </c>
      <c r="W2268" t="s">
        <v>38</v>
      </c>
      <c r="X2268">
        <v>0</v>
      </c>
      <c r="Y2268" t="s">
        <v>51</v>
      </c>
      <c r="Z2268" t="s">
        <v>40</v>
      </c>
      <c r="AA2268" t="s">
        <v>40</v>
      </c>
      <c r="AB2268">
        <v>0</v>
      </c>
      <c r="AC2268" t="s">
        <v>41</v>
      </c>
      <c r="AD2268">
        <v>85</v>
      </c>
      <c r="AE2268">
        <v>0</v>
      </c>
      <c r="AF2268">
        <v>0</v>
      </c>
      <c r="AG2268" t="s">
        <v>42</v>
      </c>
      <c r="AH2268" s="1">
        <v>42717</v>
      </c>
      <c r="AI2268" s="1">
        <f>DATE(Evaluation_02[[#This Row],[arrival_date_year]],MONTH(Evaluation_02[[#This Row],[arrival_date_month]]&amp;1),Evaluation_02[[#This Row],[arrival_date_day_of_month]])</f>
        <v>42809</v>
      </c>
    </row>
    <row r="2269" spans="1:35" x14ac:dyDescent="0.3">
      <c r="A2269">
        <v>7268</v>
      </c>
      <c r="B2269" t="s">
        <v>44</v>
      </c>
      <c r="C2269" t="str">
        <f>IF(Evaluation_02[[#This Row],[is_canceled]]=1,"Cancelled","Not Cancelled")</f>
        <v>Cancelled</v>
      </c>
      <c r="D2269">
        <v>1</v>
      </c>
      <c r="E2269">
        <v>115</v>
      </c>
      <c r="F2269" s="4">
        <v>2017</v>
      </c>
      <c r="G2269" s="1" t="s">
        <v>119</v>
      </c>
      <c r="H2269">
        <v>23</v>
      </c>
      <c r="I2269" s="4">
        <v>7</v>
      </c>
      <c r="J2269">
        <v>0</v>
      </c>
      <c r="K2269">
        <v>3</v>
      </c>
      <c r="L2269">
        <v>2</v>
      </c>
      <c r="M2269">
        <v>0</v>
      </c>
      <c r="N2269">
        <v>0</v>
      </c>
      <c r="O2269" t="s">
        <v>80</v>
      </c>
      <c r="P2269" t="s">
        <v>58</v>
      </c>
      <c r="Q2269" t="s">
        <v>36</v>
      </c>
      <c r="R2269" t="s">
        <v>37</v>
      </c>
      <c r="S2269">
        <v>0</v>
      </c>
      <c r="T2269">
        <v>0</v>
      </c>
      <c r="U2269">
        <v>0</v>
      </c>
      <c r="V2269" t="s">
        <v>38</v>
      </c>
      <c r="W2269" t="s">
        <v>38</v>
      </c>
      <c r="X2269">
        <v>2</v>
      </c>
      <c r="Y2269" t="s">
        <v>39</v>
      </c>
      <c r="Z2269">
        <v>9</v>
      </c>
      <c r="AA2269" t="s">
        <v>40</v>
      </c>
      <c r="AB2269">
        <v>0</v>
      </c>
      <c r="AC2269" t="s">
        <v>41</v>
      </c>
      <c r="AD2269">
        <v>130.66999999999999</v>
      </c>
      <c r="AE2269">
        <v>0</v>
      </c>
      <c r="AF2269">
        <v>0</v>
      </c>
      <c r="AG2269" t="s">
        <v>42</v>
      </c>
      <c r="AH2269" s="1">
        <v>42791</v>
      </c>
      <c r="AI2269" s="1">
        <f>DATE(Evaluation_02[[#This Row],[arrival_date_year]],MONTH(Evaluation_02[[#This Row],[arrival_date_month]]&amp;1),Evaluation_02[[#This Row],[arrival_date_day_of_month]])</f>
        <v>42893</v>
      </c>
    </row>
    <row r="2270" spans="1:35" x14ac:dyDescent="0.3">
      <c r="A2270">
        <v>7269</v>
      </c>
      <c r="B2270" t="s">
        <v>44</v>
      </c>
      <c r="C2270" t="str">
        <f>IF(Evaluation_02[[#This Row],[is_canceled]]=1,"Cancelled","Not Cancelled")</f>
        <v>Not Cancelled</v>
      </c>
      <c r="D2270">
        <v>0</v>
      </c>
      <c r="E2270">
        <v>14</v>
      </c>
      <c r="F2270" s="4">
        <v>2017</v>
      </c>
      <c r="G2270" s="1" t="s">
        <v>116</v>
      </c>
      <c r="H2270">
        <v>20</v>
      </c>
      <c r="I2270" s="4">
        <v>14</v>
      </c>
      <c r="J2270">
        <v>2</v>
      </c>
      <c r="K2270">
        <v>1</v>
      </c>
      <c r="L2270">
        <v>2</v>
      </c>
      <c r="M2270">
        <v>0</v>
      </c>
      <c r="N2270">
        <v>0</v>
      </c>
      <c r="O2270" t="s">
        <v>34</v>
      </c>
      <c r="P2270" t="s">
        <v>68</v>
      </c>
      <c r="Q2270" t="s">
        <v>36</v>
      </c>
      <c r="R2270" t="s">
        <v>37</v>
      </c>
      <c r="S2270">
        <v>0</v>
      </c>
      <c r="T2270">
        <v>0</v>
      </c>
      <c r="U2270">
        <v>0</v>
      </c>
      <c r="V2270" t="s">
        <v>60</v>
      </c>
      <c r="W2270" t="s">
        <v>60</v>
      </c>
      <c r="X2270">
        <v>1</v>
      </c>
      <c r="Y2270" t="s">
        <v>39</v>
      </c>
      <c r="Z2270">
        <v>9</v>
      </c>
      <c r="AA2270" t="s">
        <v>40</v>
      </c>
      <c r="AB2270">
        <v>0</v>
      </c>
      <c r="AC2270" t="s">
        <v>41</v>
      </c>
      <c r="AD2270">
        <v>150</v>
      </c>
      <c r="AE2270">
        <v>0</v>
      </c>
      <c r="AF2270">
        <v>0</v>
      </c>
      <c r="AG2270" t="s">
        <v>48</v>
      </c>
      <c r="AH2270" s="1">
        <v>42872</v>
      </c>
      <c r="AI2270" s="1">
        <f>DATE(Evaluation_02[[#This Row],[arrival_date_year]],MONTH(Evaluation_02[[#This Row],[arrival_date_month]]&amp;1),Evaluation_02[[#This Row],[arrival_date_day_of_month]])</f>
        <v>42869</v>
      </c>
    </row>
    <row r="2271" spans="1:35" x14ac:dyDescent="0.3">
      <c r="A2271">
        <v>7270</v>
      </c>
      <c r="B2271" t="s">
        <v>32</v>
      </c>
      <c r="C2271" t="str">
        <f>IF(Evaluation_02[[#This Row],[is_canceled]]=1,"Cancelled","Not Cancelled")</f>
        <v>Not Cancelled</v>
      </c>
      <c r="D2271">
        <v>0</v>
      </c>
      <c r="E2271">
        <v>273</v>
      </c>
      <c r="F2271" s="4">
        <v>2017</v>
      </c>
      <c r="G2271" s="1" t="s">
        <v>119</v>
      </c>
      <c r="H2271">
        <v>25</v>
      </c>
      <c r="I2271" s="4">
        <v>20</v>
      </c>
      <c r="J2271">
        <v>2</v>
      </c>
      <c r="K2271">
        <v>5</v>
      </c>
      <c r="L2271">
        <v>2</v>
      </c>
      <c r="M2271">
        <v>0</v>
      </c>
      <c r="N2271">
        <v>0</v>
      </c>
      <c r="O2271" t="s">
        <v>34</v>
      </c>
      <c r="P2271" t="s">
        <v>58</v>
      </c>
      <c r="Q2271" t="s">
        <v>56</v>
      </c>
      <c r="R2271" t="s">
        <v>37</v>
      </c>
      <c r="S2271">
        <v>0</v>
      </c>
      <c r="T2271">
        <v>0</v>
      </c>
      <c r="U2271">
        <v>0</v>
      </c>
      <c r="V2271" t="s">
        <v>38</v>
      </c>
      <c r="W2271" t="s">
        <v>38</v>
      </c>
      <c r="X2271">
        <v>0</v>
      </c>
      <c r="Y2271" t="s">
        <v>39</v>
      </c>
      <c r="Z2271">
        <v>143</v>
      </c>
      <c r="AA2271" t="s">
        <v>40</v>
      </c>
      <c r="AB2271">
        <v>0</v>
      </c>
      <c r="AC2271" t="s">
        <v>41</v>
      </c>
      <c r="AD2271">
        <v>56.7</v>
      </c>
      <c r="AE2271">
        <v>0</v>
      </c>
      <c r="AF2271">
        <v>0</v>
      </c>
      <c r="AG2271" t="s">
        <v>48</v>
      </c>
      <c r="AH2271" s="1">
        <v>42913</v>
      </c>
      <c r="AI2271" s="1">
        <f>DATE(Evaluation_02[[#This Row],[arrival_date_year]],MONTH(Evaluation_02[[#This Row],[arrival_date_month]]&amp;1),Evaluation_02[[#This Row],[arrival_date_day_of_month]])</f>
        <v>42906</v>
      </c>
    </row>
    <row r="2272" spans="1:35" x14ac:dyDescent="0.3">
      <c r="A2272">
        <v>7271</v>
      </c>
      <c r="B2272" t="s">
        <v>44</v>
      </c>
      <c r="C2272" t="str">
        <f>IF(Evaluation_02[[#This Row],[is_canceled]]=1,"Cancelled","Not Cancelled")</f>
        <v>Not Cancelled</v>
      </c>
      <c r="D2272">
        <v>0</v>
      </c>
      <c r="E2272">
        <v>25</v>
      </c>
      <c r="F2272" s="4">
        <v>2017</v>
      </c>
      <c r="G2272" s="1" t="s">
        <v>117</v>
      </c>
      <c r="H2272">
        <v>10</v>
      </c>
      <c r="I2272" s="4">
        <v>11</v>
      </c>
      <c r="J2272">
        <v>1</v>
      </c>
      <c r="K2272">
        <v>1</v>
      </c>
      <c r="L2272">
        <v>2</v>
      </c>
      <c r="M2272">
        <v>0</v>
      </c>
      <c r="N2272">
        <v>0</v>
      </c>
      <c r="O2272" t="s">
        <v>34</v>
      </c>
      <c r="P2272" t="s">
        <v>68</v>
      </c>
      <c r="Q2272" t="s">
        <v>56</v>
      </c>
      <c r="R2272" t="s">
        <v>37</v>
      </c>
      <c r="S2272">
        <v>0</v>
      </c>
      <c r="T2272">
        <v>0</v>
      </c>
      <c r="U2272">
        <v>0</v>
      </c>
      <c r="V2272" t="s">
        <v>38</v>
      </c>
      <c r="W2272" t="s">
        <v>65</v>
      </c>
      <c r="X2272">
        <v>1</v>
      </c>
      <c r="Y2272" t="s">
        <v>39</v>
      </c>
      <c r="Z2272">
        <v>28</v>
      </c>
      <c r="AA2272" t="s">
        <v>40</v>
      </c>
      <c r="AB2272">
        <v>0</v>
      </c>
      <c r="AC2272" t="s">
        <v>59</v>
      </c>
      <c r="AD2272">
        <v>68</v>
      </c>
      <c r="AE2272">
        <v>0</v>
      </c>
      <c r="AF2272">
        <v>0</v>
      </c>
      <c r="AG2272" t="s">
        <v>48</v>
      </c>
      <c r="AH2272" s="1">
        <v>42807</v>
      </c>
      <c r="AI2272" s="1">
        <f>DATE(Evaluation_02[[#This Row],[arrival_date_year]],MONTH(Evaluation_02[[#This Row],[arrival_date_month]]&amp;1),Evaluation_02[[#This Row],[arrival_date_day_of_month]])</f>
        <v>42805</v>
      </c>
    </row>
    <row r="2273" spans="1:35" x14ac:dyDescent="0.3">
      <c r="A2273">
        <v>7272</v>
      </c>
      <c r="B2273" t="s">
        <v>44</v>
      </c>
      <c r="C2273" t="str">
        <f>IF(Evaluation_02[[#This Row],[is_canceled]]=1,"Cancelled","Not Cancelled")</f>
        <v>Not Cancelled</v>
      </c>
      <c r="D2273">
        <v>0</v>
      </c>
      <c r="E2273">
        <v>78</v>
      </c>
      <c r="F2273" s="4">
        <v>2017</v>
      </c>
      <c r="G2273" s="1" t="s">
        <v>121</v>
      </c>
      <c r="H2273">
        <v>17</v>
      </c>
      <c r="I2273" s="4">
        <v>25</v>
      </c>
      <c r="J2273">
        <v>0</v>
      </c>
      <c r="K2273">
        <v>4</v>
      </c>
      <c r="L2273">
        <v>2</v>
      </c>
      <c r="M2273">
        <v>0</v>
      </c>
      <c r="N2273">
        <v>0</v>
      </c>
      <c r="O2273" t="s">
        <v>34</v>
      </c>
      <c r="P2273" t="s">
        <v>58</v>
      </c>
      <c r="Q2273" t="s">
        <v>36</v>
      </c>
      <c r="R2273" t="s">
        <v>37</v>
      </c>
      <c r="S2273">
        <v>0</v>
      </c>
      <c r="T2273">
        <v>0</v>
      </c>
      <c r="U2273">
        <v>0</v>
      </c>
      <c r="V2273" t="s">
        <v>38</v>
      </c>
      <c r="W2273" t="s">
        <v>38</v>
      </c>
      <c r="X2273">
        <v>0</v>
      </c>
      <c r="Y2273" t="s">
        <v>39</v>
      </c>
      <c r="Z2273">
        <v>9</v>
      </c>
      <c r="AA2273" t="s">
        <v>40</v>
      </c>
      <c r="AB2273">
        <v>0</v>
      </c>
      <c r="AC2273" t="s">
        <v>41</v>
      </c>
      <c r="AD2273">
        <v>121.5</v>
      </c>
      <c r="AE2273">
        <v>0</v>
      </c>
      <c r="AF2273">
        <v>1</v>
      </c>
      <c r="AG2273" t="s">
        <v>48</v>
      </c>
      <c r="AH2273" s="1">
        <v>42854</v>
      </c>
      <c r="AI2273" s="1">
        <f>DATE(Evaluation_02[[#This Row],[arrival_date_year]],MONTH(Evaluation_02[[#This Row],[arrival_date_month]]&amp;1),Evaluation_02[[#This Row],[arrival_date_day_of_month]])</f>
        <v>42850</v>
      </c>
    </row>
    <row r="2274" spans="1:35" x14ac:dyDescent="0.3">
      <c r="A2274">
        <v>7273</v>
      </c>
      <c r="B2274" t="s">
        <v>32</v>
      </c>
      <c r="C2274" t="str">
        <f>IF(Evaluation_02[[#This Row],[is_canceled]]=1,"Cancelled","Not Cancelled")</f>
        <v>Not Cancelled</v>
      </c>
      <c r="D2274">
        <v>0</v>
      </c>
      <c r="E2274">
        <v>252</v>
      </c>
      <c r="F2274" s="4">
        <v>2017</v>
      </c>
      <c r="G2274" s="1" t="s">
        <v>121</v>
      </c>
      <c r="H2274">
        <v>16</v>
      </c>
      <c r="I2274" s="4">
        <v>22</v>
      </c>
      <c r="J2274">
        <v>2</v>
      </c>
      <c r="K2274">
        <v>5</v>
      </c>
      <c r="L2274">
        <v>2</v>
      </c>
      <c r="M2274">
        <v>0</v>
      </c>
      <c r="N2274">
        <v>0</v>
      </c>
      <c r="O2274" t="s">
        <v>34</v>
      </c>
      <c r="P2274" t="s">
        <v>58</v>
      </c>
      <c r="Q2274" t="s">
        <v>50</v>
      </c>
      <c r="R2274" t="s">
        <v>37</v>
      </c>
      <c r="S2274">
        <v>0</v>
      </c>
      <c r="T2274">
        <v>0</v>
      </c>
      <c r="U2274">
        <v>0</v>
      </c>
      <c r="V2274" t="s">
        <v>38</v>
      </c>
      <c r="W2274" t="s">
        <v>38</v>
      </c>
      <c r="X2274">
        <v>5</v>
      </c>
      <c r="Y2274" t="s">
        <v>39</v>
      </c>
      <c r="Z2274">
        <v>273</v>
      </c>
      <c r="AA2274" t="s">
        <v>40</v>
      </c>
      <c r="AB2274">
        <v>0</v>
      </c>
      <c r="AC2274" t="s">
        <v>53</v>
      </c>
      <c r="AD2274">
        <v>65.099999999999994</v>
      </c>
      <c r="AE2274">
        <v>0</v>
      </c>
      <c r="AF2274">
        <v>0</v>
      </c>
      <c r="AG2274" t="s">
        <v>48</v>
      </c>
      <c r="AH2274" s="1">
        <v>42854</v>
      </c>
      <c r="AI2274" s="1">
        <f>DATE(Evaluation_02[[#This Row],[arrival_date_year]],MONTH(Evaluation_02[[#This Row],[arrival_date_month]]&amp;1),Evaluation_02[[#This Row],[arrival_date_day_of_month]])</f>
        <v>42847</v>
      </c>
    </row>
    <row r="2275" spans="1:35" x14ac:dyDescent="0.3">
      <c r="A2275">
        <v>7274</v>
      </c>
      <c r="B2275" t="s">
        <v>32</v>
      </c>
      <c r="C2275" t="str">
        <f>IF(Evaluation_02[[#This Row],[is_canceled]]=1,"Cancelled","Not Cancelled")</f>
        <v>Cancelled</v>
      </c>
      <c r="D2275">
        <v>1</v>
      </c>
      <c r="E2275">
        <v>313</v>
      </c>
      <c r="F2275" s="4">
        <v>2017</v>
      </c>
      <c r="G2275" s="1" t="s">
        <v>116</v>
      </c>
      <c r="H2275">
        <v>21</v>
      </c>
      <c r="I2275" s="4">
        <v>27</v>
      </c>
      <c r="J2275">
        <v>2</v>
      </c>
      <c r="K2275">
        <v>5</v>
      </c>
      <c r="L2275">
        <v>2</v>
      </c>
      <c r="M2275">
        <v>0</v>
      </c>
      <c r="N2275">
        <v>0</v>
      </c>
      <c r="O2275" t="s">
        <v>34</v>
      </c>
      <c r="P2275" t="s">
        <v>58</v>
      </c>
      <c r="Q2275" t="s">
        <v>47</v>
      </c>
      <c r="R2275" t="s">
        <v>47</v>
      </c>
      <c r="S2275">
        <v>0</v>
      </c>
      <c r="T2275">
        <v>0</v>
      </c>
      <c r="U2275">
        <v>0</v>
      </c>
      <c r="V2275" t="s">
        <v>71</v>
      </c>
      <c r="W2275" t="s">
        <v>71</v>
      </c>
      <c r="X2275">
        <v>0</v>
      </c>
      <c r="Y2275" t="s">
        <v>39</v>
      </c>
      <c r="Z2275">
        <v>250</v>
      </c>
      <c r="AA2275" t="s">
        <v>40</v>
      </c>
      <c r="AB2275">
        <v>0</v>
      </c>
      <c r="AC2275" t="s">
        <v>41</v>
      </c>
      <c r="AD2275">
        <v>86.91</v>
      </c>
      <c r="AE2275">
        <v>0</v>
      </c>
      <c r="AF2275">
        <v>0</v>
      </c>
      <c r="AG2275" t="s">
        <v>42</v>
      </c>
      <c r="AH2275" s="1">
        <v>42656</v>
      </c>
      <c r="AI2275" s="1">
        <f>DATE(Evaluation_02[[#This Row],[arrival_date_year]],MONTH(Evaluation_02[[#This Row],[arrival_date_month]]&amp;1),Evaluation_02[[#This Row],[arrival_date_day_of_month]])</f>
        <v>42882</v>
      </c>
    </row>
    <row r="2276" spans="1:35" x14ac:dyDescent="0.3">
      <c r="A2276">
        <v>7275</v>
      </c>
      <c r="B2276" t="s">
        <v>32</v>
      </c>
      <c r="C2276" t="str">
        <f>IF(Evaluation_02[[#This Row],[is_canceled]]=1,"Cancelled","Not Cancelled")</f>
        <v>Not Cancelled</v>
      </c>
      <c r="D2276">
        <v>0</v>
      </c>
      <c r="E2276">
        <v>19</v>
      </c>
      <c r="F2276" s="4">
        <v>2017</v>
      </c>
      <c r="G2276" s="1" t="s">
        <v>120</v>
      </c>
      <c r="H2276">
        <v>7</v>
      </c>
      <c r="I2276" s="4">
        <v>15</v>
      </c>
      <c r="J2276">
        <v>2</v>
      </c>
      <c r="K2276">
        <v>5</v>
      </c>
      <c r="L2276">
        <v>2</v>
      </c>
      <c r="M2276">
        <v>0</v>
      </c>
      <c r="N2276">
        <v>0</v>
      </c>
      <c r="O2276" t="s">
        <v>54</v>
      </c>
      <c r="P2276" t="s">
        <v>68</v>
      </c>
      <c r="Q2276" t="s">
        <v>36</v>
      </c>
      <c r="R2276" t="s">
        <v>37</v>
      </c>
      <c r="S2276">
        <v>0</v>
      </c>
      <c r="T2276">
        <v>0</v>
      </c>
      <c r="U2276">
        <v>0</v>
      </c>
      <c r="V2276" t="s">
        <v>71</v>
      </c>
      <c r="W2276" t="s">
        <v>71</v>
      </c>
      <c r="X2276">
        <v>0</v>
      </c>
      <c r="Y2276" t="s">
        <v>39</v>
      </c>
      <c r="Z2276">
        <v>241</v>
      </c>
      <c r="AA2276" t="s">
        <v>40</v>
      </c>
      <c r="AB2276">
        <v>0</v>
      </c>
      <c r="AC2276" t="s">
        <v>41</v>
      </c>
      <c r="AD2276">
        <v>82.15</v>
      </c>
      <c r="AE2276">
        <v>1</v>
      </c>
      <c r="AF2276">
        <v>2</v>
      </c>
      <c r="AG2276" t="s">
        <v>48</v>
      </c>
      <c r="AH2276" s="1">
        <v>42788</v>
      </c>
      <c r="AI2276" s="1">
        <f>DATE(Evaluation_02[[#This Row],[arrival_date_year]],MONTH(Evaluation_02[[#This Row],[arrival_date_month]]&amp;1),Evaluation_02[[#This Row],[arrival_date_day_of_month]])</f>
        <v>42781</v>
      </c>
    </row>
    <row r="2277" spans="1:35" x14ac:dyDescent="0.3">
      <c r="A2277">
        <v>7276</v>
      </c>
      <c r="B2277" t="s">
        <v>32</v>
      </c>
      <c r="C2277" t="str">
        <f>IF(Evaluation_02[[#This Row],[is_canceled]]=1,"Cancelled","Not Cancelled")</f>
        <v>Not Cancelled</v>
      </c>
      <c r="D2277">
        <v>0</v>
      </c>
      <c r="E2277">
        <v>125</v>
      </c>
      <c r="F2277" s="4">
        <v>2017</v>
      </c>
      <c r="G2277" s="1" t="s">
        <v>121</v>
      </c>
      <c r="H2277">
        <v>14</v>
      </c>
      <c r="I2277" s="4">
        <v>3</v>
      </c>
      <c r="J2277">
        <v>2</v>
      </c>
      <c r="K2277">
        <v>5</v>
      </c>
      <c r="L2277">
        <v>2</v>
      </c>
      <c r="M2277">
        <v>0</v>
      </c>
      <c r="N2277">
        <v>0</v>
      </c>
      <c r="O2277" t="s">
        <v>34</v>
      </c>
      <c r="P2277" t="s">
        <v>58</v>
      </c>
      <c r="Q2277" t="s">
        <v>56</v>
      </c>
      <c r="R2277" t="s">
        <v>37</v>
      </c>
      <c r="S2277">
        <v>0</v>
      </c>
      <c r="T2277">
        <v>0</v>
      </c>
      <c r="U2277">
        <v>0</v>
      </c>
      <c r="V2277" t="s">
        <v>38</v>
      </c>
      <c r="W2277" t="s">
        <v>38</v>
      </c>
      <c r="X2277">
        <v>0</v>
      </c>
      <c r="Y2277" t="s">
        <v>39</v>
      </c>
      <c r="Z2277">
        <v>40</v>
      </c>
      <c r="AA2277" t="s">
        <v>40</v>
      </c>
      <c r="AB2277">
        <v>0</v>
      </c>
      <c r="AC2277" t="s">
        <v>59</v>
      </c>
      <c r="AD2277">
        <v>40.950000000000003</v>
      </c>
      <c r="AE2277">
        <v>0</v>
      </c>
      <c r="AF2277">
        <v>1</v>
      </c>
      <c r="AG2277" t="s">
        <v>48</v>
      </c>
      <c r="AH2277" s="1" t="s">
        <v>43</v>
      </c>
      <c r="AI2277" s="1">
        <f>DATE(Evaluation_02[[#This Row],[arrival_date_year]],MONTH(Evaluation_02[[#This Row],[arrival_date_month]]&amp;1),Evaluation_02[[#This Row],[arrival_date_day_of_month]])</f>
        <v>42828</v>
      </c>
    </row>
    <row r="2278" spans="1:35" x14ac:dyDescent="0.3">
      <c r="A2278">
        <v>7277</v>
      </c>
      <c r="B2278" t="s">
        <v>32</v>
      </c>
      <c r="C2278" t="str">
        <f>IF(Evaluation_02[[#This Row],[is_canceled]]=1,"Cancelled","Not Cancelled")</f>
        <v>Not Cancelled</v>
      </c>
      <c r="D2278">
        <v>0</v>
      </c>
      <c r="E2278">
        <v>5</v>
      </c>
      <c r="F2278" s="4">
        <v>2017</v>
      </c>
      <c r="G2278" s="1" t="s">
        <v>120</v>
      </c>
      <c r="H2278">
        <v>6</v>
      </c>
      <c r="I2278" s="4">
        <v>10</v>
      </c>
      <c r="J2278">
        <v>0</v>
      </c>
      <c r="K2278">
        <v>2</v>
      </c>
      <c r="L2278">
        <v>2</v>
      </c>
      <c r="M2278">
        <v>0</v>
      </c>
      <c r="N2278">
        <v>0</v>
      </c>
      <c r="O2278" t="s">
        <v>54</v>
      </c>
      <c r="P2278" t="s">
        <v>35</v>
      </c>
      <c r="Q2278" t="s">
        <v>47</v>
      </c>
      <c r="R2278" t="s">
        <v>47</v>
      </c>
      <c r="S2278">
        <v>0</v>
      </c>
      <c r="T2278">
        <v>0</v>
      </c>
      <c r="U2278">
        <v>0</v>
      </c>
      <c r="V2278" t="s">
        <v>38</v>
      </c>
      <c r="W2278" t="s">
        <v>60</v>
      </c>
      <c r="X2278">
        <v>1</v>
      </c>
      <c r="Y2278" t="s">
        <v>39</v>
      </c>
      <c r="Z2278">
        <v>250</v>
      </c>
      <c r="AA2278" t="s">
        <v>40</v>
      </c>
      <c r="AB2278">
        <v>0</v>
      </c>
      <c r="AC2278" t="s">
        <v>41</v>
      </c>
      <c r="AD2278">
        <v>80</v>
      </c>
      <c r="AE2278">
        <v>0</v>
      </c>
      <c r="AF2278">
        <v>1</v>
      </c>
      <c r="AG2278" t="s">
        <v>48</v>
      </c>
      <c r="AH2278" s="1" t="s">
        <v>43</v>
      </c>
      <c r="AI2278" s="1">
        <f>DATE(Evaluation_02[[#This Row],[arrival_date_year]],MONTH(Evaluation_02[[#This Row],[arrival_date_month]]&amp;1),Evaluation_02[[#This Row],[arrival_date_day_of_month]])</f>
        <v>42776</v>
      </c>
    </row>
    <row r="2279" spans="1:35" x14ac:dyDescent="0.3">
      <c r="A2279">
        <v>7278</v>
      </c>
      <c r="B2279" t="s">
        <v>44</v>
      </c>
      <c r="C2279" t="str">
        <f>IF(Evaluation_02[[#This Row],[is_canceled]]=1,"Cancelled","Not Cancelled")</f>
        <v>Cancelled</v>
      </c>
      <c r="D2279">
        <v>1</v>
      </c>
      <c r="E2279">
        <v>52</v>
      </c>
      <c r="F2279" s="4">
        <v>2017</v>
      </c>
      <c r="G2279" s="1" t="s">
        <v>117</v>
      </c>
      <c r="H2279">
        <v>11</v>
      </c>
      <c r="I2279" s="4">
        <v>13</v>
      </c>
      <c r="J2279">
        <v>1</v>
      </c>
      <c r="K2279">
        <v>1</v>
      </c>
      <c r="L2279">
        <v>1</v>
      </c>
      <c r="M2279">
        <v>0</v>
      </c>
      <c r="N2279">
        <v>0</v>
      </c>
      <c r="O2279" t="s">
        <v>34</v>
      </c>
      <c r="P2279" t="s">
        <v>35</v>
      </c>
      <c r="Q2279" t="s">
        <v>56</v>
      </c>
      <c r="R2279" t="s">
        <v>37</v>
      </c>
      <c r="S2279">
        <v>0</v>
      </c>
      <c r="T2279">
        <v>0</v>
      </c>
      <c r="U2279">
        <v>0</v>
      </c>
      <c r="V2279" t="s">
        <v>38</v>
      </c>
      <c r="W2279" t="s">
        <v>38</v>
      </c>
      <c r="X2279">
        <v>0</v>
      </c>
      <c r="Y2279" t="s">
        <v>51</v>
      </c>
      <c r="Z2279">
        <v>56</v>
      </c>
      <c r="AA2279" t="s">
        <v>40</v>
      </c>
      <c r="AB2279">
        <v>0</v>
      </c>
      <c r="AC2279" t="s">
        <v>41</v>
      </c>
      <c r="AD2279">
        <v>80</v>
      </c>
      <c r="AE2279">
        <v>0</v>
      </c>
      <c r="AF2279">
        <v>0</v>
      </c>
      <c r="AG2279" t="s">
        <v>42</v>
      </c>
      <c r="AH2279" s="1">
        <v>42755</v>
      </c>
      <c r="AI2279" s="1">
        <f>DATE(Evaluation_02[[#This Row],[arrival_date_year]],MONTH(Evaluation_02[[#This Row],[arrival_date_month]]&amp;1),Evaluation_02[[#This Row],[arrival_date_day_of_month]])</f>
        <v>42807</v>
      </c>
    </row>
    <row r="2280" spans="1:35" x14ac:dyDescent="0.3">
      <c r="A2280">
        <v>7279</v>
      </c>
      <c r="B2280" t="s">
        <v>32</v>
      </c>
      <c r="C2280" t="str">
        <f>IF(Evaluation_02[[#This Row],[is_canceled]]=1,"Cancelled","Not Cancelled")</f>
        <v>Cancelled</v>
      </c>
      <c r="D2280">
        <v>1</v>
      </c>
      <c r="E2280">
        <v>173</v>
      </c>
      <c r="F2280" s="4">
        <v>2017</v>
      </c>
      <c r="G2280" s="1" t="s">
        <v>52</v>
      </c>
      <c r="H2280">
        <v>30</v>
      </c>
      <c r="I2280" s="4">
        <v>26</v>
      </c>
      <c r="J2280">
        <v>0</v>
      </c>
      <c r="K2280">
        <v>3</v>
      </c>
      <c r="L2280">
        <v>2</v>
      </c>
      <c r="M2280">
        <v>0</v>
      </c>
      <c r="N2280">
        <v>0</v>
      </c>
      <c r="O2280" t="s">
        <v>34</v>
      </c>
      <c r="P2280" t="s">
        <v>35</v>
      </c>
      <c r="Q2280" t="s">
        <v>36</v>
      </c>
      <c r="R2280" t="s">
        <v>37</v>
      </c>
      <c r="S2280">
        <v>0</v>
      </c>
      <c r="T2280">
        <v>0</v>
      </c>
      <c r="U2280">
        <v>0</v>
      </c>
      <c r="V2280" t="s">
        <v>38</v>
      </c>
      <c r="W2280" t="s">
        <v>38</v>
      </c>
      <c r="X2280">
        <v>0</v>
      </c>
      <c r="Y2280" t="s">
        <v>39</v>
      </c>
      <c r="Z2280">
        <v>314</v>
      </c>
      <c r="AA2280" t="s">
        <v>40</v>
      </c>
      <c r="AB2280">
        <v>0</v>
      </c>
      <c r="AC2280" t="s">
        <v>41</v>
      </c>
      <c r="AD2280">
        <v>115.2</v>
      </c>
      <c r="AE2280">
        <v>0</v>
      </c>
      <c r="AF2280">
        <v>0</v>
      </c>
      <c r="AG2280" t="s">
        <v>42</v>
      </c>
      <c r="AH2280" s="1">
        <v>42932</v>
      </c>
      <c r="AI2280" s="1">
        <f>DATE(Evaluation_02[[#This Row],[arrival_date_year]],MONTH(Evaluation_02[[#This Row],[arrival_date_month]]&amp;1),Evaluation_02[[#This Row],[arrival_date_day_of_month]])</f>
        <v>42942</v>
      </c>
    </row>
    <row r="2281" spans="1:35" x14ac:dyDescent="0.3">
      <c r="A2281">
        <v>7280</v>
      </c>
      <c r="B2281" t="s">
        <v>44</v>
      </c>
      <c r="C2281" t="str">
        <f>IF(Evaluation_02[[#This Row],[is_canceled]]=1,"Cancelled","Not Cancelled")</f>
        <v>Not Cancelled</v>
      </c>
      <c r="D2281">
        <v>0</v>
      </c>
      <c r="E2281">
        <v>405</v>
      </c>
      <c r="F2281" s="4">
        <v>2017</v>
      </c>
      <c r="G2281" s="1" t="s">
        <v>52</v>
      </c>
      <c r="H2281">
        <v>27</v>
      </c>
      <c r="I2281" s="4">
        <v>4</v>
      </c>
      <c r="J2281">
        <v>0</v>
      </c>
      <c r="K2281">
        <v>2</v>
      </c>
      <c r="L2281">
        <v>2</v>
      </c>
      <c r="M2281">
        <v>0</v>
      </c>
      <c r="N2281">
        <v>0</v>
      </c>
      <c r="O2281" t="s">
        <v>54</v>
      </c>
      <c r="P2281" t="s">
        <v>67</v>
      </c>
      <c r="Q2281" t="s">
        <v>56</v>
      </c>
      <c r="R2281" t="s">
        <v>37</v>
      </c>
      <c r="S2281">
        <v>0</v>
      </c>
      <c r="T2281">
        <v>0</v>
      </c>
      <c r="U2281">
        <v>0</v>
      </c>
      <c r="V2281" t="s">
        <v>38</v>
      </c>
      <c r="W2281" t="s">
        <v>38</v>
      </c>
      <c r="X2281">
        <v>0</v>
      </c>
      <c r="Y2281" t="s">
        <v>39</v>
      </c>
      <c r="Z2281">
        <v>6</v>
      </c>
      <c r="AA2281" t="s">
        <v>40</v>
      </c>
      <c r="AB2281">
        <v>0</v>
      </c>
      <c r="AC2281" t="s">
        <v>53</v>
      </c>
      <c r="AD2281">
        <v>114.4</v>
      </c>
      <c r="AE2281">
        <v>0</v>
      </c>
      <c r="AF2281">
        <v>0</v>
      </c>
      <c r="AG2281" t="s">
        <v>48</v>
      </c>
      <c r="AH2281" s="1">
        <v>42922</v>
      </c>
      <c r="AI2281" s="1">
        <f>DATE(Evaluation_02[[#This Row],[arrival_date_year]],MONTH(Evaluation_02[[#This Row],[arrival_date_month]]&amp;1),Evaluation_02[[#This Row],[arrival_date_day_of_month]])</f>
        <v>42920</v>
      </c>
    </row>
    <row r="2282" spans="1:35" x14ac:dyDescent="0.3">
      <c r="A2282">
        <v>7281</v>
      </c>
      <c r="B2282" t="s">
        <v>32</v>
      </c>
      <c r="C2282" t="str">
        <f>IF(Evaluation_02[[#This Row],[is_canceled]]=1,"Cancelled","Not Cancelled")</f>
        <v>Not Cancelled</v>
      </c>
      <c r="D2282">
        <v>0</v>
      </c>
      <c r="E2282">
        <v>203</v>
      </c>
      <c r="F2282" s="4">
        <v>2017</v>
      </c>
      <c r="G2282" s="1" t="s">
        <v>116</v>
      </c>
      <c r="H2282">
        <v>21</v>
      </c>
      <c r="I2282" s="4">
        <v>25</v>
      </c>
      <c r="J2282">
        <v>0</v>
      </c>
      <c r="K2282">
        <v>3</v>
      </c>
      <c r="L2282">
        <v>2</v>
      </c>
      <c r="M2282">
        <v>0</v>
      </c>
      <c r="N2282">
        <v>0</v>
      </c>
      <c r="O2282" t="s">
        <v>34</v>
      </c>
      <c r="P2282" t="s">
        <v>95</v>
      </c>
      <c r="Q2282" t="s">
        <v>50</v>
      </c>
      <c r="R2282" t="s">
        <v>37</v>
      </c>
      <c r="S2282">
        <v>0</v>
      </c>
      <c r="T2282">
        <v>0</v>
      </c>
      <c r="U2282">
        <v>0</v>
      </c>
      <c r="V2282" t="s">
        <v>38</v>
      </c>
      <c r="W2282" t="s">
        <v>38</v>
      </c>
      <c r="X2282">
        <v>0</v>
      </c>
      <c r="Y2282" t="s">
        <v>39</v>
      </c>
      <c r="Z2282" t="s">
        <v>40</v>
      </c>
      <c r="AA2282">
        <v>223</v>
      </c>
      <c r="AB2282">
        <v>0</v>
      </c>
      <c r="AC2282" t="s">
        <v>53</v>
      </c>
      <c r="AD2282">
        <v>55</v>
      </c>
      <c r="AE2282">
        <v>0</v>
      </c>
      <c r="AF2282">
        <v>0</v>
      </c>
      <c r="AG2282" t="s">
        <v>48</v>
      </c>
      <c r="AH2282" s="1">
        <v>42883</v>
      </c>
      <c r="AI2282" s="1">
        <f>DATE(Evaluation_02[[#This Row],[arrival_date_year]],MONTH(Evaluation_02[[#This Row],[arrival_date_month]]&amp;1),Evaluation_02[[#This Row],[arrival_date_day_of_month]])</f>
        <v>42880</v>
      </c>
    </row>
    <row r="2283" spans="1:35" x14ac:dyDescent="0.3">
      <c r="A2283">
        <v>7282</v>
      </c>
      <c r="B2283" t="s">
        <v>44</v>
      </c>
      <c r="C2283" t="str">
        <f>IF(Evaluation_02[[#This Row],[is_canceled]]=1,"Cancelled","Not Cancelled")</f>
        <v>Cancelled</v>
      </c>
      <c r="D2283">
        <v>1</v>
      </c>
      <c r="E2283">
        <v>28</v>
      </c>
      <c r="F2283" s="4">
        <v>2017</v>
      </c>
      <c r="G2283" s="1" t="s">
        <v>117</v>
      </c>
      <c r="H2283">
        <v>9</v>
      </c>
      <c r="I2283" s="4">
        <v>2</v>
      </c>
      <c r="J2283">
        <v>0</v>
      </c>
      <c r="K2283">
        <v>3</v>
      </c>
      <c r="L2283">
        <v>2</v>
      </c>
      <c r="M2283">
        <v>0</v>
      </c>
      <c r="N2283">
        <v>0</v>
      </c>
      <c r="O2283" t="s">
        <v>34</v>
      </c>
      <c r="P2283" t="s">
        <v>35</v>
      </c>
      <c r="Q2283" t="s">
        <v>50</v>
      </c>
      <c r="R2283" t="s">
        <v>37</v>
      </c>
      <c r="S2283">
        <v>0</v>
      </c>
      <c r="T2283">
        <v>0</v>
      </c>
      <c r="U2283">
        <v>0</v>
      </c>
      <c r="V2283" t="s">
        <v>38</v>
      </c>
      <c r="W2283" t="s">
        <v>38</v>
      </c>
      <c r="X2283">
        <v>0</v>
      </c>
      <c r="Y2283" t="s">
        <v>51</v>
      </c>
      <c r="Z2283" t="s">
        <v>40</v>
      </c>
      <c r="AA2283" t="s">
        <v>40</v>
      </c>
      <c r="AB2283">
        <v>0</v>
      </c>
      <c r="AC2283" t="s">
        <v>41</v>
      </c>
      <c r="AD2283">
        <v>95</v>
      </c>
      <c r="AE2283">
        <v>0</v>
      </c>
      <c r="AF2283">
        <v>0</v>
      </c>
      <c r="AG2283" t="s">
        <v>42</v>
      </c>
      <c r="AH2283" s="1">
        <v>42768</v>
      </c>
      <c r="AI2283" s="1">
        <f>DATE(Evaluation_02[[#This Row],[arrival_date_year]],MONTH(Evaluation_02[[#This Row],[arrival_date_month]]&amp;1),Evaluation_02[[#This Row],[arrival_date_day_of_month]])</f>
        <v>42796</v>
      </c>
    </row>
    <row r="2284" spans="1:35" x14ac:dyDescent="0.3">
      <c r="A2284">
        <v>7283</v>
      </c>
      <c r="B2284" t="s">
        <v>44</v>
      </c>
      <c r="C2284" t="str">
        <f>IF(Evaluation_02[[#This Row],[is_canceled]]=1,"Cancelled","Not Cancelled")</f>
        <v>Cancelled</v>
      </c>
      <c r="D2284">
        <v>1</v>
      </c>
      <c r="E2284">
        <v>150</v>
      </c>
      <c r="F2284" s="4">
        <v>2017</v>
      </c>
      <c r="G2284" s="1" t="s">
        <v>119</v>
      </c>
      <c r="H2284">
        <v>24</v>
      </c>
      <c r="I2284" s="4">
        <v>17</v>
      </c>
      <c r="J2284">
        <v>2</v>
      </c>
      <c r="K2284">
        <v>3</v>
      </c>
      <c r="L2284">
        <v>1</v>
      </c>
      <c r="M2284">
        <v>0</v>
      </c>
      <c r="N2284">
        <v>0</v>
      </c>
      <c r="O2284" t="s">
        <v>34</v>
      </c>
      <c r="P2284" t="s">
        <v>35</v>
      </c>
      <c r="Q2284" t="s">
        <v>56</v>
      </c>
      <c r="R2284" t="s">
        <v>37</v>
      </c>
      <c r="S2284">
        <v>0</v>
      </c>
      <c r="T2284">
        <v>0</v>
      </c>
      <c r="U2284">
        <v>0</v>
      </c>
      <c r="V2284" t="s">
        <v>38</v>
      </c>
      <c r="W2284" t="s">
        <v>38</v>
      </c>
      <c r="X2284">
        <v>0</v>
      </c>
      <c r="Y2284" t="s">
        <v>51</v>
      </c>
      <c r="Z2284" t="s">
        <v>40</v>
      </c>
      <c r="AA2284" t="s">
        <v>40</v>
      </c>
      <c r="AB2284">
        <v>0</v>
      </c>
      <c r="AC2284" t="s">
        <v>41</v>
      </c>
      <c r="AD2284">
        <v>120</v>
      </c>
      <c r="AE2284">
        <v>0</v>
      </c>
      <c r="AF2284">
        <v>0</v>
      </c>
      <c r="AG2284" t="s">
        <v>42</v>
      </c>
      <c r="AH2284" s="1">
        <v>42753</v>
      </c>
      <c r="AI2284" s="1">
        <f>DATE(Evaluation_02[[#This Row],[arrival_date_year]],MONTH(Evaluation_02[[#This Row],[arrival_date_month]]&amp;1),Evaluation_02[[#This Row],[arrival_date_day_of_month]])</f>
        <v>42903</v>
      </c>
    </row>
    <row r="2285" spans="1:35" x14ac:dyDescent="0.3">
      <c r="A2285">
        <v>7284</v>
      </c>
      <c r="B2285" t="s">
        <v>32</v>
      </c>
      <c r="C2285" t="str">
        <f>IF(Evaluation_02[[#This Row],[is_canceled]]=1,"Cancelled","Not Cancelled")</f>
        <v>Not Cancelled</v>
      </c>
      <c r="D2285">
        <v>0</v>
      </c>
      <c r="E2285">
        <v>45</v>
      </c>
      <c r="F2285" s="4">
        <v>2017</v>
      </c>
      <c r="G2285" s="1" t="s">
        <v>45</v>
      </c>
      <c r="H2285">
        <v>32</v>
      </c>
      <c r="I2285" s="4">
        <v>10</v>
      </c>
      <c r="J2285">
        <v>1</v>
      </c>
      <c r="K2285">
        <v>3</v>
      </c>
      <c r="L2285">
        <v>2</v>
      </c>
      <c r="M2285">
        <v>0</v>
      </c>
      <c r="N2285">
        <v>0</v>
      </c>
      <c r="O2285" t="s">
        <v>54</v>
      </c>
      <c r="P2285" t="s">
        <v>46</v>
      </c>
      <c r="Q2285" t="s">
        <v>36</v>
      </c>
      <c r="R2285" t="s">
        <v>37</v>
      </c>
      <c r="S2285">
        <v>0</v>
      </c>
      <c r="T2285">
        <v>0</v>
      </c>
      <c r="U2285">
        <v>0</v>
      </c>
      <c r="V2285" t="s">
        <v>38</v>
      </c>
      <c r="W2285" t="s">
        <v>76</v>
      </c>
      <c r="X2285">
        <v>1</v>
      </c>
      <c r="Y2285" t="s">
        <v>39</v>
      </c>
      <c r="Z2285">
        <v>240</v>
      </c>
      <c r="AA2285" t="s">
        <v>40</v>
      </c>
      <c r="AB2285">
        <v>0</v>
      </c>
      <c r="AC2285" t="s">
        <v>41</v>
      </c>
      <c r="AD2285">
        <v>276</v>
      </c>
      <c r="AE2285">
        <v>0</v>
      </c>
      <c r="AF2285">
        <v>1</v>
      </c>
      <c r="AG2285" t="s">
        <v>48</v>
      </c>
      <c r="AH2285" s="1">
        <v>42961</v>
      </c>
      <c r="AI2285" s="1">
        <f>DATE(Evaluation_02[[#This Row],[arrival_date_year]],MONTH(Evaluation_02[[#This Row],[arrival_date_month]]&amp;1),Evaluation_02[[#This Row],[arrival_date_day_of_month]])</f>
        <v>42957</v>
      </c>
    </row>
    <row r="2286" spans="1:35" x14ac:dyDescent="0.3">
      <c r="A2286">
        <v>7285</v>
      </c>
      <c r="B2286" t="s">
        <v>44</v>
      </c>
      <c r="C2286" t="str">
        <f>IF(Evaluation_02[[#This Row],[is_canceled]]=1,"Cancelled","Not Cancelled")</f>
        <v>Not Cancelled</v>
      </c>
      <c r="D2286">
        <v>0</v>
      </c>
      <c r="E2286">
        <v>227</v>
      </c>
      <c r="F2286" s="4">
        <v>2017</v>
      </c>
      <c r="G2286" s="1" t="s">
        <v>119</v>
      </c>
      <c r="H2286">
        <v>22</v>
      </c>
      <c r="I2286" s="4">
        <v>1</v>
      </c>
      <c r="J2286">
        <v>0</v>
      </c>
      <c r="K2286">
        <v>3</v>
      </c>
      <c r="L2286">
        <v>3</v>
      </c>
      <c r="M2286">
        <v>0</v>
      </c>
      <c r="N2286">
        <v>0</v>
      </c>
      <c r="O2286" t="s">
        <v>34</v>
      </c>
      <c r="P2286" t="s">
        <v>68</v>
      </c>
      <c r="Q2286" t="s">
        <v>36</v>
      </c>
      <c r="R2286" t="s">
        <v>37</v>
      </c>
      <c r="S2286">
        <v>0</v>
      </c>
      <c r="T2286">
        <v>0</v>
      </c>
      <c r="U2286">
        <v>0</v>
      </c>
      <c r="V2286" t="s">
        <v>60</v>
      </c>
      <c r="W2286" t="s">
        <v>60</v>
      </c>
      <c r="X2286">
        <v>0</v>
      </c>
      <c r="Y2286" t="s">
        <v>39</v>
      </c>
      <c r="Z2286">
        <v>9</v>
      </c>
      <c r="AA2286" t="s">
        <v>40</v>
      </c>
      <c r="AB2286">
        <v>0</v>
      </c>
      <c r="AC2286" t="s">
        <v>41</v>
      </c>
      <c r="AD2286">
        <v>157.5</v>
      </c>
      <c r="AE2286">
        <v>0</v>
      </c>
      <c r="AF2286">
        <v>2</v>
      </c>
      <c r="AG2286" t="s">
        <v>48</v>
      </c>
      <c r="AH2286" s="1">
        <v>42890</v>
      </c>
      <c r="AI2286" s="1">
        <f>DATE(Evaluation_02[[#This Row],[arrival_date_year]],MONTH(Evaluation_02[[#This Row],[arrival_date_month]]&amp;1),Evaluation_02[[#This Row],[arrival_date_day_of_month]])</f>
        <v>42887</v>
      </c>
    </row>
    <row r="2287" spans="1:35" x14ac:dyDescent="0.3">
      <c r="A2287">
        <v>7286</v>
      </c>
      <c r="B2287" t="s">
        <v>32</v>
      </c>
      <c r="C2287" t="str">
        <f>IF(Evaluation_02[[#This Row],[is_canceled]]=1,"Cancelled","Not Cancelled")</f>
        <v>Not Cancelled</v>
      </c>
      <c r="D2287">
        <v>0</v>
      </c>
      <c r="E2287">
        <v>0</v>
      </c>
      <c r="F2287" s="4">
        <v>2017</v>
      </c>
      <c r="G2287" s="1" t="s">
        <v>117</v>
      </c>
      <c r="H2287">
        <v>10</v>
      </c>
      <c r="I2287" s="4">
        <v>7</v>
      </c>
      <c r="J2287">
        <v>0</v>
      </c>
      <c r="K2287">
        <v>1</v>
      </c>
      <c r="L2287">
        <v>1</v>
      </c>
      <c r="M2287">
        <v>0</v>
      </c>
      <c r="N2287">
        <v>0</v>
      </c>
      <c r="O2287" t="s">
        <v>34</v>
      </c>
      <c r="P2287" t="s">
        <v>35</v>
      </c>
      <c r="Q2287" t="s">
        <v>36</v>
      </c>
      <c r="R2287" t="s">
        <v>37</v>
      </c>
      <c r="S2287">
        <v>0</v>
      </c>
      <c r="T2287">
        <v>0</v>
      </c>
      <c r="U2287">
        <v>0</v>
      </c>
      <c r="V2287" t="s">
        <v>38</v>
      </c>
      <c r="W2287" t="s">
        <v>38</v>
      </c>
      <c r="X2287">
        <v>0</v>
      </c>
      <c r="Y2287" t="s">
        <v>39</v>
      </c>
      <c r="Z2287">
        <v>314</v>
      </c>
      <c r="AA2287" t="s">
        <v>40</v>
      </c>
      <c r="AB2287">
        <v>0</v>
      </c>
      <c r="AC2287" t="s">
        <v>41</v>
      </c>
      <c r="AD2287">
        <v>48</v>
      </c>
      <c r="AE2287">
        <v>0</v>
      </c>
      <c r="AF2287">
        <v>0</v>
      </c>
      <c r="AG2287" t="s">
        <v>48</v>
      </c>
      <c r="AH2287" s="1">
        <v>42802</v>
      </c>
      <c r="AI2287" s="1">
        <f>DATE(Evaluation_02[[#This Row],[arrival_date_year]],MONTH(Evaluation_02[[#This Row],[arrival_date_month]]&amp;1),Evaluation_02[[#This Row],[arrival_date_day_of_month]])</f>
        <v>42801</v>
      </c>
    </row>
    <row r="2288" spans="1:35" x14ac:dyDescent="0.3">
      <c r="A2288">
        <v>7287</v>
      </c>
      <c r="B2288" t="s">
        <v>32</v>
      </c>
      <c r="C2288" t="str">
        <f>IF(Evaluation_02[[#This Row],[is_canceled]]=1,"Cancelled","Not Cancelled")</f>
        <v>Not Cancelled</v>
      </c>
      <c r="D2288">
        <v>0</v>
      </c>
      <c r="E2288">
        <v>203</v>
      </c>
      <c r="F2288" s="4">
        <v>2017</v>
      </c>
      <c r="G2288" s="1" t="s">
        <v>121</v>
      </c>
      <c r="H2288">
        <v>17</v>
      </c>
      <c r="I2288" s="4">
        <v>25</v>
      </c>
      <c r="J2288">
        <v>0</v>
      </c>
      <c r="K2288">
        <v>2</v>
      </c>
      <c r="L2288">
        <v>2</v>
      </c>
      <c r="M2288">
        <v>0</v>
      </c>
      <c r="N2288">
        <v>0</v>
      </c>
      <c r="O2288" t="s">
        <v>54</v>
      </c>
      <c r="P2288" t="s">
        <v>98</v>
      </c>
      <c r="Q2288" t="s">
        <v>50</v>
      </c>
      <c r="R2288" t="s">
        <v>37</v>
      </c>
      <c r="S2288">
        <v>0</v>
      </c>
      <c r="T2288">
        <v>0</v>
      </c>
      <c r="U2288">
        <v>0</v>
      </c>
      <c r="V2288" t="s">
        <v>38</v>
      </c>
      <c r="W2288" t="s">
        <v>38</v>
      </c>
      <c r="X2288">
        <v>0</v>
      </c>
      <c r="Y2288" t="s">
        <v>39</v>
      </c>
      <c r="Z2288">
        <v>502</v>
      </c>
      <c r="AA2288" t="s">
        <v>40</v>
      </c>
      <c r="AB2288">
        <v>0</v>
      </c>
      <c r="AC2288" t="s">
        <v>53</v>
      </c>
      <c r="AD2288">
        <v>90</v>
      </c>
      <c r="AE2288">
        <v>0</v>
      </c>
      <c r="AF2288">
        <v>0</v>
      </c>
      <c r="AG2288" t="s">
        <v>48</v>
      </c>
      <c r="AH2288" s="1">
        <v>42852</v>
      </c>
      <c r="AI2288" s="1">
        <f>DATE(Evaluation_02[[#This Row],[arrival_date_year]],MONTH(Evaluation_02[[#This Row],[arrival_date_month]]&amp;1),Evaluation_02[[#This Row],[arrival_date_day_of_month]])</f>
        <v>42850</v>
      </c>
    </row>
    <row r="2289" spans="1:35" x14ac:dyDescent="0.3">
      <c r="A2289">
        <v>7288</v>
      </c>
      <c r="B2289" t="s">
        <v>44</v>
      </c>
      <c r="C2289" t="str">
        <f>IF(Evaluation_02[[#This Row],[is_canceled]]=1,"Cancelled","Not Cancelled")</f>
        <v>Not Cancelled</v>
      </c>
      <c r="D2289">
        <v>0</v>
      </c>
      <c r="E2289">
        <v>0</v>
      </c>
      <c r="F2289" s="4">
        <v>2017</v>
      </c>
      <c r="G2289" s="1" t="s">
        <v>45</v>
      </c>
      <c r="H2289">
        <v>34</v>
      </c>
      <c r="I2289" s="4">
        <v>20</v>
      </c>
      <c r="J2289">
        <v>1</v>
      </c>
      <c r="K2289">
        <v>0</v>
      </c>
      <c r="L2289">
        <v>1</v>
      </c>
      <c r="M2289">
        <v>0</v>
      </c>
      <c r="N2289">
        <v>0</v>
      </c>
      <c r="O2289" t="s">
        <v>34</v>
      </c>
      <c r="P2289" t="s">
        <v>35</v>
      </c>
      <c r="Q2289" t="s">
        <v>56</v>
      </c>
      <c r="R2289" t="s">
        <v>37</v>
      </c>
      <c r="S2289">
        <v>0</v>
      </c>
      <c r="T2289">
        <v>0</v>
      </c>
      <c r="U2289">
        <v>0</v>
      </c>
      <c r="V2289" t="s">
        <v>38</v>
      </c>
      <c r="W2289" t="s">
        <v>38</v>
      </c>
      <c r="X2289">
        <v>0</v>
      </c>
      <c r="Y2289" t="s">
        <v>39</v>
      </c>
      <c r="Z2289">
        <v>98</v>
      </c>
      <c r="AA2289" t="s">
        <v>40</v>
      </c>
      <c r="AB2289">
        <v>0</v>
      </c>
      <c r="AC2289" t="s">
        <v>53</v>
      </c>
      <c r="AD2289">
        <v>115</v>
      </c>
      <c r="AE2289">
        <v>0</v>
      </c>
      <c r="AF2289">
        <v>0</v>
      </c>
      <c r="AG2289" t="s">
        <v>48</v>
      </c>
      <c r="AH2289" s="1">
        <v>42968</v>
      </c>
      <c r="AI2289" s="1">
        <f>DATE(Evaluation_02[[#This Row],[arrival_date_year]],MONTH(Evaluation_02[[#This Row],[arrival_date_month]]&amp;1),Evaluation_02[[#This Row],[arrival_date_day_of_month]])</f>
        <v>42967</v>
      </c>
    </row>
    <row r="2290" spans="1:35" x14ac:dyDescent="0.3">
      <c r="A2290">
        <v>7289</v>
      </c>
      <c r="B2290" t="s">
        <v>44</v>
      </c>
      <c r="C2290" t="str">
        <f>IF(Evaluation_02[[#This Row],[is_canceled]]=1,"Cancelled","Not Cancelled")</f>
        <v>Not Cancelled</v>
      </c>
      <c r="D2290">
        <v>0</v>
      </c>
      <c r="E2290">
        <v>0</v>
      </c>
      <c r="F2290" s="4">
        <v>2017</v>
      </c>
      <c r="G2290" s="1" t="s">
        <v>119</v>
      </c>
      <c r="H2290">
        <v>26</v>
      </c>
      <c r="I2290" s="4">
        <v>28</v>
      </c>
      <c r="J2290">
        <v>0</v>
      </c>
      <c r="K2290">
        <v>1</v>
      </c>
      <c r="L2290">
        <v>1</v>
      </c>
      <c r="M2290">
        <v>0</v>
      </c>
      <c r="N2290">
        <v>0</v>
      </c>
      <c r="O2290" t="s">
        <v>34</v>
      </c>
      <c r="P2290" t="s">
        <v>35</v>
      </c>
      <c r="Q2290" t="s">
        <v>56</v>
      </c>
      <c r="R2290" t="s">
        <v>37</v>
      </c>
      <c r="S2290">
        <v>0</v>
      </c>
      <c r="T2290">
        <v>0</v>
      </c>
      <c r="U2290">
        <v>0</v>
      </c>
      <c r="V2290" t="s">
        <v>60</v>
      </c>
      <c r="W2290" t="s">
        <v>60</v>
      </c>
      <c r="X2290">
        <v>0</v>
      </c>
      <c r="Y2290" t="s">
        <v>39</v>
      </c>
      <c r="Z2290">
        <v>87</v>
      </c>
      <c r="AA2290" t="s">
        <v>40</v>
      </c>
      <c r="AB2290">
        <v>0</v>
      </c>
      <c r="AC2290" t="s">
        <v>53</v>
      </c>
      <c r="AD2290">
        <v>120</v>
      </c>
      <c r="AE2290">
        <v>0</v>
      </c>
      <c r="AF2290">
        <v>0</v>
      </c>
      <c r="AG2290" t="s">
        <v>48</v>
      </c>
      <c r="AH2290" s="1">
        <v>42915</v>
      </c>
      <c r="AI2290" s="1">
        <f>DATE(Evaluation_02[[#This Row],[arrival_date_year]],MONTH(Evaluation_02[[#This Row],[arrival_date_month]]&amp;1),Evaluation_02[[#This Row],[arrival_date_day_of_month]])</f>
        <v>42914</v>
      </c>
    </row>
    <row r="2291" spans="1:35" x14ac:dyDescent="0.3">
      <c r="A2291">
        <v>7290</v>
      </c>
      <c r="B2291" t="s">
        <v>44</v>
      </c>
      <c r="C2291" t="str">
        <f>IF(Evaluation_02[[#This Row],[is_canceled]]=1,"Cancelled","Not Cancelled")</f>
        <v>Not Cancelled</v>
      </c>
      <c r="D2291">
        <v>0</v>
      </c>
      <c r="E2291">
        <v>91</v>
      </c>
      <c r="F2291" s="4">
        <v>2017</v>
      </c>
      <c r="G2291" s="1" t="s">
        <v>119</v>
      </c>
      <c r="H2291">
        <v>24</v>
      </c>
      <c r="I2291" s="4">
        <v>17</v>
      </c>
      <c r="J2291">
        <v>2</v>
      </c>
      <c r="K2291">
        <v>1</v>
      </c>
      <c r="L2291">
        <v>2</v>
      </c>
      <c r="M2291">
        <v>0</v>
      </c>
      <c r="N2291">
        <v>0</v>
      </c>
      <c r="O2291" t="s">
        <v>80</v>
      </c>
      <c r="P2291" t="s">
        <v>97</v>
      </c>
      <c r="Q2291" t="s">
        <v>36</v>
      </c>
      <c r="R2291" t="s">
        <v>37</v>
      </c>
      <c r="S2291">
        <v>0</v>
      </c>
      <c r="T2291">
        <v>0</v>
      </c>
      <c r="U2291">
        <v>0</v>
      </c>
      <c r="V2291" t="s">
        <v>38</v>
      </c>
      <c r="W2291" t="s">
        <v>38</v>
      </c>
      <c r="X2291">
        <v>0</v>
      </c>
      <c r="Y2291" t="s">
        <v>39</v>
      </c>
      <c r="Z2291">
        <v>9</v>
      </c>
      <c r="AA2291" t="s">
        <v>40</v>
      </c>
      <c r="AB2291">
        <v>0</v>
      </c>
      <c r="AC2291" t="s">
        <v>53</v>
      </c>
      <c r="AD2291">
        <v>113.4</v>
      </c>
      <c r="AE2291">
        <v>0</v>
      </c>
      <c r="AF2291">
        <v>1</v>
      </c>
      <c r="AG2291" t="s">
        <v>48</v>
      </c>
      <c r="AH2291" s="1">
        <v>42906</v>
      </c>
      <c r="AI2291" s="1">
        <f>DATE(Evaluation_02[[#This Row],[arrival_date_year]],MONTH(Evaluation_02[[#This Row],[arrival_date_month]]&amp;1),Evaluation_02[[#This Row],[arrival_date_day_of_month]])</f>
        <v>42903</v>
      </c>
    </row>
    <row r="2292" spans="1:35" x14ac:dyDescent="0.3">
      <c r="A2292">
        <v>7291</v>
      </c>
      <c r="B2292" t="s">
        <v>32</v>
      </c>
      <c r="C2292" t="str">
        <f>IF(Evaluation_02[[#This Row],[is_canceled]]=1,"Cancelled","Not Cancelled")</f>
        <v>Not Cancelled</v>
      </c>
      <c r="D2292">
        <v>0</v>
      </c>
      <c r="E2292">
        <v>100</v>
      </c>
      <c r="F2292" s="4">
        <v>2017</v>
      </c>
      <c r="G2292" s="1" t="s">
        <v>121</v>
      </c>
      <c r="H2292">
        <v>17</v>
      </c>
      <c r="I2292" s="4">
        <v>29</v>
      </c>
      <c r="J2292">
        <v>2</v>
      </c>
      <c r="K2292">
        <v>1</v>
      </c>
      <c r="L2292">
        <v>2</v>
      </c>
      <c r="M2292">
        <v>0</v>
      </c>
      <c r="N2292">
        <v>0</v>
      </c>
      <c r="O2292" t="s">
        <v>84</v>
      </c>
      <c r="P2292" t="s">
        <v>35</v>
      </c>
      <c r="Q2292" t="s">
        <v>50</v>
      </c>
      <c r="R2292" t="s">
        <v>37</v>
      </c>
      <c r="S2292">
        <v>0</v>
      </c>
      <c r="T2292">
        <v>0</v>
      </c>
      <c r="U2292">
        <v>0</v>
      </c>
      <c r="V2292" t="s">
        <v>38</v>
      </c>
      <c r="W2292" t="s">
        <v>38</v>
      </c>
      <c r="X2292">
        <v>0</v>
      </c>
      <c r="Y2292" t="s">
        <v>39</v>
      </c>
      <c r="Z2292">
        <v>385</v>
      </c>
      <c r="AA2292" t="s">
        <v>40</v>
      </c>
      <c r="AB2292">
        <v>0</v>
      </c>
      <c r="AC2292" t="s">
        <v>53</v>
      </c>
      <c r="AD2292">
        <v>83</v>
      </c>
      <c r="AE2292">
        <v>0</v>
      </c>
      <c r="AF2292">
        <v>1</v>
      </c>
      <c r="AG2292" t="s">
        <v>48</v>
      </c>
      <c r="AH2292" s="1">
        <v>42857</v>
      </c>
      <c r="AI2292" s="1">
        <f>DATE(Evaluation_02[[#This Row],[arrival_date_year]],MONTH(Evaluation_02[[#This Row],[arrival_date_month]]&amp;1),Evaluation_02[[#This Row],[arrival_date_day_of_month]])</f>
        <v>42854</v>
      </c>
    </row>
    <row r="2293" spans="1:35" x14ac:dyDescent="0.3">
      <c r="A2293">
        <v>7292</v>
      </c>
      <c r="B2293" t="s">
        <v>44</v>
      </c>
      <c r="C2293" t="str">
        <f>IF(Evaluation_02[[#This Row],[is_canceled]]=1,"Cancelled","Not Cancelled")</f>
        <v>Not Cancelled</v>
      </c>
      <c r="D2293">
        <v>0</v>
      </c>
      <c r="E2293">
        <v>213</v>
      </c>
      <c r="F2293" s="4">
        <v>2017</v>
      </c>
      <c r="G2293" s="1" t="s">
        <v>45</v>
      </c>
      <c r="H2293">
        <v>35</v>
      </c>
      <c r="I2293" s="4">
        <v>28</v>
      </c>
      <c r="J2293">
        <v>1</v>
      </c>
      <c r="K2293">
        <v>3</v>
      </c>
      <c r="L2293">
        <v>1</v>
      </c>
      <c r="M2293">
        <v>0</v>
      </c>
      <c r="N2293">
        <v>0</v>
      </c>
      <c r="O2293" t="s">
        <v>54</v>
      </c>
      <c r="P2293" t="s">
        <v>35</v>
      </c>
      <c r="Q2293" t="s">
        <v>50</v>
      </c>
      <c r="R2293" t="s">
        <v>37</v>
      </c>
      <c r="S2293">
        <v>0</v>
      </c>
      <c r="T2293">
        <v>0</v>
      </c>
      <c r="U2293">
        <v>0</v>
      </c>
      <c r="V2293" t="s">
        <v>38</v>
      </c>
      <c r="W2293" t="s">
        <v>103</v>
      </c>
      <c r="X2293">
        <v>2</v>
      </c>
      <c r="Y2293" t="s">
        <v>39</v>
      </c>
      <c r="Z2293">
        <v>19</v>
      </c>
      <c r="AA2293" t="s">
        <v>40</v>
      </c>
      <c r="AB2293">
        <v>0</v>
      </c>
      <c r="AC2293" t="s">
        <v>53</v>
      </c>
      <c r="AD2293">
        <v>104</v>
      </c>
      <c r="AE2293">
        <v>0</v>
      </c>
      <c r="AF2293">
        <v>0</v>
      </c>
      <c r="AG2293" t="s">
        <v>48</v>
      </c>
      <c r="AH2293" s="1">
        <v>42979</v>
      </c>
      <c r="AI2293" s="1">
        <f>DATE(Evaluation_02[[#This Row],[arrival_date_year]],MONTH(Evaluation_02[[#This Row],[arrival_date_month]]&amp;1),Evaluation_02[[#This Row],[arrival_date_day_of_month]])</f>
        <v>42975</v>
      </c>
    </row>
    <row r="2294" spans="1:35" x14ac:dyDescent="0.3">
      <c r="A2294">
        <v>7293</v>
      </c>
      <c r="B2294" t="s">
        <v>44</v>
      </c>
      <c r="C2294" t="str">
        <f>IF(Evaluation_02[[#This Row],[is_canceled]]=1,"Cancelled","Not Cancelled")</f>
        <v>Cancelled</v>
      </c>
      <c r="D2294">
        <v>1</v>
      </c>
      <c r="E2294">
        <v>184</v>
      </c>
      <c r="F2294" s="4">
        <v>2017</v>
      </c>
      <c r="G2294" s="1" t="s">
        <v>52</v>
      </c>
      <c r="H2294">
        <v>28</v>
      </c>
      <c r="I2294" s="4">
        <v>10</v>
      </c>
      <c r="J2294">
        <v>3</v>
      </c>
      <c r="K2294">
        <v>6</v>
      </c>
      <c r="L2294">
        <v>3</v>
      </c>
      <c r="M2294">
        <v>0</v>
      </c>
      <c r="N2294">
        <v>0</v>
      </c>
      <c r="O2294" t="s">
        <v>34</v>
      </c>
      <c r="P2294" t="s">
        <v>67</v>
      </c>
      <c r="Q2294" t="s">
        <v>36</v>
      </c>
      <c r="R2294" t="s">
        <v>37</v>
      </c>
      <c r="S2294">
        <v>0</v>
      </c>
      <c r="T2294">
        <v>0</v>
      </c>
      <c r="U2294">
        <v>0</v>
      </c>
      <c r="V2294" t="s">
        <v>60</v>
      </c>
      <c r="W2294" t="s">
        <v>60</v>
      </c>
      <c r="X2294">
        <v>2</v>
      </c>
      <c r="Y2294" t="s">
        <v>39</v>
      </c>
      <c r="Z2294">
        <v>9</v>
      </c>
      <c r="AA2294" t="s">
        <v>40</v>
      </c>
      <c r="AB2294">
        <v>0</v>
      </c>
      <c r="AC2294" t="s">
        <v>41</v>
      </c>
      <c r="AD2294">
        <v>151.16999999999999</v>
      </c>
      <c r="AE2294">
        <v>0</v>
      </c>
      <c r="AF2294">
        <v>1</v>
      </c>
      <c r="AG2294" t="s">
        <v>42</v>
      </c>
      <c r="AH2294" s="1">
        <v>42872</v>
      </c>
      <c r="AI2294" s="1">
        <f>DATE(Evaluation_02[[#This Row],[arrival_date_year]],MONTH(Evaluation_02[[#This Row],[arrival_date_month]]&amp;1),Evaluation_02[[#This Row],[arrival_date_day_of_month]])</f>
        <v>42926</v>
      </c>
    </row>
    <row r="2295" spans="1:35" x14ac:dyDescent="0.3">
      <c r="A2295">
        <v>7294</v>
      </c>
      <c r="B2295" t="s">
        <v>44</v>
      </c>
      <c r="C2295" t="str">
        <f>IF(Evaluation_02[[#This Row],[is_canceled]]=1,"Cancelled","Not Cancelled")</f>
        <v>Not Cancelled</v>
      </c>
      <c r="D2295">
        <v>0</v>
      </c>
      <c r="E2295">
        <v>124</v>
      </c>
      <c r="F2295" s="4">
        <v>2017</v>
      </c>
      <c r="G2295" s="1" t="s">
        <v>45</v>
      </c>
      <c r="H2295">
        <v>33</v>
      </c>
      <c r="I2295" s="4">
        <v>13</v>
      </c>
      <c r="J2295">
        <v>4</v>
      </c>
      <c r="K2295">
        <v>5</v>
      </c>
      <c r="L2295">
        <v>3</v>
      </c>
      <c r="M2295">
        <v>0</v>
      </c>
      <c r="N2295">
        <v>0</v>
      </c>
      <c r="O2295" t="s">
        <v>34</v>
      </c>
      <c r="P2295" t="s">
        <v>68</v>
      </c>
      <c r="Q2295" t="s">
        <v>36</v>
      </c>
      <c r="R2295" t="s">
        <v>37</v>
      </c>
      <c r="S2295">
        <v>0</v>
      </c>
      <c r="T2295">
        <v>0</v>
      </c>
      <c r="U2295">
        <v>0</v>
      </c>
      <c r="V2295" t="s">
        <v>60</v>
      </c>
      <c r="W2295" t="s">
        <v>60</v>
      </c>
      <c r="X2295">
        <v>0</v>
      </c>
      <c r="Y2295" t="s">
        <v>39</v>
      </c>
      <c r="Z2295">
        <v>85</v>
      </c>
      <c r="AA2295" t="s">
        <v>40</v>
      </c>
      <c r="AB2295">
        <v>0</v>
      </c>
      <c r="AC2295" t="s">
        <v>41</v>
      </c>
      <c r="AD2295">
        <v>140.4</v>
      </c>
      <c r="AE2295">
        <v>0</v>
      </c>
      <c r="AF2295">
        <v>1</v>
      </c>
      <c r="AG2295" t="s">
        <v>48</v>
      </c>
      <c r="AH2295" s="1">
        <v>42969</v>
      </c>
      <c r="AI2295" s="1">
        <f>DATE(Evaluation_02[[#This Row],[arrival_date_year]],MONTH(Evaluation_02[[#This Row],[arrival_date_month]]&amp;1),Evaluation_02[[#This Row],[arrival_date_day_of_month]])</f>
        <v>42960</v>
      </c>
    </row>
    <row r="2296" spans="1:35" x14ac:dyDescent="0.3">
      <c r="A2296">
        <v>7295</v>
      </c>
      <c r="B2296" t="s">
        <v>44</v>
      </c>
      <c r="C2296" t="str">
        <f>IF(Evaluation_02[[#This Row],[is_canceled]]=1,"Cancelled","Not Cancelled")</f>
        <v>Not Cancelled</v>
      </c>
      <c r="D2296">
        <v>0</v>
      </c>
      <c r="E2296">
        <v>140</v>
      </c>
      <c r="F2296" s="4">
        <v>2017</v>
      </c>
      <c r="G2296" s="1" t="s">
        <v>121</v>
      </c>
      <c r="H2296">
        <v>17</v>
      </c>
      <c r="I2296" s="4">
        <v>28</v>
      </c>
      <c r="J2296">
        <v>2</v>
      </c>
      <c r="K2296">
        <v>2</v>
      </c>
      <c r="L2296">
        <v>2</v>
      </c>
      <c r="M2296">
        <v>0</v>
      </c>
      <c r="N2296">
        <v>0</v>
      </c>
      <c r="O2296" t="s">
        <v>34</v>
      </c>
      <c r="P2296" t="s">
        <v>68</v>
      </c>
      <c r="Q2296" t="s">
        <v>56</v>
      </c>
      <c r="R2296" t="s">
        <v>37</v>
      </c>
      <c r="S2296">
        <v>0</v>
      </c>
      <c r="T2296">
        <v>0</v>
      </c>
      <c r="U2296">
        <v>0</v>
      </c>
      <c r="V2296" t="s">
        <v>38</v>
      </c>
      <c r="W2296" t="s">
        <v>38</v>
      </c>
      <c r="X2296">
        <v>0</v>
      </c>
      <c r="Y2296" t="s">
        <v>39</v>
      </c>
      <c r="Z2296">
        <v>119</v>
      </c>
      <c r="AA2296" t="s">
        <v>40</v>
      </c>
      <c r="AB2296">
        <v>0</v>
      </c>
      <c r="AC2296" t="s">
        <v>53</v>
      </c>
      <c r="AD2296">
        <v>130</v>
      </c>
      <c r="AE2296">
        <v>0</v>
      </c>
      <c r="AF2296">
        <v>0</v>
      </c>
      <c r="AG2296" t="s">
        <v>48</v>
      </c>
      <c r="AH2296" s="1">
        <v>42857</v>
      </c>
      <c r="AI2296" s="1">
        <f>DATE(Evaluation_02[[#This Row],[arrival_date_year]],MONTH(Evaluation_02[[#This Row],[arrival_date_month]]&amp;1),Evaluation_02[[#This Row],[arrival_date_day_of_month]])</f>
        <v>42853</v>
      </c>
    </row>
    <row r="2297" spans="1:35" x14ac:dyDescent="0.3">
      <c r="A2297">
        <v>7296</v>
      </c>
      <c r="B2297" t="s">
        <v>44</v>
      </c>
      <c r="C2297" t="str">
        <f>IF(Evaluation_02[[#This Row],[is_canceled]]=1,"Cancelled","Not Cancelled")</f>
        <v>Cancelled</v>
      </c>
      <c r="D2297">
        <v>1</v>
      </c>
      <c r="E2297">
        <v>282</v>
      </c>
      <c r="F2297" s="4">
        <v>2017</v>
      </c>
      <c r="G2297" s="1" t="s">
        <v>116</v>
      </c>
      <c r="H2297">
        <v>21</v>
      </c>
      <c r="I2297" s="4">
        <v>25</v>
      </c>
      <c r="J2297">
        <v>0</v>
      </c>
      <c r="K2297">
        <v>3</v>
      </c>
      <c r="L2297">
        <v>2</v>
      </c>
      <c r="M2297">
        <v>0</v>
      </c>
      <c r="N2297">
        <v>0</v>
      </c>
      <c r="O2297" t="s">
        <v>80</v>
      </c>
      <c r="P2297" t="s">
        <v>98</v>
      </c>
      <c r="Q2297" t="s">
        <v>36</v>
      </c>
      <c r="R2297" t="s">
        <v>37</v>
      </c>
      <c r="S2297">
        <v>0</v>
      </c>
      <c r="T2297">
        <v>0</v>
      </c>
      <c r="U2297">
        <v>0</v>
      </c>
      <c r="V2297" t="s">
        <v>38</v>
      </c>
      <c r="W2297" t="s">
        <v>38</v>
      </c>
      <c r="X2297">
        <v>0</v>
      </c>
      <c r="Y2297" t="s">
        <v>39</v>
      </c>
      <c r="Z2297">
        <v>9</v>
      </c>
      <c r="AA2297" t="s">
        <v>40</v>
      </c>
      <c r="AB2297">
        <v>0</v>
      </c>
      <c r="AC2297" t="s">
        <v>41</v>
      </c>
      <c r="AD2297">
        <v>129</v>
      </c>
      <c r="AE2297">
        <v>0</v>
      </c>
      <c r="AF2297">
        <v>1</v>
      </c>
      <c r="AG2297" t="s">
        <v>42</v>
      </c>
      <c r="AH2297" s="1">
        <v>42783</v>
      </c>
      <c r="AI2297" s="1">
        <f>DATE(Evaluation_02[[#This Row],[arrival_date_year]],MONTH(Evaluation_02[[#This Row],[arrival_date_month]]&amp;1),Evaluation_02[[#This Row],[arrival_date_day_of_month]])</f>
        <v>42880</v>
      </c>
    </row>
    <row r="2298" spans="1:35" x14ac:dyDescent="0.3">
      <c r="A2298">
        <v>7297</v>
      </c>
      <c r="B2298" t="s">
        <v>32</v>
      </c>
      <c r="C2298" t="str">
        <f>IF(Evaluation_02[[#This Row],[is_canceled]]=1,"Cancelled","Not Cancelled")</f>
        <v>Cancelled</v>
      </c>
      <c r="D2298">
        <v>1</v>
      </c>
      <c r="E2298">
        <v>226</v>
      </c>
      <c r="F2298" s="4">
        <v>2017</v>
      </c>
      <c r="G2298" s="1" t="s">
        <v>117</v>
      </c>
      <c r="H2298">
        <v>12</v>
      </c>
      <c r="I2298" s="4">
        <v>25</v>
      </c>
      <c r="J2298">
        <v>2</v>
      </c>
      <c r="K2298">
        <v>2</v>
      </c>
      <c r="L2298">
        <v>2</v>
      </c>
      <c r="M2298">
        <v>0</v>
      </c>
      <c r="N2298">
        <v>0</v>
      </c>
      <c r="O2298" t="s">
        <v>34</v>
      </c>
      <c r="P2298" t="s">
        <v>35</v>
      </c>
      <c r="Q2298" t="s">
        <v>36</v>
      </c>
      <c r="R2298" t="s">
        <v>37</v>
      </c>
      <c r="S2298">
        <v>0</v>
      </c>
      <c r="T2298">
        <v>0</v>
      </c>
      <c r="U2298">
        <v>0</v>
      </c>
      <c r="V2298" t="s">
        <v>38</v>
      </c>
      <c r="W2298" t="s">
        <v>38</v>
      </c>
      <c r="X2298">
        <v>0</v>
      </c>
      <c r="Y2298" t="s">
        <v>39</v>
      </c>
      <c r="Z2298">
        <v>314</v>
      </c>
      <c r="AA2298" t="s">
        <v>40</v>
      </c>
      <c r="AB2298">
        <v>0</v>
      </c>
      <c r="AC2298" t="s">
        <v>41</v>
      </c>
      <c r="AD2298">
        <v>33.6</v>
      </c>
      <c r="AE2298">
        <v>0</v>
      </c>
      <c r="AF2298">
        <v>0</v>
      </c>
      <c r="AG2298" t="s">
        <v>42</v>
      </c>
      <c r="AH2298" s="1" t="s">
        <v>43</v>
      </c>
      <c r="AI2298" s="1">
        <f>DATE(Evaluation_02[[#This Row],[arrival_date_year]],MONTH(Evaluation_02[[#This Row],[arrival_date_month]]&amp;1),Evaluation_02[[#This Row],[arrival_date_day_of_month]])</f>
        <v>42819</v>
      </c>
    </row>
    <row r="2299" spans="1:35" x14ac:dyDescent="0.3">
      <c r="A2299">
        <v>7298</v>
      </c>
      <c r="B2299" t="s">
        <v>44</v>
      </c>
      <c r="C2299" t="str">
        <f>IF(Evaluation_02[[#This Row],[is_canceled]]=1,"Cancelled","Not Cancelled")</f>
        <v>Not Cancelled</v>
      </c>
      <c r="D2299">
        <v>0</v>
      </c>
      <c r="E2299">
        <v>50</v>
      </c>
      <c r="F2299" s="4">
        <v>2017</v>
      </c>
      <c r="G2299" s="1" t="s">
        <v>117</v>
      </c>
      <c r="H2299">
        <v>9</v>
      </c>
      <c r="I2299" s="4">
        <v>1</v>
      </c>
      <c r="J2299">
        <v>0</v>
      </c>
      <c r="K2299">
        <v>4</v>
      </c>
      <c r="L2299">
        <v>2</v>
      </c>
      <c r="M2299">
        <v>1</v>
      </c>
      <c r="N2299">
        <v>0</v>
      </c>
      <c r="O2299" t="s">
        <v>34</v>
      </c>
      <c r="P2299" t="s">
        <v>35</v>
      </c>
      <c r="Q2299" t="s">
        <v>56</v>
      </c>
      <c r="R2299" t="s">
        <v>37</v>
      </c>
      <c r="S2299">
        <v>0</v>
      </c>
      <c r="T2299">
        <v>0</v>
      </c>
      <c r="U2299">
        <v>0</v>
      </c>
      <c r="V2299" t="s">
        <v>38</v>
      </c>
      <c r="W2299" t="s">
        <v>38</v>
      </c>
      <c r="X2299">
        <v>0</v>
      </c>
      <c r="Y2299" t="s">
        <v>39</v>
      </c>
      <c r="Z2299">
        <v>22</v>
      </c>
      <c r="AA2299" t="s">
        <v>40</v>
      </c>
      <c r="AB2299">
        <v>0</v>
      </c>
      <c r="AC2299" t="s">
        <v>41</v>
      </c>
      <c r="AD2299">
        <v>72</v>
      </c>
      <c r="AE2299">
        <v>0</v>
      </c>
      <c r="AF2299">
        <v>1</v>
      </c>
      <c r="AG2299" t="s">
        <v>48</v>
      </c>
      <c r="AH2299" s="1">
        <v>42799</v>
      </c>
      <c r="AI2299" s="1">
        <f>DATE(Evaluation_02[[#This Row],[arrival_date_year]],MONTH(Evaluation_02[[#This Row],[arrival_date_month]]&amp;1),Evaluation_02[[#This Row],[arrival_date_day_of_month]])</f>
        <v>42795</v>
      </c>
    </row>
    <row r="2300" spans="1:35" x14ac:dyDescent="0.3">
      <c r="A2300">
        <v>7299</v>
      </c>
      <c r="B2300" t="s">
        <v>44</v>
      </c>
      <c r="C2300" t="str">
        <f>IF(Evaluation_02[[#This Row],[is_canceled]]=1,"Cancelled","Not Cancelled")</f>
        <v>Cancelled</v>
      </c>
      <c r="D2300">
        <v>1</v>
      </c>
      <c r="E2300">
        <v>15</v>
      </c>
      <c r="F2300" s="4">
        <v>2017</v>
      </c>
      <c r="G2300" s="1" t="s">
        <v>116</v>
      </c>
      <c r="H2300">
        <v>18</v>
      </c>
      <c r="I2300" s="4">
        <v>4</v>
      </c>
      <c r="J2300">
        <v>0</v>
      </c>
      <c r="K2300">
        <v>2</v>
      </c>
      <c r="L2300">
        <v>2</v>
      </c>
      <c r="M2300">
        <v>0</v>
      </c>
      <c r="N2300">
        <v>0</v>
      </c>
      <c r="O2300" t="s">
        <v>34</v>
      </c>
      <c r="P2300" t="s">
        <v>35</v>
      </c>
      <c r="Q2300" t="s">
        <v>56</v>
      </c>
      <c r="R2300" t="s">
        <v>37</v>
      </c>
      <c r="S2300">
        <v>0</v>
      </c>
      <c r="T2300">
        <v>0</v>
      </c>
      <c r="U2300">
        <v>0</v>
      </c>
      <c r="V2300" t="s">
        <v>38</v>
      </c>
      <c r="W2300" t="s">
        <v>38</v>
      </c>
      <c r="X2300">
        <v>0</v>
      </c>
      <c r="Y2300" t="s">
        <v>39</v>
      </c>
      <c r="Z2300">
        <v>205</v>
      </c>
      <c r="AA2300" t="s">
        <v>40</v>
      </c>
      <c r="AB2300">
        <v>0</v>
      </c>
      <c r="AC2300" t="s">
        <v>41</v>
      </c>
      <c r="AD2300">
        <v>136</v>
      </c>
      <c r="AE2300">
        <v>0</v>
      </c>
      <c r="AF2300">
        <v>1</v>
      </c>
      <c r="AG2300" t="s">
        <v>42</v>
      </c>
      <c r="AH2300" s="1">
        <v>42845</v>
      </c>
      <c r="AI2300" s="1">
        <f>DATE(Evaluation_02[[#This Row],[arrival_date_year]],MONTH(Evaluation_02[[#This Row],[arrival_date_month]]&amp;1),Evaluation_02[[#This Row],[arrival_date_day_of_month]])</f>
        <v>42859</v>
      </c>
    </row>
    <row r="2301" spans="1:35" x14ac:dyDescent="0.3">
      <c r="A2301">
        <v>7300</v>
      </c>
      <c r="B2301" t="s">
        <v>44</v>
      </c>
      <c r="C2301" t="str">
        <f>IF(Evaluation_02[[#This Row],[is_canceled]]=1,"Cancelled","Not Cancelled")</f>
        <v>Not Cancelled</v>
      </c>
      <c r="D2301">
        <v>0</v>
      </c>
      <c r="E2301">
        <v>15</v>
      </c>
      <c r="F2301" s="4">
        <v>2017</v>
      </c>
      <c r="G2301" s="1" t="s">
        <v>117</v>
      </c>
      <c r="H2301">
        <v>13</v>
      </c>
      <c r="I2301" s="4">
        <v>26</v>
      </c>
      <c r="J2301">
        <v>2</v>
      </c>
      <c r="K2301">
        <v>0</v>
      </c>
      <c r="L2301">
        <v>1</v>
      </c>
      <c r="M2301">
        <v>0</v>
      </c>
      <c r="N2301">
        <v>0</v>
      </c>
      <c r="O2301" t="s">
        <v>34</v>
      </c>
      <c r="P2301" t="s">
        <v>68</v>
      </c>
      <c r="Q2301" t="s">
        <v>47</v>
      </c>
      <c r="R2301" t="s">
        <v>47</v>
      </c>
      <c r="S2301">
        <v>0</v>
      </c>
      <c r="T2301">
        <v>0</v>
      </c>
      <c r="U2301">
        <v>0</v>
      </c>
      <c r="V2301" t="s">
        <v>38</v>
      </c>
      <c r="W2301" t="s">
        <v>38</v>
      </c>
      <c r="X2301">
        <v>2</v>
      </c>
      <c r="Y2301" t="s">
        <v>39</v>
      </c>
      <c r="Z2301">
        <v>14</v>
      </c>
      <c r="AA2301" t="s">
        <v>40</v>
      </c>
      <c r="AB2301">
        <v>0</v>
      </c>
      <c r="AC2301" t="s">
        <v>41</v>
      </c>
      <c r="AD2301">
        <v>108</v>
      </c>
      <c r="AE2301">
        <v>0</v>
      </c>
      <c r="AF2301">
        <v>0</v>
      </c>
      <c r="AG2301" t="s">
        <v>48</v>
      </c>
      <c r="AH2301" s="1">
        <v>42822</v>
      </c>
      <c r="AI2301" s="1">
        <f>DATE(Evaluation_02[[#This Row],[arrival_date_year]],MONTH(Evaluation_02[[#This Row],[arrival_date_month]]&amp;1),Evaluation_02[[#This Row],[arrival_date_day_of_month]])</f>
        <v>42820</v>
      </c>
    </row>
    <row r="2302" spans="1:35" x14ac:dyDescent="0.3">
      <c r="A2302">
        <v>7301</v>
      </c>
      <c r="B2302" t="s">
        <v>44</v>
      </c>
      <c r="C2302" t="str">
        <f>IF(Evaluation_02[[#This Row],[is_canceled]]=1,"Cancelled","Not Cancelled")</f>
        <v>Not Cancelled</v>
      </c>
      <c r="D2302">
        <v>0</v>
      </c>
      <c r="E2302">
        <v>70</v>
      </c>
      <c r="F2302" s="4">
        <v>2017</v>
      </c>
      <c r="G2302" s="1" t="s">
        <v>120</v>
      </c>
      <c r="H2302">
        <v>7</v>
      </c>
      <c r="I2302" s="4">
        <v>15</v>
      </c>
      <c r="J2302">
        <v>0</v>
      </c>
      <c r="K2302">
        <v>4</v>
      </c>
      <c r="L2302">
        <v>2</v>
      </c>
      <c r="M2302">
        <v>0</v>
      </c>
      <c r="N2302">
        <v>0</v>
      </c>
      <c r="O2302" t="s">
        <v>34</v>
      </c>
      <c r="P2302" t="s">
        <v>46</v>
      </c>
      <c r="Q2302" t="s">
        <v>50</v>
      </c>
      <c r="R2302" t="s">
        <v>37</v>
      </c>
      <c r="S2302">
        <v>0</v>
      </c>
      <c r="T2302">
        <v>0</v>
      </c>
      <c r="U2302">
        <v>0</v>
      </c>
      <c r="V2302" t="s">
        <v>38</v>
      </c>
      <c r="W2302" t="s">
        <v>38</v>
      </c>
      <c r="X2302">
        <v>0</v>
      </c>
      <c r="Y2302" t="s">
        <v>39</v>
      </c>
      <c r="Z2302" t="s">
        <v>40</v>
      </c>
      <c r="AA2302">
        <v>242</v>
      </c>
      <c r="AB2302">
        <v>0</v>
      </c>
      <c r="AC2302" t="s">
        <v>53</v>
      </c>
      <c r="AD2302">
        <v>78</v>
      </c>
      <c r="AE2302">
        <v>0</v>
      </c>
      <c r="AF2302">
        <v>0</v>
      </c>
      <c r="AG2302" t="s">
        <v>48</v>
      </c>
      <c r="AH2302" s="1">
        <v>42785</v>
      </c>
      <c r="AI2302" s="1">
        <f>DATE(Evaluation_02[[#This Row],[arrival_date_year]],MONTH(Evaluation_02[[#This Row],[arrival_date_month]]&amp;1),Evaluation_02[[#This Row],[arrival_date_day_of_month]])</f>
        <v>42781</v>
      </c>
    </row>
    <row r="2303" spans="1:35" x14ac:dyDescent="0.3">
      <c r="A2303">
        <v>7302</v>
      </c>
      <c r="B2303" t="s">
        <v>44</v>
      </c>
      <c r="C2303" t="str">
        <f>IF(Evaluation_02[[#This Row],[is_canceled]]=1,"Cancelled","Not Cancelled")</f>
        <v>Not Cancelled</v>
      </c>
      <c r="D2303">
        <v>0</v>
      </c>
      <c r="E2303">
        <v>167</v>
      </c>
      <c r="F2303" s="4">
        <v>2017</v>
      </c>
      <c r="G2303" s="1" t="s">
        <v>45</v>
      </c>
      <c r="H2303">
        <v>35</v>
      </c>
      <c r="I2303" s="4">
        <v>27</v>
      </c>
      <c r="J2303">
        <v>2</v>
      </c>
      <c r="K2303">
        <v>4</v>
      </c>
      <c r="L2303">
        <v>2</v>
      </c>
      <c r="M2303">
        <v>1</v>
      </c>
      <c r="N2303">
        <v>0</v>
      </c>
      <c r="O2303" t="s">
        <v>34</v>
      </c>
      <c r="P2303" t="s">
        <v>98</v>
      </c>
      <c r="Q2303" t="s">
        <v>36</v>
      </c>
      <c r="R2303" t="s">
        <v>37</v>
      </c>
      <c r="S2303">
        <v>0</v>
      </c>
      <c r="T2303">
        <v>0</v>
      </c>
      <c r="U2303">
        <v>0</v>
      </c>
      <c r="V2303" t="s">
        <v>60</v>
      </c>
      <c r="W2303" t="s">
        <v>60</v>
      </c>
      <c r="X2303">
        <v>1</v>
      </c>
      <c r="Y2303" t="s">
        <v>39</v>
      </c>
      <c r="Z2303">
        <v>9</v>
      </c>
      <c r="AA2303" t="s">
        <v>40</v>
      </c>
      <c r="AB2303">
        <v>0</v>
      </c>
      <c r="AC2303" t="s">
        <v>41</v>
      </c>
      <c r="AD2303">
        <v>177.75</v>
      </c>
      <c r="AE2303">
        <v>0</v>
      </c>
      <c r="AF2303">
        <v>0</v>
      </c>
      <c r="AG2303" t="s">
        <v>48</v>
      </c>
      <c r="AH2303" s="1">
        <v>42980</v>
      </c>
      <c r="AI2303" s="1">
        <f>DATE(Evaluation_02[[#This Row],[arrival_date_year]],MONTH(Evaluation_02[[#This Row],[arrival_date_month]]&amp;1),Evaluation_02[[#This Row],[arrival_date_day_of_month]])</f>
        <v>42974</v>
      </c>
    </row>
    <row r="2304" spans="1:35" x14ac:dyDescent="0.3">
      <c r="A2304">
        <v>7303</v>
      </c>
      <c r="B2304" t="s">
        <v>44</v>
      </c>
      <c r="C2304" t="str">
        <f>IF(Evaluation_02[[#This Row],[is_canceled]]=1,"Cancelled","Not Cancelled")</f>
        <v>Not Cancelled</v>
      </c>
      <c r="D2304">
        <v>0</v>
      </c>
      <c r="E2304">
        <v>0</v>
      </c>
      <c r="F2304" s="4">
        <v>2017</v>
      </c>
      <c r="G2304" s="1" t="s">
        <v>119</v>
      </c>
      <c r="H2304">
        <v>26</v>
      </c>
      <c r="I2304" s="4">
        <v>27</v>
      </c>
      <c r="J2304">
        <v>0</v>
      </c>
      <c r="K2304">
        <v>3</v>
      </c>
      <c r="L2304">
        <v>2</v>
      </c>
      <c r="M2304">
        <v>0</v>
      </c>
      <c r="N2304">
        <v>0</v>
      </c>
      <c r="O2304" t="s">
        <v>80</v>
      </c>
      <c r="P2304" t="s">
        <v>123</v>
      </c>
      <c r="Q2304" t="s">
        <v>36</v>
      </c>
      <c r="R2304" t="s">
        <v>37</v>
      </c>
      <c r="S2304">
        <v>0</v>
      </c>
      <c r="T2304">
        <v>0</v>
      </c>
      <c r="U2304">
        <v>0</v>
      </c>
      <c r="V2304" t="s">
        <v>38</v>
      </c>
      <c r="W2304" t="s">
        <v>38</v>
      </c>
      <c r="X2304">
        <v>0</v>
      </c>
      <c r="Y2304" t="s">
        <v>39</v>
      </c>
      <c r="Z2304">
        <v>9</v>
      </c>
      <c r="AA2304" t="s">
        <v>40</v>
      </c>
      <c r="AB2304">
        <v>0</v>
      </c>
      <c r="AC2304" t="s">
        <v>41</v>
      </c>
      <c r="AD2304">
        <v>124.67</v>
      </c>
      <c r="AE2304">
        <v>0</v>
      </c>
      <c r="AF2304">
        <v>2</v>
      </c>
      <c r="AG2304" t="s">
        <v>48</v>
      </c>
      <c r="AH2304" s="1">
        <v>42916</v>
      </c>
      <c r="AI2304" s="1">
        <f>DATE(Evaluation_02[[#This Row],[arrival_date_year]],MONTH(Evaluation_02[[#This Row],[arrival_date_month]]&amp;1),Evaluation_02[[#This Row],[arrival_date_day_of_month]])</f>
        <v>42913</v>
      </c>
    </row>
    <row r="2305" spans="1:35" x14ac:dyDescent="0.3">
      <c r="A2305">
        <v>7304</v>
      </c>
      <c r="B2305" t="s">
        <v>32</v>
      </c>
      <c r="C2305" t="str">
        <f>IF(Evaluation_02[[#This Row],[is_canceled]]=1,"Cancelled","Not Cancelled")</f>
        <v>Cancelled</v>
      </c>
      <c r="D2305">
        <v>1</v>
      </c>
      <c r="E2305">
        <v>132</v>
      </c>
      <c r="F2305" s="4">
        <v>2017</v>
      </c>
      <c r="G2305" s="1" t="s">
        <v>119</v>
      </c>
      <c r="H2305">
        <v>24</v>
      </c>
      <c r="I2305" s="4">
        <v>15</v>
      </c>
      <c r="J2305">
        <v>0</v>
      </c>
      <c r="K2305">
        <v>3</v>
      </c>
      <c r="L2305">
        <v>2</v>
      </c>
      <c r="M2305">
        <v>0</v>
      </c>
      <c r="N2305">
        <v>0</v>
      </c>
      <c r="O2305" t="s">
        <v>34</v>
      </c>
      <c r="P2305" t="s">
        <v>35</v>
      </c>
      <c r="Q2305" t="s">
        <v>36</v>
      </c>
      <c r="R2305" t="s">
        <v>37</v>
      </c>
      <c r="S2305">
        <v>0</v>
      </c>
      <c r="T2305">
        <v>0</v>
      </c>
      <c r="U2305">
        <v>0</v>
      </c>
      <c r="V2305" t="s">
        <v>38</v>
      </c>
      <c r="W2305" t="s">
        <v>38</v>
      </c>
      <c r="X2305">
        <v>0</v>
      </c>
      <c r="Y2305" t="s">
        <v>39</v>
      </c>
      <c r="Z2305">
        <v>240</v>
      </c>
      <c r="AA2305" t="s">
        <v>40</v>
      </c>
      <c r="AB2305">
        <v>0</v>
      </c>
      <c r="AC2305" t="s">
        <v>41</v>
      </c>
      <c r="AD2305">
        <v>110</v>
      </c>
      <c r="AE2305">
        <v>0</v>
      </c>
      <c r="AF2305">
        <v>1</v>
      </c>
      <c r="AG2305" t="s">
        <v>42</v>
      </c>
      <c r="AH2305" s="1">
        <v>42774</v>
      </c>
      <c r="AI2305" s="1">
        <f>DATE(Evaluation_02[[#This Row],[arrival_date_year]],MONTH(Evaluation_02[[#This Row],[arrival_date_month]]&amp;1),Evaluation_02[[#This Row],[arrival_date_day_of_month]])</f>
        <v>42901</v>
      </c>
    </row>
    <row r="2306" spans="1:35" x14ac:dyDescent="0.3">
      <c r="A2306">
        <v>7305</v>
      </c>
      <c r="B2306" t="s">
        <v>44</v>
      </c>
      <c r="C2306" t="str">
        <f>IF(Evaluation_02[[#This Row],[is_canceled]]=1,"Cancelled","Not Cancelled")</f>
        <v>Cancelled</v>
      </c>
      <c r="D2306">
        <v>1</v>
      </c>
      <c r="E2306">
        <v>409</v>
      </c>
      <c r="F2306" s="4">
        <v>2017</v>
      </c>
      <c r="G2306" s="1" t="s">
        <v>116</v>
      </c>
      <c r="H2306">
        <v>22</v>
      </c>
      <c r="I2306" s="4">
        <v>31</v>
      </c>
      <c r="J2306">
        <v>0</v>
      </c>
      <c r="K2306">
        <v>3</v>
      </c>
      <c r="L2306">
        <v>2</v>
      </c>
      <c r="M2306">
        <v>0</v>
      </c>
      <c r="N2306">
        <v>0</v>
      </c>
      <c r="O2306" t="s">
        <v>34</v>
      </c>
      <c r="P2306" t="s">
        <v>35</v>
      </c>
      <c r="Q2306" t="s">
        <v>50</v>
      </c>
      <c r="R2306" t="s">
        <v>37</v>
      </c>
      <c r="S2306">
        <v>0</v>
      </c>
      <c r="T2306">
        <v>0</v>
      </c>
      <c r="U2306">
        <v>0</v>
      </c>
      <c r="V2306" t="s">
        <v>38</v>
      </c>
      <c r="W2306" t="s">
        <v>38</v>
      </c>
      <c r="X2306">
        <v>0</v>
      </c>
      <c r="Y2306" t="s">
        <v>39</v>
      </c>
      <c r="Z2306">
        <v>229</v>
      </c>
      <c r="AA2306" t="s">
        <v>40</v>
      </c>
      <c r="AB2306">
        <v>0</v>
      </c>
      <c r="AC2306" t="s">
        <v>53</v>
      </c>
      <c r="AD2306">
        <v>90</v>
      </c>
      <c r="AE2306">
        <v>0</v>
      </c>
      <c r="AF2306">
        <v>0</v>
      </c>
      <c r="AG2306" t="s">
        <v>42</v>
      </c>
      <c r="AH2306" s="1">
        <v>42860</v>
      </c>
      <c r="AI2306" s="1">
        <f>DATE(Evaluation_02[[#This Row],[arrival_date_year]],MONTH(Evaluation_02[[#This Row],[arrival_date_month]]&amp;1),Evaluation_02[[#This Row],[arrival_date_day_of_month]])</f>
        <v>42886</v>
      </c>
    </row>
    <row r="2307" spans="1:35" x14ac:dyDescent="0.3">
      <c r="A2307">
        <v>7306</v>
      </c>
      <c r="B2307" t="s">
        <v>32</v>
      </c>
      <c r="C2307" t="str">
        <f>IF(Evaluation_02[[#This Row],[is_canceled]]=1,"Cancelled","Not Cancelled")</f>
        <v>Not Cancelled</v>
      </c>
      <c r="D2307">
        <v>0</v>
      </c>
      <c r="E2307">
        <v>1</v>
      </c>
      <c r="F2307" s="4">
        <v>2017</v>
      </c>
      <c r="G2307" s="1" t="s">
        <v>119</v>
      </c>
      <c r="H2307">
        <v>22</v>
      </c>
      <c r="I2307" s="4">
        <v>1</v>
      </c>
      <c r="J2307">
        <v>0</v>
      </c>
      <c r="K2307">
        <v>3</v>
      </c>
      <c r="L2307">
        <v>2</v>
      </c>
      <c r="M2307">
        <v>0</v>
      </c>
      <c r="N2307">
        <v>0</v>
      </c>
      <c r="O2307" t="s">
        <v>34</v>
      </c>
      <c r="P2307" t="s">
        <v>35</v>
      </c>
      <c r="Q2307" t="s">
        <v>47</v>
      </c>
      <c r="R2307" t="s">
        <v>47</v>
      </c>
      <c r="S2307">
        <v>0</v>
      </c>
      <c r="T2307">
        <v>0</v>
      </c>
      <c r="U2307">
        <v>0</v>
      </c>
      <c r="V2307" t="s">
        <v>38</v>
      </c>
      <c r="W2307" t="s">
        <v>38</v>
      </c>
      <c r="X2307">
        <v>0</v>
      </c>
      <c r="Y2307" t="s">
        <v>39</v>
      </c>
      <c r="Z2307">
        <v>250</v>
      </c>
      <c r="AA2307" t="s">
        <v>40</v>
      </c>
      <c r="AB2307">
        <v>0</v>
      </c>
      <c r="AC2307" t="s">
        <v>41</v>
      </c>
      <c r="AD2307">
        <v>109</v>
      </c>
      <c r="AE2307">
        <v>1</v>
      </c>
      <c r="AF2307">
        <v>1</v>
      </c>
      <c r="AG2307" t="s">
        <v>48</v>
      </c>
      <c r="AH2307" s="1">
        <v>42890</v>
      </c>
      <c r="AI2307" s="1">
        <f>DATE(Evaluation_02[[#This Row],[arrival_date_year]],MONTH(Evaluation_02[[#This Row],[arrival_date_month]]&amp;1),Evaluation_02[[#This Row],[arrival_date_day_of_month]])</f>
        <v>42887</v>
      </c>
    </row>
    <row r="2308" spans="1:35" x14ac:dyDescent="0.3">
      <c r="A2308">
        <v>7307</v>
      </c>
      <c r="B2308" t="s">
        <v>32</v>
      </c>
      <c r="C2308" t="str">
        <f>IF(Evaluation_02[[#This Row],[is_canceled]]=1,"Cancelled","Not Cancelled")</f>
        <v>Not Cancelled</v>
      </c>
      <c r="D2308">
        <v>0</v>
      </c>
      <c r="E2308">
        <v>1</v>
      </c>
      <c r="F2308" s="4">
        <v>2017</v>
      </c>
      <c r="G2308" s="1" t="s">
        <v>125</v>
      </c>
      <c r="H2308">
        <v>3</v>
      </c>
      <c r="I2308" s="4">
        <v>20</v>
      </c>
      <c r="J2308">
        <v>0</v>
      </c>
      <c r="K2308">
        <v>1</v>
      </c>
      <c r="L2308">
        <v>2</v>
      </c>
      <c r="M2308">
        <v>0</v>
      </c>
      <c r="N2308">
        <v>0</v>
      </c>
      <c r="O2308" t="s">
        <v>34</v>
      </c>
      <c r="P2308" t="s">
        <v>46</v>
      </c>
      <c r="Q2308" t="s">
        <v>36</v>
      </c>
      <c r="R2308" t="s">
        <v>37</v>
      </c>
      <c r="S2308">
        <v>0</v>
      </c>
      <c r="T2308">
        <v>0</v>
      </c>
      <c r="U2308">
        <v>0</v>
      </c>
      <c r="V2308" t="s">
        <v>60</v>
      </c>
      <c r="W2308" t="s">
        <v>60</v>
      </c>
      <c r="X2308">
        <v>0</v>
      </c>
      <c r="Y2308" t="s">
        <v>39</v>
      </c>
      <c r="Z2308">
        <v>241</v>
      </c>
      <c r="AA2308" t="s">
        <v>40</v>
      </c>
      <c r="AB2308">
        <v>0</v>
      </c>
      <c r="AC2308" t="s">
        <v>41</v>
      </c>
      <c r="AD2308">
        <v>44.66</v>
      </c>
      <c r="AE2308">
        <v>0</v>
      </c>
      <c r="AF2308">
        <v>1</v>
      </c>
      <c r="AG2308" t="s">
        <v>48</v>
      </c>
      <c r="AH2308" s="1">
        <v>42756</v>
      </c>
      <c r="AI2308" s="1">
        <f>DATE(Evaluation_02[[#This Row],[arrival_date_year]],MONTH(Evaluation_02[[#This Row],[arrival_date_month]]&amp;1),Evaluation_02[[#This Row],[arrival_date_day_of_month]])</f>
        <v>42755</v>
      </c>
    </row>
    <row r="2309" spans="1:35" x14ac:dyDescent="0.3">
      <c r="A2309">
        <v>7308</v>
      </c>
      <c r="B2309" t="s">
        <v>44</v>
      </c>
      <c r="C2309" t="str">
        <f>IF(Evaluation_02[[#This Row],[is_canceled]]=1,"Cancelled","Not Cancelled")</f>
        <v>Not Cancelled</v>
      </c>
      <c r="D2309">
        <v>0</v>
      </c>
      <c r="E2309">
        <v>90</v>
      </c>
      <c r="F2309" s="4">
        <v>2017</v>
      </c>
      <c r="G2309" s="1" t="s">
        <v>121</v>
      </c>
      <c r="H2309">
        <v>15</v>
      </c>
      <c r="I2309" s="4">
        <v>10</v>
      </c>
      <c r="J2309">
        <v>1</v>
      </c>
      <c r="K2309">
        <v>4</v>
      </c>
      <c r="L2309">
        <v>3</v>
      </c>
      <c r="M2309">
        <v>0</v>
      </c>
      <c r="N2309">
        <v>0</v>
      </c>
      <c r="O2309" t="s">
        <v>34</v>
      </c>
      <c r="P2309" t="s">
        <v>98</v>
      </c>
      <c r="Q2309" t="s">
        <v>36</v>
      </c>
      <c r="R2309" t="s">
        <v>37</v>
      </c>
      <c r="S2309">
        <v>0</v>
      </c>
      <c r="T2309">
        <v>0</v>
      </c>
      <c r="U2309">
        <v>0</v>
      </c>
      <c r="V2309" t="s">
        <v>60</v>
      </c>
      <c r="W2309" t="s">
        <v>60</v>
      </c>
      <c r="X2309">
        <v>2</v>
      </c>
      <c r="Y2309" t="s">
        <v>39</v>
      </c>
      <c r="Z2309">
        <v>9</v>
      </c>
      <c r="AA2309" t="s">
        <v>40</v>
      </c>
      <c r="AB2309">
        <v>0</v>
      </c>
      <c r="AC2309" t="s">
        <v>41</v>
      </c>
      <c r="AD2309">
        <v>161.69999999999999</v>
      </c>
      <c r="AE2309">
        <v>0</v>
      </c>
      <c r="AF2309">
        <v>0</v>
      </c>
      <c r="AG2309" t="s">
        <v>48</v>
      </c>
      <c r="AH2309" s="1">
        <v>42840</v>
      </c>
      <c r="AI2309" s="1">
        <f>DATE(Evaluation_02[[#This Row],[arrival_date_year]],MONTH(Evaluation_02[[#This Row],[arrival_date_month]]&amp;1),Evaluation_02[[#This Row],[arrival_date_day_of_month]])</f>
        <v>42835</v>
      </c>
    </row>
    <row r="2310" spans="1:35" x14ac:dyDescent="0.3">
      <c r="A2310">
        <v>7309</v>
      </c>
      <c r="B2310" t="s">
        <v>44</v>
      </c>
      <c r="C2310" t="str">
        <f>IF(Evaluation_02[[#This Row],[is_canceled]]=1,"Cancelled","Not Cancelled")</f>
        <v>Cancelled</v>
      </c>
      <c r="D2310">
        <v>1</v>
      </c>
      <c r="E2310">
        <v>224</v>
      </c>
      <c r="F2310" s="4">
        <v>2017</v>
      </c>
      <c r="G2310" s="1" t="s">
        <v>119</v>
      </c>
      <c r="H2310">
        <v>23</v>
      </c>
      <c r="I2310" s="4">
        <v>6</v>
      </c>
      <c r="J2310">
        <v>0</v>
      </c>
      <c r="K2310">
        <v>2</v>
      </c>
      <c r="L2310">
        <v>2</v>
      </c>
      <c r="M2310">
        <v>0</v>
      </c>
      <c r="N2310">
        <v>0</v>
      </c>
      <c r="O2310" t="s">
        <v>80</v>
      </c>
      <c r="P2310" t="s">
        <v>68</v>
      </c>
      <c r="Q2310" t="s">
        <v>36</v>
      </c>
      <c r="R2310" t="s">
        <v>37</v>
      </c>
      <c r="S2310">
        <v>0</v>
      </c>
      <c r="T2310">
        <v>0</v>
      </c>
      <c r="U2310">
        <v>0</v>
      </c>
      <c r="V2310" t="s">
        <v>38</v>
      </c>
      <c r="W2310" t="s">
        <v>38</v>
      </c>
      <c r="X2310">
        <v>0</v>
      </c>
      <c r="Y2310" t="s">
        <v>39</v>
      </c>
      <c r="Z2310">
        <v>9</v>
      </c>
      <c r="AA2310" t="s">
        <v>40</v>
      </c>
      <c r="AB2310">
        <v>0</v>
      </c>
      <c r="AC2310" t="s">
        <v>41</v>
      </c>
      <c r="AD2310">
        <v>107.1</v>
      </c>
      <c r="AE2310">
        <v>0</v>
      </c>
      <c r="AF2310">
        <v>1</v>
      </c>
      <c r="AG2310" t="s">
        <v>42</v>
      </c>
      <c r="AH2310" s="1">
        <v>42717</v>
      </c>
      <c r="AI2310" s="1">
        <f>DATE(Evaluation_02[[#This Row],[arrival_date_year]],MONTH(Evaluation_02[[#This Row],[arrival_date_month]]&amp;1),Evaluation_02[[#This Row],[arrival_date_day_of_month]])</f>
        <v>42892</v>
      </c>
    </row>
    <row r="2311" spans="1:35" x14ac:dyDescent="0.3">
      <c r="A2311">
        <v>7310</v>
      </c>
      <c r="B2311" t="s">
        <v>32</v>
      </c>
      <c r="C2311" t="str">
        <f>IF(Evaluation_02[[#This Row],[is_canceled]]=1,"Cancelled","Not Cancelled")</f>
        <v>Cancelled</v>
      </c>
      <c r="D2311">
        <v>1</v>
      </c>
      <c r="E2311">
        <v>17</v>
      </c>
      <c r="F2311" s="4">
        <v>2017</v>
      </c>
      <c r="G2311" s="1" t="s">
        <v>117</v>
      </c>
      <c r="H2311">
        <v>10</v>
      </c>
      <c r="I2311" s="4">
        <v>5</v>
      </c>
      <c r="J2311">
        <v>2</v>
      </c>
      <c r="K2311">
        <v>1</v>
      </c>
      <c r="L2311">
        <v>2</v>
      </c>
      <c r="M2311">
        <v>0</v>
      </c>
      <c r="N2311">
        <v>0</v>
      </c>
      <c r="O2311" t="s">
        <v>34</v>
      </c>
      <c r="P2311" t="s">
        <v>55</v>
      </c>
      <c r="Q2311" t="s">
        <v>36</v>
      </c>
      <c r="R2311" t="s">
        <v>37</v>
      </c>
      <c r="S2311">
        <v>0</v>
      </c>
      <c r="T2311">
        <v>0</v>
      </c>
      <c r="U2311">
        <v>0</v>
      </c>
      <c r="V2311" t="s">
        <v>60</v>
      </c>
      <c r="W2311" t="s">
        <v>60</v>
      </c>
      <c r="X2311">
        <v>0</v>
      </c>
      <c r="Y2311" t="s">
        <v>39</v>
      </c>
      <c r="Z2311">
        <v>240</v>
      </c>
      <c r="AA2311" t="s">
        <v>40</v>
      </c>
      <c r="AB2311">
        <v>0</v>
      </c>
      <c r="AC2311" t="s">
        <v>41</v>
      </c>
      <c r="AD2311">
        <v>68</v>
      </c>
      <c r="AE2311">
        <v>0</v>
      </c>
      <c r="AF2311">
        <v>0</v>
      </c>
      <c r="AG2311" t="s">
        <v>42</v>
      </c>
      <c r="AH2311" s="1">
        <v>42783</v>
      </c>
      <c r="AI2311" s="1">
        <f>DATE(Evaluation_02[[#This Row],[arrival_date_year]],MONTH(Evaluation_02[[#This Row],[arrival_date_month]]&amp;1),Evaluation_02[[#This Row],[arrival_date_day_of_month]])</f>
        <v>42799</v>
      </c>
    </row>
    <row r="2312" spans="1:35" x14ac:dyDescent="0.3">
      <c r="A2312">
        <v>7311</v>
      </c>
      <c r="B2312" t="s">
        <v>44</v>
      </c>
      <c r="C2312" t="str">
        <f>IF(Evaluation_02[[#This Row],[is_canceled]]=1,"Cancelled","Not Cancelled")</f>
        <v>Not Cancelled</v>
      </c>
      <c r="D2312">
        <v>0</v>
      </c>
      <c r="E2312">
        <v>175</v>
      </c>
      <c r="F2312" s="4">
        <v>2017</v>
      </c>
      <c r="G2312" s="1" t="s">
        <v>116</v>
      </c>
      <c r="H2312">
        <v>21</v>
      </c>
      <c r="I2312" s="4">
        <v>27</v>
      </c>
      <c r="J2312">
        <v>1</v>
      </c>
      <c r="K2312">
        <v>1</v>
      </c>
      <c r="L2312">
        <v>2</v>
      </c>
      <c r="M2312">
        <v>0</v>
      </c>
      <c r="N2312">
        <v>0</v>
      </c>
      <c r="O2312" t="s">
        <v>34</v>
      </c>
      <c r="P2312" t="s">
        <v>55</v>
      </c>
      <c r="Q2312" t="s">
        <v>36</v>
      </c>
      <c r="R2312" t="s">
        <v>37</v>
      </c>
      <c r="S2312">
        <v>0</v>
      </c>
      <c r="T2312">
        <v>0</v>
      </c>
      <c r="U2312">
        <v>0</v>
      </c>
      <c r="V2312" t="s">
        <v>38</v>
      </c>
      <c r="W2312" t="s">
        <v>38</v>
      </c>
      <c r="X2312">
        <v>0</v>
      </c>
      <c r="Y2312" t="s">
        <v>39</v>
      </c>
      <c r="Z2312">
        <v>9</v>
      </c>
      <c r="AA2312" t="s">
        <v>40</v>
      </c>
      <c r="AB2312">
        <v>0</v>
      </c>
      <c r="AC2312" t="s">
        <v>41</v>
      </c>
      <c r="AD2312">
        <v>126</v>
      </c>
      <c r="AE2312">
        <v>0</v>
      </c>
      <c r="AF2312">
        <v>1</v>
      </c>
      <c r="AG2312" t="s">
        <v>48</v>
      </c>
      <c r="AH2312" s="1">
        <v>42884</v>
      </c>
      <c r="AI2312" s="1">
        <f>DATE(Evaluation_02[[#This Row],[arrival_date_year]],MONTH(Evaluation_02[[#This Row],[arrival_date_month]]&amp;1),Evaluation_02[[#This Row],[arrival_date_day_of_month]])</f>
        <v>42882</v>
      </c>
    </row>
    <row r="2313" spans="1:35" x14ac:dyDescent="0.3">
      <c r="A2313">
        <v>7312</v>
      </c>
      <c r="B2313" t="s">
        <v>44</v>
      </c>
      <c r="C2313" t="str">
        <f>IF(Evaluation_02[[#This Row],[is_canceled]]=1,"Cancelled","Not Cancelled")</f>
        <v>Cancelled</v>
      </c>
      <c r="D2313">
        <v>1</v>
      </c>
      <c r="E2313">
        <v>407</v>
      </c>
      <c r="F2313" s="4">
        <v>2017</v>
      </c>
      <c r="G2313" s="1" t="s">
        <v>116</v>
      </c>
      <c r="H2313">
        <v>18</v>
      </c>
      <c r="I2313" s="4">
        <v>6</v>
      </c>
      <c r="J2313">
        <v>2</v>
      </c>
      <c r="K2313">
        <v>1</v>
      </c>
      <c r="L2313">
        <v>2</v>
      </c>
      <c r="M2313">
        <v>0</v>
      </c>
      <c r="N2313">
        <v>0</v>
      </c>
      <c r="O2313" t="s">
        <v>34</v>
      </c>
      <c r="P2313" t="s">
        <v>35</v>
      </c>
      <c r="Q2313" t="s">
        <v>56</v>
      </c>
      <c r="R2313" t="s">
        <v>37</v>
      </c>
      <c r="S2313">
        <v>0</v>
      </c>
      <c r="T2313">
        <v>0</v>
      </c>
      <c r="U2313">
        <v>0</v>
      </c>
      <c r="V2313" t="s">
        <v>38</v>
      </c>
      <c r="W2313" t="s">
        <v>38</v>
      </c>
      <c r="X2313">
        <v>0</v>
      </c>
      <c r="Y2313" t="s">
        <v>51</v>
      </c>
      <c r="Z2313">
        <v>229</v>
      </c>
      <c r="AA2313" t="s">
        <v>40</v>
      </c>
      <c r="AB2313">
        <v>0</v>
      </c>
      <c r="AC2313" t="s">
        <v>41</v>
      </c>
      <c r="AD2313">
        <v>90</v>
      </c>
      <c r="AE2313">
        <v>0</v>
      </c>
      <c r="AF2313">
        <v>0</v>
      </c>
      <c r="AG2313" t="s">
        <v>42</v>
      </c>
      <c r="AH2313" s="1">
        <v>42477</v>
      </c>
      <c r="AI2313" s="1">
        <f>DATE(Evaluation_02[[#This Row],[arrival_date_year]],MONTH(Evaluation_02[[#This Row],[arrival_date_month]]&amp;1),Evaluation_02[[#This Row],[arrival_date_day_of_month]])</f>
        <v>42861</v>
      </c>
    </row>
    <row r="2314" spans="1:35" x14ac:dyDescent="0.3">
      <c r="A2314">
        <v>7313</v>
      </c>
      <c r="B2314" t="s">
        <v>44</v>
      </c>
      <c r="C2314" t="str">
        <f>IF(Evaluation_02[[#This Row],[is_canceled]]=1,"Cancelled","Not Cancelled")</f>
        <v>Not Cancelled</v>
      </c>
      <c r="D2314">
        <v>0</v>
      </c>
      <c r="E2314">
        <v>208</v>
      </c>
      <c r="F2314" s="4">
        <v>2017</v>
      </c>
      <c r="G2314" s="1" t="s">
        <v>45</v>
      </c>
      <c r="H2314">
        <v>33</v>
      </c>
      <c r="I2314" s="4">
        <v>17</v>
      </c>
      <c r="J2314">
        <v>0</v>
      </c>
      <c r="K2314">
        <v>3</v>
      </c>
      <c r="L2314">
        <v>2</v>
      </c>
      <c r="M2314">
        <v>0</v>
      </c>
      <c r="N2314">
        <v>0</v>
      </c>
      <c r="O2314" t="s">
        <v>34</v>
      </c>
      <c r="P2314" t="s">
        <v>67</v>
      </c>
      <c r="Q2314" t="s">
        <v>36</v>
      </c>
      <c r="R2314" t="s">
        <v>37</v>
      </c>
      <c r="S2314">
        <v>0</v>
      </c>
      <c r="T2314">
        <v>0</v>
      </c>
      <c r="U2314">
        <v>0</v>
      </c>
      <c r="V2314" t="s">
        <v>38</v>
      </c>
      <c r="W2314" t="s">
        <v>38</v>
      </c>
      <c r="X2314">
        <v>0</v>
      </c>
      <c r="Y2314" t="s">
        <v>39</v>
      </c>
      <c r="Z2314">
        <v>9</v>
      </c>
      <c r="AA2314" t="s">
        <v>40</v>
      </c>
      <c r="AB2314">
        <v>0</v>
      </c>
      <c r="AC2314" t="s">
        <v>41</v>
      </c>
      <c r="AD2314">
        <v>131.69999999999999</v>
      </c>
      <c r="AE2314">
        <v>1</v>
      </c>
      <c r="AF2314">
        <v>0</v>
      </c>
      <c r="AG2314" t="s">
        <v>48</v>
      </c>
      <c r="AH2314" s="1">
        <v>42967</v>
      </c>
      <c r="AI2314" s="1">
        <f>DATE(Evaluation_02[[#This Row],[arrival_date_year]],MONTH(Evaluation_02[[#This Row],[arrival_date_month]]&amp;1),Evaluation_02[[#This Row],[arrival_date_day_of_month]])</f>
        <v>42964</v>
      </c>
    </row>
    <row r="2315" spans="1:35" x14ac:dyDescent="0.3">
      <c r="A2315">
        <v>7314</v>
      </c>
      <c r="B2315" t="s">
        <v>44</v>
      </c>
      <c r="C2315" t="str">
        <f>IF(Evaluation_02[[#This Row],[is_canceled]]=1,"Cancelled","Not Cancelled")</f>
        <v>Cancelled</v>
      </c>
      <c r="D2315">
        <v>1</v>
      </c>
      <c r="E2315">
        <v>2</v>
      </c>
      <c r="F2315" s="4">
        <v>2017</v>
      </c>
      <c r="G2315" s="1" t="s">
        <v>125</v>
      </c>
      <c r="H2315">
        <v>3</v>
      </c>
      <c r="I2315" s="4">
        <v>19</v>
      </c>
      <c r="J2315">
        <v>0</v>
      </c>
      <c r="K2315">
        <v>1</v>
      </c>
      <c r="L2315">
        <v>2</v>
      </c>
      <c r="M2315">
        <v>0</v>
      </c>
      <c r="N2315">
        <v>0</v>
      </c>
      <c r="O2315" t="s">
        <v>34</v>
      </c>
      <c r="P2315" t="s">
        <v>46</v>
      </c>
      <c r="Q2315" t="s">
        <v>36</v>
      </c>
      <c r="R2315" t="s">
        <v>37</v>
      </c>
      <c r="S2315">
        <v>0</v>
      </c>
      <c r="T2315">
        <v>0</v>
      </c>
      <c r="U2315">
        <v>0</v>
      </c>
      <c r="V2315" t="s">
        <v>38</v>
      </c>
      <c r="W2315" t="s">
        <v>38</v>
      </c>
      <c r="X2315">
        <v>0</v>
      </c>
      <c r="Y2315" t="s">
        <v>39</v>
      </c>
      <c r="Z2315">
        <v>9</v>
      </c>
      <c r="AA2315" t="s">
        <v>40</v>
      </c>
      <c r="AB2315">
        <v>0</v>
      </c>
      <c r="AC2315" t="s">
        <v>41</v>
      </c>
      <c r="AD2315">
        <v>108</v>
      </c>
      <c r="AE2315">
        <v>0</v>
      </c>
      <c r="AF2315">
        <v>1</v>
      </c>
      <c r="AG2315" t="s">
        <v>42</v>
      </c>
      <c r="AH2315" s="1">
        <v>42754</v>
      </c>
      <c r="AI2315" s="1">
        <f>DATE(Evaluation_02[[#This Row],[arrival_date_year]],MONTH(Evaluation_02[[#This Row],[arrival_date_month]]&amp;1),Evaluation_02[[#This Row],[arrival_date_day_of_month]])</f>
        <v>42754</v>
      </c>
    </row>
    <row r="2316" spans="1:35" x14ac:dyDescent="0.3">
      <c r="A2316">
        <v>7315</v>
      </c>
      <c r="B2316" t="s">
        <v>32</v>
      </c>
      <c r="C2316" t="str">
        <f>IF(Evaluation_02[[#This Row],[is_canceled]]=1,"Cancelled","Not Cancelled")</f>
        <v>Cancelled</v>
      </c>
      <c r="D2316">
        <v>1</v>
      </c>
      <c r="E2316">
        <v>52</v>
      </c>
      <c r="F2316" s="4">
        <v>2017</v>
      </c>
      <c r="G2316" s="1" t="s">
        <v>45</v>
      </c>
      <c r="H2316">
        <v>33</v>
      </c>
      <c r="I2316" s="4">
        <v>13</v>
      </c>
      <c r="J2316">
        <v>2</v>
      </c>
      <c r="K2316">
        <v>4</v>
      </c>
      <c r="L2316">
        <v>2</v>
      </c>
      <c r="M2316">
        <v>0</v>
      </c>
      <c r="N2316">
        <v>0</v>
      </c>
      <c r="O2316" t="s">
        <v>34</v>
      </c>
      <c r="P2316" t="s">
        <v>46</v>
      </c>
      <c r="Q2316" t="s">
        <v>36</v>
      </c>
      <c r="R2316" t="s">
        <v>37</v>
      </c>
      <c r="S2316">
        <v>0</v>
      </c>
      <c r="T2316">
        <v>0</v>
      </c>
      <c r="U2316">
        <v>0</v>
      </c>
      <c r="V2316" t="s">
        <v>38</v>
      </c>
      <c r="W2316" t="s">
        <v>38</v>
      </c>
      <c r="X2316">
        <v>0</v>
      </c>
      <c r="Y2316" t="s">
        <v>39</v>
      </c>
      <c r="Z2316">
        <v>240</v>
      </c>
      <c r="AA2316" t="s">
        <v>40</v>
      </c>
      <c r="AB2316">
        <v>0</v>
      </c>
      <c r="AC2316" t="s">
        <v>41</v>
      </c>
      <c r="AD2316">
        <v>230</v>
      </c>
      <c r="AE2316">
        <v>0</v>
      </c>
      <c r="AF2316">
        <v>2</v>
      </c>
      <c r="AG2316" t="s">
        <v>42</v>
      </c>
      <c r="AH2316" s="1">
        <v>42914</v>
      </c>
      <c r="AI2316" s="1">
        <f>DATE(Evaluation_02[[#This Row],[arrival_date_year]],MONTH(Evaluation_02[[#This Row],[arrival_date_month]]&amp;1),Evaluation_02[[#This Row],[arrival_date_day_of_month]])</f>
        <v>42960</v>
      </c>
    </row>
    <row r="2317" spans="1:35" x14ac:dyDescent="0.3">
      <c r="A2317">
        <v>7316</v>
      </c>
      <c r="B2317" t="s">
        <v>32</v>
      </c>
      <c r="C2317" t="str">
        <f>IF(Evaluation_02[[#This Row],[is_canceled]]=1,"Cancelled","Not Cancelled")</f>
        <v>Not Cancelled</v>
      </c>
      <c r="D2317">
        <v>0</v>
      </c>
      <c r="E2317">
        <v>1</v>
      </c>
      <c r="F2317" s="4">
        <v>2017</v>
      </c>
      <c r="G2317" s="1" t="s">
        <v>120</v>
      </c>
      <c r="H2317">
        <v>6</v>
      </c>
      <c r="I2317" s="4">
        <v>10</v>
      </c>
      <c r="J2317">
        <v>0</v>
      </c>
      <c r="K2317">
        <v>2</v>
      </c>
      <c r="L2317">
        <v>2</v>
      </c>
      <c r="M2317">
        <v>0</v>
      </c>
      <c r="N2317">
        <v>0</v>
      </c>
      <c r="O2317" t="s">
        <v>34</v>
      </c>
      <c r="P2317" t="s">
        <v>40</v>
      </c>
      <c r="Q2317" t="s">
        <v>36</v>
      </c>
      <c r="R2317" t="s">
        <v>37</v>
      </c>
      <c r="S2317">
        <v>0</v>
      </c>
      <c r="T2317">
        <v>0</v>
      </c>
      <c r="U2317">
        <v>0</v>
      </c>
      <c r="V2317" t="s">
        <v>38</v>
      </c>
      <c r="W2317" t="s">
        <v>38</v>
      </c>
      <c r="X2317">
        <v>0</v>
      </c>
      <c r="Y2317" t="s">
        <v>39</v>
      </c>
      <c r="Z2317">
        <v>240</v>
      </c>
      <c r="AA2317" t="s">
        <v>40</v>
      </c>
      <c r="AB2317">
        <v>0</v>
      </c>
      <c r="AC2317" t="s">
        <v>41</v>
      </c>
      <c r="AD2317">
        <v>48</v>
      </c>
      <c r="AE2317">
        <v>0</v>
      </c>
      <c r="AF2317">
        <v>1</v>
      </c>
      <c r="AG2317" t="s">
        <v>48</v>
      </c>
      <c r="AH2317" s="1" t="s">
        <v>43</v>
      </c>
      <c r="AI2317" s="1">
        <f>DATE(Evaluation_02[[#This Row],[arrival_date_year]],MONTH(Evaluation_02[[#This Row],[arrival_date_month]]&amp;1),Evaluation_02[[#This Row],[arrival_date_day_of_month]])</f>
        <v>42776</v>
      </c>
    </row>
    <row r="2318" spans="1:35" x14ac:dyDescent="0.3">
      <c r="A2318">
        <v>7317</v>
      </c>
      <c r="B2318" t="s">
        <v>32</v>
      </c>
      <c r="C2318" t="str">
        <f>IF(Evaluation_02[[#This Row],[is_canceled]]=1,"Cancelled","Not Cancelled")</f>
        <v>Not Cancelled</v>
      </c>
      <c r="D2318">
        <v>0</v>
      </c>
      <c r="E2318">
        <v>37</v>
      </c>
      <c r="F2318" s="4">
        <v>2017</v>
      </c>
      <c r="G2318" s="1" t="s">
        <v>120</v>
      </c>
      <c r="H2318">
        <v>7</v>
      </c>
      <c r="I2318" s="4">
        <v>16</v>
      </c>
      <c r="J2318">
        <v>2</v>
      </c>
      <c r="K2318">
        <v>5</v>
      </c>
      <c r="L2318">
        <v>1</v>
      </c>
      <c r="M2318">
        <v>0</v>
      </c>
      <c r="N2318">
        <v>0</v>
      </c>
      <c r="O2318" t="s">
        <v>34</v>
      </c>
      <c r="P2318" t="s">
        <v>58</v>
      </c>
      <c r="Q2318" t="s">
        <v>56</v>
      </c>
      <c r="R2318" t="s">
        <v>37</v>
      </c>
      <c r="S2318">
        <v>0</v>
      </c>
      <c r="T2318">
        <v>0</v>
      </c>
      <c r="U2318">
        <v>0</v>
      </c>
      <c r="V2318" t="s">
        <v>38</v>
      </c>
      <c r="W2318" t="s">
        <v>38</v>
      </c>
      <c r="X2318">
        <v>0</v>
      </c>
      <c r="Y2318" t="s">
        <v>39</v>
      </c>
      <c r="Z2318">
        <v>40</v>
      </c>
      <c r="AA2318" t="s">
        <v>40</v>
      </c>
      <c r="AB2318">
        <v>0</v>
      </c>
      <c r="AC2318" t="s">
        <v>59</v>
      </c>
      <c r="AD2318">
        <v>28.5</v>
      </c>
      <c r="AE2318">
        <v>0</v>
      </c>
      <c r="AF2318">
        <v>1</v>
      </c>
      <c r="AG2318" t="s">
        <v>48</v>
      </c>
      <c r="AH2318" s="1">
        <v>42789</v>
      </c>
      <c r="AI2318" s="1">
        <f>DATE(Evaluation_02[[#This Row],[arrival_date_year]],MONTH(Evaluation_02[[#This Row],[arrival_date_month]]&amp;1),Evaluation_02[[#This Row],[arrival_date_day_of_month]])</f>
        <v>42782</v>
      </c>
    </row>
    <row r="2319" spans="1:35" x14ac:dyDescent="0.3">
      <c r="A2319">
        <v>7318</v>
      </c>
      <c r="B2319" t="s">
        <v>44</v>
      </c>
      <c r="C2319" t="str">
        <f>IF(Evaluation_02[[#This Row],[is_canceled]]=1,"Cancelled","Not Cancelled")</f>
        <v>Cancelled</v>
      </c>
      <c r="D2319">
        <v>1</v>
      </c>
      <c r="E2319">
        <v>18</v>
      </c>
      <c r="F2319" s="4">
        <v>2017</v>
      </c>
      <c r="G2319" s="1" t="s">
        <v>119</v>
      </c>
      <c r="H2319">
        <v>26</v>
      </c>
      <c r="I2319" s="4">
        <v>30</v>
      </c>
      <c r="J2319">
        <v>0</v>
      </c>
      <c r="K2319">
        <v>2</v>
      </c>
      <c r="L2319">
        <v>2</v>
      </c>
      <c r="M2319">
        <v>0</v>
      </c>
      <c r="N2319">
        <v>0</v>
      </c>
      <c r="O2319" t="s">
        <v>80</v>
      </c>
      <c r="P2319" t="s">
        <v>35</v>
      </c>
      <c r="Q2319" t="s">
        <v>36</v>
      </c>
      <c r="R2319" t="s">
        <v>37</v>
      </c>
      <c r="S2319">
        <v>0</v>
      </c>
      <c r="T2319">
        <v>0</v>
      </c>
      <c r="U2319">
        <v>0</v>
      </c>
      <c r="V2319" t="s">
        <v>38</v>
      </c>
      <c r="W2319" t="s">
        <v>38</v>
      </c>
      <c r="X2319">
        <v>0</v>
      </c>
      <c r="Y2319" t="s">
        <v>39</v>
      </c>
      <c r="Z2319">
        <v>9</v>
      </c>
      <c r="AA2319" t="s">
        <v>40</v>
      </c>
      <c r="AB2319">
        <v>0</v>
      </c>
      <c r="AC2319" t="s">
        <v>41</v>
      </c>
      <c r="AD2319">
        <v>160</v>
      </c>
      <c r="AE2319">
        <v>0</v>
      </c>
      <c r="AF2319">
        <v>1</v>
      </c>
      <c r="AG2319" t="s">
        <v>42</v>
      </c>
      <c r="AH2319" s="1">
        <v>42906</v>
      </c>
      <c r="AI2319" s="1">
        <f>DATE(Evaluation_02[[#This Row],[arrival_date_year]],MONTH(Evaluation_02[[#This Row],[arrival_date_month]]&amp;1),Evaluation_02[[#This Row],[arrival_date_day_of_month]])</f>
        <v>42916</v>
      </c>
    </row>
    <row r="2320" spans="1:35" x14ac:dyDescent="0.3">
      <c r="A2320">
        <v>7319</v>
      </c>
      <c r="B2320" t="s">
        <v>44</v>
      </c>
      <c r="C2320" t="str">
        <f>IF(Evaluation_02[[#This Row],[is_canceled]]=1,"Cancelled","Not Cancelled")</f>
        <v>Not Cancelled</v>
      </c>
      <c r="D2320">
        <v>0</v>
      </c>
      <c r="E2320">
        <v>56</v>
      </c>
      <c r="F2320" s="4">
        <v>2017</v>
      </c>
      <c r="G2320" s="1" t="s">
        <v>117</v>
      </c>
      <c r="H2320">
        <v>11</v>
      </c>
      <c r="I2320" s="4">
        <v>13</v>
      </c>
      <c r="J2320">
        <v>1</v>
      </c>
      <c r="K2320">
        <v>3</v>
      </c>
      <c r="L2320">
        <v>2</v>
      </c>
      <c r="M2320">
        <v>0</v>
      </c>
      <c r="N2320">
        <v>0</v>
      </c>
      <c r="O2320" t="s">
        <v>34</v>
      </c>
      <c r="P2320" t="s">
        <v>106</v>
      </c>
      <c r="Q2320" t="s">
        <v>36</v>
      </c>
      <c r="R2320" t="s">
        <v>37</v>
      </c>
      <c r="S2320">
        <v>0</v>
      </c>
      <c r="T2320">
        <v>0</v>
      </c>
      <c r="U2320">
        <v>0</v>
      </c>
      <c r="V2320" t="s">
        <v>38</v>
      </c>
      <c r="W2320" t="s">
        <v>38</v>
      </c>
      <c r="X2320">
        <v>0</v>
      </c>
      <c r="Y2320" t="s">
        <v>39</v>
      </c>
      <c r="Z2320">
        <v>7</v>
      </c>
      <c r="AA2320" t="s">
        <v>40</v>
      </c>
      <c r="AB2320">
        <v>0</v>
      </c>
      <c r="AC2320" t="s">
        <v>41</v>
      </c>
      <c r="AD2320">
        <v>67.150000000000006</v>
      </c>
      <c r="AE2320">
        <v>0</v>
      </c>
      <c r="AF2320">
        <v>1</v>
      </c>
      <c r="AG2320" t="s">
        <v>48</v>
      </c>
      <c r="AH2320" s="1">
        <v>42811</v>
      </c>
      <c r="AI2320" s="1">
        <f>DATE(Evaluation_02[[#This Row],[arrival_date_year]],MONTH(Evaluation_02[[#This Row],[arrival_date_month]]&amp;1),Evaluation_02[[#This Row],[arrival_date_day_of_month]])</f>
        <v>42807</v>
      </c>
    </row>
    <row r="2321" spans="1:35" x14ac:dyDescent="0.3">
      <c r="A2321">
        <v>7320</v>
      </c>
      <c r="B2321" t="s">
        <v>44</v>
      </c>
      <c r="C2321" t="str">
        <f>IF(Evaluation_02[[#This Row],[is_canceled]]=1,"Cancelled","Not Cancelled")</f>
        <v>Not Cancelled</v>
      </c>
      <c r="D2321">
        <v>0</v>
      </c>
      <c r="E2321">
        <v>212</v>
      </c>
      <c r="F2321" s="4">
        <v>2017</v>
      </c>
      <c r="G2321" s="1" t="s">
        <v>119</v>
      </c>
      <c r="H2321">
        <v>22</v>
      </c>
      <c r="I2321" s="4">
        <v>2</v>
      </c>
      <c r="J2321">
        <v>1</v>
      </c>
      <c r="K2321">
        <v>2</v>
      </c>
      <c r="L2321">
        <v>2</v>
      </c>
      <c r="M2321">
        <v>0</v>
      </c>
      <c r="N2321">
        <v>0</v>
      </c>
      <c r="O2321" t="s">
        <v>34</v>
      </c>
      <c r="P2321" t="s">
        <v>68</v>
      </c>
      <c r="Q2321" t="s">
        <v>50</v>
      </c>
      <c r="R2321" t="s">
        <v>37</v>
      </c>
      <c r="S2321">
        <v>0</v>
      </c>
      <c r="T2321">
        <v>0</v>
      </c>
      <c r="U2321">
        <v>0</v>
      </c>
      <c r="V2321" t="s">
        <v>38</v>
      </c>
      <c r="W2321" t="s">
        <v>38</v>
      </c>
      <c r="X2321">
        <v>2</v>
      </c>
      <c r="Y2321" t="s">
        <v>39</v>
      </c>
      <c r="Z2321">
        <v>20</v>
      </c>
      <c r="AA2321" t="s">
        <v>40</v>
      </c>
      <c r="AB2321">
        <v>0</v>
      </c>
      <c r="AC2321" t="s">
        <v>53</v>
      </c>
      <c r="AD2321">
        <v>127.33</v>
      </c>
      <c r="AE2321">
        <v>0</v>
      </c>
      <c r="AF2321">
        <v>0</v>
      </c>
      <c r="AG2321" t="s">
        <v>48</v>
      </c>
      <c r="AH2321" s="1">
        <v>42891</v>
      </c>
      <c r="AI2321" s="1">
        <f>DATE(Evaluation_02[[#This Row],[arrival_date_year]],MONTH(Evaluation_02[[#This Row],[arrival_date_month]]&amp;1),Evaluation_02[[#This Row],[arrival_date_day_of_month]])</f>
        <v>42888</v>
      </c>
    </row>
    <row r="2322" spans="1:35" x14ac:dyDescent="0.3">
      <c r="A2322">
        <v>7321</v>
      </c>
      <c r="B2322" t="s">
        <v>32</v>
      </c>
      <c r="C2322" t="str">
        <f>IF(Evaluation_02[[#This Row],[is_canceled]]=1,"Cancelled","Not Cancelled")</f>
        <v>Cancelled</v>
      </c>
      <c r="D2322">
        <v>1</v>
      </c>
      <c r="E2322">
        <v>226</v>
      </c>
      <c r="F2322" s="4">
        <v>2017</v>
      </c>
      <c r="G2322" s="1" t="s">
        <v>116</v>
      </c>
      <c r="H2322">
        <v>18</v>
      </c>
      <c r="I2322" s="4">
        <v>5</v>
      </c>
      <c r="J2322">
        <v>2</v>
      </c>
      <c r="K2322">
        <v>5</v>
      </c>
      <c r="L2322">
        <v>2</v>
      </c>
      <c r="M2322">
        <v>0</v>
      </c>
      <c r="N2322">
        <v>0</v>
      </c>
      <c r="O2322" t="s">
        <v>54</v>
      </c>
      <c r="P2322" t="s">
        <v>58</v>
      </c>
      <c r="Q2322" t="s">
        <v>36</v>
      </c>
      <c r="R2322" t="s">
        <v>37</v>
      </c>
      <c r="S2322">
        <v>0</v>
      </c>
      <c r="T2322">
        <v>0</v>
      </c>
      <c r="U2322">
        <v>0</v>
      </c>
      <c r="V2322" t="s">
        <v>71</v>
      </c>
      <c r="W2322" t="s">
        <v>71</v>
      </c>
      <c r="X2322">
        <v>0</v>
      </c>
      <c r="Y2322" t="s">
        <v>39</v>
      </c>
      <c r="Z2322">
        <v>240</v>
      </c>
      <c r="AA2322" t="s">
        <v>40</v>
      </c>
      <c r="AB2322">
        <v>0</v>
      </c>
      <c r="AC2322" t="s">
        <v>41</v>
      </c>
      <c r="AD2322">
        <v>109.8</v>
      </c>
      <c r="AE2322">
        <v>0</v>
      </c>
      <c r="AF2322">
        <v>0</v>
      </c>
      <c r="AG2322" t="s">
        <v>42</v>
      </c>
      <c r="AH2322" s="1">
        <v>42635</v>
      </c>
      <c r="AI2322" s="1">
        <f>DATE(Evaluation_02[[#This Row],[arrival_date_year]],MONTH(Evaluation_02[[#This Row],[arrival_date_month]]&amp;1),Evaluation_02[[#This Row],[arrival_date_day_of_month]])</f>
        <v>42860</v>
      </c>
    </row>
    <row r="2323" spans="1:35" x14ac:dyDescent="0.3">
      <c r="A2323">
        <v>7322</v>
      </c>
      <c r="B2323" t="s">
        <v>44</v>
      </c>
      <c r="C2323" t="str">
        <f>IF(Evaluation_02[[#This Row],[is_canceled]]=1,"Cancelled","Not Cancelled")</f>
        <v>Not Cancelled</v>
      </c>
      <c r="D2323">
        <v>0</v>
      </c>
      <c r="E2323">
        <v>45</v>
      </c>
      <c r="F2323" s="4">
        <v>2017</v>
      </c>
      <c r="G2323" s="1" t="s">
        <v>119</v>
      </c>
      <c r="H2323">
        <v>26</v>
      </c>
      <c r="I2323" s="4">
        <v>28</v>
      </c>
      <c r="J2323">
        <v>0</v>
      </c>
      <c r="K2323">
        <v>2</v>
      </c>
      <c r="L2323">
        <v>2</v>
      </c>
      <c r="M2323">
        <v>0</v>
      </c>
      <c r="N2323">
        <v>0</v>
      </c>
      <c r="O2323" t="s">
        <v>34</v>
      </c>
      <c r="P2323" t="s">
        <v>67</v>
      </c>
      <c r="Q2323" t="s">
        <v>47</v>
      </c>
      <c r="R2323" t="s">
        <v>47</v>
      </c>
      <c r="S2323">
        <v>0</v>
      </c>
      <c r="T2323">
        <v>0</v>
      </c>
      <c r="U2323">
        <v>0</v>
      </c>
      <c r="V2323" t="s">
        <v>38</v>
      </c>
      <c r="W2323" t="s">
        <v>38</v>
      </c>
      <c r="X2323">
        <v>0</v>
      </c>
      <c r="Y2323" t="s">
        <v>39</v>
      </c>
      <c r="Z2323">
        <v>14</v>
      </c>
      <c r="AA2323" t="s">
        <v>40</v>
      </c>
      <c r="AB2323">
        <v>0</v>
      </c>
      <c r="AC2323" t="s">
        <v>41</v>
      </c>
      <c r="AD2323">
        <v>108</v>
      </c>
      <c r="AE2323">
        <v>0</v>
      </c>
      <c r="AF2323">
        <v>0</v>
      </c>
      <c r="AG2323" t="s">
        <v>48</v>
      </c>
      <c r="AH2323" s="1">
        <v>42916</v>
      </c>
      <c r="AI2323" s="1">
        <f>DATE(Evaluation_02[[#This Row],[arrival_date_year]],MONTH(Evaluation_02[[#This Row],[arrival_date_month]]&amp;1),Evaluation_02[[#This Row],[arrival_date_day_of_month]])</f>
        <v>42914</v>
      </c>
    </row>
    <row r="2324" spans="1:35" x14ac:dyDescent="0.3">
      <c r="A2324">
        <v>7323</v>
      </c>
      <c r="B2324" t="s">
        <v>44</v>
      </c>
      <c r="C2324" t="str">
        <f>IF(Evaluation_02[[#This Row],[is_canceled]]=1,"Cancelled","Not Cancelled")</f>
        <v>Not Cancelled</v>
      </c>
      <c r="D2324">
        <v>0</v>
      </c>
      <c r="E2324">
        <v>231</v>
      </c>
      <c r="F2324" s="4">
        <v>2017</v>
      </c>
      <c r="G2324" s="1" t="s">
        <v>119</v>
      </c>
      <c r="H2324">
        <v>26</v>
      </c>
      <c r="I2324" s="4">
        <v>27</v>
      </c>
      <c r="J2324">
        <v>0</v>
      </c>
      <c r="K2324">
        <v>1</v>
      </c>
      <c r="L2324">
        <v>2</v>
      </c>
      <c r="M2324">
        <v>0</v>
      </c>
      <c r="N2324">
        <v>0</v>
      </c>
      <c r="O2324" t="s">
        <v>34</v>
      </c>
      <c r="P2324" t="s">
        <v>74</v>
      </c>
      <c r="Q2324" t="s">
        <v>56</v>
      </c>
      <c r="R2324" t="s">
        <v>37</v>
      </c>
      <c r="S2324">
        <v>0</v>
      </c>
      <c r="T2324">
        <v>0</v>
      </c>
      <c r="U2324">
        <v>0</v>
      </c>
      <c r="V2324" t="s">
        <v>38</v>
      </c>
      <c r="W2324" t="s">
        <v>38</v>
      </c>
      <c r="X2324">
        <v>0</v>
      </c>
      <c r="Y2324" t="s">
        <v>39</v>
      </c>
      <c r="Z2324">
        <v>262</v>
      </c>
      <c r="AA2324" t="s">
        <v>40</v>
      </c>
      <c r="AB2324">
        <v>0</v>
      </c>
      <c r="AC2324" t="s">
        <v>41</v>
      </c>
      <c r="AD2324">
        <v>89.1</v>
      </c>
      <c r="AE2324">
        <v>0</v>
      </c>
      <c r="AF2324">
        <v>0</v>
      </c>
      <c r="AG2324" t="s">
        <v>48</v>
      </c>
      <c r="AH2324" s="1">
        <v>42914</v>
      </c>
      <c r="AI2324" s="1">
        <f>DATE(Evaluation_02[[#This Row],[arrival_date_year]],MONTH(Evaluation_02[[#This Row],[arrival_date_month]]&amp;1),Evaluation_02[[#This Row],[arrival_date_day_of_month]])</f>
        <v>42913</v>
      </c>
    </row>
    <row r="2325" spans="1:35" x14ac:dyDescent="0.3">
      <c r="A2325">
        <v>7324</v>
      </c>
      <c r="B2325" t="s">
        <v>44</v>
      </c>
      <c r="C2325" t="str">
        <f>IF(Evaluation_02[[#This Row],[is_canceled]]=1,"Cancelled","Not Cancelled")</f>
        <v>Cancelled</v>
      </c>
      <c r="D2325">
        <v>1</v>
      </c>
      <c r="E2325">
        <v>187</v>
      </c>
      <c r="F2325" s="4">
        <v>2017</v>
      </c>
      <c r="G2325" s="1" t="s">
        <v>45</v>
      </c>
      <c r="H2325">
        <v>34</v>
      </c>
      <c r="I2325" s="4">
        <v>21</v>
      </c>
      <c r="J2325">
        <v>1</v>
      </c>
      <c r="K2325">
        <v>5</v>
      </c>
      <c r="L2325">
        <v>2</v>
      </c>
      <c r="M2325">
        <v>0</v>
      </c>
      <c r="N2325">
        <v>0</v>
      </c>
      <c r="O2325" t="s">
        <v>34</v>
      </c>
      <c r="P2325" t="s">
        <v>46</v>
      </c>
      <c r="Q2325" t="s">
        <v>36</v>
      </c>
      <c r="R2325" t="s">
        <v>37</v>
      </c>
      <c r="S2325">
        <v>0</v>
      </c>
      <c r="T2325">
        <v>0</v>
      </c>
      <c r="U2325">
        <v>0</v>
      </c>
      <c r="V2325" t="s">
        <v>60</v>
      </c>
      <c r="W2325" t="s">
        <v>60</v>
      </c>
      <c r="X2325">
        <v>0</v>
      </c>
      <c r="Y2325" t="s">
        <v>39</v>
      </c>
      <c r="Z2325">
        <v>9</v>
      </c>
      <c r="AA2325" t="s">
        <v>40</v>
      </c>
      <c r="AB2325">
        <v>0</v>
      </c>
      <c r="AC2325" t="s">
        <v>41</v>
      </c>
      <c r="AD2325">
        <v>135</v>
      </c>
      <c r="AE2325">
        <v>0</v>
      </c>
      <c r="AF2325">
        <v>1</v>
      </c>
      <c r="AG2325" t="s">
        <v>42</v>
      </c>
      <c r="AH2325" s="1">
        <v>42800</v>
      </c>
      <c r="AI2325" s="1">
        <f>DATE(Evaluation_02[[#This Row],[arrival_date_year]],MONTH(Evaluation_02[[#This Row],[arrival_date_month]]&amp;1),Evaluation_02[[#This Row],[arrival_date_day_of_month]])</f>
        <v>42968</v>
      </c>
    </row>
    <row r="2326" spans="1:35" x14ac:dyDescent="0.3">
      <c r="A2326">
        <v>7325</v>
      </c>
      <c r="B2326" t="s">
        <v>32</v>
      </c>
      <c r="C2326" t="str">
        <f>IF(Evaluation_02[[#This Row],[is_canceled]]=1,"Cancelled","Not Cancelled")</f>
        <v>Not Cancelled</v>
      </c>
      <c r="D2326">
        <v>0</v>
      </c>
      <c r="E2326">
        <v>174</v>
      </c>
      <c r="F2326" s="4">
        <v>2017</v>
      </c>
      <c r="G2326" s="1" t="s">
        <v>45</v>
      </c>
      <c r="H2326">
        <v>31</v>
      </c>
      <c r="I2326" s="4">
        <v>1</v>
      </c>
      <c r="J2326">
        <v>0</v>
      </c>
      <c r="K2326">
        <v>5</v>
      </c>
      <c r="L2326">
        <v>2</v>
      </c>
      <c r="M2326">
        <v>0</v>
      </c>
      <c r="N2326">
        <v>0</v>
      </c>
      <c r="O2326" t="s">
        <v>54</v>
      </c>
      <c r="P2326" t="s">
        <v>35</v>
      </c>
      <c r="Q2326" t="s">
        <v>47</v>
      </c>
      <c r="R2326" t="s">
        <v>47</v>
      </c>
      <c r="S2326">
        <v>0</v>
      </c>
      <c r="T2326">
        <v>0</v>
      </c>
      <c r="U2326">
        <v>0</v>
      </c>
      <c r="V2326" t="s">
        <v>60</v>
      </c>
      <c r="W2326" t="s">
        <v>60</v>
      </c>
      <c r="X2326">
        <v>1</v>
      </c>
      <c r="Y2326" t="s">
        <v>39</v>
      </c>
      <c r="Z2326">
        <v>250</v>
      </c>
      <c r="AA2326" t="s">
        <v>40</v>
      </c>
      <c r="AB2326">
        <v>0</v>
      </c>
      <c r="AC2326" t="s">
        <v>41</v>
      </c>
      <c r="AD2326">
        <v>193.1</v>
      </c>
      <c r="AE2326">
        <v>0</v>
      </c>
      <c r="AF2326">
        <v>1</v>
      </c>
      <c r="AG2326" t="s">
        <v>48</v>
      </c>
      <c r="AH2326" s="1">
        <v>42953</v>
      </c>
      <c r="AI2326" s="1">
        <f>DATE(Evaluation_02[[#This Row],[arrival_date_year]],MONTH(Evaluation_02[[#This Row],[arrival_date_month]]&amp;1),Evaluation_02[[#This Row],[arrival_date_day_of_month]])</f>
        <v>42948</v>
      </c>
    </row>
    <row r="2327" spans="1:35" x14ac:dyDescent="0.3">
      <c r="A2327">
        <v>7326</v>
      </c>
      <c r="B2327" t="s">
        <v>32</v>
      </c>
      <c r="C2327" t="str">
        <f>IF(Evaluation_02[[#This Row],[is_canceled]]=1,"Cancelled","Not Cancelled")</f>
        <v>Not Cancelled</v>
      </c>
      <c r="D2327">
        <v>0</v>
      </c>
      <c r="E2327">
        <v>136</v>
      </c>
      <c r="F2327" s="4">
        <v>2017</v>
      </c>
      <c r="G2327" s="1" t="s">
        <v>45</v>
      </c>
      <c r="H2327">
        <v>34</v>
      </c>
      <c r="I2327" s="4">
        <v>21</v>
      </c>
      <c r="J2327">
        <v>2</v>
      </c>
      <c r="K2327">
        <v>5</v>
      </c>
      <c r="L2327">
        <v>2</v>
      </c>
      <c r="M2327">
        <v>0</v>
      </c>
      <c r="N2327">
        <v>0</v>
      </c>
      <c r="O2327" t="s">
        <v>34</v>
      </c>
      <c r="P2327" t="s">
        <v>64</v>
      </c>
      <c r="Q2327" t="s">
        <v>56</v>
      </c>
      <c r="R2327" t="s">
        <v>37</v>
      </c>
      <c r="S2327">
        <v>0</v>
      </c>
      <c r="T2327">
        <v>0</v>
      </c>
      <c r="U2327">
        <v>0</v>
      </c>
      <c r="V2327" t="s">
        <v>38</v>
      </c>
      <c r="W2327" t="s">
        <v>71</v>
      </c>
      <c r="X2327">
        <v>0</v>
      </c>
      <c r="Y2327" t="s">
        <v>39</v>
      </c>
      <c r="Z2327">
        <v>40</v>
      </c>
      <c r="AA2327" t="s">
        <v>40</v>
      </c>
      <c r="AB2327">
        <v>0</v>
      </c>
      <c r="AC2327" t="s">
        <v>59</v>
      </c>
      <c r="AD2327">
        <v>116.5</v>
      </c>
      <c r="AE2327">
        <v>0</v>
      </c>
      <c r="AF2327">
        <v>0</v>
      </c>
      <c r="AG2327" t="s">
        <v>48</v>
      </c>
      <c r="AH2327" s="1">
        <v>42975</v>
      </c>
      <c r="AI2327" s="1">
        <f>DATE(Evaluation_02[[#This Row],[arrival_date_year]],MONTH(Evaluation_02[[#This Row],[arrival_date_month]]&amp;1),Evaluation_02[[#This Row],[arrival_date_day_of_month]])</f>
        <v>42968</v>
      </c>
    </row>
    <row r="2328" spans="1:35" x14ac:dyDescent="0.3">
      <c r="A2328">
        <v>7327</v>
      </c>
      <c r="B2328" t="s">
        <v>44</v>
      </c>
      <c r="C2328" t="str">
        <f>IF(Evaluation_02[[#This Row],[is_canceled]]=1,"Cancelled","Not Cancelled")</f>
        <v>Not Cancelled</v>
      </c>
      <c r="D2328">
        <v>0</v>
      </c>
      <c r="E2328">
        <v>108</v>
      </c>
      <c r="F2328" s="4">
        <v>2017</v>
      </c>
      <c r="G2328" s="1" t="s">
        <v>119</v>
      </c>
      <c r="H2328">
        <v>23</v>
      </c>
      <c r="I2328" s="4">
        <v>8</v>
      </c>
      <c r="J2328">
        <v>1</v>
      </c>
      <c r="K2328">
        <v>3</v>
      </c>
      <c r="L2328">
        <v>2</v>
      </c>
      <c r="M2328">
        <v>0</v>
      </c>
      <c r="N2328">
        <v>0</v>
      </c>
      <c r="O2328" t="s">
        <v>34</v>
      </c>
      <c r="P2328" t="s">
        <v>64</v>
      </c>
      <c r="Q2328" t="s">
        <v>36</v>
      </c>
      <c r="R2328" t="s">
        <v>37</v>
      </c>
      <c r="S2328">
        <v>0</v>
      </c>
      <c r="T2328">
        <v>0</v>
      </c>
      <c r="U2328">
        <v>0</v>
      </c>
      <c r="V2328" t="s">
        <v>60</v>
      </c>
      <c r="W2328" t="s">
        <v>60</v>
      </c>
      <c r="X2328">
        <v>2</v>
      </c>
      <c r="Y2328" t="s">
        <v>39</v>
      </c>
      <c r="Z2328">
        <v>9</v>
      </c>
      <c r="AA2328" t="s">
        <v>40</v>
      </c>
      <c r="AB2328">
        <v>0</v>
      </c>
      <c r="AC2328" t="s">
        <v>41</v>
      </c>
      <c r="AD2328">
        <v>161.5</v>
      </c>
      <c r="AE2328">
        <v>0</v>
      </c>
      <c r="AF2328">
        <v>0</v>
      </c>
      <c r="AG2328" t="s">
        <v>48</v>
      </c>
      <c r="AH2328" s="1" t="s">
        <v>43</v>
      </c>
      <c r="AI2328" s="1">
        <f>DATE(Evaluation_02[[#This Row],[arrival_date_year]],MONTH(Evaluation_02[[#This Row],[arrival_date_month]]&amp;1),Evaluation_02[[#This Row],[arrival_date_day_of_month]])</f>
        <v>42894</v>
      </c>
    </row>
    <row r="2329" spans="1:35" x14ac:dyDescent="0.3">
      <c r="A2329">
        <v>7328</v>
      </c>
      <c r="B2329" t="s">
        <v>44</v>
      </c>
      <c r="C2329" t="str">
        <f>IF(Evaluation_02[[#This Row],[is_canceled]]=1,"Cancelled","Not Cancelled")</f>
        <v>Not Cancelled</v>
      </c>
      <c r="D2329">
        <v>0</v>
      </c>
      <c r="E2329">
        <v>58</v>
      </c>
      <c r="F2329" s="4">
        <v>2017</v>
      </c>
      <c r="G2329" s="1" t="s">
        <v>119</v>
      </c>
      <c r="H2329">
        <v>26</v>
      </c>
      <c r="I2329" s="4">
        <v>27</v>
      </c>
      <c r="J2329">
        <v>0</v>
      </c>
      <c r="K2329">
        <v>1</v>
      </c>
      <c r="L2329">
        <v>1</v>
      </c>
      <c r="M2329">
        <v>0</v>
      </c>
      <c r="N2329">
        <v>0</v>
      </c>
      <c r="O2329" t="s">
        <v>80</v>
      </c>
      <c r="P2329" t="s">
        <v>58</v>
      </c>
      <c r="Q2329" t="s">
        <v>36</v>
      </c>
      <c r="R2329" t="s">
        <v>37</v>
      </c>
      <c r="S2329">
        <v>0</v>
      </c>
      <c r="T2329">
        <v>0</v>
      </c>
      <c r="U2329">
        <v>0</v>
      </c>
      <c r="V2329" t="s">
        <v>38</v>
      </c>
      <c r="W2329" t="s">
        <v>38</v>
      </c>
      <c r="X2329">
        <v>0</v>
      </c>
      <c r="Y2329" t="s">
        <v>39</v>
      </c>
      <c r="Z2329">
        <v>9</v>
      </c>
      <c r="AA2329" t="s">
        <v>40</v>
      </c>
      <c r="AB2329">
        <v>0</v>
      </c>
      <c r="AC2329" t="s">
        <v>41</v>
      </c>
      <c r="AD2329">
        <v>120</v>
      </c>
      <c r="AE2329">
        <v>0</v>
      </c>
      <c r="AF2329">
        <v>1</v>
      </c>
      <c r="AG2329" t="s">
        <v>48</v>
      </c>
      <c r="AH2329" s="1">
        <v>42914</v>
      </c>
      <c r="AI2329" s="1">
        <f>DATE(Evaluation_02[[#This Row],[arrival_date_year]],MONTH(Evaluation_02[[#This Row],[arrival_date_month]]&amp;1),Evaluation_02[[#This Row],[arrival_date_day_of_month]])</f>
        <v>42913</v>
      </c>
    </row>
    <row r="2330" spans="1:35" x14ac:dyDescent="0.3">
      <c r="A2330">
        <v>7329</v>
      </c>
      <c r="B2330" t="s">
        <v>44</v>
      </c>
      <c r="C2330" t="str">
        <f>IF(Evaluation_02[[#This Row],[is_canceled]]=1,"Cancelled","Not Cancelled")</f>
        <v>Not Cancelled</v>
      </c>
      <c r="D2330">
        <v>0</v>
      </c>
      <c r="E2330">
        <v>42</v>
      </c>
      <c r="F2330" s="4">
        <v>2017</v>
      </c>
      <c r="G2330" s="1" t="s">
        <v>119</v>
      </c>
      <c r="H2330">
        <v>25</v>
      </c>
      <c r="I2330" s="4">
        <v>21</v>
      </c>
      <c r="J2330">
        <v>0</v>
      </c>
      <c r="K2330">
        <v>3</v>
      </c>
      <c r="L2330">
        <v>2</v>
      </c>
      <c r="M2330">
        <v>1</v>
      </c>
      <c r="N2330">
        <v>0</v>
      </c>
      <c r="O2330" t="s">
        <v>34</v>
      </c>
      <c r="P2330" t="s">
        <v>55</v>
      </c>
      <c r="Q2330" t="s">
        <v>36</v>
      </c>
      <c r="R2330" t="s">
        <v>37</v>
      </c>
      <c r="S2330">
        <v>0</v>
      </c>
      <c r="T2330">
        <v>0</v>
      </c>
      <c r="U2330">
        <v>0</v>
      </c>
      <c r="V2330" t="s">
        <v>38</v>
      </c>
      <c r="W2330" t="s">
        <v>38</v>
      </c>
      <c r="X2330">
        <v>0</v>
      </c>
      <c r="Y2330" t="s">
        <v>39</v>
      </c>
      <c r="Z2330">
        <v>9</v>
      </c>
      <c r="AA2330" t="s">
        <v>40</v>
      </c>
      <c r="AB2330">
        <v>0</v>
      </c>
      <c r="AC2330" t="s">
        <v>41</v>
      </c>
      <c r="AD2330">
        <v>180</v>
      </c>
      <c r="AE2330">
        <v>0</v>
      </c>
      <c r="AF2330">
        <v>2</v>
      </c>
      <c r="AG2330" t="s">
        <v>48</v>
      </c>
      <c r="AH2330" s="1">
        <v>42910</v>
      </c>
      <c r="AI2330" s="1">
        <f>DATE(Evaluation_02[[#This Row],[arrival_date_year]],MONTH(Evaluation_02[[#This Row],[arrival_date_month]]&amp;1),Evaluation_02[[#This Row],[arrival_date_day_of_month]])</f>
        <v>42907</v>
      </c>
    </row>
    <row r="2331" spans="1:35" x14ac:dyDescent="0.3">
      <c r="A2331">
        <v>7330</v>
      </c>
      <c r="B2331" t="s">
        <v>44</v>
      </c>
      <c r="C2331" t="str">
        <f>IF(Evaluation_02[[#This Row],[is_canceled]]=1,"Cancelled","Not Cancelled")</f>
        <v>Cancelled</v>
      </c>
      <c r="D2331">
        <v>1</v>
      </c>
      <c r="E2331">
        <v>84</v>
      </c>
      <c r="F2331" s="4">
        <v>2017</v>
      </c>
      <c r="G2331" s="1" t="s">
        <v>119</v>
      </c>
      <c r="H2331">
        <v>23</v>
      </c>
      <c r="I2331" s="4">
        <v>10</v>
      </c>
      <c r="J2331">
        <v>2</v>
      </c>
      <c r="K2331">
        <v>1</v>
      </c>
      <c r="L2331">
        <v>3</v>
      </c>
      <c r="M2331">
        <v>0</v>
      </c>
      <c r="N2331">
        <v>0</v>
      </c>
      <c r="O2331" t="s">
        <v>34</v>
      </c>
      <c r="P2331" t="s">
        <v>55</v>
      </c>
      <c r="Q2331" t="s">
        <v>36</v>
      </c>
      <c r="R2331" t="s">
        <v>37</v>
      </c>
      <c r="S2331">
        <v>0</v>
      </c>
      <c r="T2331">
        <v>0</v>
      </c>
      <c r="U2331">
        <v>0</v>
      </c>
      <c r="V2331" t="s">
        <v>60</v>
      </c>
      <c r="W2331" t="s">
        <v>60</v>
      </c>
      <c r="X2331">
        <v>0</v>
      </c>
      <c r="Y2331" t="s">
        <v>39</v>
      </c>
      <c r="Z2331">
        <v>9</v>
      </c>
      <c r="AA2331" t="s">
        <v>40</v>
      </c>
      <c r="AB2331">
        <v>0</v>
      </c>
      <c r="AC2331" t="s">
        <v>41</v>
      </c>
      <c r="AD2331">
        <v>189</v>
      </c>
      <c r="AE2331">
        <v>0</v>
      </c>
      <c r="AF2331">
        <v>0</v>
      </c>
      <c r="AG2331" t="s">
        <v>42</v>
      </c>
      <c r="AH2331" s="1">
        <v>42882</v>
      </c>
      <c r="AI2331" s="1">
        <f>DATE(Evaluation_02[[#This Row],[arrival_date_year]],MONTH(Evaluation_02[[#This Row],[arrival_date_month]]&amp;1),Evaluation_02[[#This Row],[arrival_date_day_of_month]])</f>
        <v>42896</v>
      </c>
    </row>
    <row r="2332" spans="1:35" x14ac:dyDescent="0.3">
      <c r="A2332">
        <v>7331</v>
      </c>
      <c r="B2332" t="s">
        <v>44</v>
      </c>
      <c r="C2332" t="str">
        <f>IF(Evaluation_02[[#This Row],[is_canceled]]=1,"Cancelled","Not Cancelled")</f>
        <v>Cancelled</v>
      </c>
      <c r="D2332">
        <v>1</v>
      </c>
      <c r="E2332">
        <v>181</v>
      </c>
      <c r="F2332" s="4">
        <v>2017</v>
      </c>
      <c r="G2332" s="1" t="s">
        <v>52</v>
      </c>
      <c r="H2332">
        <v>28</v>
      </c>
      <c r="I2332" s="4">
        <v>10</v>
      </c>
      <c r="J2332">
        <v>1</v>
      </c>
      <c r="K2332">
        <v>3</v>
      </c>
      <c r="L2332">
        <v>2</v>
      </c>
      <c r="M2332">
        <v>0</v>
      </c>
      <c r="N2332">
        <v>0</v>
      </c>
      <c r="O2332" t="s">
        <v>34</v>
      </c>
      <c r="P2332" t="s">
        <v>58</v>
      </c>
      <c r="Q2332" t="s">
        <v>36</v>
      </c>
      <c r="R2332" t="s">
        <v>37</v>
      </c>
      <c r="S2332">
        <v>0</v>
      </c>
      <c r="T2332">
        <v>0</v>
      </c>
      <c r="U2332">
        <v>0</v>
      </c>
      <c r="V2332" t="s">
        <v>60</v>
      </c>
      <c r="W2332" t="s">
        <v>60</v>
      </c>
      <c r="X2332">
        <v>0</v>
      </c>
      <c r="Y2332" t="s">
        <v>39</v>
      </c>
      <c r="Z2332">
        <v>9</v>
      </c>
      <c r="AA2332" t="s">
        <v>40</v>
      </c>
      <c r="AB2332">
        <v>0</v>
      </c>
      <c r="AC2332" t="s">
        <v>41</v>
      </c>
      <c r="AD2332">
        <v>120.6</v>
      </c>
      <c r="AE2332">
        <v>0</v>
      </c>
      <c r="AF2332">
        <v>0</v>
      </c>
      <c r="AG2332" t="s">
        <v>42</v>
      </c>
      <c r="AH2332" s="1" t="s">
        <v>43</v>
      </c>
      <c r="AI2332" s="1">
        <f>DATE(Evaluation_02[[#This Row],[arrival_date_year]],MONTH(Evaluation_02[[#This Row],[arrival_date_month]]&amp;1),Evaluation_02[[#This Row],[arrival_date_day_of_month]])</f>
        <v>42926</v>
      </c>
    </row>
    <row r="2333" spans="1:35" x14ac:dyDescent="0.3">
      <c r="A2333">
        <v>7332</v>
      </c>
      <c r="B2333" t="s">
        <v>44</v>
      </c>
      <c r="C2333" t="str">
        <f>IF(Evaluation_02[[#This Row],[is_canceled]]=1,"Cancelled","Not Cancelled")</f>
        <v>Not Cancelled</v>
      </c>
      <c r="D2333">
        <v>0</v>
      </c>
      <c r="E2333">
        <v>167</v>
      </c>
      <c r="F2333" s="4">
        <v>2017</v>
      </c>
      <c r="G2333" s="1" t="s">
        <v>52</v>
      </c>
      <c r="H2333">
        <v>30</v>
      </c>
      <c r="I2333" s="4">
        <v>24</v>
      </c>
      <c r="J2333">
        <v>1</v>
      </c>
      <c r="K2333">
        <v>3</v>
      </c>
      <c r="L2333">
        <v>2</v>
      </c>
      <c r="M2333">
        <v>0</v>
      </c>
      <c r="N2333">
        <v>0</v>
      </c>
      <c r="O2333" t="s">
        <v>34</v>
      </c>
      <c r="P2333" t="s">
        <v>67</v>
      </c>
      <c r="Q2333" t="s">
        <v>56</v>
      </c>
      <c r="R2333" t="s">
        <v>37</v>
      </c>
      <c r="S2333">
        <v>0</v>
      </c>
      <c r="T2333">
        <v>0</v>
      </c>
      <c r="U2333">
        <v>0</v>
      </c>
      <c r="V2333" t="s">
        <v>38</v>
      </c>
      <c r="W2333" t="s">
        <v>38</v>
      </c>
      <c r="X2333">
        <v>0</v>
      </c>
      <c r="Y2333" t="s">
        <v>39</v>
      </c>
      <c r="Z2333">
        <v>168</v>
      </c>
      <c r="AA2333" t="s">
        <v>40</v>
      </c>
      <c r="AB2333">
        <v>0</v>
      </c>
      <c r="AC2333" t="s">
        <v>41</v>
      </c>
      <c r="AD2333">
        <v>80.099999999999994</v>
      </c>
      <c r="AE2333">
        <v>0</v>
      </c>
      <c r="AF2333">
        <v>0</v>
      </c>
      <c r="AG2333" t="s">
        <v>48</v>
      </c>
      <c r="AH2333" s="1">
        <v>42944</v>
      </c>
      <c r="AI2333" s="1">
        <f>DATE(Evaluation_02[[#This Row],[arrival_date_year]],MONTH(Evaluation_02[[#This Row],[arrival_date_month]]&amp;1),Evaluation_02[[#This Row],[arrival_date_day_of_month]])</f>
        <v>42940</v>
      </c>
    </row>
    <row r="2334" spans="1:35" x14ac:dyDescent="0.3">
      <c r="A2334">
        <v>7333</v>
      </c>
      <c r="B2334" t="s">
        <v>44</v>
      </c>
      <c r="C2334" t="str">
        <f>IF(Evaluation_02[[#This Row],[is_canceled]]=1,"Cancelled","Not Cancelled")</f>
        <v>Not Cancelled</v>
      </c>
      <c r="D2334">
        <v>0</v>
      </c>
      <c r="E2334">
        <v>102</v>
      </c>
      <c r="F2334" s="4">
        <v>2017</v>
      </c>
      <c r="G2334" s="1" t="s">
        <v>119</v>
      </c>
      <c r="H2334">
        <v>25</v>
      </c>
      <c r="I2334" s="4">
        <v>18</v>
      </c>
      <c r="J2334">
        <v>2</v>
      </c>
      <c r="K2334">
        <v>3</v>
      </c>
      <c r="L2334">
        <v>2</v>
      </c>
      <c r="M2334">
        <v>0</v>
      </c>
      <c r="N2334">
        <v>0</v>
      </c>
      <c r="O2334" t="s">
        <v>34</v>
      </c>
      <c r="P2334" t="s">
        <v>58</v>
      </c>
      <c r="Q2334" t="s">
        <v>56</v>
      </c>
      <c r="R2334" t="s">
        <v>37</v>
      </c>
      <c r="S2334">
        <v>0</v>
      </c>
      <c r="T2334">
        <v>0</v>
      </c>
      <c r="U2334">
        <v>0</v>
      </c>
      <c r="V2334" t="s">
        <v>38</v>
      </c>
      <c r="W2334" t="s">
        <v>38</v>
      </c>
      <c r="X2334">
        <v>0</v>
      </c>
      <c r="Y2334" t="s">
        <v>39</v>
      </c>
      <c r="Z2334">
        <v>85</v>
      </c>
      <c r="AA2334" t="s">
        <v>40</v>
      </c>
      <c r="AB2334">
        <v>0</v>
      </c>
      <c r="AC2334" t="s">
        <v>41</v>
      </c>
      <c r="AD2334">
        <v>89.1</v>
      </c>
      <c r="AE2334">
        <v>0</v>
      </c>
      <c r="AF2334">
        <v>1</v>
      </c>
      <c r="AG2334" t="s">
        <v>48</v>
      </c>
      <c r="AH2334" s="1">
        <v>42909</v>
      </c>
      <c r="AI2334" s="1">
        <f>DATE(Evaluation_02[[#This Row],[arrival_date_year]],MONTH(Evaluation_02[[#This Row],[arrival_date_month]]&amp;1),Evaluation_02[[#This Row],[arrival_date_day_of_month]])</f>
        <v>42904</v>
      </c>
    </row>
    <row r="2335" spans="1:35" x14ac:dyDescent="0.3">
      <c r="A2335">
        <v>7334</v>
      </c>
      <c r="B2335" t="s">
        <v>44</v>
      </c>
      <c r="C2335" t="str">
        <f>IF(Evaluation_02[[#This Row],[is_canceled]]=1,"Cancelled","Not Cancelled")</f>
        <v>Not Cancelled</v>
      </c>
      <c r="D2335">
        <v>0</v>
      </c>
      <c r="E2335">
        <v>115</v>
      </c>
      <c r="F2335" s="4">
        <v>2017</v>
      </c>
      <c r="G2335" s="1" t="s">
        <v>119</v>
      </c>
      <c r="H2335">
        <v>25</v>
      </c>
      <c r="I2335" s="4">
        <v>23</v>
      </c>
      <c r="J2335">
        <v>0</v>
      </c>
      <c r="K2335">
        <v>2</v>
      </c>
      <c r="L2335">
        <v>3</v>
      </c>
      <c r="M2335">
        <v>0</v>
      </c>
      <c r="N2335">
        <v>0</v>
      </c>
      <c r="O2335" t="s">
        <v>80</v>
      </c>
      <c r="P2335" t="s">
        <v>58</v>
      </c>
      <c r="Q2335" t="s">
        <v>36</v>
      </c>
      <c r="R2335" t="s">
        <v>37</v>
      </c>
      <c r="S2335">
        <v>0</v>
      </c>
      <c r="T2335">
        <v>0</v>
      </c>
      <c r="U2335">
        <v>0</v>
      </c>
      <c r="V2335" t="s">
        <v>38</v>
      </c>
      <c r="W2335" t="s">
        <v>38</v>
      </c>
      <c r="X2335">
        <v>0</v>
      </c>
      <c r="Y2335" t="s">
        <v>39</v>
      </c>
      <c r="Z2335">
        <v>9</v>
      </c>
      <c r="AA2335" t="s">
        <v>40</v>
      </c>
      <c r="AB2335">
        <v>0</v>
      </c>
      <c r="AC2335" t="s">
        <v>41</v>
      </c>
      <c r="AD2335">
        <v>148</v>
      </c>
      <c r="AE2335">
        <v>0</v>
      </c>
      <c r="AF2335">
        <v>3</v>
      </c>
      <c r="AG2335" t="s">
        <v>48</v>
      </c>
      <c r="AH2335" s="1">
        <v>42911</v>
      </c>
      <c r="AI2335" s="1">
        <f>DATE(Evaluation_02[[#This Row],[arrival_date_year]],MONTH(Evaluation_02[[#This Row],[arrival_date_month]]&amp;1),Evaluation_02[[#This Row],[arrival_date_day_of_month]])</f>
        <v>42909</v>
      </c>
    </row>
    <row r="2336" spans="1:35" x14ac:dyDescent="0.3">
      <c r="A2336">
        <v>7335</v>
      </c>
      <c r="B2336" t="s">
        <v>32</v>
      </c>
      <c r="C2336" t="str">
        <f>IF(Evaluation_02[[#This Row],[is_canceled]]=1,"Cancelled","Not Cancelled")</f>
        <v>Not Cancelled</v>
      </c>
      <c r="D2336">
        <v>0</v>
      </c>
      <c r="E2336">
        <v>66</v>
      </c>
      <c r="F2336" s="4">
        <v>2017</v>
      </c>
      <c r="G2336" s="1" t="s">
        <v>116</v>
      </c>
      <c r="H2336">
        <v>19</v>
      </c>
      <c r="I2336" s="4">
        <v>13</v>
      </c>
      <c r="J2336">
        <v>2</v>
      </c>
      <c r="K2336">
        <v>5</v>
      </c>
      <c r="L2336">
        <v>2</v>
      </c>
      <c r="M2336">
        <v>0</v>
      </c>
      <c r="N2336">
        <v>0</v>
      </c>
      <c r="O2336" t="s">
        <v>34</v>
      </c>
      <c r="P2336" t="s">
        <v>35</v>
      </c>
      <c r="Q2336" t="s">
        <v>36</v>
      </c>
      <c r="R2336" t="s">
        <v>37</v>
      </c>
      <c r="S2336">
        <v>0</v>
      </c>
      <c r="T2336">
        <v>0</v>
      </c>
      <c r="U2336">
        <v>0</v>
      </c>
      <c r="V2336" t="s">
        <v>66</v>
      </c>
      <c r="W2336" t="s">
        <v>66</v>
      </c>
      <c r="X2336">
        <v>1</v>
      </c>
      <c r="Y2336" t="s">
        <v>39</v>
      </c>
      <c r="Z2336">
        <v>240</v>
      </c>
      <c r="AA2336" t="s">
        <v>40</v>
      </c>
      <c r="AB2336">
        <v>0</v>
      </c>
      <c r="AC2336" t="s">
        <v>53</v>
      </c>
      <c r="AD2336">
        <v>165</v>
      </c>
      <c r="AE2336">
        <v>0</v>
      </c>
      <c r="AF2336">
        <v>0</v>
      </c>
      <c r="AG2336" t="s">
        <v>48</v>
      </c>
      <c r="AH2336" s="1">
        <v>42875</v>
      </c>
      <c r="AI2336" s="1">
        <f>DATE(Evaluation_02[[#This Row],[arrival_date_year]],MONTH(Evaluation_02[[#This Row],[arrival_date_month]]&amp;1),Evaluation_02[[#This Row],[arrival_date_day_of_month]])</f>
        <v>42868</v>
      </c>
    </row>
    <row r="2337" spans="1:35" x14ac:dyDescent="0.3">
      <c r="A2337">
        <v>7336</v>
      </c>
      <c r="B2337" t="s">
        <v>44</v>
      </c>
      <c r="C2337" t="str">
        <f>IF(Evaluation_02[[#This Row],[is_canceled]]=1,"Cancelled","Not Cancelled")</f>
        <v>Cancelled</v>
      </c>
      <c r="D2337">
        <v>1</v>
      </c>
      <c r="E2337">
        <v>395</v>
      </c>
      <c r="F2337" s="4">
        <v>2017</v>
      </c>
      <c r="G2337" s="1" t="s">
        <v>116</v>
      </c>
      <c r="H2337">
        <v>20</v>
      </c>
      <c r="I2337" s="4">
        <v>17</v>
      </c>
      <c r="J2337">
        <v>0</v>
      </c>
      <c r="K2337">
        <v>3</v>
      </c>
      <c r="L2337">
        <v>2</v>
      </c>
      <c r="M2337">
        <v>0</v>
      </c>
      <c r="N2337">
        <v>0</v>
      </c>
      <c r="O2337" t="s">
        <v>34</v>
      </c>
      <c r="P2337" t="s">
        <v>35</v>
      </c>
      <c r="Q2337" t="s">
        <v>56</v>
      </c>
      <c r="R2337" t="s">
        <v>37</v>
      </c>
      <c r="S2337">
        <v>0</v>
      </c>
      <c r="T2337">
        <v>0</v>
      </c>
      <c r="U2337">
        <v>0</v>
      </c>
      <c r="V2337" t="s">
        <v>38</v>
      </c>
      <c r="W2337" t="s">
        <v>38</v>
      </c>
      <c r="X2337">
        <v>0</v>
      </c>
      <c r="Y2337" t="s">
        <v>39</v>
      </c>
      <c r="Z2337">
        <v>229</v>
      </c>
      <c r="AA2337" t="s">
        <v>40</v>
      </c>
      <c r="AB2337">
        <v>0</v>
      </c>
      <c r="AC2337" t="s">
        <v>53</v>
      </c>
      <c r="AD2337">
        <v>90</v>
      </c>
      <c r="AE2337">
        <v>0</v>
      </c>
      <c r="AF2337">
        <v>0</v>
      </c>
      <c r="AG2337" t="s">
        <v>42</v>
      </c>
      <c r="AH2337" s="1">
        <v>42819</v>
      </c>
      <c r="AI2337" s="1">
        <f>DATE(Evaluation_02[[#This Row],[arrival_date_year]],MONTH(Evaluation_02[[#This Row],[arrival_date_month]]&amp;1),Evaluation_02[[#This Row],[arrival_date_day_of_month]])</f>
        <v>42872</v>
      </c>
    </row>
    <row r="2338" spans="1:35" x14ac:dyDescent="0.3">
      <c r="A2338">
        <v>7337</v>
      </c>
      <c r="B2338" t="s">
        <v>32</v>
      </c>
      <c r="C2338" t="str">
        <f>IF(Evaluation_02[[#This Row],[is_canceled]]=1,"Cancelled","Not Cancelled")</f>
        <v>Cancelled</v>
      </c>
      <c r="D2338">
        <v>1</v>
      </c>
      <c r="E2338">
        <v>1</v>
      </c>
      <c r="F2338" s="4">
        <v>2017</v>
      </c>
      <c r="G2338" s="1" t="s">
        <v>120</v>
      </c>
      <c r="H2338">
        <v>6</v>
      </c>
      <c r="I2338" s="4">
        <v>11</v>
      </c>
      <c r="J2338">
        <v>0</v>
      </c>
      <c r="K2338">
        <v>1</v>
      </c>
      <c r="L2338">
        <v>2</v>
      </c>
      <c r="M2338">
        <v>0</v>
      </c>
      <c r="N2338">
        <v>0</v>
      </c>
      <c r="O2338" t="s">
        <v>34</v>
      </c>
      <c r="P2338" t="s">
        <v>35</v>
      </c>
      <c r="Q2338" t="s">
        <v>36</v>
      </c>
      <c r="R2338" t="s">
        <v>37</v>
      </c>
      <c r="S2338">
        <v>0</v>
      </c>
      <c r="T2338">
        <v>0</v>
      </c>
      <c r="U2338">
        <v>0</v>
      </c>
      <c r="V2338" t="s">
        <v>38</v>
      </c>
      <c r="W2338" t="s">
        <v>38</v>
      </c>
      <c r="X2338">
        <v>0</v>
      </c>
      <c r="Y2338" t="s">
        <v>39</v>
      </c>
      <c r="Z2338">
        <v>240</v>
      </c>
      <c r="AA2338" t="s">
        <v>40</v>
      </c>
      <c r="AB2338">
        <v>0</v>
      </c>
      <c r="AC2338" t="s">
        <v>53</v>
      </c>
      <c r="AD2338">
        <v>48</v>
      </c>
      <c r="AE2338">
        <v>0</v>
      </c>
      <c r="AF2338">
        <v>0</v>
      </c>
      <c r="AG2338" t="s">
        <v>42</v>
      </c>
      <c r="AH2338" s="1" t="s">
        <v>43</v>
      </c>
      <c r="AI2338" s="1">
        <f>DATE(Evaluation_02[[#This Row],[arrival_date_year]],MONTH(Evaluation_02[[#This Row],[arrival_date_month]]&amp;1),Evaluation_02[[#This Row],[arrival_date_day_of_month]])</f>
        <v>42777</v>
      </c>
    </row>
    <row r="2339" spans="1:35" x14ac:dyDescent="0.3">
      <c r="A2339">
        <v>7338</v>
      </c>
      <c r="B2339" t="s">
        <v>44</v>
      </c>
      <c r="C2339" t="str">
        <f>IF(Evaluation_02[[#This Row],[is_canceled]]=1,"Cancelled","Not Cancelled")</f>
        <v>Not Cancelled</v>
      </c>
      <c r="D2339">
        <v>0</v>
      </c>
      <c r="E2339">
        <v>12</v>
      </c>
      <c r="F2339" s="4">
        <v>2017</v>
      </c>
      <c r="G2339" s="1" t="s">
        <v>119</v>
      </c>
      <c r="H2339">
        <v>23</v>
      </c>
      <c r="I2339" s="4">
        <v>5</v>
      </c>
      <c r="J2339">
        <v>1</v>
      </c>
      <c r="K2339">
        <v>2</v>
      </c>
      <c r="L2339">
        <v>1</v>
      </c>
      <c r="M2339">
        <v>0</v>
      </c>
      <c r="N2339">
        <v>0</v>
      </c>
      <c r="O2339" t="s">
        <v>34</v>
      </c>
      <c r="P2339" t="s">
        <v>68</v>
      </c>
      <c r="Q2339" t="s">
        <v>69</v>
      </c>
      <c r="R2339" t="s">
        <v>69</v>
      </c>
      <c r="S2339">
        <v>1</v>
      </c>
      <c r="T2339">
        <v>1</v>
      </c>
      <c r="U2339">
        <v>1</v>
      </c>
      <c r="V2339" t="s">
        <v>71</v>
      </c>
      <c r="W2339" t="s">
        <v>71</v>
      </c>
      <c r="X2339">
        <v>0</v>
      </c>
      <c r="Y2339" t="s">
        <v>39</v>
      </c>
      <c r="Z2339" t="s">
        <v>40</v>
      </c>
      <c r="AA2339">
        <v>450</v>
      </c>
      <c r="AB2339">
        <v>0</v>
      </c>
      <c r="AC2339" t="s">
        <v>41</v>
      </c>
      <c r="AD2339">
        <v>125</v>
      </c>
      <c r="AE2339">
        <v>0</v>
      </c>
      <c r="AF2339">
        <v>0</v>
      </c>
      <c r="AG2339" t="s">
        <v>48</v>
      </c>
      <c r="AH2339" s="1">
        <v>42894</v>
      </c>
      <c r="AI2339" s="1">
        <f>DATE(Evaluation_02[[#This Row],[arrival_date_year]],MONTH(Evaluation_02[[#This Row],[arrival_date_month]]&amp;1),Evaluation_02[[#This Row],[arrival_date_day_of_month]])</f>
        <v>42891</v>
      </c>
    </row>
    <row r="2340" spans="1:35" x14ac:dyDescent="0.3">
      <c r="A2340">
        <v>7339</v>
      </c>
      <c r="B2340" t="s">
        <v>32</v>
      </c>
      <c r="C2340" t="str">
        <f>IF(Evaluation_02[[#This Row],[is_canceled]]=1,"Cancelled","Not Cancelled")</f>
        <v>Not Cancelled</v>
      </c>
      <c r="D2340">
        <v>0</v>
      </c>
      <c r="E2340">
        <v>0</v>
      </c>
      <c r="F2340" s="4">
        <v>2017</v>
      </c>
      <c r="G2340" s="1" t="s">
        <v>125</v>
      </c>
      <c r="H2340">
        <v>5</v>
      </c>
      <c r="I2340" s="4">
        <v>29</v>
      </c>
      <c r="J2340">
        <v>1</v>
      </c>
      <c r="K2340">
        <v>0</v>
      </c>
      <c r="L2340">
        <v>2</v>
      </c>
      <c r="M2340">
        <v>0</v>
      </c>
      <c r="N2340">
        <v>0</v>
      </c>
      <c r="O2340" t="s">
        <v>34</v>
      </c>
      <c r="P2340" t="s">
        <v>55</v>
      </c>
      <c r="Q2340" t="s">
        <v>47</v>
      </c>
      <c r="R2340" t="s">
        <v>37</v>
      </c>
      <c r="S2340">
        <v>1</v>
      </c>
      <c r="T2340">
        <v>0</v>
      </c>
      <c r="U2340">
        <v>0</v>
      </c>
      <c r="V2340" t="s">
        <v>38</v>
      </c>
      <c r="W2340" t="s">
        <v>38</v>
      </c>
      <c r="X2340">
        <v>0</v>
      </c>
      <c r="Y2340" t="s">
        <v>39</v>
      </c>
      <c r="Z2340" t="s">
        <v>40</v>
      </c>
      <c r="AA2340" t="s">
        <v>40</v>
      </c>
      <c r="AB2340">
        <v>0</v>
      </c>
      <c r="AC2340" t="s">
        <v>53</v>
      </c>
      <c r="AD2340">
        <v>45</v>
      </c>
      <c r="AE2340">
        <v>0</v>
      </c>
      <c r="AF2340">
        <v>2</v>
      </c>
      <c r="AG2340" t="s">
        <v>48</v>
      </c>
      <c r="AH2340" s="1">
        <v>42765</v>
      </c>
      <c r="AI2340" s="1">
        <f>DATE(Evaluation_02[[#This Row],[arrival_date_year]],MONTH(Evaluation_02[[#This Row],[arrival_date_month]]&amp;1),Evaluation_02[[#This Row],[arrival_date_day_of_month]])</f>
        <v>42764</v>
      </c>
    </row>
    <row r="2341" spans="1:35" x14ac:dyDescent="0.3">
      <c r="A2341">
        <v>7340</v>
      </c>
      <c r="B2341" t="s">
        <v>44</v>
      </c>
      <c r="C2341" t="str">
        <f>IF(Evaluation_02[[#This Row],[is_canceled]]=1,"Cancelled","Not Cancelled")</f>
        <v>Cancelled</v>
      </c>
      <c r="D2341">
        <v>1</v>
      </c>
      <c r="E2341">
        <v>42</v>
      </c>
      <c r="F2341" s="4">
        <v>2017</v>
      </c>
      <c r="G2341" s="1" t="s">
        <v>117</v>
      </c>
      <c r="H2341">
        <v>12</v>
      </c>
      <c r="I2341" s="4">
        <v>25</v>
      </c>
      <c r="J2341">
        <v>2</v>
      </c>
      <c r="K2341">
        <v>6</v>
      </c>
      <c r="L2341">
        <v>2</v>
      </c>
      <c r="M2341">
        <v>0</v>
      </c>
      <c r="N2341">
        <v>0</v>
      </c>
      <c r="O2341" t="s">
        <v>34</v>
      </c>
      <c r="P2341" t="s">
        <v>96</v>
      </c>
      <c r="Q2341" t="s">
        <v>36</v>
      </c>
      <c r="R2341" t="s">
        <v>37</v>
      </c>
      <c r="S2341">
        <v>0</v>
      </c>
      <c r="T2341">
        <v>0</v>
      </c>
      <c r="U2341">
        <v>0</v>
      </c>
      <c r="V2341" t="s">
        <v>60</v>
      </c>
      <c r="W2341" t="s">
        <v>60</v>
      </c>
      <c r="X2341">
        <v>0</v>
      </c>
      <c r="Y2341" t="s">
        <v>39</v>
      </c>
      <c r="Z2341">
        <v>9</v>
      </c>
      <c r="AA2341" t="s">
        <v>40</v>
      </c>
      <c r="AB2341">
        <v>0</v>
      </c>
      <c r="AC2341" t="s">
        <v>41</v>
      </c>
      <c r="AD2341">
        <v>109.95</v>
      </c>
      <c r="AE2341">
        <v>0</v>
      </c>
      <c r="AF2341">
        <v>0</v>
      </c>
      <c r="AG2341" t="s">
        <v>42</v>
      </c>
      <c r="AH2341" s="1">
        <v>42779</v>
      </c>
      <c r="AI2341" s="1">
        <f>DATE(Evaluation_02[[#This Row],[arrival_date_year]],MONTH(Evaluation_02[[#This Row],[arrival_date_month]]&amp;1),Evaluation_02[[#This Row],[arrival_date_day_of_month]])</f>
        <v>42819</v>
      </c>
    </row>
    <row r="2342" spans="1:35" x14ac:dyDescent="0.3">
      <c r="A2342">
        <v>7341</v>
      </c>
      <c r="B2342" t="s">
        <v>32</v>
      </c>
      <c r="C2342" t="str">
        <f>IF(Evaluation_02[[#This Row],[is_canceled]]=1,"Cancelled","Not Cancelled")</f>
        <v>Not Cancelled</v>
      </c>
      <c r="D2342">
        <v>0</v>
      </c>
      <c r="E2342">
        <v>208</v>
      </c>
      <c r="F2342" s="4">
        <v>2017</v>
      </c>
      <c r="G2342" s="1" t="s">
        <v>121</v>
      </c>
      <c r="H2342">
        <v>14</v>
      </c>
      <c r="I2342" s="4">
        <v>6</v>
      </c>
      <c r="J2342">
        <v>1</v>
      </c>
      <c r="K2342">
        <v>3</v>
      </c>
      <c r="L2342">
        <v>2</v>
      </c>
      <c r="M2342">
        <v>0</v>
      </c>
      <c r="N2342">
        <v>0</v>
      </c>
      <c r="O2342" t="s">
        <v>34</v>
      </c>
      <c r="P2342" t="s">
        <v>58</v>
      </c>
      <c r="Q2342" t="s">
        <v>36</v>
      </c>
      <c r="R2342" t="s">
        <v>37</v>
      </c>
      <c r="S2342">
        <v>0</v>
      </c>
      <c r="T2342">
        <v>0</v>
      </c>
      <c r="U2342">
        <v>0</v>
      </c>
      <c r="V2342" t="s">
        <v>38</v>
      </c>
      <c r="W2342" t="s">
        <v>38</v>
      </c>
      <c r="X2342">
        <v>0</v>
      </c>
      <c r="Y2342" t="s">
        <v>39</v>
      </c>
      <c r="Z2342">
        <v>240</v>
      </c>
      <c r="AA2342" t="s">
        <v>40</v>
      </c>
      <c r="AB2342">
        <v>0</v>
      </c>
      <c r="AC2342" t="s">
        <v>41</v>
      </c>
      <c r="AD2342">
        <v>60</v>
      </c>
      <c r="AE2342">
        <v>0</v>
      </c>
      <c r="AF2342">
        <v>2</v>
      </c>
      <c r="AG2342" t="s">
        <v>48</v>
      </c>
      <c r="AH2342" s="1" t="s">
        <v>43</v>
      </c>
      <c r="AI2342" s="1">
        <f>DATE(Evaluation_02[[#This Row],[arrival_date_year]],MONTH(Evaluation_02[[#This Row],[arrival_date_month]]&amp;1),Evaluation_02[[#This Row],[arrival_date_day_of_month]])</f>
        <v>42831</v>
      </c>
    </row>
    <row r="2343" spans="1:35" x14ac:dyDescent="0.3">
      <c r="A2343">
        <v>7342</v>
      </c>
      <c r="B2343" t="s">
        <v>32</v>
      </c>
      <c r="C2343" t="str">
        <f>IF(Evaluation_02[[#This Row],[is_canceled]]=1,"Cancelled","Not Cancelled")</f>
        <v>Cancelled</v>
      </c>
      <c r="D2343">
        <v>1</v>
      </c>
      <c r="E2343">
        <v>47</v>
      </c>
      <c r="F2343" s="4">
        <v>2017</v>
      </c>
      <c r="G2343" s="1" t="s">
        <v>117</v>
      </c>
      <c r="H2343">
        <v>13</v>
      </c>
      <c r="I2343" s="4">
        <v>30</v>
      </c>
      <c r="J2343">
        <v>2</v>
      </c>
      <c r="K2343">
        <v>5</v>
      </c>
      <c r="L2343">
        <v>2</v>
      </c>
      <c r="M2343">
        <v>0</v>
      </c>
      <c r="N2343">
        <v>0</v>
      </c>
      <c r="O2343" t="s">
        <v>34</v>
      </c>
      <c r="P2343" t="s">
        <v>138</v>
      </c>
      <c r="Q2343" t="s">
        <v>36</v>
      </c>
      <c r="R2343" t="s">
        <v>37</v>
      </c>
      <c r="S2343">
        <v>0</v>
      </c>
      <c r="T2343">
        <v>0</v>
      </c>
      <c r="U2343">
        <v>0</v>
      </c>
      <c r="V2343" t="s">
        <v>38</v>
      </c>
      <c r="W2343" t="s">
        <v>38</v>
      </c>
      <c r="X2343">
        <v>0</v>
      </c>
      <c r="Y2343" t="s">
        <v>39</v>
      </c>
      <c r="Z2343">
        <v>240</v>
      </c>
      <c r="AA2343" t="s">
        <v>40</v>
      </c>
      <c r="AB2343">
        <v>0</v>
      </c>
      <c r="AC2343" t="s">
        <v>41</v>
      </c>
      <c r="AD2343">
        <v>60</v>
      </c>
      <c r="AE2343">
        <v>0</v>
      </c>
      <c r="AF2343">
        <v>1</v>
      </c>
      <c r="AG2343" t="s">
        <v>42</v>
      </c>
      <c r="AH2343" s="1">
        <v>42792</v>
      </c>
      <c r="AI2343" s="1">
        <f>DATE(Evaluation_02[[#This Row],[arrival_date_year]],MONTH(Evaluation_02[[#This Row],[arrival_date_month]]&amp;1),Evaluation_02[[#This Row],[arrival_date_day_of_month]])</f>
        <v>42824</v>
      </c>
    </row>
    <row r="2344" spans="1:35" x14ac:dyDescent="0.3">
      <c r="A2344">
        <v>7343</v>
      </c>
      <c r="B2344" t="s">
        <v>32</v>
      </c>
      <c r="C2344" t="str">
        <f>IF(Evaluation_02[[#This Row],[is_canceled]]=1,"Cancelled","Not Cancelled")</f>
        <v>Not Cancelled</v>
      </c>
      <c r="D2344">
        <v>0</v>
      </c>
      <c r="E2344">
        <v>239</v>
      </c>
      <c r="F2344" s="4">
        <v>2017</v>
      </c>
      <c r="G2344" s="1" t="s">
        <v>116</v>
      </c>
      <c r="H2344">
        <v>20</v>
      </c>
      <c r="I2344" s="4">
        <v>18</v>
      </c>
      <c r="J2344">
        <v>2</v>
      </c>
      <c r="K2344">
        <v>4</v>
      </c>
      <c r="L2344">
        <v>2</v>
      </c>
      <c r="M2344">
        <v>0</v>
      </c>
      <c r="N2344">
        <v>0</v>
      </c>
      <c r="O2344" t="s">
        <v>54</v>
      </c>
      <c r="P2344" t="s">
        <v>68</v>
      </c>
      <c r="Q2344" t="s">
        <v>47</v>
      </c>
      <c r="R2344" t="s">
        <v>47</v>
      </c>
      <c r="S2344">
        <v>0</v>
      </c>
      <c r="T2344">
        <v>0</v>
      </c>
      <c r="U2344">
        <v>0</v>
      </c>
      <c r="V2344" t="s">
        <v>71</v>
      </c>
      <c r="W2344" t="s">
        <v>71</v>
      </c>
      <c r="X2344">
        <v>1</v>
      </c>
      <c r="Y2344" t="s">
        <v>39</v>
      </c>
      <c r="Z2344">
        <v>250</v>
      </c>
      <c r="AA2344" t="s">
        <v>40</v>
      </c>
      <c r="AB2344">
        <v>0</v>
      </c>
      <c r="AC2344" t="s">
        <v>41</v>
      </c>
      <c r="AD2344">
        <v>101.28</v>
      </c>
      <c r="AE2344">
        <v>0</v>
      </c>
      <c r="AF2344">
        <v>0</v>
      </c>
      <c r="AG2344" t="s">
        <v>48</v>
      </c>
      <c r="AH2344" s="1">
        <v>42879</v>
      </c>
      <c r="AI2344" s="1">
        <f>DATE(Evaluation_02[[#This Row],[arrival_date_year]],MONTH(Evaluation_02[[#This Row],[arrival_date_month]]&amp;1),Evaluation_02[[#This Row],[arrival_date_day_of_month]])</f>
        <v>42873</v>
      </c>
    </row>
    <row r="2345" spans="1:35" x14ac:dyDescent="0.3">
      <c r="A2345">
        <v>7344</v>
      </c>
      <c r="B2345" t="s">
        <v>44</v>
      </c>
      <c r="C2345" t="str">
        <f>IF(Evaluation_02[[#This Row],[is_canceled]]=1,"Cancelled","Not Cancelled")</f>
        <v>Cancelled</v>
      </c>
      <c r="D2345">
        <v>1</v>
      </c>
      <c r="E2345">
        <v>86</v>
      </c>
      <c r="F2345" s="4">
        <v>2017</v>
      </c>
      <c r="G2345" s="1" t="s">
        <v>116</v>
      </c>
      <c r="H2345">
        <v>18</v>
      </c>
      <c r="I2345" s="4">
        <v>6</v>
      </c>
      <c r="J2345">
        <v>2</v>
      </c>
      <c r="K2345">
        <v>1</v>
      </c>
      <c r="L2345">
        <v>2</v>
      </c>
      <c r="M2345">
        <v>0</v>
      </c>
      <c r="N2345">
        <v>0</v>
      </c>
      <c r="O2345" t="s">
        <v>34</v>
      </c>
      <c r="P2345" t="s">
        <v>58</v>
      </c>
      <c r="Q2345" t="s">
        <v>36</v>
      </c>
      <c r="R2345" t="s">
        <v>37</v>
      </c>
      <c r="S2345">
        <v>0</v>
      </c>
      <c r="T2345">
        <v>0</v>
      </c>
      <c r="U2345">
        <v>0</v>
      </c>
      <c r="V2345" t="s">
        <v>71</v>
      </c>
      <c r="W2345" t="s">
        <v>71</v>
      </c>
      <c r="X2345">
        <v>0</v>
      </c>
      <c r="Y2345" t="s">
        <v>39</v>
      </c>
      <c r="Z2345">
        <v>9</v>
      </c>
      <c r="AA2345" t="s">
        <v>40</v>
      </c>
      <c r="AB2345">
        <v>0</v>
      </c>
      <c r="AC2345" t="s">
        <v>41</v>
      </c>
      <c r="AD2345">
        <v>162</v>
      </c>
      <c r="AE2345">
        <v>0</v>
      </c>
      <c r="AF2345">
        <v>0</v>
      </c>
      <c r="AG2345" t="s">
        <v>42</v>
      </c>
      <c r="AH2345" s="1" t="s">
        <v>43</v>
      </c>
      <c r="AI2345" s="1">
        <f>DATE(Evaluation_02[[#This Row],[arrival_date_year]],MONTH(Evaluation_02[[#This Row],[arrival_date_month]]&amp;1),Evaluation_02[[#This Row],[arrival_date_day_of_month]])</f>
        <v>42861</v>
      </c>
    </row>
    <row r="2346" spans="1:35" x14ac:dyDescent="0.3">
      <c r="A2346">
        <v>7345</v>
      </c>
      <c r="B2346" t="s">
        <v>32</v>
      </c>
      <c r="C2346" t="str">
        <f>IF(Evaluation_02[[#This Row],[is_canceled]]=1,"Cancelled","Not Cancelled")</f>
        <v>Not Cancelled</v>
      </c>
      <c r="D2346">
        <v>0</v>
      </c>
      <c r="E2346">
        <v>1</v>
      </c>
      <c r="F2346" s="4">
        <v>2017</v>
      </c>
      <c r="G2346" s="1" t="s">
        <v>117</v>
      </c>
      <c r="H2346">
        <v>9</v>
      </c>
      <c r="I2346" s="4">
        <v>2</v>
      </c>
      <c r="J2346">
        <v>0</v>
      </c>
      <c r="K2346">
        <v>1</v>
      </c>
      <c r="L2346">
        <v>2</v>
      </c>
      <c r="M2346">
        <v>0</v>
      </c>
      <c r="N2346">
        <v>0</v>
      </c>
      <c r="O2346" t="s">
        <v>34</v>
      </c>
      <c r="P2346" t="s">
        <v>67</v>
      </c>
      <c r="Q2346" t="s">
        <v>47</v>
      </c>
      <c r="R2346" t="s">
        <v>47</v>
      </c>
      <c r="S2346">
        <v>0</v>
      </c>
      <c r="T2346">
        <v>0</v>
      </c>
      <c r="U2346">
        <v>0</v>
      </c>
      <c r="V2346" t="s">
        <v>60</v>
      </c>
      <c r="W2346" t="s">
        <v>60</v>
      </c>
      <c r="X2346">
        <v>2</v>
      </c>
      <c r="Y2346" t="s">
        <v>39</v>
      </c>
      <c r="Z2346" t="s">
        <v>40</v>
      </c>
      <c r="AA2346" t="s">
        <v>40</v>
      </c>
      <c r="AB2346">
        <v>0</v>
      </c>
      <c r="AC2346" t="s">
        <v>53</v>
      </c>
      <c r="AD2346">
        <v>68</v>
      </c>
      <c r="AE2346">
        <v>0</v>
      </c>
      <c r="AF2346">
        <v>0</v>
      </c>
      <c r="AG2346" t="s">
        <v>48</v>
      </c>
      <c r="AH2346" s="1">
        <v>42797</v>
      </c>
      <c r="AI2346" s="1">
        <f>DATE(Evaluation_02[[#This Row],[arrival_date_year]],MONTH(Evaluation_02[[#This Row],[arrival_date_month]]&amp;1),Evaluation_02[[#This Row],[arrival_date_day_of_month]])</f>
        <v>42796</v>
      </c>
    </row>
    <row r="2347" spans="1:35" x14ac:dyDescent="0.3">
      <c r="A2347">
        <v>7346</v>
      </c>
      <c r="B2347" t="s">
        <v>32</v>
      </c>
      <c r="C2347" t="str">
        <f>IF(Evaluation_02[[#This Row],[is_canceled]]=1,"Cancelled","Not Cancelled")</f>
        <v>Not Cancelled</v>
      </c>
      <c r="D2347">
        <v>0</v>
      </c>
      <c r="E2347">
        <v>6</v>
      </c>
      <c r="F2347" s="4">
        <v>2017</v>
      </c>
      <c r="G2347" s="1" t="s">
        <v>117</v>
      </c>
      <c r="H2347">
        <v>11</v>
      </c>
      <c r="I2347" s="4">
        <v>13</v>
      </c>
      <c r="J2347">
        <v>1</v>
      </c>
      <c r="K2347">
        <v>1</v>
      </c>
      <c r="L2347">
        <v>1</v>
      </c>
      <c r="M2347">
        <v>0</v>
      </c>
      <c r="N2347">
        <v>0</v>
      </c>
      <c r="O2347" t="s">
        <v>34</v>
      </c>
      <c r="P2347" t="s">
        <v>35</v>
      </c>
      <c r="Q2347" t="s">
        <v>69</v>
      </c>
      <c r="R2347" t="s">
        <v>47</v>
      </c>
      <c r="S2347">
        <v>1</v>
      </c>
      <c r="T2347">
        <v>0</v>
      </c>
      <c r="U2347">
        <v>2</v>
      </c>
      <c r="V2347" t="s">
        <v>38</v>
      </c>
      <c r="W2347" t="s">
        <v>38</v>
      </c>
      <c r="X2347">
        <v>0</v>
      </c>
      <c r="Y2347" t="s">
        <v>39</v>
      </c>
      <c r="Z2347" t="s">
        <v>40</v>
      </c>
      <c r="AA2347">
        <v>331</v>
      </c>
      <c r="AB2347">
        <v>0</v>
      </c>
      <c r="AC2347" t="s">
        <v>41</v>
      </c>
      <c r="AD2347">
        <v>35</v>
      </c>
      <c r="AE2347">
        <v>0</v>
      </c>
      <c r="AF2347">
        <v>0</v>
      </c>
      <c r="AG2347" t="s">
        <v>48</v>
      </c>
      <c r="AH2347" s="1">
        <v>42809</v>
      </c>
      <c r="AI2347" s="1">
        <f>DATE(Evaluation_02[[#This Row],[arrival_date_year]],MONTH(Evaluation_02[[#This Row],[arrival_date_month]]&amp;1),Evaluation_02[[#This Row],[arrival_date_day_of_month]])</f>
        <v>42807</v>
      </c>
    </row>
    <row r="2348" spans="1:35" x14ac:dyDescent="0.3">
      <c r="A2348">
        <v>7347</v>
      </c>
      <c r="B2348" t="s">
        <v>44</v>
      </c>
      <c r="C2348" t="str">
        <f>IF(Evaluation_02[[#This Row],[is_canceled]]=1,"Cancelled","Not Cancelled")</f>
        <v>Cancelled</v>
      </c>
      <c r="D2348">
        <v>1</v>
      </c>
      <c r="E2348">
        <v>210</v>
      </c>
      <c r="F2348" s="4">
        <v>2017</v>
      </c>
      <c r="G2348" s="1" t="s">
        <v>116</v>
      </c>
      <c r="H2348">
        <v>19</v>
      </c>
      <c r="I2348" s="4">
        <v>12</v>
      </c>
      <c r="J2348">
        <v>0</v>
      </c>
      <c r="K2348">
        <v>2</v>
      </c>
      <c r="L2348">
        <v>1</v>
      </c>
      <c r="M2348">
        <v>0</v>
      </c>
      <c r="N2348">
        <v>0</v>
      </c>
      <c r="O2348" t="s">
        <v>34</v>
      </c>
      <c r="P2348" t="s">
        <v>67</v>
      </c>
      <c r="Q2348" t="s">
        <v>36</v>
      </c>
      <c r="R2348" t="s">
        <v>37</v>
      </c>
      <c r="S2348">
        <v>0</v>
      </c>
      <c r="T2348">
        <v>0</v>
      </c>
      <c r="U2348">
        <v>0</v>
      </c>
      <c r="V2348" t="s">
        <v>38</v>
      </c>
      <c r="W2348" t="s">
        <v>38</v>
      </c>
      <c r="X2348">
        <v>0</v>
      </c>
      <c r="Y2348" t="s">
        <v>39</v>
      </c>
      <c r="Z2348">
        <v>9</v>
      </c>
      <c r="AA2348" t="s">
        <v>40</v>
      </c>
      <c r="AB2348">
        <v>0</v>
      </c>
      <c r="AC2348" t="s">
        <v>41</v>
      </c>
      <c r="AD2348">
        <v>135.9</v>
      </c>
      <c r="AE2348">
        <v>0</v>
      </c>
      <c r="AF2348">
        <v>1</v>
      </c>
      <c r="AG2348" t="s">
        <v>85</v>
      </c>
      <c r="AH2348" s="1" t="s">
        <v>43</v>
      </c>
      <c r="AI2348" s="1">
        <f>DATE(Evaluation_02[[#This Row],[arrival_date_year]],MONTH(Evaluation_02[[#This Row],[arrival_date_month]]&amp;1),Evaluation_02[[#This Row],[arrival_date_day_of_month]])</f>
        <v>42867</v>
      </c>
    </row>
    <row r="2349" spans="1:35" x14ac:dyDescent="0.3">
      <c r="A2349">
        <v>7348</v>
      </c>
      <c r="B2349" t="s">
        <v>44</v>
      </c>
      <c r="C2349" t="str">
        <f>IF(Evaluation_02[[#This Row],[is_canceled]]=1,"Cancelled","Not Cancelled")</f>
        <v>Not Cancelled</v>
      </c>
      <c r="D2349">
        <v>0</v>
      </c>
      <c r="E2349">
        <v>7</v>
      </c>
      <c r="F2349" s="4">
        <v>2017</v>
      </c>
      <c r="G2349" s="1" t="s">
        <v>120</v>
      </c>
      <c r="H2349">
        <v>6</v>
      </c>
      <c r="I2349" s="4">
        <v>7</v>
      </c>
      <c r="J2349">
        <v>0</v>
      </c>
      <c r="K2349">
        <v>2</v>
      </c>
      <c r="L2349">
        <v>1</v>
      </c>
      <c r="M2349">
        <v>0</v>
      </c>
      <c r="N2349">
        <v>0</v>
      </c>
      <c r="O2349" t="s">
        <v>34</v>
      </c>
      <c r="P2349" t="s">
        <v>67</v>
      </c>
      <c r="Q2349" t="s">
        <v>36</v>
      </c>
      <c r="R2349" t="s">
        <v>37</v>
      </c>
      <c r="S2349">
        <v>1</v>
      </c>
      <c r="T2349">
        <v>0</v>
      </c>
      <c r="U2349">
        <v>1</v>
      </c>
      <c r="V2349" t="s">
        <v>38</v>
      </c>
      <c r="W2349" t="s">
        <v>38</v>
      </c>
      <c r="X2349">
        <v>0</v>
      </c>
      <c r="Y2349" t="s">
        <v>39</v>
      </c>
      <c r="Z2349">
        <v>9</v>
      </c>
      <c r="AA2349" t="s">
        <v>40</v>
      </c>
      <c r="AB2349">
        <v>0</v>
      </c>
      <c r="AC2349" t="s">
        <v>41</v>
      </c>
      <c r="AD2349">
        <v>98</v>
      </c>
      <c r="AE2349">
        <v>0</v>
      </c>
      <c r="AF2349">
        <v>2</v>
      </c>
      <c r="AG2349" t="s">
        <v>48</v>
      </c>
      <c r="AH2349" s="1">
        <v>42775</v>
      </c>
      <c r="AI2349" s="1">
        <f>DATE(Evaluation_02[[#This Row],[arrival_date_year]],MONTH(Evaluation_02[[#This Row],[arrival_date_month]]&amp;1),Evaluation_02[[#This Row],[arrival_date_day_of_month]])</f>
        <v>42773</v>
      </c>
    </row>
    <row r="2350" spans="1:35" x14ac:dyDescent="0.3">
      <c r="A2350">
        <v>7349</v>
      </c>
      <c r="B2350" t="s">
        <v>44</v>
      </c>
      <c r="C2350" t="str">
        <f>IF(Evaluation_02[[#This Row],[is_canceled]]=1,"Cancelled","Not Cancelled")</f>
        <v>Not Cancelled</v>
      </c>
      <c r="D2350">
        <v>0</v>
      </c>
      <c r="E2350">
        <v>77</v>
      </c>
      <c r="F2350" s="4">
        <v>2017</v>
      </c>
      <c r="G2350" s="1" t="s">
        <v>119</v>
      </c>
      <c r="H2350">
        <v>26</v>
      </c>
      <c r="I2350" s="4">
        <v>27</v>
      </c>
      <c r="J2350">
        <v>0</v>
      </c>
      <c r="K2350">
        <v>2</v>
      </c>
      <c r="L2350">
        <v>2</v>
      </c>
      <c r="M2350">
        <v>0</v>
      </c>
      <c r="N2350">
        <v>0</v>
      </c>
      <c r="O2350" t="s">
        <v>80</v>
      </c>
      <c r="P2350" t="s">
        <v>55</v>
      </c>
      <c r="Q2350" t="s">
        <v>36</v>
      </c>
      <c r="R2350" t="s">
        <v>37</v>
      </c>
      <c r="S2350">
        <v>0</v>
      </c>
      <c r="T2350">
        <v>0</v>
      </c>
      <c r="U2350">
        <v>0</v>
      </c>
      <c r="V2350" t="s">
        <v>38</v>
      </c>
      <c r="W2350" t="s">
        <v>38</v>
      </c>
      <c r="X2350">
        <v>0</v>
      </c>
      <c r="Y2350" t="s">
        <v>39</v>
      </c>
      <c r="Z2350">
        <v>9</v>
      </c>
      <c r="AA2350" t="s">
        <v>40</v>
      </c>
      <c r="AB2350">
        <v>0</v>
      </c>
      <c r="AC2350" t="s">
        <v>53</v>
      </c>
      <c r="AD2350">
        <v>120</v>
      </c>
      <c r="AE2350">
        <v>0</v>
      </c>
      <c r="AF2350">
        <v>1</v>
      </c>
      <c r="AG2350" t="s">
        <v>48</v>
      </c>
      <c r="AH2350" s="1">
        <v>42915</v>
      </c>
      <c r="AI2350" s="1">
        <f>DATE(Evaluation_02[[#This Row],[arrival_date_year]],MONTH(Evaluation_02[[#This Row],[arrival_date_month]]&amp;1),Evaluation_02[[#This Row],[arrival_date_day_of_month]])</f>
        <v>42913</v>
      </c>
    </row>
    <row r="2351" spans="1:35" x14ac:dyDescent="0.3">
      <c r="A2351">
        <v>7350</v>
      </c>
      <c r="B2351" t="s">
        <v>44</v>
      </c>
      <c r="C2351" t="str">
        <f>IF(Evaluation_02[[#This Row],[is_canceled]]=1,"Cancelled","Not Cancelled")</f>
        <v>Not Cancelled</v>
      </c>
      <c r="D2351">
        <v>0</v>
      </c>
      <c r="E2351">
        <v>129</v>
      </c>
      <c r="F2351" s="4">
        <v>2017</v>
      </c>
      <c r="G2351" s="1" t="s">
        <v>52</v>
      </c>
      <c r="H2351">
        <v>29</v>
      </c>
      <c r="I2351" s="4">
        <v>22</v>
      </c>
      <c r="J2351">
        <v>1</v>
      </c>
      <c r="K2351">
        <v>1</v>
      </c>
      <c r="L2351">
        <v>2</v>
      </c>
      <c r="M2351">
        <v>0</v>
      </c>
      <c r="N2351">
        <v>0</v>
      </c>
      <c r="O2351" t="s">
        <v>34</v>
      </c>
      <c r="P2351" t="s">
        <v>95</v>
      </c>
      <c r="Q2351" t="s">
        <v>36</v>
      </c>
      <c r="R2351" t="s">
        <v>37</v>
      </c>
      <c r="S2351">
        <v>0</v>
      </c>
      <c r="T2351">
        <v>0</v>
      </c>
      <c r="U2351">
        <v>0</v>
      </c>
      <c r="V2351" t="s">
        <v>60</v>
      </c>
      <c r="W2351" t="s">
        <v>60</v>
      </c>
      <c r="X2351">
        <v>0</v>
      </c>
      <c r="Y2351" t="s">
        <v>39</v>
      </c>
      <c r="Z2351">
        <v>9</v>
      </c>
      <c r="AA2351" t="s">
        <v>40</v>
      </c>
      <c r="AB2351">
        <v>0</v>
      </c>
      <c r="AC2351" t="s">
        <v>41</v>
      </c>
      <c r="AD2351">
        <v>139.5</v>
      </c>
      <c r="AE2351">
        <v>0</v>
      </c>
      <c r="AF2351">
        <v>0</v>
      </c>
      <c r="AG2351" t="s">
        <v>48</v>
      </c>
      <c r="AH2351" s="1">
        <v>42940</v>
      </c>
      <c r="AI2351" s="1">
        <f>DATE(Evaluation_02[[#This Row],[arrival_date_year]],MONTH(Evaluation_02[[#This Row],[arrival_date_month]]&amp;1),Evaluation_02[[#This Row],[arrival_date_day_of_month]])</f>
        <v>42938</v>
      </c>
    </row>
    <row r="2352" spans="1:35" x14ac:dyDescent="0.3">
      <c r="A2352">
        <v>7351</v>
      </c>
      <c r="B2352" t="s">
        <v>32</v>
      </c>
      <c r="C2352" t="str">
        <f>IF(Evaluation_02[[#This Row],[is_canceled]]=1,"Cancelled","Not Cancelled")</f>
        <v>Not Cancelled</v>
      </c>
      <c r="D2352">
        <v>0</v>
      </c>
      <c r="E2352">
        <v>1</v>
      </c>
      <c r="F2352" s="4">
        <v>2017</v>
      </c>
      <c r="G2352" s="1" t="s">
        <v>125</v>
      </c>
      <c r="H2352">
        <v>3</v>
      </c>
      <c r="I2352" s="4">
        <v>21</v>
      </c>
      <c r="J2352">
        <v>0</v>
      </c>
      <c r="K2352">
        <v>1</v>
      </c>
      <c r="L2352">
        <v>2</v>
      </c>
      <c r="M2352">
        <v>1</v>
      </c>
      <c r="N2352">
        <v>0</v>
      </c>
      <c r="O2352" t="s">
        <v>34</v>
      </c>
      <c r="P2352" t="s">
        <v>35</v>
      </c>
      <c r="Q2352" t="s">
        <v>47</v>
      </c>
      <c r="R2352" t="s">
        <v>47</v>
      </c>
      <c r="S2352">
        <v>0</v>
      </c>
      <c r="T2352">
        <v>0</v>
      </c>
      <c r="U2352">
        <v>0</v>
      </c>
      <c r="V2352" t="s">
        <v>38</v>
      </c>
      <c r="W2352" t="s">
        <v>38</v>
      </c>
      <c r="X2352">
        <v>1</v>
      </c>
      <c r="Y2352" t="s">
        <v>39</v>
      </c>
      <c r="Z2352" t="s">
        <v>40</v>
      </c>
      <c r="AA2352" t="s">
        <v>40</v>
      </c>
      <c r="AB2352">
        <v>0</v>
      </c>
      <c r="AC2352" t="s">
        <v>41</v>
      </c>
      <c r="AD2352">
        <v>45</v>
      </c>
      <c r="AE2352">
        <v>0</v>
      </c>
      <c r="AF2352">
        <v>1</v>
      </c>
      <c r="AG2352" t="s">
        <v>48</v>
      </c>
      <c r="AH2352" s="1">
        <v>42757</v>
      </c>
      <c r="AI2352" s="1">
        <f>DATE(Evaluation_02[[#This Row],[arrival_date_year]],MONTH(Evaluation_02[[#This Row],[arrival_date_month]]&amp;1),Evaluation_02[[#This Row],[arrival_date_day_of_month]])</f>
        <v>42756</v>
      </c>
    </row>
    <row r="2353" spans="1:35" x14ac:dyDescent="0.3">
      <c r="A2353">
        <v>7352</v>
      </c>
      <c r="B2353" t="s">
        <v>44</v>
      </c>
      <c r="C2353" t="str">
        <f>IF(Evaluation_02[[#This Row],[is_canceled]]=1,"Cancelled","Not Cancelled")</f>
        <v>Not Cancelled</v>
      </c>
      <c r="D2353">
        <v>0</v>
      </c>
      <c r="E2353">
        <v>78</v>
      </c>
      <c r="F2353" s="4">
        <v>2017</v>
      </c>
      <c r="G2353" s="1" t="s">
        <v>116</v>
      </c>
      <c r="H2353">
        <v>19</v>
      </c>
      <c r="I2353" s="4">
        <v>9</v>
      </c>
      <c r="J2353">
        <v>0</v>
      </c>
      <c r="K2353">
        <v>3</v>
      </c>
      <c r="L2353">
        <v>2</v>
      </c>
      <c r="M2353">
        <v>0</v>
      </c>
      <c r="N2353">
        <v>0</v>
      </c>
      <c r="O2353" t="s">
        <v>34</v>
      </c>
      <c r="P2353" t="s">
        <v>58</v>
      </c>
      <c r="Q2353" t="s">
        <v>36</v>
      </c>
      <c r="R2353" t="s">
        <v>37</v>
      </c>
      <c r="S2353">
        <v>0</v>
      </c>
      <c r="T2353">
        <v>0</v>
      </c>
      <c r="U2353">
        <v>0</v>
      </c>
      <c r="V2353" t="s">
        <v>60</v>
      </c>
      <c r="W2353" t="s">
        <v>60</v>
      </c>
      <c r="X2353">
        <v>0</v>
      </c>
      <c r="Y2353" t="s">
        <v>39</v>
      </c>
      <c r="Z2353">
        <v>83</v>
      </c>
      <c r="AA2353" t="s">
        <v>40</v>
      </c>
      <c r="AB2353">
        <v>0</v>
      </c>
      <c r="AC2353" t="s">
        <v>41</v>
      </c>
      <c r="AD2353">
        <v>120</v>
      </c>
      <c r="AE2353">
        <v>0</v>
      </c>
      <c r="AF2353">
        <v>0</v>
      </c>
      <c r="AG2353" t="s">
        <v>48</v>
      </c>
      <c r="AH2353" s="1" t="s">
        <v>43</v>
      </c>
      <c r="AI2353" s="1">
        <f>DATE(Evaluation_02[[#This Row],[arrival_date_year]],MONTH(Evaluation_02[[#This Row],[arrival_date_month]]&amp;1),Evaluation_02[[#This Row],[arrival_date_day_of_month]])</f>
        <v>42864</v>
      </c>
    </row>
    <row r="2354" spans="1:35" x14ac:dyDescent="0.3">
      <c r="A2354">
        <v>7353</v>
      </c>
      <c r="B2354" t="s">
        <v>32</v>
      </c>
      <c r="C2354" t="str">
        <f>IF(Evaluation_02[[#This Row],[is_canceled]]=1,"Cancelled","Not Cancelled")</f>
        <v>Cancelled</v>
      </c>
      <c r="D2354">
        <v>1</v>
      </c>
      <c r="E2354">
        <v>1</v>
      </c>
      <c r="F2354" s="4">
        <v>2017</v>
      </c>
      <c r="G2354" s="1" t="s">
        <v>52</v>
      </c>
      <c r="H2354">
        <v>29</v>
      </c>
      <c r="I2354" s="4">
        <v>18</v>
      </c>
      <c r="J2354">
        <v>0</v>
      </c>
      <c r="K2354">
        <v>1</v>
      </c>
      <c r="L2354">
        <v>1</v>
      </c>
      <c r="M2354">
        <v>0</v>
      </c>
      <c r="N2354">
        <v>0</v>
      </c>
      <c r="O2354" t="s">
        <v>34</v>
      </c>
      <c r="P2354" t="s">
        <v>35</v>
      </c>
      <c r="Q2354" t="s">
        <v>47</v>
      </c>
      <c r="R2354" t="s">
        <v>47</v>
      </c>
      <c r="S2354">
        <v>0</v>
      </c>
      <c r="T2354">
        <v>0</v>
      </c>
      <c r="U2354">
        <v>0</v>
      </c>
      <c r="V2354" t="s">
        <v>60</v>
      </c>
      <c r="W2354" t="s">
        <v>60</v>
      </c>
      <c r="X2354">
        <v>0</v>
      </c>
      <c r="Y2354" t="s">
        <v>39</v>
      </c>
      <c r="Z2354">
        <v>250</v>
      </c>
      <c r="AA2354" t="s">
        <v>40</v>
      </c>
      <c r="AB2354">
        <v>0</v>
      </c>
      <c r="AC2354" t="s">
        <v>41</v>
      </c>
      <c r="AD2354">
        <v>174</v>
      </c>
      <c r="AE2354">
        <v>0</v>
      </c>
      <c r="AF2354">
        <v>0</v>
      </c>
      <c r="AG2354" t="s">
        <v>42</v>
      </c>
      <c r="AH2354" s="1">
        <v>42933</v>
      </c>
      <c r="AI2354" s="1">
        <f>DATE(Evaluation_02[[#This Row],[arrival_date_year]],MONTH(Evaluation_02[[#This Row],[arrival_date_month]]&amp;1),Evaluation_02[[#This Row],[arrival_date_day_of_month]])</f>
        <v>42934</v>
      </c>
    </row>
    <row r="2355" spans="1:35" x14ac:dyDescent="0.3">
      <c r="A2355">
        <v>7354</v>
      </c>
      <c r="B2355" t="s">
        <v>32</v>
      </c>
      <c r="C2355" t="str">
        <f>IF(Evaluation_02[[#This Row],[is_canceled]]=1,"Cancelled","Not Cancelled")</f>
        <v>Not Cancelled</v>
      </c>
      <c r="D2355">
        <v>0</v>
      </c>
      <c r="E2355">
        <v>13</v>
      </c>
      <c r="F2355" s="4">
        <v>2017</v>
      </c>
      <c r="G2355" s="1" t="s">
        <v>117</v>
      </c>
      <c r="H2355">
        <v>12</v>
      </c>
      <c r="I2355" s="4">
        <v>20</v>
      </c>
      <c r="J2355">
        <v>1</v>
      </c>
      <c r="K2355">
        <v>0</v>
      </c>
      <c r="L2355">
        <v>1</v>
      </c>
      <c r="M2355">
        <v>0</v>
      </c>
      <c r="N2355">
        <v>0</v>
      </c>
      <c r="O2355" t="s">
        <v>34</v>
      </c>
      <c r="P2355" t="s">
        <v>35</v>
      </c>
      <c r="Q2355" t="s">
        <v>69</v>
      </c>
      <c r="R2355" t="s">
        <v>69</v>
      </c>
      <c r="S2355">
        <v>0</v>
      </c>
      <c r="T2355">
        <v>0</v>
      </c>
      <c r="U2355">
        <v>0</v>
      </c>
      <c r="V2355" t="s">
        <v>38</v>
      </c>
      <c r="W2355" t="s">
        <v>38</v>
      </c>
      <c r="X2355">
        <v>0</v>
      </c>
      <c r="Y2355" t="s">
        <v>39</v>
      </c>
      <c r="Z2355" t="s">
        <v>40</v>
      </c>
      <c r="AA2355">
        <v>270</v>
      </c>
      <c r="AB2355">
        <v>0</v>
      </c>
      <c r="AC2355" t="s">
        <v>41</v>
      </c>
      <c r="AD2355">
        <v>35</v>
      </c>
      <c r="AE2355">
        <v>0</v>
      </c>
      <c r="AF2355">
        <v>0</v>
      </c>
      <c r="AG2355" t="s">
        <v>48</v>
      </c>
      <c r="AH2355" s="1">
        <v>42815</v>
      </c>
      <c r="AI2355" s="1">
        <f>DATE(Evaluation_02[[#This Row],[arrival_date_year]],MONTH(Evaluation_02[[#This Row],[arrival_date_month]]&amp;1),Evaluation_02[[#This Row],[arrival_date_day_of_month]])</f>
        <v>42814</v>
      </c>
    </row>
    <row r="2356" spans="1:35" x14ac:dyDescent="0.3">
      <c r="A2356">
        <v>7355</v>
      </c>
      <c r="B2356" t="s">
        <v>44</v>
      </c>
      <c r="C2356" t="str">
        <f>IF(Evaluation_02[[#This Row],[is_canceled]]=1,"Cancelled","Not Cancelled")</f>
        <v>Not Cancelled</v>
      </c>
      <c r="D2356">
        <v>0</v>
      </c>
      <c r="E2356">
        <v>6</v>
      </c>
      <c r="F2356" s="4">
        <v>2017</v>
      </c>
      <c r="G2356" s="1" t="s">
        <v>125</v>
      </c>
      <c r="H2356">
        <v>2</v>
      </c>
      <c r="I2356" s="4">
        <v>14</v>
      </c>
      <c r="J2356">
        <v>0</v>
      </c>
      <c r="K2356">
        <v>1</v>
      </c>
      <c r="L2356">
        <v>2</v>
      </c>
      <c r="M2356">
        <v>1</v>
      </c>
      <c r="N2356">
        <v>0</v>
      </c>
      <c r="O2356" t="s">
        <v>34</v>
      </c>
      <c r="P2356" t="s">
        <v>35</v>
      </c>
      <c r="Q2356" t="s">
        <v>47</v>
      </c>
      <c r="R2356" t="s">
        <v>47</v>
      </c>
      <c r="S2356">
        <v>0</v>
      </c>
      <c r="T2356">
        <v>0</v>
      </c>
      <c r="U2356">
        <v>0</v>
      </c>
      <c r="V2356" t="s">
        <v>71</v>
      </c>
      <c r="W2356" t="s">
        <v>71</v>
      </c>
      <c r="X2356">
        <v>1</v>
      </c>
      <c r="Y2356" t="s">
        <v>39</v>
      </c>
      <c r="Z2356">
        <v>14</v>
      </c>
      <c r="AA2356" t="s">
        <v>40</v>
      </c>
      <c r="AB2356">
        <v>0</v>
      </c>
      <c r="AC2356" t="s">
        <v>41</v>
      </c>
      <c r="AD2356">
        <v>120</v>
      </c>
      <c r="AE2356">
        <v>0</v>
      </c>
      <c r="AF2356">
        <v>1</v>
      </c>
      <c r="AG2356" t="s">
        <v>48</v>
      </c>
      <c r="AH2356" s="1">
        <v>42750</v>
      </c>
      <c r="AI2356" s="1">
        <f>DATE(Evaluation_02[[#This Row],[arrival_date_year]],MONTH(Evaluation_02[[#This Row],[arrival_date_month]]&amp;1),Evaluation_02[[#This Row],[arrival_date_day_of_month]])</f>
        <v>42749</v>
      </c>
    </row>
    <row r="2357" spans="1:35" x14ac:dyDescent="0.3">
      <c r="A2357">
        <v>7356</v>
      </c>
      <c r="B2357" t="s">
        <v>44</v>
      </c>
      <c r="C2357" t="str">
        <f>IF(Evaluation_02[[#This Row],[is_canceled]]=1,"Cancelled","Not Cancelled")</f>
        <v>Cancelled</v>
      </c>
      <c r="D2357">
        <v>1</v>
      </c>
      <c r="E2357">
        <v>34</v>
      </c>
      <c r="F2357" s="4">
        <v>2017</v>
      </c>
      <c r="G2357" s="1" t="s">
        <v>52</v>
      </c>
      <c r="H2357">
        <v>28</v>
      </c>
      <c r="I2357" s="4">
        <v>9</v>
      </c>
      <c r="J2357">
        <v>2</v>
      </c>
      <c r="K2357">
        <v>2</v>
      </c>
      <c r="L2357">
        <v>2</v>
      </c>
      <c r="M2357">
        <v>0</v>
      </c>
      <c r="N2357">
        <v>0</v>
      </c>
      <c r="O2357" t="s">
        <v>80</v>
      </c>
      <c r="P2357" t="s">
        <v>95</v>
      </c>
      <c r="Q2357" t="s">
        <v>36</v>
      </c>
      <c r="R2357" t="s">
        <v>37</v>
      </c>
      <c r="S2357">
        <v>0</v>
      </c>
      <c r="T2357">
        <v>0</v>
      </c>
      <c r="U2357">
        <v>0</v>
      </c>
      <c r="V2357" t="s">
        <v>38</v>
      </c>
      <c r="W2357" t="s">
        <v>38</v>
      </c>
      <c r="X2357">
        <v>0</v>
      </c>
      <c r="Y2357" t="s">
        <v>39</v>
      </c>
      <c r="Z2357">
        <v>9</v>
      </c>
      <c r="AA2357" t="s">
        <v>40</v>
      </c>
      <c r="AB2357">
        <v>0</v>
      </c>
      <c r="AC2357" t="s">
        <v>41</v>
      </c>
      <c r="AD2357">
        <v>130</v>
      </c>
      <c r="AE2357">
        <v>0</v>
      </c>
      <c r="AF2357">
        <v>1</v>
      </c>
      <c r="AG2357" t="s">
        <v>42</v>
      </c>
      <c r="AH2357" s="1">
        <v>42891</v>
      </c>
      <c r="AI2357" s="1">
        <f>DATE(Evaluation_02[[#This Row],[arrival_date_year]],MONTH(Evaluation_02[[#This Row],[arrival_date_month]]&amp;1),Evaluation_02[[#This Row],[arrival_date_day_of_month]])</f>
        <v>42925</v>
      </c>
    </row>
    <row r="2358" spans="1:35" x14ac:dyDescent="0.3">
      <c r="A2358">
        <v>7357</v>
      </c>
      <c r="B2358" t="s">
        <v>44</v>
      </c>
      <c r="C2358" t="str">
        <f>IF(Evaluation_02[[#This Row],[is_canceled]]=1,"Cancelled","Not Cancelled")</f>
        <v>Cancelled</v>
      </c>
      <c r="D2358">
        <v>1</v>
      </c>
      <c r="E2358">
        <v>121</v>
      </c>
      <c r="F2358" s="4">
        <v>2017</v>
      </c>
      <c r="G2358" s="1" t="s">
        <v>116</v>
      </c>
      <c r="H2358">
        <v>20</v>
      </c>
      <c r="I2358" s="4">
        <v>20</v>
      </c>
      <c r="J2358">
        <v>0</v>
      </c>
      <c r="K2358">
        <v>1</v>
      </c>
      <c r="L2358">
        <v>2</v>
      </c>
      <c r="M2358">
        <v>0</v>
      </c>
      <c r="N2358">
        <v>0</v>
      </c>
      <c r="O2358" t="s">
        <v>80</v>
      </c>
      <c r="P2358" t="s">
        <v>88</v>
      </c>
      <c r="Q2358" t="s">
        <v>36</v>
      </c>
      <c r="R2358" t="s">
        <v>37</v>
      </c>
      <c r="S2358">
        <v>0</v>
      </c>
      <c r="T2358">
        <v>0</v>
      </c>
      <c r="U2358">
        <v>0</v>
      </c>
      <c r="V2358" t="s">
        <v>38</v>
      </c>
      <c r="W2358" t="s">
        <v>38</v>
      </c>
      <c r="X2358">
        <v>0</v>
      </c>
      <c r="Y2358" t="s">
        <v>39</v>
      </c>
      <c r="Z2358">
        <v>9</v>
      </c>
      <c r="AA2358" t="s">
        <v>40</v>
      </c>
      <c r="AB2358">
        <v>0</v>
      </c>
      <c r="AC2358" t="s">
        <v>41</v>
      </c>
      <c r="AD2358">
        <v>108</v>
      </c>
      <c r="AE2358">
        <v>0</v>
      </c>
      <c r="AF2358">
        <v>1</v>
      </c>
      <c r="AG2358" t="s">
        <v>42</v>
      </c>
      <c r="AH2358" s="1">
        <v>42772</v>
      </c>
      <c r="AI2358" s="1">
        <f>DATE(Evaluation_02[[#This Row],[arrival_date_year]],MONTH(Evaluation_02[[#This Row],[arrival_date_month]]&amp;1),Evaluation_02[[#This Row],[arrival_date_day_of_month]])</f>
        <v>42875</v>
      </c>
    </row>
    <row r="2359" spans="1:35" x14ac:dyDescent="0.3">
      <c r="A2359">
        <v>7358</v>
      </c>
      <c r="B2359" t="s">
        <v>44</v>
      </c>
      <c r="C2359" t="str">
        <f>IF(Evaluation_02[[#This Row],[is_canceled]]=1,"Cancelled","Not Cancelled")</f>
        <v>Cancelled</v>
      </c>
      <c r="D2359">
        <v>1</v>
      </c>
      <c r="E2359">
        <v>93</v>
      </c>
      <c r="F2359" s="4">
        <v>2017</v>
      </c>
      <c r="G2359" s="1" t="s">
        <v>116</v>
      </c>
      <c r="H2359">
        <v>19</v>
      </c>
      <c r="I2359" s="4">
        <v>11</v>
      </c>
      <c r="J2359">
        <v>0</v>
      </c>
      <c r="K2359">
        <v>3</v>
      </c>
      <c r="L2359">
        <v>2</v>
      </c>
      <c r="M2359">
        <v>0</v>
      </c>
      <c r="N2359">
        <v>0</v>
      </c>
      <c r="O2359" t="s">
        <v>34</v>
      </c>
      <c r="P2359" t="s">
        <v>35</v>
      </c>
      <c r="Q2359" t="s">
        <v>56</v>
      </c>
      <c r="R2359" t="s">
        <v>37</v>
      </c>
      <c r="S2359">
        <v>0</v>
      </c>
      <c r="T2359">
        <v>0</v>
      </c>
      <c r="U2359">
        <v>0</v>
      </c>
      <c r="V2359" t="s">
        <v>60</v>
      </c>
      <c r="W2359" t="s">
        <v>60</v>
      </c>
      <c r="X2359">
        <v>0</v>
      </c>
      <c r="Y2359" t="s">
        <v>39</v>
      </c>
      <c r="Z2359">
        <v>15</v>
      </c>
      <c r="AA2359" t="s">
        <v>40</v>
      </c>
      <c r="AB2359">
        <v>0</v>
      </c>
      <c r="AC2359" t="s">
        <v>41</v>
      </c>
      <c r="AD2359">
        <v>105.84</v>
      </c>
      <c r="AE2359">
        <v>0</v>
      </c>
      <c r="AF2359">
        <v>0</v>
      </c>
      <c r="AG2359" t="s">
        <v>42</v>
      </c>
      <c r="AH2359" s="1">
        <v>42793</v>
      </c>
      <c r="AI2359" s="1">
        <f>DATE(Evaluation_02[[#This Row],[arrival_date_year]],MONTH(Evaluation_02[[#This Row],[arrival_date_month]]&amp;1),Evaluation_02[[#This Row],[arrival_date_day_of_month]])</f>
        <v>42866</v>
      </c>
    </row>
    <row r="2360" spans="1:35" x14ac:dyDescent="0.3">
      <c r="A2360">
        <v>7359</v>
      </c>
      <c r="B2360" t="s">
        <v>44</v>
      </c>
      <c r="C2360" t="str">
        <f>IF(Evaluation_02[[#This Row],[is_canceled]]=1,"Cancelled","Not Cancelled")</f>
        <v>Not Cancelled</v>
      </c>
      <c r="D2360">
        <v>0</v>
      </c>
      <c r="E2360">
        <v>21</v>
      </c>
      <c r="F2360" s="4">
        <v>2017</v>
      </c>
      <c r="G2360" s="1" t="s">
        <v>117</v>
      </c>
      <c r="H2360">
        <v>9</v>
      </c>
      <c r="I2360" s="4">
        <v>2</v>
      </c>
      <c r="J2360">
        <v>0</v>
      </c>
      <c r="K2360">
        <v>2</v>
      </c>
      <c r="L2360">
        <v>1</v>
      </c>
      <c r="M2360">
        <v>0</v>
      </c>
      <c r="N2360">
        <v>0</v>
      </c>
      <c r="O2360" t="s">
        <v>80</v>
      </c>
      <c r="P2360" t="s">
        <v>87</v>
      </c>
      <c r="Q2360" t="s">
        <v>36</v>
      </c>
      <c r="R2360" t="s">
        <v>37</v>
      </c>
      <c r="S2360">
        <v>0</v>
      </c>
      <c r="T2360">
        <v>0</v>
      </c>
      <c r="U2360">
        <v>0</v>
      </c>
      <c r="V2360" t="s">
        <v>38</v>
      </c>
      <c r="W2360" t="s">
        <v>38</v>
      </c>
      <c r="X2360">
        <v>1</v>
      </c>
      <c r="Y2360" t="s">
        <v>39</v>
      </c>
      <c r="Z2360">
        <v>9</v>
      </c>
      <c r="AA2360" t="s">
        <v>40</v>
      </c>
      <c r="AB2360">
        <v>0</v>
      </c>
      <c r="AC2360" t="s">
        <v>41</v>
      </c>
      <c r="AD2360">
        <v>88</v>
      </c>
      <c r="AE2360">
        <v>0</v>
      </c>
      <c r="AF2360">
        <v>1</v>
      </c>
      <c r="AG2360" t="s">
        <v>48</v>
      </c>
      <c r="AH2360" s="1">
        <v>42798</v>
      </c>
      <c r="AI2360" s="1">
        <f>DATE(Evaluation_02[[#This Row],[arrival_date_year]],MONTH(Evaluation_02[[#This Row],[arrival_date_month]]&amp;1),Evaluation_02[[#This Row],[arrival_date_day_of_month]])</f>
        <v>42796</v>
      </c>
    </row>
    <row r="2361" spans="1:35" x14ac:dyDescent="0.3">
      <c r="A2361">
        <v>7360</v>
      </c>
      <c r="B2361" t="s">
        <v>32</v>
      </c>
      <c r="C2361" t="str">
        <f>IF(Evaluation_02[[#This Row],[is_canceled]]=1,"Cancelled","Not Cancelled")</f>
        <v>Not Cancelled</v>
      </c>
      <c r="D2361">
        <v>0</v>
      </c>
      <c r="E2361">
        <v>191</v>
      </c>
      <c r="F2361" s="4">
        <v>2017</v>
      </c>
      <c r="G2361" s="1" t="s">
        <v>52</v>
      </c>
      <c r="H2361">
        <v>31</v>
      </c>
      <c r="I2361" s="4">
        <v>30</v>
      </c>
      <c r="J2361">
        <v>4</v>
      </c>
      <c r="K2361">
        <v>5</v>
      </c>
      <c r="L2361">
        <v>2</v>
      </c>
      <c r="M2361">
        <v>0</v>
      </c>
      <c r="N2361">
        <v>0</v>
      </c>
      <c r="O2361" t="s">
        <v>34</v>
      </c>
      <c r="P2361" t="s">
        <v>35</v>
      </c>
      <c r="Q2361" t="s">
        <v>47</v>
      </c>
      <c r="R2361" t="s">
        <v>47</v>
      </c>
      <c r="S2361">
        <v>0</v>
      </c>
      <c r="T2361">
        <v>0</v>
      </c>
      <c r="U2361">
        <v>0</v>
      </c>
      <c r="V2361" t="s">
        <v>38</v>
      </c>
      <c r="W2361" t="s">
        <v>38</v>
      </c>
      <c r="X2361">
        <v>0</v>
      </c>
      <c r="Y2361" t="s">
        <v>39</v>
      </c>
      <c r="Z2361">
        <v>250</v>
      </c>
      <c r="AA2361" t="s">
        <v>40</v>
      </c>
      <c r="AB2361">
        <v>0</v>
      </c>
      <c r="AC2361" t="s">
        <v>41</v>
      </c>
      <c r="AD2361">
        <v>129.66999999999999</v>
      </c>
      <c r="AE2361">
        <v>0</v>
      </c>
      <c r="AF2361">
        <v>0</v>
      </c>
      <c r="AG2361" t="s">
        <v>48</v>
      </c>
      <c r="AH2361" s="1">
        <v>42955</v>
      </c>
      <c r="AI2361" s="1">
        <f>DATE(Evaluation_02[[#This Row],[arrival_date_year]],MONTH(Evaluation_02[[#This Row],[arrival_date_month]]&amp;1),Evaluation_02[[#This Row],[arrival_date_day_of_month]])</f>
        <v>42946</v>
      </c>
    </row>
    <row r="2362" spans="1:35" x14ac:dyDescent="0.3">
      <c r="A2362">
        <v>7361</v>
      </c>
      <c r="B2362" t="s">
        <v>44</v>
      </c>
      <c r="C2362" t="str">
        <f>IF(Evaluation_02[[#This Row],[is_canceled]]=1,"Cancelled","Not Cancelled")</f>
        <v>Not Cancelled</v>
      </c>
      <c r="D2362">
        <v>0</v>
      </c>
      <c r="E2362">
        <v>202</v>
      </c>
      <c r="F2362" s="4">
        <v>2017</v>
      </c>
      <c r="G2362" s="1" t="s">
        <v>52</v>
      </c>
      <c r="H2362">
        <v>28</v>
      </c>
      <c r="I2362" s="4">
        <v>12</v>
      </c>
      <c r="J2362">
        <v>0</v>
      </c>
      <c r="K2362">
        <v>4</v>
      </c>
      <c r="L2362">
        <v>1</v>
      </c>
      <c r="M2362">
        <v>1</v>
      </c>
      <c r="N2362">
        <v>0</v>
      </c>
      <c r="O2362" t="s">
        <v>34</v>
      </c>
      <c r="P2362" t="s">
        <v>79</v>
      </c>
      <c r="Q2362" t="s">
        <v>36</v>
      </c>
      <c r="R2362" t="s">
        <v>37</v>
      </c>
      <c r="S2362">
        <v>0</v>
      </c>
      <c r="T2362">
        <v>0</v>
      </c>
      <c r="U2362">
        <v>0</v>
      </c>
      <c r="V2362" t="s">
        <v>38</v>
      </c>
      <c r="W2362" t="s">
        <v>38</v>
      </c>
      <c r="X2362">
        <v>0</v>
      </c>
      <c r="Y2362" t="s">
        <v>39</v>
      </c>
      <c r="Z2362">
        <v>7</v>
      </c>
      <c r="AA2362" t="s">
        <v>40</v>
      </c>
      <c r="AB2362">
        <v>0</v>
      </c>
      <c r="AC2362" t="s">
        <v>41</v>
      </c>
      <c r="AD2362">
        <v>78.349999999999994</v>
      </c>
      <c r="AE2362">
        <v>0</v>
      </c>
      <c r="AF2362">
        <v>2</v>
      </c>
      <c r="AG2362" t="s">
        <v>48</v>
      </c>
      <c r="AH2362" s="1">
        <v>42932</v>
      </c>
      <c r="AI2362" s="1">
        <f>DATE(Evaluation_02[[#This Row],[arrival_date_year]],MONTH(Evaluation_02[[#This Row],[arrival_date_month]]&amp;1),Evaluation_02[[#This Row],[arrival_date_day_of_month]])</f>
        <v>42928</v>
      </c>
    </row>
    <row r="2363" spans="1:35" x14ac:dyDescent="0.3">
      <c r="A2363">
        <v>7362</v>
      </c>
      <c r="B2363" t="s">
        <v>32</v>
      </c>
      <c r="C2363" t="str">
        <f>IF(Evaluation_02[[#This Row],[is_canceled]]=1,"Cancelled","Not Cancelled")</f>
        <v>Cancelled</v>
      </c>
      <c r="D2363">
        <v>1</v>
      </c>
      <c r="E2363">
        <v>304</v>
      </c>
      <c r="F2363" s="4">
        <v>2017</v>
      </c>
      <c r="G2363" s="1" t="s">
        <v>119</v>
      </c>
      <c r="H2363">
        <v>23</v>
      </c>
      <c r="I2363" s="4">
        <v>8</v>
      </c>
      <c r="J2363">
        <v>2</v>
      </c>
      <c r="K2363">
        <v>3</v>
      </c>
      <c r="L2363">
        <v>2</v>
      </c>
      <c r="M2363">
        <v>0</v>
      </c>
      <c r="N2363">
        <v>0</v>
      </c>
      <c r="O2363" t="s">
        <v>54</v>
      </c>
      <c r="P2363" t="s">
        <v>35</v>
      </c>
      <c r="Q2363" t="s">
        <v>50</v>
      </c>
      <c r="R2363" t="s">
        <v>37</v>
      </c>
      <c r="S2363">
        <v>0</v>
      </c>
      <c r="T2363">
        <v>0</v>
      </c>
      <c r="U2363">
        <v>0</v>
      </c>
      <c r="V2363" t="s">
        <v>38</v>
      </c>
      <c r="W2363" t="s">
        <v>38</v>
      </c>
      <c r="X2363">
        <v>1</v>
      </c>
      <c r="Y2363" t="s">
        <v>51</v>
      </c>
      <c r="Z2363">
        <v>298</v>
      </c>
      <c r="AA2363" t="s">
        <v>40</v>
      </c>
      <c r="AB2363">
        <v>0</v>
      </c>
      <c r="AC2363" t="s">
        <v>41</v>
      </c>
      <c r="AD2363">
        <v>94</v>
      </c>
      <c r="AE2363">
        <v>0</v>
      </c>
      <c r="AF2363">
        <v>0</v>
      </c>
      <c r="AG2363" t="s">
        <v>42</v>
      </c>
      <c r="AH2363" s="1">
        <v>42830</v>
      </c>
      <c r="AI2363" s="1">
        <f>DATE(Evaluation_02[[#This Row],[arrival_date_year]],MONTH(Evaluation_02[[#This Row],[arrival_date_month]]&amp;1),Evaluation_02[[#This Row],[arrival_date_day_of_month]])</f>
        <v>42894</v>
      </c>
    </row>
    <row r="2364" spans="1:35" x14ac:dyDescent="0.3">
      <c r="A2364">
        <v>7363</v>
      </c>
      <c r="B2364" t="s">
        <v>32</v>
      </c>
      <c r="C2364" t="str">
        <f>IF(Evaluation_02[[#This Row],[is_canceled]]=1,"Cancelled","Not Cancelled")</f>
        <v>Cancelled</v>
      </c>
      <c r="D2364">
        <v>1</v>
      </c>
      <c r="E2364">
        <v>2</v>
      </c>
      <c r="F2364" s="4">
        <v>2017</v>
      </c>
      <c r="G2364" s="1" t="s">
        <v>45</v>
      </c>
      <c r="H2364">
        <v>33</v>
      </c>
      <c r="I2364" s="4">
        <v>17</v>
      </c>
      <c r="J2364">
        <v>0</v>
      </c>
      <c r="K2364">
        <v>1</v>
      </c>
      <c r="L2364">
        <v>1</v>
      </c>
      <c r="M2364">
        <v>0</v>
      </c>
      <c r="N2364">
        <v>0</v>
      </c>
      <c r="O2364" t="s">
        <v>54</v>
      </c>
      <c r="P2364" t="s">
        <v>46</v>
      </c>
      <c r="Q2364" t="s">
        <v>36</v>
      </c>
      <c r="R2364" t="s">
        <v>37</v>
      </c>
      <c r="S2364">
        <v>0</v>
      </c>
      <c r="T2364">
        <v>0</v>
      </c>
      <c r="U2364">
        <v>0</v>
      </c>
      <c r="V2364" t="s">
        <v>38</v>
      </c>
      <c r="W2364" t="s">
        <v>38</v>
      </c>
      <c r="X2364">
        <v>0</v>
      </c>
      <c r="Y2364" t="s">
        <v>39</v>
      </c>
      <c r="Z2364">
        <v>240</v>
      </c>
      <c r="AA2364" t="s">
        <v>40</v>
      </c>
      <c r="AB2364">
        <v>0</v>
      </c>
      <c r="AC2364" t="s">
        <v>41</v>
      </c>
      <c r="AD2364">
        <v>215</v>
      </c>
      <c r="AE2364">
        <v>0</v>
      </c>
      <c r="AF2364">
        <v>2</v>
      </c>
      <c r="AG2364" t="s">
        <v>42</v>
      </c>
      <c r="AH2364" s="1">
        <v>42962</v>
      </c>
      <c r="AI2364" s="1">
        <f>DATE(Evaluation_02[[#This Row],[arrival_date_year]],MONTH(Evaluation_02[[#This Row],[arrival_date_month]]&amp;1),Evaluation_02[[#This Row],[arrival_date_day_of_month]])</f>
        <v>42964</v>
      </c>
    </row>
    <row r="2365" spans="1:35" x14ac:dyDescent="0.3">
      <c r="A2365">
        <v>7364</v>
      </c>
      <c r="B2365" t="s">
        <v>32</v>
      </c>
      <c r="C2365" t="str">
        <f>IF(Evaluation_02[[#This Row],[is_canceled]]=1,"Cancelled","Not Cancelled")</f>
        <v>Not Cancelled</v>
      </c>
      <c r="D2365">
        <v>0</v>
      </c>
      <c r="E2365">
        <v>108</v>
      </c>
      <c r="F2365" s="4">
        <v>2017</v>
      </c>
      <c r="G2365" s="1" t="s">
        <v>121</v>
      </c>
      <c r="H2365">
        <v>16</v>
      </c>
      <c r="I2365" s="4">
        <v>21</v>
      </c>
      <c r="J2365">
        <v>4</v>
      </c>
      <c r="K2365">
        <v>7</v>
      </c>
      <c r="L2365">
        <v>2</v>
      </c>
      <c r="M2365">
        <v>0</v>
      </c>
      <c r="N2365">
        <v>0</v>
      </c>
      <c r="O2365" t="s">
        <v>34</v>
      </c>
      <c r="P2365" t="s">
        <v>35</v>
      </c>
      <c r="Q2365" t="s">
        <v>36</v>
      </c>
      <c r="R2365" t="s">
        <v>47</v>
      </c>
      <c r="S2365">
        <v>0</v>
      </c>
      <c r="T2365">
        <v>0</v>
      </c>
      <c r="U2365">
        <v>0</v>
      </c>
      <c r="V2365" t="s">
        <v>71</v>
      </c>
      <c r="W2365" t="s">
        <v>71</v>
      </c>
      <c r="X2365">
        <v>2</v>
      </c>
      <c r="Y2365" t="s">
        <v>39</v>
      </c>
      <c r="Z2365" t="s">
        <v>40</v>
      </c>
      <c r="AA2365" t="s">
        <v>40</v>
      </c>
      <c r="AB2365">
        <v>0</v>
      </c>
      <c r="AC2365" t="s">
        <v>41</v>
      </c>
      <c r="AD2365">
        <v>85</v>
      </c>
      <c r="AE2365">
        <v>0</v>
      </c>
      <c r="AF2365">
        <v>5</v>
      </c>
      <c r="AG2365" t="s">
        <v>48</v>
      </c>
      <c r="AH2365" s="1">
        <v>42857</v>
      </c>
      <c r="AI2365" s="1">
        <f>DATE(Evaluation_02[[#This Row],[arrival_date_year]],MONTH(Evaluation_02[[#This Row],[arrival_date_month]]&amp;1),Evaluation_02[[#This Row],[arrival_date_day_of_month]])</f>
        <v>42846</v>
      </c>
    </row>
    <row r="2366" spans="1:35" x14ac:dyDescent="0.3">
      <c r="A2366">
        <v>7365</v>
      </c>
      <c r="B2366" t="s">
        <v>44</v>
      </c>
      <c r="C2366" t="str">
        <f>IF(Evaluation_02[[#This Row],[is_canceled]]=1,"Cancelled","Not Cancelled")</f>
        <v>Not Cancelled</v>
      </c>
      <c r="D2366">
        <v>0</v>
      </c>
      <c r="E2366">
        <v>179</v>
      </c>
      <c r="F2366" s="4">
        <v>2017</v>
      </c>
      <c r="G2366" s="1" t="s">
        <v>45</v>
      </c>
      <c r="H2366">
        <v>34</v>
      </c>
      <c r="I2366" s="4">
        <v>21</v>
      </c>
      <c r="J2366">
        <v>1</v>
      </c>
      <c r="K2366">
        <v>4</v>
      </c>
      <c r="L2366">
        <v>2</v>
      </c>
      <c r="M2366">
        <v>1</v>
      </c>
      <c r="N2366">
        <v>0</v>
      </c>
      <c r="O2366" t="s">
        <v>34</v>
      </c>
      <c r="P2366" t="s">
        <v>86</v>
      </c>
      <c r="Q2366" t="s">
        <v>47</v>
      </c>
      <c r="R2366" t="s">
        <v>47</v>
      </c>
      <c r="S2366">
        <v>0</v>
      </c>
      <c r="T2366">
        <v>0</v>
      </c>
      <c r="U2366">
        <v>0</v>
      </c>
      <c r="V2366" t="s">
        <v>71</v>
      </c>
      <c r="W2366" t="s">
        <v>71</v>
      </c>
      <c r="X2366">
        <v>0</v>
      </c>
      <c r="Y2366" t="s">
        <v>39</v>
      </c>
      <c r="Z2366">
        <v>14</v>
      </c>
      <c r="AA2366" t="s">
        <v>40</v>
      </c>
      <c r="AB2366">
        <v>0</v>
      </c>
      <c r="AC2366" t="s">
        <v>41</v>
      </c>
      <c r="AD2366">
        <v>165</v>
      </c>
      <c r="AE2366">
        <v>0</v>
      </c>
      <c r="AF2366">
        <v>1</v>
      </c>
      <c r="AG2366" t="s">
        <v>48</v>
      </c>
      <c r="AH2366" s="1">
        <v>42973</v>
      </c>
      <c r="AI2366" s="1">
        <f>DATE(Evaluation_02[[#This Row],[arrival_date_year]],MONTH(Evaluation_02[[#This Row],[arrival_date_month]]&amp;1),Evaluation_02[[#This Row],[arrival_date_day_of_month]])</f>
        <v>42968</v>
      </c>
    </row>
    <row r="2367" spans="1:35" x14ac:dyDescent="0.3">
      <c r="A2367">
        <v>7366</v>
      </c>
      <c r="B2367" t="s">
        <v>44</v>
      </c>
      <c r="C2367" t="str">
        <f>IF(Evaluation_02[[#This Row],[is_canceled]]=1,"Cancelled","Not Cancelled")</f>
        <v>Not Cancelled</v>
      </c>
      <c r="D2367">
        <v>0</v>
      </c>
      <c r="E2367">
        <v>196</v>
      </c>
      <c r="F2367" s="4">
        <v>2017</v>
      </c>
      <c r="G2367" s="1" t="s">
        <v>119</v>
      </c>
      <c r="H2367">
        <v>24</v>
      </c>
      <c r="I2367" s="4">
        <v>13</v>
      </c>
      <c r="J2367">
        <v>0</v>
      </c>
      <c r="K2367">
        <v>4</v>
      </c>
      <c r="L2367">
        <v>1</v>
      </c>
      <c r="M2367">
        <v>0</v>
      </c>
      <c r="N2367">
        <v>0</v>
      </c>
      <c r="O2367" t="s">
        <v>34</v>
      </c>
      <c r="P2367" t="s">
        <v>35</v>
      </c>
      <c r="Q2367" t="s">
        <v>36</v>
      </c>
      <c r="R2367" t="s">
        <v>37</v>
      </c>
      <c r="S2367">
        <v>0</v>
      </c>
      <c r="T2367">
        <v>0</v>
      </c>
      <c r="U2367">
        <v>0</v>
      </c>
      <c r="V2367" t="s">
        <v>38</v>
      </c>
      <c r="W2367" t="s">
        <v>38</v>
      </c>
      <c r="X2367">
        <v>0</v>
      </c>
      <c r="Y2367" t="s">
        <v>39</v>
      </c>
      <c r="Z2367">
        <v>8</v>
      </c>
      <c r="AA2367" t="s">
        <v>40</v>
      </c>
      <c r="AB2367">
        <v>0</v>
      </c>
      <c r="AC2367" t="s">
        <v>41</v>
      </c>
      <c r="AD2367">
        <v>128.25</v>
      </c>
      <c r="AE2367">
        <v>0</v>
      </c>
      <c r="AF2367">
        <v>0</v>
      </c>
      <c r="AG2367" t="s">
        <v>48</v>
      </c>
      <c r="AH2367" s="1">
        <v>42903</v>
      </c>
      <c r="AI2367" s="1">
        <f>DATE(Evaluation_02[[#This Row],[arrival_date_year]],MONTH(Evaluation_02[[#This Row],[arrival_date_month]]&amp;1),Evaluation_02[[#This Row],[arrival_date_day_of_month]])</f>
        <v>42899</v>
      </c>
    </row>
    <row r="2368" spans="1:35" x14ac:dyDescent="0.3">
      <c r="A2368">
        <v>7367</v>
      </c>
      <c r="B2368" t="s">
        <v>32</v>
      </c>
      <c r="C2368" t="str">
        <f>IF(Evaluation_02[[#This Row],[is_canceled]]=1,"Cancelled","Not Cancelled")</f>
        <v>Not Cancelled</v>
      </c>
      <c r="D2368">
        <v>0</v>
      </c>
      <c r="E2368">
        <v>99</v>
      </c>
      <c r="F2368" s="4">
        <v>2017</v>
      </c>
      <c r="G2368" s="1" t="s">
        <v>116</v>
      </c>
      <c r="H2368">
        <v>19</v>
      </c>
      <c r="I2368" s="4">
        <v>11</v>
      </c>
      <c r="J2368">
        <v>4</v>
      </c>
      <c r="K2368">
        <v>10</v>
      </c>
      <c r="L2368">
        <v>2</v>
      </c>
      <c r="M2368">
        <v>0</v>
      </c>
      <c r="N2368">
        <v>0</v>
      </c>
      <c r="O2368" t="s">
        <v>54</v>
      </c>
      <c r="P2368" t="s">
        <v>58</v>
      </c>
      <c r="Q2368" t="s">
        <v>56</v>
      </c>
      <c r="R2368" t="s">
        <v>37</v>
      </c>
      <c r="S2368">
        <v>0</v>
      </c>
      <c r="T2368">
        <v>0</v>
      </c>
      <c r="U2368">
        <v>0</v>
      </c>
      <c r="V2368" t="s">
        <v>60</v>
      </c>
      <c r="W2368" t="s">
        <v>60</v>
      </c>
      <c r="X2368">
        <v>0</v>
      </c>
      <c r="Y2368" t="s">
        <v>39</v>
      </c>
      <c r="Z2368">
        <v>40</v>
      </c>
      <c r="AA2368" t="s">
        <v>40</v>
      </c>
      <c r="AB2368">
        <v>0</v>
      </c>
      <c r="AC2368" t="s">
        <v>59</v>
      </c>
      <c r="AD2368">
        <v>82.86</v>
      </c>
      <c r="AE2368">
        <v>0</v>
      </c>
      <c r="AF2368">
        <v>0</v>
      </c>
      <c r="AG2368" t="s">
        <v>48</v>
      </c>
      <c r="AH2368" s="1">
        <v>42880</v>
      </c>
      <c r="AI2368" s="1">
        <f>DATE(Evaluation_02[[#This Row],[arrival_date_year]],MONTH(Evaluation_02[[#This Row],[arrival_date_month]]&amp;1),Evaluation_02[[#This Row],[arrival_date_day_of_month]])</f>
        <v>42866</v>
      </c>
    </row>
    <row r="2369" spans="1:35" x14ac:dyDescent="0.3">
      <c r="A2369">
        <v>7368</v>
      </c>
      <c r="B2369" t="s">
        <v>44</v>
      </c>
      <c r="C2369" t="str">
        <f>IF(Evaluation_02[[#This Row],[is_canceled]]=1,"Cancelled","Not Cancelled")</f>
        <v>Not Cancelled</v>
      </c>
      <c r="D2369">
        <v>0</v>
      </c>
      <c r="E2369">
        <v>36</v>
      </c>
      <c r="F2369" s="4">
        <v>2017</v>
      </c>
      <c r="G2369" s="1" t="s">
        <v>120</v>
      </c>
      <c r="H2369">
        <v>6</v>
      </c>
      <c r="I2369" s="4">
        <v>11</v>
      </c>
      <c r="J2369">
        <v>2</v>
      </c>
      <c r="K2369">
        <v>5</v>
      </c>
      <c r="L2369">
        <v>2</v>
      </c>
      <c r="M2369">
        <v>1</v>
      </c>
      <c r="N2369">
        <v>0</v>
      </c>
      <c r="O2369" t="s">
        <v>34</v>
      </c>
      <c r="P2369" t="s">
        <v>58</v>
      </c>
      <c r="Q2369" t="s">
        <v>56</v>
      </c>
      <c r="R2369" t="s">
        <v>37</v>
      </c>
      <c r="S2369">
        <v>0</v>
      </c>
      <c r="T2369">
        <v>0</v>
      </c>
      <c r="U2369">
        <v>0</v>
      </c>
      <c r="V2369" t="s">
        <v>38</v>
      </c>
      <c r="W2369" t="s">
        <v>38</v>
      </c>
      <c r="X2369">
        <v>0</v>
      </c>
      <c r="Y2369" t="s">
        <v>39</v>
      </c>
      <c r="Z2369">
        <v>22</v>
      </c>
      <c r="AA2369" t="s">
        <v>40</v>
      </c>
      <c r="AB2369">
        <v>0</v>
      </c>
      <c r="AC2369" t="s">
        <v>41</v>
      </c>
      <c r="AD2369">
        <v>80.760000000000005</v>
      </c>
      <c r="AE2369">
        <v>0</v>
      </c>
      <c r="AF2369">
        <v>2</v>
      </c>
      <c r="AG2369" t="s">
        <v>48</v>
      </c>
      <c r="AH2369" s="1">
        <v>42784</v>
      </c>
      <c r="AI2369" s="1">
        <f>DATE(Evaluation_02[[#This Row],[arrival_date_year]],MONTH(Evaluation_02[[#This Row],[arrival_date_month]]&amp;1),Evaluation_02[[#This Row],[arrival_date_day_of_month]])</f>
        <v>42777</v>
      </c>
    </row>
    <row r="2370" spans="1:35" x14ac:dyDescent="0.3">
      <c r="A2370">
        <v>7369</v>
      </c>
      <c r="B2370" t="s">
        <v>44</v>
      </c>
      <c r="C2370" t="str">
        <f>IF(Evaluation_02[[#This Row],[is_canceled]]=1,"Cancelled","Not Cancelled")</f>
        <v>Not Cancelled</v>
      </c>
      <c r="D2370">
        <v>0</v>
      </c>
      <c r="E2370">
        <v>263</v>
      </c>
      <c r="F2370" s="4">
        <v>2017</v>
      </c>
      <c r="G2370" s="1" t="s">
        <v>119</v>
      </c>
      <c r="H2370">
        <v>25</v>
      </c>
      <c r="I2370" s="4">
        <v>23</v>
      </c>
      <c r="J2370">
        <v>2</v>
      </c>
      <c r="K2370">
        <v>2</v>
      </c>
      <c r="L2370">
        <v>2</v>
      </c>
      <c r="M2370">
        <v>0</v>
      </c>
      <c r="N2370">
        <v>0</v>
      </c>
      <c r="O2370" t="s">
        <v>34</v>
      </c>
      <c r="P2370" t="s">
        <v>35</v>
      </c>
      <c r="Q2370" t="s">
        <v>50</v>
      </c>
      <c r="R2370" t="s">
        <v>37</v>
      </c>
      <c r="S2370">
        <v>0</v>
      </c>
      <c r="T2370">
        <v>0</v>
      </c>
      <c r="U2370">
        <v>0</v>
      </c>
      <c r="V2370" t="s">
        <v>38</v>
      </c>
      <c r="W2370" t="s">
        <v>38</v>
      </c>
      <c r="X2370">
        <v>0</v>
      </c>
      <c r="Y2370" t="s">
        <v>39</v>
      </c>
      <c r="Z2370">
        <v>37</v>
      </c>
      <c r="AA2370" t="s">
        <v>40</v>
      </c>
      <c r="AB2370">
        <v>0</v>
      </c>
      <c r="AC2370" t="s">
        <v>53</v>
      </c>
      <c r="AD2370">
        <v>105</v>
      </c>
      <c r="AE2370">
        <v>0</v>
      </c>
      <c r="AF2370">
        <v>1</v>
      </c>
      <c r="AG2370" t="s">
        <v>48</v>
      </c>
      <c r="AH2370" s="1">
        <v>42913</v>
      </c>
      <c r="AI2370" s="1">
        <f>DATE(Evaluation_02[[#This Row],[arrival_date_year]],MONTH(Evaluation_02[[#This Row],[arrival_date_month]]&amp;1),Evaluation_02[[#This Row],[arrival_date_day_of_month]])</f>
        <v>42909</v>
      </c>
    </row>
    <row r="2371" spans="1:35" x14ac:dyDescent="0.3">
      <c r="A2371">
        <v>7370</v>
      </c>
      <c r="B2371" t="s">
        <v>44</v>
      </c>
      <c r="C2371" t="str">
        <f>IF(Evaluation_02[[#This Row],[is_canceled]]=1,"Cancelled","Not Cancelled")</f>
        <v>Not Cancelled</v>
      </c>
      <c r="D2371">
        <v>0</v>
      </c>
      <c r="E2371">
        <v>43</v>
      </c>
      <c r="F2371" s="4">
        <v>2017</v>
      </c>
      <c r="G2371" s="1" t="s">
        <v>119</v>
      </c>
      <c r="H2371">
        <v>25</v>
      </c>
      <c r="I2371" s="4">
        <v>20</v>
      </c>
      <c r="J2371">
        <v>0</v>
      </c>
      <c r="K2371">
        <v>3</v>
      </c>
      <c r="L2371">
        <v>2</v>
      </c>
      <c r="M2371">
        <v>0</v>
      </c>
      <c r="N2371">
        <v>0</v>
      </c>
      <c r="O2371" t="s">
        <v>80</v>
      </c>
      <c r="P2371" t="s">
        <v>58</v>
      </c>
      <c r="Q2371" t="s">
        <v>36</v>
      </c>
      <c r="R2371" t="s">
        <v>37</v>
      </c>
      <c r="S2371">
        <v>0</v>
      </c>
      <c r="T2371">
        <v>0</v>
      </c>
      <c r="U2371">
        <v>0</v>
      </c>
      <c r="V2371" t="s">
        <v>38</v>
      </c>
      <c r="W2371" t="s">
        <v>38</v>
      </c>
      <c r="X2371">
        <v>0</v>
      </c>
      <c r="Y2371" t="s">
        <v>39</v>
      </c>
      <c r="Z2371">
        <v>9</v>
      </c>
      <c r="AA2371" t="s">
        <v>40</v>
      </c>
      <c r="AB2371">
        <v>0</v>
      </c>
      <c r="AC2371" t="s">
        <v>41</v>
      </c>
      <c r="AD2371">
        <v>126.67</v>
      </c>
      <c r="AE2371">
        <v>0</v>
      </c>
      <c r="AF2371">
        <v>1</v>
      </c>
      <c r="AG2371" t="s">
        <v>48</v>
      </c>
      <c r="AH2371" s="1">
        <v>42909</v>
      </c>
      <c r="AI2371" s="1">
        <f>DATE(Evaluation_02[[#This Row],[arrival_date_year]],MONTH(Evaluation_02[[#This Row],[arrival_date_month]]&amp;1),Evaluation_02[[#This Row],[arrival_date_day_of_month]])</f>
        <v>42906</v>
      </c>
    </row>
    <row r="2372" spans="1:35" x14ac:dyDescent="0.3">
      <c r="A2372">
        <v>7371</v>
      </c>
      <c r="B2372" t="s">
        <v>44</v>
      </c>
      <c r="C2372" t="str">
        <f>IF(Evaluation_02[[#This Row],[is_canceled]]=1,"Cancelled","Not Cancelled")</f>
        <v>Not Cancelled</v>
      </c>
      <c r="D2372">
        <v>0</v>
      </c>
      <c r="E2372">
        <v>37</v>
      </c>
      <c r="F2372" s="4">
        <v>2017</v>
      </c>
      <c r="G2372" s="1" t="s">
        <v>121</v>
      </c>
      <c r="H2372">
        <v>15</v>
      </c>
      <c r="I2372" s="4">
        <v>11</v>
      </c>
      <c r="J2372">
        <v>0</v>
      </c>
      <c r="K2372">
        <v>4</v>
      </c>
      <c r="L2372">
        <v>2</v>
      </c>
      <c r="M2372">
        <v>1</v>
      </c>
      <c r="N2372">
        <v>0</v>
      </c>
      <c r="O2372" t="s">
        <v>34</v>
      </c>
      <c r="P2372" t="s">
        <v>68</v>
      </c>
      <c r="Q2372" t="s">
        <v>36</v>
      </c>
      <c r="R2372" t="s">
        <v>37</v>
      </c>
      <c r="S2372">
        <v>0</v>
      </c>
      <c r="T2372">
        <v>0</v>
      </c>
      <c r="U2372">
        <v>0</v>
      </c>
      <c r="V2372" t="s">
        <v>60</v>
      </c>
      <c r="W2372" t="s">
        <v>60</v>
      </c>
      <c r="X2372">
        <v>0</v>
      </c>
      <c r="Y2372" t="s">
        <v>39</v>
      </c>
      <c r="Z2372">
        <v>7</v>
      </c>
      <c r="AA2372" t="s">
        <v>40</v>
      </c>
      <c r="AB2372">
        <v>0</v>
      </c>
      <c r="AC2372" t="s">
        <v>41</v>
      </c>
      <c r="AD2372">
        <v>131.97999999999999</v>
      </c>
      <c r="AE2372">
        <v>0</v>
      </c>
      <c r="AF2372">
        <v>0</v>
      </c>
      <c r="AG2372" t="s">
        <v>48</v>
      </c>
      <c r="AH2372" s="1">
        <v>42840</v>
      </c>
      <c r="AI2372" s="1">
        <f>DATE(Evaluation_02[[#This Row],[arrival_date_year]],MONTH(Evaluation_02[[#This Row],[arrival_date_month]]&amp;1),Evaluation_02[[#This Row],[arrival_date_day_of_month]])</f>
        <v>42836</v>
      </c>
    </row>
    <row r="2373" spans="1:35" x14ac:dyDescent="0.3">
      <c r="A2373">
        <v>7372</v>
      </c>
      <c r="B2373" t="s">
        <v>32</v>
      </c>
      <c r="C2373" t="str">
        <f>IF(Evaluation_02[[#This Row],[is_canceled]]=1,"Cancelled","Not Cancelled")</f>
        <v>Not Cancelled</v>
      </c>
      <c r="D2373">
        <v>0</v>
      </c>
      <c r="E2373">
        <v>203</v>
      </c>
      <c r="F2373" s="4">
        <v>2017</v>
      </c>
      <c r="G2373" s="1" t="s">
        <v>116</v>
      </c>
      <c r="H2373">
        <v>21</v>
      </c>
      <c r="I2373" s="4">
        <v>25</v>
      </c>
      <c r="J2373">
        <v>0</v>
      </c>
      <c r="K2373">
        <v>3</v>
      </c>
      <c r="L2373">
        <v>1</v>
      </c>
      <c r="M2373">
        <v>0</v>
      </c>
      <c r="N2373">
        <v>0</v>
      </c>
      <c r="O2373" t="s">
        <v>34</v>
      </c>
      <c r="P2373" t="s">
        <v>58</v>
      </c>
      <c r="Q2373" t="s">
        <v>50</v>
      </c>
      <c r="R2373" t="s">
        <v>37</v>
      </c>
      <c r="S2373">
        <v>0</v>
      </c>
      <c r="T2373">
        <v>0</v>
      </c>
      <c r="U2373">
        <v>0</v>
      </c>
      <c r="V2373" t="s">
        <v>60</v>
      </c>
      <c r="W2373" t="s">
        <v>60</v>
      </c>
      <c r="X2373">
        <v>1</v>
      </c>
      <c r="Y2373" t="s">
        <v>39</v>
      </c>
      <c r="Z2373" t="s">
        <v>40</v>
      </c>
      <c r="AA2373">
        <v>223</v>
      </c>
      <c r="AB2373">
        <v>0</v>
      </c>
      <c r="AC2373" t="s">
        <v>53</v>
      </c>
      <c r="AD2373">
        <v>60</v>
      </c>
      <c r="AE2373">
        <v>0</v>
      </c>
      <c r="AF2373">
        <v>0</v>
      </c>
      <c r="AG2373" t="s">
        <v>48</v>
      </c>
      <c r="AH2373" s="1">
        <v>42883</v>
      </c>
      <c r="AI2373" s="1">
        <f>DATE(Evaluation_02[[#This Row],[arrival_date_year]],MONTH(Evaluation_02[[#This Row],[arrival_date_month]]&amp;1),Evaluation_02[[#This Row],[arrival_date_day_of_month]])</f>
        <v>42880</v>
      </c>
    </row>
    <row r="2374" spans="1:35" x14ac:dyDescent="0.3">
      <c r="A2374">
        <v>7373</v>
      </c>
      <c r="B2374" t="s">
        <v>44</v>
      </c>
      <c r="C2374" t="str">
        <f>IF(Evaluation_02[[#This Row],[is_canceled]]=1,"Cancelled","Not Cancelled")</f>
        <v>Cancelled</v>
      </c>
      <c r="D2374">
        <v>1</v>
      </c>
      <c r="E2374">
        <v>281</v>
      </c>
      <c r="F2374" s="4">
        <v>2017</v>
      </c>
      <c r="G2374" s="1" t="s">
        <v>121</v>
      </c>
      <c r="H2374">
        <v>16</v>
      </c>
      <c r="I2374" s="4">
        <v>18</v>
      </c>
      <c r="J2374">
        <v>0</v>
      </c>
      <c r="K2374">
        <v>4</v>
      </c>
      <c r="L2374">
        <v>2</v>
      </c>
      <c r="M2374">
        <v>0</v>
      </c>
      <c r="N2374">
        <v>0</v>
      </c>
      <c r="O2374" t="s">
        <v>34</v>
      </c>
      <c r="P2374" t="s">
        <v>67</v>
      </c>
      <c r="Q2374" t="s">
        <v>36</v>
      </c>
      <c r="R2374" t="s">
        <v>37</v>
      </c>
      <c r="S2374">
        <v>0</v>
      </c>
      <c r="T2374">
        <v>0</v>
      </c>
      <c r="U2374">
        <v>0</v>
      </c>
      <c r="V2374" t="s">
        <v>38</v>
      </c>
      <c r="W2374" t="s">
        <v>38</v>
      </c>
      <c r="X2374">
        <v>0</v>
      </c>
      <c r="Y2374" t="s">
        <v>39</v>
      </c>
      <c r="Z2374">
        <v>9</v>
      </c>
      <c r="AA2374" t="s">
        <v>40</v>
      </c>
      <c r="AB2374">
        <v>0</v>
      </c>
      <c r="AC2374" t="s">
        <v>41</v>
      </c>
      <c r="AD2374">
        <v>109.8</v>
      </c>
      <c r="AE2374">
        <v>0</v>
      </c>
      <c r="AF2374">
        <v>1</v>
      </c>
      <c r="AG2374" t="s">
        <v>42</v>
      </c>
      <c r="AH2374" s="1">
        <v>42605</v>
      </c>
      <c r="AI2374" s="1">
        <f>DATE(Evaluation_02[[#This Row],[arrival_date_year]],MONTH(Evaluation_02[[#This Row],[arrival_date_month]]&amp;1),Evaluation_02[[#This Row],[arrival_date_day_of_month]])</f>
        <v>42843</v>
      </c>
    </row>
    <row r="2375" spans="1:35" x14ac:dyDescent="0.3">
      <c r="A2375">
        <v>7374</v>
      </c>
      <c r="B2375" t="s">
        <v>44</v>
      </c>
      <c r="C2375" t="str">
        <f>IF(Evaluation_02[[#This Row],[is_canceled]]=1,"Cancelled","Not Cancelled")</f>
        <v>Cancelled</v>
      </c>
      <c r="D2375">
        <v>1</v>
      </c>
      <c r="E2375">
        <v>88</v>
      </c>
      <c r="F2375" s="4">
        <v>2017</v>
      </c>
      <c r="G2375" s="1" t="s">
        <v>116</v>
      </c>
      <c r="H2375">
        <v>20</v>
      </c>
      <c r="I2375" s="4">
        <v>17</v>
      </c>
      <c r="J2375">
        <v>0</v>
      </c>
      <c r="K2375">
        <v>3</v>
      </c>
      <c r="L2375">
        <v>2</v>
      </c>
      <c r="M2375">
        <v>0</v>
      </c>
      <c r="N2375">
        <v>0</v>
      </c>
      <c r="O2375" t="s">
        <v>80</v>
      </c>
      <c r="P2375" t="s">
        <v>55</v>
      </c>
      <c r="Q2375" t="s">
        <v>36</v>
      </c>
      <c r="R2375" t="s">
        <v>37</v>
      </c>
      <c r="S2375">
        <v>0</v>
      </c>
      <c r="T2375">
        <v>0</v>
      </c>
      <c r="U2375">
        <v>0</v>
      </c>
      <c r="V2375" t="s">
        <v>38</v>
      </c>
      <c r="W2375" t="s">
        <v>38</v>
      </c>
      <c r="X2375">
        <v>0</v>
      </c>
      <c r="Y2375" t="s">
        <v>39</v>
      </c>
      <c r="Z2375">
        <v>9</v>
      </c>
      <c r="AA2375" t="s">
        <v>40</v>
      </c>
      <c r="AB2375">
        <v>0</v>
      </c>
      <c r="AC2375" t="s">
        <v>41</v>
      </c>
      <c r="AD2375">
        <v>117</v>
      </c>
      <c r="AE2375">
        <v>0</v>
      </c>
      <c r="AF2375">
        <v>0</v>
      </c>
      <c r="AG2375" t="s">
        <v>42</v>
      </c>
      <c r="AH2375" s="1">
        <v>42784</v>
      </c>
      <c r="AI2375" s="1">
        <f>DATE(Evaluation_02[[#This Row],[arrival_date_year]],MONTH(Evaluation_02[[#This Row],[arrival_date_month]]&amp;1),Evaluation_02[[#This Row],[arrival_date_day_of_month]])</f>
        <v>42872</v>
      </c>
    </row>
    <row r="2376" spans="1:35" x14ac:dyDescent="0.3">
      <c r="A2376">
        <v>7375</v>
      </c>
      <c r="B2376" t="s">
        <v>32</v>
      </c>
      <c r="C2376" t="str">
        <f>IF(Evaluation_02[[#This Row],[is_canceled]]=1,"Cancelled","Not Cancelled")</f>
        <v>Not Cancelled</v>
      </c>
      <c r="D2376">
        <v>0</v>
      </c>
      <c r="E2376">
        <v>71</v>
      </c>
      <c r="F2376" s="4">
        <v>2017</v>
      </c>
      <c r="G2376" s="1" t="s">
        <v>125</v>
      </c>
      <c r="H2376">
        <v>5</v>
      </c>
      <c r="I2376" s="4">
        <v>29</v>
      </c>
      <c r="J2376">
        <v>2</v>
      </c>
      <c r="K2376">
        <v>5</v>
      </c>
      <c r="L2376">
        <v>2</v>
      </c>
      <c r="M2376">
        <v>0</v>
      </c>
      <c r="N2376">
        <v>0</v>
      </c>
      <c r="O2376" t="s">
        <v>34</v>
      </c>
      <c r="P2376" t="s">
        <v>35</v>
      </c>
      <c r="Q2376" t="s">
        <v>36</v>
      </c>
      <c r="R2376" t="s">
        <v>37</v>
      </c>
      <c r="S2376">
        <v>0</v>
      </c>
      <c r="T2376">
        <v>0</v>
      </c>
      <c r="U2376">
        <v>0</v>
      </c>
      <c r="V2376" t="s">
        <v>38</v>
      </c>
      <c r="W2376" t="s">
        <v>60</v>
      </c>
      <c r="X2376">
        <v>0</v>
      </c>
      <c r="Y2376" t="s">
        <v>39</v>
      </c>
      <c r="Z2376">
        <v>241</v>
      </c>
      <c r="AA2376" t="s">
        <v>40</v>
      </c>
      <c r="AB2376">
        <v>0</v>
      </c>
      <c r="AC2376" t="s">
        <v>41</v>
      </c>
      <c r="AD2376">
        <v>47.72</v>
      </c>
      <c r="AE2376">
        <v>1</v>
      </c>
      <c r="AF2376">
        <v>1</v>
      </c>
      <c r="AG2376" t="s">
        <v>48</v>
      </c>
      <c r="AH2376" s="1">
        <v>42771</v>
      </c>
      <c r="AI2376" s="1">
        <f>DATE(Evaluation_02[[#This Row],[arrival_date_year]],MONTH(Evaluation_02[[#This Row],[arrival_date_month]]&amp;1),Evaluation_02[[#This Row],[arrival_date_day_of_month]])</f>
        <v>42764</v>
      </c>
    </row>
    <row r="2377" spans="1:35" x14ac:dyDescent="0.3">
      <c r="A2377">
        <v>7376</v>
      </c>
      <c r="B2377" t="s">
        <v>44</v>
      </c>
      <c r="C2377" t="str">
        <f>IF(Evaluation_02[[#This Row],[is_canceled]]=1,"Cancelled","Not Cancelled")</f>
        <v>Cancelled</v>
      </c>
      <c r="D2377">
        <v>1</v>
      </c>
      <c r="E2377">
        <v>9</v>
      </c>
      <c r="F2377" s="4">
        <v>2017</v>
      </c>
      <c r="G2377" s="1" t="s">
        <v>120</v>
      </c>
      <c r="H2377">
        <v>7</v>
      </c>
      <c r="I2377" s="4">
        <v>12</v>
      </c>
      <c r="J2377">
        <v>1</v>
      </c>
      <c r="K2377">
        <v>0</v>
      </c>
      <c r="L2377">
        <v>2</v>
      </c>
      <c r="M2377">
        <v>0</v>
      </c>
      <c r="N2377">
        <v>0</v>
      </c>
      <c r="O2377" t="s">
        <v>34</v>
      </c>
      <c r="P2377" t="s">
        <v>154</v>
      </c>
      <c r="Q2377" t="s">
        <v>36</v>
      </c>
      <c r="R2377" t="s">
        <v>137</v>
      </c>
      <c r="S2377">
        <v>0</v>
      </c>
      <c r="T2377">
        <v>0</v>
      </c>
      <c r="U2377">
        <v>0</v>
      </c>
      <c r="V2377" t="s">
        <v>38</v>
      </c>
      <c r="W2377" t="s">
        <v>38</v>
      </c>
      <c r="X2377">
        <v>0</v>
      </c>
      <c r="Y2377" t="s">
        <v>39</v>
      </c>
      <c r="Z2377">
        <v>195</v>
      </c>
      <c r="AA2377" t="s">
        <v>40</v>
      </c>
      <c r="AB2377">
        <v>0</v>
      </c>
      <c r="AC2377" t="s">
        <v>41</v>
      </c>
      <c r="AD2377">
        <v>108</v>
      </c>
      <c r="AE2377">
        <v>0</v>
      </c>
      <c r="AF2377">
        <v>0</v>
      </c>
      <c r="AG2377" t="s">
        <v>42</v>
      </c>
      <c r="AH2377" s="1">
        <v>42769</v>
      </c>
      <c r="AI2377" s="1">
        <f>DATE(Evaluation_02[[#This Row],[arrival_date_year]],MONTH(Evaluation_02[[#This Row],[arrival_date_month]]&amp;1),Evaluation_02[[#This Row],[arrival_date_day_of_month]])</f>
        <v>42778</v>
      </c>
    </row>
    <row r="2378" spans="1:35" x14ac:dyDescent="0.3">
      <c r="A2378">
        <v>7377</v>
      </c>
      <c r="B2378" t="s">
        <v>44</v>
      </c>
      <c r="C2378" t="str">
        <f>IF(Evaluation_02[[#This Row],[is_canceled]]=1,"Cancelled","Not Cancelled")</f>
        <v>Not Cancelled</v>
      </c>
      <c r="D2378">
        <v>0</v>
      </c>
      <c r="E2378">
        <v>11</v>
      </c>
      <c r="F2378" s="4">
        <v>2017</v>
      </c>
      <c r="G2378" s="1" t="s">
        <v>116</v>
      </c>
      <c r="H2378">
        <v>19</v>
      </c>
      <c r="I2378" s="4">
        <v>13</v>
      </c>
      <c r="J2378">
        <v>1</v>
      </c>
      <c r="K2378">
        <v>1</v>
      </c>
      <c r="L2378">
        <v>2</v>
      </c>
      <c r="M2378">
        <v>0</v>
      </c>
      <c r="N2378">
        <v>0</v>
      </c>
      <c r="O2378" t="s">
        <v>34</v>
      </c>
      <c r="P2378" t="s">
        <v>46</v>
      </c>
      <c r="Q2378" t="s">
        <v>36</v>
      </c>
      <c r="R2378" t="s">
        <v>37</v>
      </c>
      <c r="S2378">
        <v>0</v>
      </c>
      <c r="T2378">
        <v>0</v>
      </c>
      <c r="U2378">
        <v>0</v>
      </c>
      <c r="V2378" t="s">
        <v>38</v>
      </c>
      <c r="W2378" t="s">
        <v>38</v>
      </c>
      <c r="X2378">
        <v>0</v>
      </c>
      <c r="Y2378" t="s">
        <v>39</v>
      </c>
      <c r="Z2378">
        <v>7</v>
      </c>
      <c r="AA2378" t="s">
        <v>40</v>
      </c>
      <c r="AB2378">
        <v>0</v>
      </c>
      <c r="AC2378" t="s">
        <v>41</v>
      </c>
      <c r="AD2378">
        <v>129.19999999999999</v>
      </c>
      <c r="AE2378">
        <v>0</v>
      </c>
      <c r="AF2378">
        <v>1</v>
      </c>
      <c r="AG2378" t="s">
        <v>48</v>
      </c>
      <c r="AH2378" s="1">
        <v>42870</v>
      </c>
      <c r="AI2378" s="1">
        <f>DATE(Evaluation_02[[#This Row],[arrival_date_year]],MONTH(Evaluation_02[[#This Row],[arrival_date_month]]&amp;1),Evaluation_02[[#This Row],[arrival_date_day_of_month]])</f>
        <v>42868</v>
      </c>
    </row>
    <row r="2379" spans="1:35" x14ac:dyDescent="0.3">
      <c r="A2379">
        <v>7378</v>
      </c>
      <c r="B2379" t="s">
        <v>44</v>
      </c>
      <c r="C2379" t="str">
        <f>IF(Evaluation_02[[#This Row],[is_canceled]]=1,"Cancelled","Not Cancelled")</f>
        <v>Not Cancelled</v>
      </c>
      <c r="D2379">
        <v>0</v>
      </c>
      <c r="E2379">
        <v>104</v>
      </c>
      <c r="F2379" s="4">
        <v>2017</v>
      </c>
      <c r="G2379" s="1" t="s">
        <v>117</v>
      </c>
      <c r="H2379">
        <v>12</v>
      </c>
      <c r="I2379" s="4">
        <v>19</v>
      </c>
      <c r="J2379">
        <v>2</v>
      </c>
      <c r="K2379">
        <v>5</v>
      </c>
      <c r="L2379">
        <v>2</v>
      </c>
      <c r="M2379">
        <v>0</v>
      </c>
      <c r="N2379">
        <v>0</v>
      </c>
      <c r="O2379" t="s">
        <v>34</v>
      </c>
      <c r="P2379" t="s">
        <v>68</v>
      </c>
      <c r="Q2379" t="s">
        <v>56</v>
      </c>
      <c r="R2379" t="s">
        <v>37</v>
      </c>
      <c r="S2379">
        <v>0</v>
      </c>
      <c r="T2379">
        <v>0</v>
      </c>
      <c r="U2379">
        <v>0</v>
      </c>
      <c r="V2379" t="s">
        <v>38</v>
      </c>
      <c r="W2379" t="s">
        <v>38</v>
      </c>
      <c r="X2379">
        <v>0</v>
      </c>
      <c r="Y2379" t="s">
        <v>39</v>
      </c>
      <c r="Z2379">
        <v>20</v>
      </c>
      <c r="AA2379" t="s">
        <v>40</v>
      </c>
      <c r="AB2379">
        <v>0</v>
      </c>
      <c r="AC2379" t="s">
        <v>53</v>
      </c>
      <c r="AD2379">
        <v>75</v>
      </c>
      <c r="AE2379">
        <v>0</v>
      </c>
      <c r="AF2379">
        <v>1</v>
      </c>
      <c r="AG2379" t="s">
        <v>48</v>
      </c>
      <c r="AH2379" s="1">
        <v>42820</v>
      </c>
      <c r="AI2379" s="1">
        <f>DATE(Evaluation_02[[#This Row],[arrival_date_year]],MONTH(Evaluation_02[[#This Row],[arrival_date_month]]&amp;1),Evaluation_02[[#This Row],[arrival_date_day_of_month]])</f>
        <v>42813</v>
      </c>
    </row>
    <row r="2380" spans="1:35" x14ac:dyDescent="0.3">
      <c r="A2380">
        <v>7379</v>
      </c>
      <c r="B2380" t="s">
        <v>32</v>
      </c>
      <c r="C2380" t="str">
        <f>IF(Evaluation_02[[#This Row],[is_canceled]]=1,"Cancelled","Not Cancelled")</f>
        <v>Not Cancelled</v>
      </c>
      <c r="D2380">
        <v>0</v>
      </c>
      <c r="E2380">
        <v>0</v>
      </c>
      <c r="F2380" s="4">
        <v>2017</v>
      </c>
      <c r="G2380" s="1" t="s">
        <v>120</v>
      </c>
      <c r="H2380">
        <v>7</v>
      </c>
      <c r="I2380" s="4">
        <v>17</v>
      </c>
      <c r="J2380">
        <v>0</v>
      </c>
      <c r="K2380">
        <v>1</v>
      </c>
      <c r="L2380">
        <v>2</v>
      </c>
      <c r="M2380">
        <v>0</v>
      </c>
      <c r="N2380">
        <v>0</v>
      </c>
      <c r="O2380" t="s">
        <v>34</v>
      </c>
      <c r="P2380" t="s">
        <v>127</v>
      </c>
      <c r="Q2380" t="s">
        <v>36</v>
      </c>
      <c r="R2380" t="s">
        <v>37</v>
      </c>
      <c r="S2380">
        <v>0</v>
      </c>
      <c r="T2380">
        <v>0</v>
      </c>
      <c r="U2380">
        <v>0</v>
      </c>
      <c r="V2380" t="s">
        <v>38</v>
      </c>
      <c r="W2380" t="s">
        <v>38</v>
      </c>
      <c r="X2380">
        <v>1</v>
      </c>
      <c r="Y2380" t="s">
        <v>39</v>
      </c>
      <c r="Z2380">
        <v>240</v>
      </c>
      <c r="AA2380" t="s">
        <v>40</v>
      </c>
      <c r="AB2380">
        <v>0</v>
      </c>
      <c r="AC2380" t="s">
        <v>53</v>
      </c>
      <c r="AD2380">
        <v>67</v>
      </c>
      <c r="AE2380">
        <v>1</v>
      </c>
      <c r="AF2380">
        <v>1</v>
      </c>
      <c r="AG2380" t="s">
        <v>48</v>
      </c>
      <c r="AH2380" s="1">
        <v>42784</v>
      </c>
      <c r="AI2380" s="1">
        <f>DATE(Evaluation_02[[#This Row],[arrival_date_year]],MONTH(Evaluation_02[[#This Row],[arrival_date_month]]&amp;1),Evaluation_02[[#This Row],[arrival_date_day_of_month]])</f>
        <v>42783</v>
      </c>
    </row>
    <row r="2381" spans="1:35" x14ac:dyDescent="0.3">
      <c r="A2381">
        <v>7380</v>
      </c>
      <c r="B2381" t="s">
        <v>44</v>
      </c>
      <c r="C2381" t="str">
        <f>IF(Evaluation_02[[#This Row],[is_canceled]]=1,"Cancelled","Not Cancelled")</f>
        <v>Not Cancelled</v>
      </c>
      <c r="D2381">
        <v>0</v>
      </c>
      <c r="E2381">
        <v>44</v>
      </c>
      <c r="F2381" s="4">
        <v>2017</v>
      </c>
      <c r="G2381" s="1" t="s">
        <v>120</v>
      </c>
      <c r="H2381">
        <v>9</v>
      </c>
      <c r="I2381" s="4">
        <v>27</v>
      </c>
      <c r="J2381">
        <v>1</v>
      </c>
      <c r="K2381">
        <v>3</v>
      </c>
      <c r="L2381">
        <v>2</v>
      </c>
      <c r="M2381">
        <v>0</v>
      </c>
      <c r="N2381">
        <v>0</v>
      </c>
      <c r="O2381" t="s">
        <v>34</v>
      </c>
      <c r="P2381" t="s">
        <v>86</v>
      </c>
      <c r="Q2381" t="s">
        <v>36</v>
      </c>
      <c r="R2381" t="s">
        <v>37</v>
      </c>
      <c r="S2381">
        <v>0</v>
      </c>
      <c r="T2381">
        <v>0</v>
      </c>
      <c r="U2381">
        <v>0</v>
      </c>
      <c r="V2381" t="s">
        <v>60</v>
      </c>
      <c r="W2381" t="s">
        <v>60</v>
      </c>
      <c r="X2381">
        <v>0</v>
      </c>
      <c r="Y2381" t="s">
        <v>39</v>
      </c>
      <c r="Z2381">
        <v>9</v>
      </c>
      <c r="AA2381" t="s">
        <v>40</v>
      </c>
      <c r="AB2381">
        <v>0</v>
      </c>
      <c r="AC2381" t="s">
        <v>53</v>
      </c>
      <c r="AD2381">
        <v>136</v>
      </c>
      <c r="AE2381">
        <v>0</v>
      </c>
      <c r="AF2381">
        <v>2</v>
      </c>
      <c r="AG2381" t="s">
        <v>48</v>
      </c>
      <c r="AH2381" s="1">
        <v>42797</v>
      </c>
      <c r="AI2381" s="1">
        <f>DATE(Evaluation_02[[#This Row],[arrival_date_year]],MONTH(Evaluation_02[[#This Row],[arrival_date_month]]&amp;1),Evaluation_02[[#This Row],[arrival_date_day_of_month]])</f>
        <v>42793</v>
      </c>
    </row>
    <row r="2382" spans="1:35" x14ac:dyDescent="0.3">
      <c r="A2382">
        <v>7381</v>
      </c>
      <c r="B2382" t="s">
        <v>44</v>
      </c>
      <c r="C2382" t="str">
        <f>IF(Evaluation_02[[#This Row],[is_canceled]]=1,"Cancelled","Not Cancelled")</f>
        <v>Not Cancelled</v>
      </c>
      <c r="D2382">
        <v>0</v>
      </c>
      <c r="E2382">
        <v>14</v>
      </c>
      <c r="F2382" s="4">
        <v>2017</v>
      </c>
      <c r="G2382" s="1" t="s">
        <v>117</v>
      </c>
      <c r="H2382">
        <v>10</v>
      </c>
      <c r="I2382" s="4">
        <v>5</v>
      </c>
      <c r="J2382">
        <v>2</v>
      </c>
      <c r="K2382">
        <v>3</v>
      </c>
      <c r="L2382">
        <v>2</v>
      </c>
      <c r="M2382">
        <v>0</v>
      </c>
      <c r="N2382">
        <v>0</v>
      </c>
      <c r="O2382" t="s">
        <v>34</v>
      </c>
      <c r="P2382" t="s">
        <v>68</v>
      </c>
      <c r="Q2382" t="s">
        <v>36</v>
      </c>
      <c r="R2382" t="s">
        <v>37</v>
      </c>
      <c r="S2382">
        <v>0</v>
      </c>
      <c r="T2382">
        <v>0</v>
      </c>
      <c r="U2382">
        <v>0</v>
      </c>
      <c r="V2382" t="s">
        <v>60</v>
      </c>
      <c r="W2382" t="s">
        <v>60</v>
      </c>
      <c r="X2382">
        <v>0</v>
      </c>
      <c r="Y2382" t="s">
        <v>39</v>
      </c>
      <c r="Z2382">
        <v>9</v>
      </c>
      <c r="AA2382" t="s">
        <v>40</v>
      </c>
      <c r="AB2382">
        <v>0</v>
      </c>
      <c r="AC2382" t="s">
        <v>41</v>
      </c>
      <c r="AD2382">
        <v>100.3</v>
      </c>
      <c r="AE2382">
        <v>0</v>
      </c>
      <c r="AF2382">
        <v>1</v>
      </c>
      <c r="AG2382" t="s">
        <v>48</v>
      </c>
      <c r="AH2382" s="1" t="s">
        <v>43</v>
      </c>
      <c r="AI2382" s="1">
        <f>DATE(Evaluation_02[[#This Row],[arrival_date_year]],MONTH(Evaluation_02[[#This Row],[arrival_date_month]]&amp;1),Evaluation_02[[#This Row],[arrival_date_day_of_month]])</f>
        <v>42799</v>
      </c>
    </row>
    <row r="2383" spans="1:35" x14ac:dyDescent="0.3">
      <c r="A2383">
        <v>7382</v>
      </c>
      <c r="B2383" t="s">
        <v>44</v>
      </c>
      <c r="C2383" t="str">
        <f>IF(Evaluation_02[[#This Row],[is_canceled]]=1,"Cancelled","Not Cancelled")</f>
        <v>Cancelled</v>
      </c>
      <c r="D2383">
        <v>1</v>
      </c>
      <c r="E2383">
        <v>56</v>
      </c>
      <c r="F2383" s="4">
        <v>2017</v>
      </c>
      <c r="G2383" s="1" t="s">
        <v>120</v>
      </c>
      <c r="H2383">
        <v>5</v>
      </c>
      <c r="I2383" s="4">
        <v>1</v>
      </c>
      <c r="J2383">
        <v>0</v>
      </c>
      <c r="K2383">
        <v>3</v>
      </c>
      <c r="L2383">
        <v>2</v>
      </c>
      <c r="M2383">
        <v>0</v>
      </c>
      <c r="N2383">
        <v>0</v>
      </c>
      <c r="O2383" t="s">
        <v>34</v>
      </c>
      <c r="P2383" t="s">
        <v>35</v>
      </c>
      <c r="Q2383" t="s">
        <v>50</v>
      </c>
      <c r="R2383" t="s">
        <v>37</v>
      </c>
      <c r="S2383">
        <v>0</v>
      </c>
      <c r="T2383">
        <v>0</v>
      </c>
      <c r="U2383">
        <v>0</v>
      </c>
      <c r="V2383" t="s">
        <v>38</v>
      </c>
      <c r="W2383" t="s">
        <v>38</v>
      </c>
      <c r="X2383">
        <v>0</v>
      </c>
      <c r="Y2383" t="s">
        <v>51</v>
      </c>
      <c r="Z2383">
        <v>29</v>
      </c>
      <c r="AA2383" t="s">
        <v>40</v>
      </c>
      <c r="AB2383">
        <v>0</v>
      </c>
      <c r="AC2383" t="s">
        <v>41</v>
      </c>
      <c r="AD2383">
        <v>60</v>
      </c>
      <c r="AE2383">
        <v>0</v>
      </c>
      <c r="AF2383">
        <v>0</v>
      </c>
      <c r="AG2383" t="s">
        <v>42</v>
      </c>
      <c r="AH2383" s="1" t="s">
        <v>43</v>
      </c>
      <c r="AI2383" s="1">
        <f>DATE(Evaluation_02[[#This Row],[arrival_date_year]],MONTH(Evaluation_02[[#This Row],[arrival_date_month]]&amp;1),Evaluation_02[[#This Row],[arrival_date_day_of_month]])</f>
        <v>42767</v>
      </c>
    </row>
    <row r="2384" spans="1:35" x14ac:dyDescent="0.3">
      <c r="A2384">
        <v>7383</v>
      </c>
      <c r="B2384" t="s">
        <v>44</v>
      </c>
      <c r="C2384" t="str">
        <f>IF(Evaluation_02[[#This Row],[is_canceled]]=1,"Cancelled","Not Cancelled")</f>
        <v>Not Cancelled</v>
      </c>
      <c r="D2384">
        <v>0</v>
      </c>
      <c r="E2384">
        <v>37</v>
      </c>
      <c r="F2384" s="4">
        <v>2017</v>
      </c>
      <c r="G2384" s="1" t="s">
        <v>45</v>
      </c>
      <c r="H2384">
        <v>33</v>
      </c>
      <c r="I2384" s="4">
        <v>13</v>
      </c>
      <c r="J2384">
        <v>2</v>
      </c>
      <c r="K2384">
        <v>0</v>
      </c>
      <c r="L2384">
        <v>2</v>
      </c>
      <c r="M2384">
        <v>0</v>
      </c>
      <c r="N2384">
        <v>0</v>
      </c>
      <c r="O2384" t="s">
        <v>34</v>
      </c>
      <c r="P2384" t="s">
        <v>58</v>
      </c>
      <c r="Q2384" t="s">
        <v>36</v>
      </c>
      <c r="R2384" t="s">
        <v>37</v>
      </c>
      <c r="S2384">
        <v>0</v>
      </c>
      <c r="T2384">
        <v>0</v>
      </c>
      <c r="U2384">
        <v>0</v>
      </c>
      <c r="V2384" t="s">
        <v>60</v>
      </c>
      <c r="W2384" t="s">
        <v>60</v>
      </c>
      <c r="X2384">
        <v>0</v>
      </c>
      <c r="Y2384" t="s">
        <v>39</v>
      </c>
      <c r="Z2384">
        <v>7</v>
      </c>
      <c r="AA2384" t="s">
        <v>40</v>
      </c>
      <c r="AB2384">
        <v>0</v>
      </c>
      <c r="AC2384" t="s">
        <v>41</v>
      </c>
      <c r="AD2384">
        <v>136</v>
      </c>
      <c r="AE2384">
        <v>0</v>
      </c>
      <c r="AF2384">
        <v>1</v>
      </c>
      <c r="AG2384" t="s">
        <v>48</v>
      </c>
      <c r="AH2384" s="1">
        <v>42962</v>
      </c>
      <c r="AI2384" s="1">
        <f>DATE(Evaluation_02[[#This Row],[arrival_date_year]],MONTH(Evaluation_02[[#This Row],[arrival_date_month]]&amp;1),Evaluation_02[[#This Row],[arrival_date_day_of_month]])</f>
        <v>42960</v>
      </c>
    </row>
    <row r="2385" spans="1:35" x14ac:dyDescent="0.3">
      <c r="A2385">
        <v>7384</v>
      </c>
      <c r="B2385" t="s">
        <v>32</v>
      </c>
      <c r="C2385" t="str">
        <f>IF(Evaluation_02[[#This Row],[is_canceled]]=1,"Cancelled","Not Cancelled")</f>
        <v>Cancelled</v>
      </c>
      <c r="D2385">
        <v>1</v>
      </c>
      <c r="E2385">
        <v>154</v>
      </c>
      <c r="F2385" s="4">
        <v>2017</v>
      </c>
      <c r="G2385" s="1" t="s">
        <v>119</v>
      </c>
      <c r="H2385">
        <v>25</v>
      </c>
      <c r="I2385" s="4">
        <v>22</v>
      </c>
      <c r="J2385">
        <v>1</v>
      </c>
      <c r="K2385">
        <v>3</v>
      </c>
      <c r="L2385">
        <v>1</v>
      </c>
      <c r="M2385">
        <v>1</v>
      </c>
      <c r="N2385">
        <v>0</v>
      </c>
      <c r="O2385" t="s">
        <v>54</v>
      </c>
      <c r="P2385" t="s">
        <v>35</v>
      </c>
      <c r="Q2385" t="s">
        <v>36</v>
      </c>
      <c r="R2385" t="s">
        <v>37</v>
      </c>
      <c r="S2385">
        <v>0</v>
      </c>
      <c r="T2385">
        <v>0</v>
      </c>
      <c r="U2385">
        <v>0</v>
      </c>
      <c r="V2385" t="s">
        <v>62</v>
      </c>
      <c r="W2385" t="s">
        <v>62</v>
      </c>
      <c r="X2385">
        <v>0</v>
      </c>
      <c r="Y2385" t="s">
        <v>39</v>
      </c>
      <c r="Z2385">
        <v>241</v>
      </c>
      <c r="AA2385" t="s">
        <v>40</v>
      </c>
      <c r="AB2385">
        <v>0</v>
      </c>
      <c r="AC2385" t="s">
        <v>41</v>
      </c>
      <c r="AD2385">
        <v>150.91999999999999</v>
      </c>
      <c r="AE2385">
        <v>0</v>
      </c>
      <c r="AF2385">
        <v>1</v>
      </c>
      <c r="AG2385" t="s">
        <v>42</v>
      </c>
      <c r="AH2385" s="1">
        <v>42758</v>
      </c>
      <c r="AI2385" s="1">
        <f>DATE(Evaluation_02[[#This Row],[arrival_date_year]],MONTH(Evaluation_02[[#This Row],[arrival_date_month]]&amp;1),Evaluation_02[[#This Row],[arrival_date_day_of_month]])</f>
        <v>42908</v>
      </c>
    </row>
    <row r="2386" spans="1:35" x14ac:dyDescent="0.3">
      <c r="A2386">
        <v>7385</v>
      </c>
      <c r="B2386" t="s">
        <v>32</v>
      </c>
      <c r="C2386" t="str">
        <f>IF(Evaluation_02[[#This Row],[is_canceled]]=1,"Cancelled","Not Cancelled")</f>
        <v>Not Cancelled</v>
      </c>
      <c r="D2386">
        <v>0</v>
      </c>
      <c r="E2386">
        <v>352</v>
      </c>
      <c r="F2386" s="4">
        <v>2017</v>
      </c>
      <c r="G2386" s="1" t="s">
        <v>116</v>
      </c>
      <c r="H2386">
        <v>21</v>
      </c>
      <c r="I2386" s="4">
        <v>25</v>
      </c>
      <c r="J2386">
        <v>2</v>
      </c>
      <c r="K2386">
        <v>5</v>
      </c>
      <c r="L2386">
        <v>2</v>
      </c>
      <c r="M2386">
        <v>0</v>
      </c>
      <c r="N2386">
        <v>0</v>
      </c>
      <c r="O2386" t="s">
        <v>34</v>
      </c>
      <c r="P2386" t="s">
        <v>58</v>
      </c>
      <c r="Q2386" t="s">
        <v>56</v>
      </c>
      <c r="R2386" t="s">
        <v>37</v>
      </c>
      <c r="S2386">
        <v>0</v>
      </c>
      <c r="T2386">
        <v>0</v>
      </c>
      <c r="U2386">
        <v>0</v>
      </c>
      <c r="V2386" t="s">
        <v>38</v>
      </c>
      <c r="W2386" t="s">
        <v>38</v>
      </c>
      <c r="X2386">
        <v>0</v>
      </c>
      <c r="Y2386" t="s">
        <v>39</v>
      </c>
      <c r="Z2386">
        <v>6</v>
      </c>
      <c r="AA2386" t="s">
        <v>40</v>
      </c>
      <c r="AB2386">
        <v>0</v>
      </c>
      <c r="AC2386" t="s">
        <v>41</v>
      </c>
      <c r="AD2386">
        <v>66</v>
      </c>
      <c r="AE2386">
        <v>0</v>
      </c>
      <c r="AF2386">
        <v>0</v>
      </c>
      <c r="AG2386" t="s">
        <v>48</v>
      </c>
      <c r="AH2386" s="1">
        <v>42887</v>
      </c>
      <c r="AI2386" s="1">
        <f>DATE(Evaluation_02[[#This Row],[arrival_date_year]],MONTH(Evaluation_02[[#This Row],[arrival_date_month]]&amp;1),Evaluation_02[[#This Row],[arrival_date_day_of_month]])</f>
        <v>42880</v>
      </c>
    </row>
    <row r="2387" spans="1:35" x14ac:dyDescent="0.3">
      <c r="A2387">
        <v>7386</v>
      </c>
      <c r="B2387" t="s">
        <v>44</v>
      </c>
      <c r="C2387" t="str">
        <f>IF(Evaluation_02[[#This Row],[is_canceled]]=1,"Cancelled","Not Cancelled")</f>
        <v>Not Cancelled</v>
      </c>
      <c r="D2387">
        <v>0</v>
      </c>
      <c r="E2387">
        <v>168</v>
      </c>
      <c r="F2387" s="4">
        <v>2017</v>
      </c>
      <c r="G2387" s="1" t="s">
        <v>52</v>
      </c>
      <c r="H2387">
        <v>30</v>
      </c>
      <c r="I2387" s="4">
        <v>25</v>
      </c>
      <c r="J2387">
        <v>2</v>
      </c>
      <c r="K2387">
        <v>5</v>
      </c>
      <c r="L2387">
        <v>2</v>
      </c>
      <c r="M2387">
        <v>0</v>
      </c>
      <c r="N2387">
        <v>0</v>
      </c>
      <c r="O2387" t="s">
        <v>34</v>
      </c>
      <c r="P2387" t="s">
        <v>55</v>
      </c>
      <c r="Q2387" t="s">
        <v>56</v>
      </c>
      <c r="R2387" t="s">
        <v>37</v>
      </c>
      <c r="S2387">
        <v>0</v>
      </c>
      <c r="T2387">
        <v>0</v>
      </c>
      <c r="U2387">
        <v>0</v>
      </c>
      <c r="V2387" t="s">
        <v>38</v>
      </c>
      <c r="W2387" t="s">
        <v>38</v>
      </c>
      <c r="X2387">
        <v>0</v>
      </c>
      <c r="Y2387" t="s">
        <v>39</v>
      </c>
      <c r="Z2387">
        <v>168</v>
      </c>
      <c r="AA2387" t="s">
        <v>40</v>
      </c>
      <c r="AB2387">
        <v>0</v>
      </c>
      <c r="AC2387" t="s">
        <v>41</v>
      </c>
      <c r="AD2387">
        <v>80.099999999999994</v>
      </c>
      <c r="AE2387">
        <v>0</v>
      </c>
      <c r="AF2387">
        <v>1</v>
      </c>
      <c r="AG2387" t="s">
        <v>48</v>
      </c>
      <c r="AH2387" s="1">
        <v>42948</v>
      </c>
      <c r="AI2387" s="1">
        <f>DATE(Evaluation_02[[#This Row],[arrival_date_year]],MONTH(Evaluation_02[[#This Row],[arrival_date_month]]&amp;1),Evaluation_02[[#This Row],[arrival_date_day_of_month]])</f>
        <v>42941</v>
      </c>
    </row>
    <row r="2388" spans="1:35" x14ac:dyDescent="0.3">
      <c r="A2388">
        <v>7387</v>
      </c>
      <c r="B2388" t="s">
        <v>44</v>
      </c>
      <c r="C2388" t="str">
        <f>IF(Evaluation_02[[#This Row],[is_canceled]]=1,"Cancelled","Not Cancelled")</f>
        <v>Not Cancelled</v>
      </c>
      <c r="D2388">
        <v>0</v>
      </c>
      <c r="E2388">
        <v>38</v>
      </c>
      <c r="F2388" s="4">
        <v>2017</v>
      </c>
      <c r="G2388" s="1" t="s">
        <v>120</v>
      </c>
      <c r="H2388">
        <v>6</v>
      </c>
      <c r="I2388" s="4">
        <v>9</v>
      </c>
      <c r="J2388">
        <v>0</v>
      </c>
      <c r="K2388">
        <v>2</v>
      </c>
      <c r="L2388">
        <v>2</v>
      </c>
      <c r="M2388">
        <v>0</v>
      </c>
      <c r="N2388">
        <v>0</v>
      </c>
      <c r="O2388" t="s">
        <v>34</v>
      </c>
      <c r="P2388" t="s">
        <v>35</v>
      </c>
      <c r="Q2388" t="s">
        <v>47</v>
      </c>
      <c r="R2388" t="s">
        <v>47</v>
      </c>
      <c r="S2388">
        <v>0</v>
      </c>
      <c r="T2388">
        <v>0</v>
      </c>
      <c r="U2388">
        <v>0</v>
      </c>
      <c r="V2388" t="s">
        <v>38</v>
      </c>
      <c r="W2388" t="s">
        <v>38</v>
      </c>
      <c r="X2388">
        <v>1</v>
      </c>
      <c r="Y2388" t="s">
        <v>39</v>
      </c>
      <c r="Z2388">
        <v>14</v>
      </c>
      <c r="AA2388" t="s">
        <v>40</v>
      </c>
      <c r="AB2388">
        <v>0</v>
      </c>
      <c r="AC2388" t="s">
        <v>41</v>
      </c>
      <c r="AD2388">
        <v>98</v>
      </c>
      <c r="AE2388">
        <v>0</v>
      </c>
      <c r="AF2388">
        <v>1</v>
      </c>
      <c r="AG2388" t="s">
        <v>48</v>
      </c>
      <c r="AH2388" s="1" t="s">
        <v>43</v>
      </c>
      <c r="AI2388" s="1">
        <f>DATE(Evaluation_02[[#This Row],[arrival_date_year]],MONTH(Evaluation_02[[#This Row],[arrival_date_month]]&amp;1),Evaluation_02[[#This Row],[arrival_date_day_of_month]])</f>
        <v>42775</v>
      </c>
    </row>
    <row r="2389" spans="1:35" x14ac:dyDescent="0.3">
      <c r="A2389">
        <v>7388</v>
      </c>
      <c r="B2389" t="s">
        <v>32</v>
      </c>
      <c r="C2389" t="str">
        <f>IF(Evaluation_02[[#This Row],[is_canceled]]=1,"Cancelled","Not Cancelled")</f>
        <v>Not Cancelled</v>
      </c>
      <c r="D2389">
        <v>0</v>
      </c>
      <c r="E2389">
        <v>132</v>
      </c>
      <c r="F2389" s="4">
        <v>2017</v>
      </c>
      <c r="G2389" s="1" t="s">
        <v>52</v>
      </c>
      <c r="H2389">
        <v>28</v>
      </c>
      <c r="I2389" s="4">
        <v>10</v>
      </c>
      <c r="J2389">
        <v>1</v>
      </c>
      <c r="K2389">
        <v>4</v>
      </c>
      <c r="L2389">
        <v>2</v>
      </c>
      <c r="M2389">
        <v>0</v>
      </c>
      <c r="N2389">
        <v>0</v>
      </c>
      <c r="O2389" t="s">
        <v>34</v>
      </c>
      <c r="P2389" t="s">
        <v>35</v>
      </c>
      <c r="Q2389" t="s">
        <v>36</v>
      </c>
      <c r="R2389" t="s">
        <v>37</v>
      </c>
      <c r="S2389">
        <v>0</v>
      </c>
      <c r="T2389">
        <v>0</v>
      </c>
      <c r="U2389">
        <v>0</v>
      </c>
      <c r="V2389" t="s">
        <v>60</v>
      </c>
      <c r="W2389" t="s">
        <v>60</v>
      </c>
      <c r="X2389">
        <v>0</v>
      </c>
      <c r="Y2389" t="s">
        <v>39</v>
      </c>
      <c r="Z2389">
        <v>241</v>
      </c>
      <c r="AA2389" t="s">
        <v>40</v>
      </c>
      <c r="AB2389">
        <v>0</v>
      </c>
      <c r="AC2389" t="s">
        <v>41</v>
      </c>
      <c r="AD2389">
        <v>128</v>
      </c>
      <c r="AE2389">
        <v>0</v>
      </c>
      <c r="AF2389">
        <v>2</v>
      </c>
      <c r="AG2389" t="s">
        <v>48</v>
      </c>
      <c r="AH2389" s="1">
        <v>42931</v>
      </c>
      <c r="AI2389" s="1">
        <f>DATE(Evaluation_02[[#This Row],[arrival_date_year]],MONTH(Evaluation_02[[#This Row],[arrival_date_month]]&amp;1),Evaluation_02[[#This Row],[arrival_date_day_of_month]])</f>
        <v>42926</v>
      </c>
    </row>
    <row r="2390" spans="1:35" x14ac:dyDescent="0.3">
      <c r="A2390">
        <v>7389</v>
      </c>
      <c r="B2390" t="s">
        <v>44</v>
      </c>
      <c r="C2390" t="str">
        <f>IF(Evaluation_02[[#This Row],[is_canceled]]=1,"Cancelled","Not Cancelled")</f>
        <v>Not Cancelled</v>
      </c>
      <c r="D2390">
        <v>0</v>
      </c>
      <c r="E2390">
        <v>20</v>
      </c>
      <c r="F2390" s="4">
        <v>2017</v>
      </c>
      <c r="G2390" s="1" t="s">
        <v>121</v>
      </c>
      <c r="H2390">
        <v>17</v>
      </c>
      <c r="I2390" s="4">
        <v>29</v>
      </c>
      <c r="J2390">
        <v>1</v>
      </c>
      <c r="K2390">
        <v>1</v>
      </c>
      <c r="L2390">
        <v>2</v>
      </c>
      <c r="M2390">
        <v>0</v>
      </c>
      <c r="N2390">
        <v>0</v>
      </c>
      <c r="O2390" t="s">
        <v>34</v>
      </c>
      <c r="P2390" t="s">
        <v>90</v>
      </c>
      <c r="Q2390" t="s">
        <v>36</v>
      </c>
      <c r="R2390" t="s">
        <v>37</v>
      </c>
      <c r="S2390">
        <v>0</v>
      </c>
      <c r="T2390">
        <v>0</v>
      </c>
      <c r="U2390">
        <v>0</v>
      </c>
      <c r="V2390" t="s">
        <v>71</v>
      </c>
      <c r="W2390" t="s">
        <v>71</v>
      </c>
      <c r="X2390">
        <v>0</v>
      </c>
      <c r="Y2390" t="s">
        <v>39</v>
      </c>
      <c r="Z2390">
        <v>9</v>
      </c>
      <c r="AA2390" t="s">
        <v>40</v>
      </c>
      <c r="AB2390">
        <v>0</v>
      </c>
      <c r="AC2390" t="s">
        <v>41</v>
      </c>
      <c r="AD2390">
        <v>184</v>
      </c>
      <c r="AE2390">
        <v>0</v>
      </c>
      <c r="AF2390">
        <v>1</v>
      </c>
      <c r="AG2390" t="s">
        <v>48</v>
      </c>
      <c r="AH2390" s="1">
        <v>42856</v>
      </c>
      <c r="AI2390" s="1">
        <f>DATE(Evaluation_02[[#This Row],[arrival_date_year]],MONTH(Evaluation_02[[#This Row],[arrival_date_month]]&amp;1),Evaluation_02[[#This Row],[arrival_date_day_of_month]])</f>
        <v>42854</v>
      </c>
    </row>
    <row r="2391" spans="1:35" x14ac:dyDescent="0.3">
      <c r="A2391">
        <v>7390</v>
      </c>
      <c r="B2391" t="s">
        <v>44</v>
      </c>
      <c r="C2391" t="str">
        <f>IF(Evaluation_02[[#This Row],[is_canceled]]=1,"Cancelled","Not Cancelled")</f>
        <v>Not Cancelled</v>
      </c>
      <c r="D2391">
        <v>0</v>
      </c>
      <c r="E2391">
        <v>77</v>
      </c>
      <c r="F2391" s="4">
        <v>2017</v>
      </c>
      <c r="G2391" s="1" t="s">
        <v>125</v>
      </c>
      <c r="H2391">
        <v>3</v>
      </c>
      <c r="I2391" s="4">
        <v>19</v>
      </c>
      <c r="J2391">
        <v>1</v>
      </c>
      <c r="K2391">
        <v>3</v>
      </c>
      <c r="L2391">
        <v>2</v>
      </c>
      <c r="M2391">
        <v>0</v>
      </c>
      <c r="N2391">
        <v>0</v>
      </c>
      <c r="O2391" t="s">
        <v>80</v>
      </c>
      <c r="P2391" t="s">
        <v>58</v>
      </c>
      <c r="Q2391" t="s">
        <v>36</v>
      </c>
      <c r="R2391" t="s">
        <v>37</v>
      </c>
      <c r="S2391">
        <v>0</v>
      </c>
      <c r="T2391">
        <v>0</v>
      </c>
      <c r="U2391">
        <v>0</v>
      </c>
      <c r="V2391" t="s">
        <v>38</v>
      </c>
      <c r="W2391" t="s">
        <v>38</v>
      </c>
      <c r="X2391">
        <v>2</v>
      </c>
      <c r="Y2391" t="s">
        <v>39</v>
      </c>
      <c r="Z2391">
        <v>9</v>
      </c>
      <c r="AA2391" t="s">
        <v>40</v>
      </c>
      <c r="AB2391">
        <v>0</v>
      </c>
      <c r="AC2391" t="s">
        <v>41</v>
      </c>
      <c r="AD2391">
        <v>73.39</v>
      </c>
      <c r="AE2391">
        <v>0</v>
      </c>
      <c r="AF2391">
        <v>1</v>
      </c>
      <c r="AG2391" t="s">
        <v>48</v>
      </c>
      <c r="AH2391" s="1">
        <v>42758</v>
      </c>
      <c r="AI2391" s="1">
        <f>DATE(Evaluation_02[[#This Row],[arrival_date_year]],MONTH(Evaluation_02[[#This Row],[arrival_date_month]]&amp;1),Evaluation_02[[#This Row],[arrival_date_day_of_month]])</f>
        <v>42754</v>
      </c>
    </row>
    <row r="2392" spans="1:35" x14ac:dyDescent="0.3">
      <c r="A2392">
        <v>7391</v>
      </c>
      <c r="B2392" t="s">
        <v>44</v>
      </c>
      <c r="C2392" t="str">
        <f>IF(Evaluation_02[[#This Row],[is_canceled]]=1,"Cancelled","Not Cancelled")</f>
        <v>Not Cancelled</v>
      </c>
      <c r="D2392">
        <v>0</v>
      </c>
      <c r="E2392">
        <v>65</v>
      </c>
      <c r="F2392" s="4">
        <v>2017</v>
      </c>
      <c r="G2392" s="1" t="s">
        <v>52</v>
      </c>
      <c r="H2392">
        <v>28</v>
      </c>
      <c r="I2392" s="4">
        <v>10</v>
      </c>
      <c r="J2392">
        <v>1</v>
      </c>
      <c r="K2392">
        <v>1</v>
      </c>
      <c r="L2392">
        <v>2</v>
      </c>
      <c r="M2392">
        <v>2</v>
      </c>
      <c r="N2392">
        <v>0</v>
      </c>
      <c r="O2392" t="s">
        <v>34</v>
      </c>
      <c r="P2392" t="s">
        <v>68</v>
      </c>
      <c r="Q2392" t="s">
        <v>47</v>
      </c>
      <c r="R2392" t="s">
        <v>47</v>
      </c>
      <c r="S2392">
        <v>0</v>
      </c>
      <c r="T2392">
        <v>0</v>
      </c>
      <c r="U2392">
        <v>0</v>
      </c>
      <c r="V2392" t="s">
        <v>71</v>
      </c>
      <c r="W2392" t="s">
        <v>71</v>
      </c>
      <c r="X2392">
        <v>0</v>
      </c>
      <c r="Y2392" t="s">
        <v>39</v>
      </c>
      <c r="Z2392">
        <v>14</v>
      </c>
      <c r="AA2392" t="s">
        <v>40</v>
      </c>
      <c r="AB2392">
        <v>0</v>
      </c>
      <c r="AC2392" t="s">
        <v>41</v>
      </c>
      <c r="AD2392">
        <v>185</v>
      </c>
      <c r="AE2392">
        <v>0</v>
      </c>
      <c r="AF2392">
        <v>0</v>
      </c>
      <c r="AG2392" t="s">
        <v>48</v>
      </c>
      <c r="AH2392" s="1" t="s">
        <v>43</v>
      </c>
      <c r="AI2392" s="1">
        <f>DATE(Evaluation_02[[#This Row],[arrival_date_year]],MONTH(Evaluation_02[[#This Row],[arrival_date_month]]&amp;1),Evaluation_02[[#This Row],[arrival_date_day_of_month]])</f>
        <v>42926</v>
      </c>
    </row>
    <row r="2393" spans="1:35" x14ac:dyDescent="0.3">
      <c r="A2393">
        <v>7392</v>
      </c>
      <c r="B2393" t="s">
        <v>44</v>
      </c>
      <c r="C2393" t="str">
        <f>IF(Evaluation_02[[#This Row],[is_canceled]]=1,"Cancelled","Not Cancelled")</f>
        <v>Not Cancelled</v>
      </c>
      <c r="D2393">
        <v>0</v>
      </c>
      <c r="E2393">
        <v>53</v>
      </c>
      <c r="F2393" s="4">
        <v>2017</v>
      </c>
      <c r="G2393" s="1" t="s">
        <v>116</v>
      </c>
      <c r="H2393">
        <v>20</v>
      </c>
      <c r="I2393" s="4">
        <v>20</v>
      </c>
      <c r="J2393">
        <v>2</v>
      </c>
      <c r="K2393">
        <v>1</v>
      </c>
      <c r="L2393">
        <v>2</v>
      </c>
      <c r="M2393">
        <v>0</v>
      </c>
      <c r="N2393">
        <v>0</v>
      </c>
      <c r="O2393" t="s">
        <v>34</v>
      </c>
      <c r="P2393" t="s">
        <v>64</v>
      </c>
      <c r="Q2393" t="s">
        <v>47</v>
      </c>
      <c r="R2393" t="s">
        <v>47</v>
      </c>
      <c r="S2393">
        <v>0</v>
      </c>
      <c r="T2393">
        <v>0</v>
      </c>
      <c r="U2393">
        <v>0</v>
      </c>
      <c r="V2393" t="s">
        <v>38</v>
      </c>
      <c r="W2393" t="s">
        <v>38</v>
      </c>
      <c r="X2393">
        <v>0</v>
      </c>
      <c r="Y2393" t="s">
        <v>39</v>
      </c>
      <c r="Z2393">
        <v>14</v>
      </c>
      <c r="AA2393" t="s">
        <v>40</v>
      </c>
      <c r="AB2393">
        <v>0</v>
      </c>
      <c r="AC2393" t="s">
        <v>41</v>
      </c>
      <c r="AD2393">
        <v>144</v>
      </c>
      <c r="AE2393">
        <v>0</v>
      </c>
      <c r="AF2393">
        <v>1</v>
      </c>
      <c r="AG2393" t="s">
        <v>48</v>
      </c>
      <c r="AH2393" s="1">
        <v>42878</v>
      </c>
      <c r="AI2393" s="1">
        <f>DATE(Evaluation_02[[#This Row],[arrival_date_year]],MONTH(Evaluation_02[[#This Row],[arrival_date_month]]&amp;1),Evaluation_02[[#This Row],[arrival_date_day_of_month]])</f>
        <v>42875</v>
      </c>
    </row>
    <row r="2394" spans="1:35" x14ac:dyDescent="0.3">
      <c r="A2394">
        <v>7393</v>
      </c>
      <c r="B2394" t="s">
        <v>44</v>
      </c>
      <c r="C2394" t="str">
        <f>IF(Evaluation_02[[#This Row],[is_canceled]]=1,"Cancelled","Not Cancelled")</f>
        <v>Cancelled</v>
      </c>
      <c r="D2394">
        <v>1</v>
      </c>
      <c r="E2394">
        <v>161</v>
      </c>
      <c r="F2394" s="4">
        <v>2017</v>
      </c>
      <c r="G2394" s="1" t="s">
        <v>45</v>
      </c>
      <c r="H2394">
        <v>32</v>
      </c>
      <c r="I2394" s="4">
        <v>8</v>
      </c>
      <c r="J2394">
        <v>0</v>
      </c>
      <c r="K2394">
        <v>3</v>
      </c>
      <c r="L2394">
        <v>2</v>
      </c>
      <c r="M2394">
        <v>0</v>
      </c>
      <c r="N2394">
        <v>0</v>
      </c>
      <c r="O2394" t="s">
        <v>54</v>
      </c>
      <c r="P2394" t="s">
        <v>68</v>
      </c>
      <c r="Q2394" t="s">
        <v>36</v>
      </c>
      <c r="R2394" t="s">
        <v>37</v>
      </c>
      <c r="S2394">
        <v>0</v>
      </c>
      <c r="T2394">
        <v>0</v>
      </c>
      <c r="U2394">
        <v>0</v>
      </c>
      <c r="V2394" t="s">
        <v>38</v>
      </c>
      <c r="W2394" t="s">
        <v>38</v>
      </c>
      <c r="X2394">
        <v>0</v>
      </c>
      <c r="Y2394" t="s">
        <v>39</v>
      </c>
      <c r="Z2394">
        <v>9</v>
      </c>
      <c r="AA2394" t="s">
        <v>40</v>
      </c>
      <c r="AB2394">
        <v>0</v>
      </c>
      <c r="AC2394" t="s">
        <v>41</v>
      </c>
      <c r="AD2394">
        <v>164.7</v>
      </c>
      <c r="AE2394">
        <v>0</v>
      </c>
      <c r="AF2394">
        <v>0</v>
      </c>
      <c r="AG2394" t="s">
        <v>42</v>
      </c>
      <c r="AH2394" s="1">
        <v>42828</v>
      </c>
      <c r="AI2394" s="1">
        <f>DATE(Evaluation_02[[#This Row],[arrival_date_year]],MONTH(Evaluation_02[[#This Row],[arrival_date_month]]&amp;1),Evaluation_02[[#This Row],[arrival_date_day_of_month]])</f>
        <v>42955</v>
      </c>
    </row>
    <row r="2395" spans="1:35" x14ac:dyDescent="0.3">
      <c r="A2395">
        <v>7394</v>
      </c>
      <c r="B2395" t="s">
        <v>44</v>
      </c>
      <c r="C2395" t="str">
        <f>IF(Evaluation_02[[#This Row],[is_canceled]]=1,"Cancelled","Not Cancelled")</f>
        <v>Not Cancelled</v>
      </c>
      <c r="D2395">
        <v>0</v>
      </c>
      <c r="E2395">
        <v>125</v>
      </c>
      <c r="F2395" s="4">
        <v>2017</v>
      </c>
      <c r="G2395" s="1" t="s">
        <v>119</v>
      </c>
      <c r="H2395">
        <v>26</v>
      </c>
      <c r="I2395" s="4">
        <v>30</v>
      </c>
      <c r="J2395">
        <v>1</v>
      </c>
      <c r="K2395">
        <v>2</v>
      </c>
      <c r="L2395">
        <v>2</v>
      </c>
      <c r="M2395">
        <v>0</v>
      </c>
      <c r="N2395">
        <v>0</v>
      </c>
      <c r="O2395" t="s">
        <v>34</v>
      </c>
      <c r="P2395" t="s">
        <v>86</v>
      </c>
      <c r="Q2395" t="s">
        <v>36</v>
      </c>
      <c r="R2395" t="s">
        <v>37</v>
      </c>
      <c r="S2395">
        <v>0</v>
      </c>
      <c r="T2395">
        <v>0</v>
      </c>
      <c r="U2395">
        <v>0</v>
      </c>
      <c r="V2395" t="s">
        <v>60</v>
      </c>
      <c r="W2395" t="s">
        <v>60</v>
      </c>
      <c r="X2395">
        <v>0</v>
      </c>
      <c r="Y2395" t="s">
        <v>39</v>
      </c>
      <c r="Z2395">
        <v>9</v>
      </c>
      <c r="AA2395" t="s">
        <v>40</v>
      </c>
      <c r="AB2395">
        <v>0</v>
      </c>
      <c r="AC2395" t="s">
        <v>41</v>
      </c>
      <c r="AD2395">
        <v>119.4</v>
      </c>
      <c r="AE2395">
        <v>0</v>
      </c>
      <c r="AF2395">
        <v>0</v>
      </c>
      <c r="AG2395" t="s">
        <v>48</v>
      </c>
      <c r="AH2395" s="1">
        <v>42919</v>
      </c>
      <c r="AI2395" s="1">
        <f>DATE(Evaluation_02[[#This Row],[arrival_date_year]],MONTH(Evaluation_02[[#This Row],[arrival_date_month]]&amp;1),Evaluation_02[[#This Row],[arrival_date_day_of_month]])</f>
        <v>42916</v>
      </c>
    </row>
    <row r="2396" spans="1:35" x14ac:dyDescent="0.3">
      <c r="A2396">
        <v>7395</v>
      </c>
      <c r="B2396" t="s">
        <v>44</v>
      </c>
      <c r="C2396" t="str">
        <f>IF(Evaluation_02[[#This Row],[is_canceled]]=1,"Cancelled","Not Cancelled")</f>
        <v>Not Cancelled</v>
      </c>
      <c r="D2396">
        <v>0</v>
      </c>
      <c r="E2396">
        <v>29</v>
      </c>
      <c r="F2396" s="4">
        <v>2017</v>
      </c>
      <c r="G2396" s="1" t="s">
        <v>52</v>
      </c>
      <c r="H2396">
        <v>30</v>
      </c>
      <c r="I2396" s="4">
        <v>24</v>
      </c>
      <c r="J2396">
        <v>1</v>
      </c>
      <c r="K2396">
        <v>1</v>
      </c>
      <c r="L2396">
        <v>2</v>
      </c>
      <c r="M2396">
        <v>0</v>
      </c>
      <c r="N2396">
        <v>0</v>
      </c>
      <c r="O2396" t="s">
        <v>80</v>
      </c>
      <c r="P2396" t="s">
        <v>95</v>
      </c>
      <c r="Q2396" t="s">
        <v>36</v>
      </c>
      <c r="R2396" t="s">
        <v>37</v>
      </c>
      <c r="S2396">
        <v>0</v>
      </c>
      <c r="T2396">
        <v>0</v>
      </c>
      <c r="U2396">
        <v>0</v>
      </c>
      <c r="V2396" t="s">
        <v>38</v>
      </c>
      <c r="W2396" t="s">
        <v>38</v>
      </c>
      <c r="X2396">
        <v>0</v>
      </c>
      <c r="Y2396" t="s">
        <v>39</v>
      </c>
      <c r="Z2396">
        <v>8</v>
      </c>
      <c r="AA2396" t="s">
        <v>40</v>
      </c>
      <c r="AB2396">
        <v>0</v>
      </c>
      <c r="AC2396" t="s">
        <v>41</v>
      </c>
      <c r="AD2396">
        <v>140</v>
      </c>
      <c r="AE2396">
        <v>0</v>
      </c>
      <c r="AF2396">
        <v>1</v>
      </c>
      <c r="AG2396" t="s">
        <v>48</v>
      </c>
      <c r="AH2396" s="1">
        <v>42942</v>
      </c>
      <c r="AI2396" s="1">
        <f>DATE(Evaluation_02[[#This Row],[arrival_date_year]],MONTH(Evaluation_02[[#This Row],[arrival_date_month]]&amp;1),Evaluation_02[[#This Row],[arrival_date_day_of_month]])</f>
        <v>42940</v>
      </c>
    </row>
    <row r="2397" spans="1:35" x14ac:dyDescent="0.3">
      <c r="A2397">
        <v>7396</v>
      </c>
      <c r="B2397" t="s">
        <v>44</v>
      </c>
      <c r="C2397" t="str">
        <f>IF(Evaluation_02[[#This Row],[is_canceled]]=1,"Cancelled","Not Cancelled")</f>
        <v>Cancelled</v>
      </c>
      <c r="D2397">
        <v>1</v>
      </c>
      <c r="E2397">
        <v>72</v>
      </c>
      <c r="F2397" s="4">
        <v>2017</v>
      </c>
      <c r="G2397" s="1" t="s">
        <v>121</v>
      </c>
      <c r="H2397">
        <v>16</v>
      </c>
      <c r="I2397" s="4">
        <v>22</v>
      </c>
      <c r="J2397">
        <v>2</v>
      </c>
      <c r="K2397">
        <v>1</v>
      </c>
      <c r="L2397">
        <v>2</v>
      </c>
      <c r="M2397">
        <v>1</v>
      </c>
      <c r="N2397">
        <v>0</v>
      </c>
      <c r="O2397" t="s">
        <v>34</v>
      </c>
      <c r="P2397" t="s">
        <v>55</v>
      </c>
      <c r="Q2397" t="s">
        <v>36</v>
      </c>
      <c r="R2397" t="s">
        <v>37</v>
      </c>
      <c r="S2397">
        <v>0</v>
      </c>
      <c r="T2397">
        <v>0</v>
      </c>
      <c r="U2397">
        <v>0</v>
      </c>
      <c r="V2397" t="s">
        <v>38</v>
      </c>
      <c r="W2397" t="s">
        <v>38</v>
      </c>
      <c r="X2397">
        <v>0</v>
      </c>
      <c r="Y2397" t="s">
        <v>39</v>
      </c>
      <c r="Z2397">
        <v>9</v>
      </c>
      <c r="AA2397" t="s">
        <v>40</v>
      </c>
      <c r="AB2397">
        <v>0</v>
      </c>
      <c r="AC2397" t="s">
        <v>41</v>
      </c>
      <c r="AD2397">
        <v>144</v>
      </c>
      <c r="AE2397">
        <v>0</v>
      </c>
      <c r="AF2397">
        <v>0</v>
      </c>
      <c r="AG2397" t="s">
        <v>42</v>
      </c>
      <c r="AH2397" s="1">
        <v>42775</v>
      </c>
      <c r="AI2397" s="1">
        <f>DATE(Evaluation_02[[#This Row],[arrival_date_year]],MONTH(Evaluation_02[[#This Row],[arrival_date_month]]&amp;1),Evaluation_02[[#This Row],[arrival_date_day_of_month]])</f>
        <v>42847</v>
      </c>
    </row>
    <row r="2398" spans="1:35" x14ac:dyDescent="0.3">
      <c r="A2398">
        <v>7397</v>
      </c>
      <c r="B2398" t="s">
        <v>44</v>
      </c>
      <c r="C2398" t="str">
        <f>IF(Evaluation_02[[#This Row],[is_canceled]]=1,"Cancelled","Not Cancelled")</f>
        <v>Cancelled</v>
      </c>
      <c r="D2398">
        <v>1</v>
      </c>
      <c r="E2398">
        <v>102</v>
      </c>
      <c r="F2398" s="4">
        <v>2017</v>
      </c>
      <c r="G2398" s="1" t="s">
        <v>121</v>
      </c>
      <c r="H2398">
        <v>15</v>
      </c>
      <c r="I2398" s="4">
        <v>13</v>
      </c>
      <c r="J2398">
        <v>1</v>
      </c>
      <c r="K2398">
        <v>3</v>
      </c>
      <c r="L2398">
        <v>2</v>
      </c>
      <c r="M2398">
        <v>2</v>
      </c>
      <c r="N2398">
        <v>0</v>
      </c>
      <c r="O2398" t="s">
        <v>34</v>
      </c>
      <c r="P2398" t="s">
        <v>68</v>
      </c>
      <c r="Q2398" t="s">
        <v>36</v>
      </c>
      <c r="R2398" t="s">
        <v>37</v>
      </c>
      <c r="S2398">
        <v>0</v>
      </c>
      <c r="T2398">
        <v>0</v>
      </c>
      <c r="U2398">
        <v>0</v>
      </c>
      <c r="V2398" t="s">
        <v>65</v>
      </c>
      <c r="W2398" t="s">
        <v>65</v>
      </c>
      <c r="X2398">
        <v>0</v>
      </c>
      <c r="Y2398" t="s">
        <v>39</v>
      </c>
      <c r="Z2398">
        <v>9</v>
      </c>
      <c r="AA2398" t="s">
        <v>40</v>
      </c>
      <c r="AB2398">
        <v>0</v>
      </c>
      <c r="AC2398" t="s">
        <v>41</v>
      </c>
      <c r="AD2398">
        <v>202.5</v>
      </c>
      <c r="AE2398">
        <v>0</v>
      </c>
      <c r="AF2398">
        <v>2</v>
      </c>
      <c r="AG2398" t="s">
        <v>42</v>
      </c>
      <c r="AH2398" s="1">
        <v>42814</v>
      </c>
      <c r="AI2398" s="1">
        <f>DATE(Evaluation_02[[#This Row],[arrival_date_year]],MONTH(Evaluation_02[[#This Row],[arrival_date_month]]&amp;1),Evaluation_02[[#This Row],[arrival_date_day_of_month]])</f>
        <v>42838</v>
      </c>
    </row>
    <row r="2399" spans="1:35" x14ac:dyDescent="0.3">
      <c r="A2399">
        <v>7398</v>
      </c>
      <c r="B2399" t="s">
        <v>44</v>
      </c>
      <c r="C2399" t="str">
        <f>IF(Evaluation_02[[#This Row],[is_canceled]]=1,"Cancelled","Not Cancelled")</f>
        <v>Not Cancelled</v>
      </c>
      <c r="D2399">
        <v>0</v>
      </c>
      <c r="E2399">
        <v>165</v>
      </c>
      <c r="F2399" s="4">
        <v>2017</v>
      </c>
      <c r="G2399" s="1" t="s">
        <v>52</v>
      </c>
      <c r="H2399">
        <v>29</v>
      </c>
      <c r="I2399" s="4">
        <v>21</v>
      </c>
      <c r="J2399">
        <v>0</v>
      </c>
      <c r="K2399">
        <v>2</v>
      </c>
      <c r="L2399">
        <v>2</v>
      </c>
      <c r="M2399">
        <v>0</v>
      </c>
      <c r="N2399">
        <v>0</v>
      </c>
      <c r="O2399" t="s">
        <v>34</v>
      </c>
      <c r="P2399" t="s">
        <v>79</v>
      </c>
      <c r="Q2399" t="s">
        <v>36</v>
      </c>
      <c r="R2399" t="s">
        <v>37</v>
      </c>
      <c r="S2399">
        <v>0</v>
      </c>
      <c r="T2399">
        <v>0</v>
      </c>
      <c r="U2399">
        <v>0</v>
      </c>
      <c r="V2399" t="s">
        <v>60</v>
      </c>
      <c r="W2399" t="s">
        <v>60</v>
      </c>
      <c r="X2399">
        <v>0</v>
      </c>
      <c r="Y2399" t="s">
        <v>39</v>
      </c>
      <c r="Z2399">
        <v>9</v>
      </c>
      <c r="AA2399" t="s">
        <v>40</v>
      </c>
      <c r="AB2399">
        <v>0</v>
      </c>
      <c r="AC2399" t="s">
        <v>41</v>
      </c>
      <c r="AD2399">
        <v>127.8</v>
      </c>
      <c r="AE2399">
        <v>0</v>
      </c>
      <c r="AF2399">
        <v>0</v>
      </c>
      <c r="AG2399" t="s">
        <v>48</v>
      </c>
      <c r="AH2399" s="1">
        <v>42939</v>
      </c>
      <c r="AI2399" s="1">
        <f>DATE(Evaluation_02[[#This Row],[arrival_date_year]],MONTH(Evaluation_02[[#This Row],[arrival_date_month]]&amp;1),Evaluation_02[[#This Row],[arrival_date_day_of_month]])</f>
        <v>42937</v>
      </c>
    </row>
    <row r="2400" spans="1:35" x14ac:dyDescent="0.3">
      <c r="A2400">
        <v>7399</v>
      </c>
      <c r="B2400" t="s">
        <v>32</v>
      </c>
      <c r="C2400" t="str">
        <f>IF(Evaluation_02[[#This Row],[is_canceled]]=1,"Cancelled","Not Cancelled")</f>
        <v>Not Cancelled</v>
      </c>
      <c r="D2400">
        <v>0</v>
      </c>
      <c r="E2400">
        <v>72</v>
      </c>
      <c r="F2400" s="4">
        <v>2017</v>
      </c>
      <c r="G2400" s="1" t="s">
        <v>121</v>
      </c>
      <c r="H2400">
        <v>14</v>
      </c>
      <c r="I2400" s="4">
        <v>8</v>
      </c>
      <c r="J2400">
        <v>2</v>
      </c>
      <c r="K2400">
        <v>5</v>
      </c>
      <c r="L2400">
        <v>1</v>
      </c>
      <c r="M2400">
        <v>0</v>
      </c>
      <c r="N2400">
        <v>0</v>
      </c>
      <c r="O2400" t="s">
        <v>54</v>
      </c>
      <c r="P2400" t="s">
        <v>67</v>
      </c>
      <c r="Q2400" t="s">
        <v>50</v>
      </c>
      <c r="R2400" t="s">
        <v>37</v>
      </c>
      <c r="S2400">
        <v>0</v>
      </c>
      <c r="T2400">
        <v>0</v>
      </c>
      <c r="U2400">
        <v>0</v>
      </c>
      <c r="V2400" t="s">
        <v>60</v>
      </c>
      <c r="W2400" t="s">
        <v>60</v>
      </c>
      <c r="X2400">
        <v>0</v>
      </c>
      <c r="Y2400" t="s">
        <v>39</v>
      </c>
      <c r="Z2400">
        <v>298</v>
      </c>
      <c r="AA2400" t="s">
        <v>40</v>
      </c>
      <c r="AB2400">
        <v>0</v>
      </c>
      <c r="AC2400" t="s">
        <v>53</v>
      </c>
      <c r="AD2400">
        <v>68</v>
      </c>
      <c r="AE2400">
        <v>0</v>
      </c>
      <c r="AF2400">
        <v>0</v>
      </c>
      <c r="AG2400" t="s">
        <v>48</v>
      </c>
      <c r="AH2400" s="1">
        <v>42840</v>
      </c>
      <c r="AI2400" s="1">
        <f>DATE(Evaluation_02[[#This Row],[arrival_date_year]],MONTH(Evaluation_02[[#This Row],[arrival_date_month]]&amp;1),Evaluation_02[[#This Row],[arrival_date_day_of_month]])</f>
        <v>42833</v>
      </c>
    </row>
    <row r="2401" spans="1:35" x14ac:dyDescent="0.3">
      <c r="A2401">
        <v>7400</v>
      </c>
      <c r="B2401" t="s">
        <v>44</v>
      </c>
      <c r="C2401" t="str">
        <f>IF(Evaluation_02[[#This Row],[is_canceled]]=1,"Cancelled","Not Cancelled")</f>
        <v>Not Cancelled</v>
      </c>
      <c r="D2401">
        <v>0</v>
      </c>
      <c r="E2401">
        <v>156</v>
      </c>
      <c r="F2401" s="4">
        <v>2017</v>
      </c>
      <c r="G2401" s="1" t="s">
        <v>52</v>
      </c>
      <c r="H2401">
        <v>30</v>
      </c>
      <c r="I2401" s="4">
        <v>28</v>
      </c>
      <c r="J2401">
        <v>0</v>
      </c>
      <c r="K2401">
        <v>2</v>
      </c>
      <c r="L2401">
        <v>2</v>
      </c>
      <c r="M2401">
        <v>0</v>
      </c>
      <c r="N2401">
        <v>0</v>
      </c>
      <c r="O2401" t="s">
        <v>80</v>
      </c>
      <c r="P2401" t="s">
        <v>58</v>
      </c>
      <c r="Q2401" t="s">
        <v>36</v>
      </c>
      <c r="R2401" t="s">
        <v>37</v>
      </c>
      <c r="S2401">
        <v>0</v>
      </c>
      <c r="T2401">
        <v>0</v>
      </c>
      <c r="U2401">
        <v>0</v>
      </c>
      <c r="V2401" t="s">
        <v>38</v>
      </c>
      <c r="W2401" t="s">
        <v>38</v>
      </c>
      <c r="X2401">
        <v>0</v>
      </c>
      <c r="Y2401" t="s">
        <v>39</v>
      </c>
      <c r="Z2401">
        <v>8</v>
      </c>
      <c r="AA2401" t="s">
        <v>40</v>
      </c>
      <c r="AB2401">
        <v>0</v>
      </c>
      <c r="AC2401" t="s">
        <v>41</v>
      </c>
      <c r="AD2401">
        <v>112.5</v>
      </c>
      <c r="AE2401">
        <v>0</v>
      </c>
      <c r="AF2401">
        <v>1</v>
      </c>
      <c r="AG2401" t="s">
        <v>48</v>
      </c>
      <c r="AH2401" s="1">
        <v>42946</v>
      </c>
      <c r="AI2401" s="1">
        <f>DATE(Evaluation_02[[#This Row],[arrival_date_year]],MONTH(Evaluation_02[[#This Row],[arrival_date_month]]&amp;1),Evaluation_02[[#This Row],[arrival_date_day_of_month]])</f>
        <v>42944</v>
      </c>
    </row>
    <row r="2402" spans="1:35" x14ac:dyDescent="0.3">
      <c r="A2402">
        <v>7401</v>
      </c>
      <c r="B2402" t="s">
        <v>32</v>
      </c>
      <c r="C2402" t="str">
        <f>IF(Evaluation_02[[#This Row],[is_canceled]]=1,"Cancelled","Not Cancelled")</f>
        <v>Cancelled</v>
      </c>
      <c r="D2402">
        <v>1</v>
      </c>
      <c r="E2402">
        <v>327</v>
      </c>
      <c r="F2402" s="4">
        <v>2017</v>
      </c>
      <c r="G2402" s="1" t="s">
        <v>52</v>
      </c>
      <c r="H2402">
        <v>29</v>
      </c>
      <c r="I2402" s="4">
        <v>19</v>
      </c>
      <c r="J2402">
        <v>1</v>
      </c>
      <c r="K2402">
        <v>4</v>
      </c>
      <c r="L2402">
        <v>2</v>
      </c>
      <c r="M2402">
        <v>0</v>
      </c>
      <c r="N2402">
        <v>0</v>
      </c>
      <c r="O2402" t="s">
        <v>34</v>
      </c>
      <c r="P2402" t="s">
        <v>58</v>
      </c>
      <c r="Q2402" t="s">
        <v>36</v>
      </c>
      <c r="R2402" t="s">
        <v>37</v>
      </c>
      <c r="S2402">
        <v>0</v>
      </c>
      <c r="T2402">
        <v>0</v>
      </c>
      <c r="U2402">
        <v>0</v>
      </c>
      <c r="V2402" t="s">
        <v>38</v>
      </c>
      <c r="W2402" t="s">
        <v>38</v>
      </c>
      <c r="X2402">
        <v>0</v>
      </c>
      <c r="Y2402" t="s">
        <v>39</v>
      </c>
      <c r="Z2402">
        <v>240</v>
      </c>
      <c r="AA2402" t="s">
        <v>40</v>
      </c>
      <c r="AB2402">
        <v>0</v>
      </c>
      <c r="AC2402" t="s">
        <v>41</v>
      </c>
      <c r="AD2402">
        <v>138.38</v>
      </c>
      <c r="AE2402">
        <v>0</v>
      </c>
      <c r="AF2402">
        <v>0</v>
      </c>
      <c r="AG2402" t="s">
        <v>42</v>
      </c>
      <c r="AH2402" s="1">
        <v>42610</v>
      </c>
      <c r="AI2402" s="1">
        <f>DATE(Evaluation_02[[#This Row],[arrival_date_year]],MONTH(Evaluation_02[[#This Row],[arrival_date_month]]&amp;1),Evaluation_02[[#This Row],[arrival_date_day_of_month]])</f>
        <v>42935</v>
      </c>
    </row>
    <row r="2403" spans="1:35" x14ac:dyDescent="0.3">
      <c r="A2403">
        <v>7402</v>
      </c>
      <c r="B2403" t="s">
        <v>32</v>
      </c>
      <c r="C2403" t="str">
        <f>IF(Evaluation_02[[#This Row],[is_canceled]]=1,"Cancelled","Not Cancelled")</f>
        <v>Not Cancelled</v>
      </c>
      <c r="D2403">
        <v>0</v>
      </c>
      <c r="E2403">
        <v>181</v>
      </c>
      <c r="F2403" s="4">
        <v>2017</v>
      </c>
      <c r="G2403" s="1" t="s">
        <v>117</v>
      </c>
      <c r="H2403">
        <v>12</v>
      </c>
      <c r="I2403" s="4">
        <v>19</v>
      </c>
      <c r="J2403">
        <v>2</v>
      </c>
      <c r="K2403">
        <v>2</v>
      </c>
      <c r="L2403">
        <v>2</v>
      </c>
      <c r="M2403">
        <v>0</v>
      </c>
      <c r="N2403">
        <v>0</v>
      </c>
      <c r="O2403" t="s">
        <v>34</v>
      </c>
      <c r="P2403" t="s">
        <v>68</v>
      </c>
      <c r="Q2403" t="s">
        <v>56</v>
      </c>
      <c r="R2403" t="s">
        <v>37</v>
      </c>
      <c r="S2403">
        <v>0</v>
      </c>
      <c r="T2403">
        <v>0</v>
      </c>
      <c r="U2403">
        <v>0</v>
      </c>
      <c r="V2403" t="s">
        <v>38</v>
      </c>
      <c r="W2403" t="s">
        <v>60</v>
      </c>
      <c r="X2403">
        <v>0</v>
      </c>
      <c r="Y2403" t="s">
        <v>39</v>
      </c>
      <c r="Z2403">
        <v>6</v>
      </c>
      <c r="AA2403" t="s">
        <v>40</v>
      </c>
      <c r="AB2403">
        <v>0</v>
      </c>
      <c r="AC2403" t="s">
        <v>41</v>
      </c>
      <c r="AD2403">
        <v>36</v>
      </c>
      <c r="AE2403">
        <v>1</v>
      </c>
      <c r="AF2403">
        <v>0</v>
      </c>
      <c r="AG2403" t="s">
        <v>48</v>
      </c>
      <c r="AH2403" s="1">
        <v>42817</v>
      </c>
      <c r="AI2403" s="1">
        <f>DATE(Evaluation_02[[#This Row],[arrival_date_year]],MONTH(Evaluation_02[[#This Row],[arrival_date_month]]&amp;1),Evaluation_02[[#This Row],[arrival_date_day_of_month]])</f>
        <v>42813</v>
      </c>
    </row>
    <row r="2404" spans="1:35" x14ac:dyDescent="0.3">
      <c r="A2404">
        <v>7403</v>
      </c>
      <c r="B2404" t="s">
        <v>44</v>
      </c>
      <c r="C2404" t="str">
        <f>IF(Evaluation_02[[#This Row],[is_canceled]]=1,"Cancelled","Not Cancelled")</f>
        <v>Not Cancelled</v>
      </c>
      <c r="D2404">
        <v>0</v>
      </c>
      <c r="E2404">
        <v>4</v>
      </c>
      <c r="F2404" s="4">
        <v>2017</v>
      </c>
      <c r="G2404" s="1" t="s">
        <v>125</v>
      </c>
      <c r="H2404">
        <v>2</v>
      </c>
      <c r="I2404" s="4">
        <v>10</v>
      </c>
      <c r="J2404">
        <v>0</v>
      </c>
      <c r="K2404">
        <v>2</v>
      </c>
      <c r="L2404">
        <v>1</v>
      </c>
      <c r="M2404">
        <v>0</v>
      </c>
      <c r="N2404">
        <v>0</v>
      </c>
      <c r="O2404" t="s">
        <v>34</v>
      </c>
      <c r="P2404" t="s">
        <v>46</v>
      </c>
      <c r="Q2404" t="s">
        <v>50</v>
      </c>
      <c r="R2404" t="s">
        <v>37</v>
      </c>
      <c r="S2404">
        <v>0</v>
      </c>
      <c r="T2404">
        <v>0</v>
      </c>
      <c r="U2404">
        <v>0</v>
      </c>
      <c r="V2404" t="s">
        <v>38</v>
      </c>
      <c r="W2404" t="s">
        <v>38</v>
      </c>
      <c r="X2404">
        <v>0</v>
      </c>
      <c r="Y2404" t="s">
        <v>39</v>
      </c>
      <c r="Z2404" t="s">
        <v>40</v>
      </c>
      <c r="AA2404">
        <v>405</v>
      </c>
      <c r="AB2404">
        <v>0</v>
      </c>
      <c r="AC2404" t="s">
        <v>53</v>
      </c>
      <c r="AD2404">
        <v>70</v>
      </c>
      <c r="AE2404">
        <v>0</v>
      </c>
      <c r="AF2404">
        <v>0</v>
      </c>
      <c r="AG2404" t="s">
        <v>48</v>
      </c>
      <c r="AH2404" s="1" t="s">
        <v>43</v>
      </c>
      <c r="AI2404" s="1">
        <f>DATE(Evaluation_02[[#This Row],[arrival_date_year]],MONTH(Evaluation_02[[#This Row],[arrival_date_month]]&amp;1),Evaluation_02[[#This Row],[arrival_date_day_of_month]])</f>
        <v>42745</v>
      </c>
    </row>
    <row r="2405" spans="1:35" x14ac:dyDescent="0.3">
      <c r="A2405">
        <v>7404</v>
      </c>
      <c r="B2405" t="s">
        <v>44</v>
      </c>
      <c r="C2405" t="str">
        <f>IF(Evaluation_02[[#This Row],[is_canceled]]=1,"Cancelled","Not Cancelled")</f>
        <v>Not Cancelled</v>
      </c>
      <c r="D2405">
        <v>0</v>
      </c>
      <c r="E2405">
        <v>476</v>
      </c>
      <c r="F2405" s="4">
        <v>2017</v>
      </c>
      <c r="G2405" s="1" t="s">
        <v>52</v>
      </c>
      <c r="H2405">
        <v>28</v>
      </c>
      <c r="I2405" s="4">
        <v>15</v>
      </c>
      <c r="J2405">
        <v>2</v>
      </c>
      <c r="K2405">
        <v>1</v>
      </c>
      <c r="L2405">
        <v>2</v>
      </c>
      <c r="M2405">
        <v>0</v>
      </c>
      <c r="N2405">
        <v>0</v>
      </c>
      <c r="O2405" t="s">
        <v>34</v>
      </c>
      <c r="P2405" t="s">
        <v>58</v>
      </c>
      <c r="Q2405" t="s">
        <v>56</v>
      </c>
      <c r="R2405" t="s">
        <v>37</v>
      </c>
      <c r="S2405">
        <v>0</v>
      </c>
      <c r="T2405">
        <v>0</v>
      </c>
      <c r="U2405">
        <v>0</v>
      </c>
      <c r="V2405" t="s">
        <v>38</v>
      </c>
      <c r="W2405" t="s">
        <v>38</v>
      </c>
      <c r="X2405">
        <v>0</v>
      </c>
      <c r="Y2405" t="s">
        <v>39</v>
      </c>
      <c r="Z2405">
        <v>229</v>
      </c>
      <c r="AA2405" t="s">
        <v>40</v>
      </c>
      <c r="AB2405">
        <v>0</v>
      </c>
      <c r="AC2405" t="s">
        <v>53</v>
      </c>
      <c r="AD2405">
        <v>112.67</v>
      </c>
      <c r="AE2405">
        <v>0</v>
      </c>
      <c r="AF2405">
        <v>1</v>
      </c>
      <c r="AG2405" t="s">
        <v>48</v>
      </c>
      <c r="AH2405" s="1">
        <v>42934</v>
      </c>
      <c r="AI2405" s="1">
        <f>DATE(Evaluation_02[[#This Row],[arrival_date_year]],MONTH(Evaluation_02[[#This Row],[arrival_date_month]]&amp;1),Evaluation_02[[#This Row],[arrival_date_day_of_month]])</f>
        <v>42931</v>
      </c>
    </row>
    <row r="2406" spans="1:35" x14ac:dyDescent="0.3">
      <c r="A2406">
        <v>7405</v>
      </c>
      <c r="B2406" t="s">
        <v>44</v>
      </c>
      <c r="C2406" t="str">
        <f>IF(Evaluation_02[[#This Row],[is_canceled]]=1,"Cancelled","Not Cancelled")</f>
        <v>Not Cancelled</v>
      </c>
      <c r="D2406">
        <v>0</v>
      </c>
      <c r="E2406">
        <v>462</v>
      </c>
      <c r="F2406" s="4">
        <v>2017</v>
      </c>
      <c r="G2406" s="1" t="s">
        <v>52</v>
      </c>
      <c r="H2406">
        <v>26</v>
      </c>
      <c r="I2406" s="4">
        <v>1</v>
      </c>
      <c r="J2406">
        <v>2</v>
      </c>
      <c r="K2406">
        <v>1</v>
      </c>
      <c r="L2406">
        <v>2</v>
      </c>
      <c r="M2406">
        <v>0</v>
      </c>
      <c r="N2406">
        <v>0</v>
      </c>
      <c r="O2406" t="s">
        <v>34</v>
      </c>
      <c r="P2406" t="s">
        <v>58</v>
      </c>
      <c r="Q2406" t="s">
        <v>50</v>
      </c>
      <c r="R2406" t="s">
        <v>37</v>
      </c>
      <c r="S2406">
        <v>0</v>
      </c>
      <c r="T2406">
        <v>0</v>
      </c>
      <c r="U2406">
        <v>0</v>
      </c>
      <c r="V2406" t="s">
        <v>38</v>
      </c>
      <c r="W2406" t="s">
        <v>38</v>
      </c>
      <c r="X2406">
        <v>0</v>
      </c>
      <c r="Y2406" t="s">
        <v>39</v>
      </c>
      <c r="Z2406">
        <v>229</v>
      </c>
      <c r="AA2406" t="s">
        <v>40</v>
      </c>
      <c r="AB2406">
        <v>0</v>
      </c>
      <c r="AC2406" t="s">
        <v>53</v>
      </c>
      <c r="AD2406">
        <v>112.67</v>
      </c>
      <c r="AE2406">
        <v>0</v>
      </c>
      <c r="AF2406">
        <v>1</v>
      </c>
      <c r="AG2406" t="s">
        <v>48</v>
      </c>
      <c r="AH2406" s="1">
        <v>42920</v>
      </c>
      <c r="AI2406" s="1">
        <f>DATE(Evaluation_02[[#This Row],[arrival_date_year]],MONTH(Evaluation_02[[#This Row],[arrival_date_month]]&amp;1),Evaluation_02[[#This Row],[arrival_date_day_of_month]])</f>
        <v>42917</v>
      </c>
    </row>
    <row r="2407" spans="1:35" x14ac:dyDescent="0.3">
      <c r="A2407">
        <v>7406</v>
      </c>
      <c r="B2407" t="s">
        <v>44</v>
      </c>
      <c r="C2407" t="str">
        <f>IF(Evaluation_02[[#This Row],[is_canceled]]=1,"Cancelled","Not Cancelled")</f>
        <v>Cancelled</v>
      </c>
      <c r="D2407">
        <v>1</v>
      </c>
      <c r="E2407">
        <v>56</v>
      </c>
      <c r="F2407" s="4">
        <v>2017</v>
      </c>
      <c r="G2407" s="1" t="s">
        <v>117</v>
      </c>
      <c r="H2407">
        <v>12</v>
      </c>
      <c r="I2407" s="4">
        <v>21</v>
      </c>
      <c r="J2407">
        <v>0</v>
      </c>
      <c r="K2407">
        <v>3</v>
      </c>
      <c r="L2407">
        <v>2</v>
      </c>
      <c r="M2407">
        <v>0</v>
      </c>
      <c r="N2407">
        <v>0</v>
      </c>
      <c r="O2407" t="s">
        <v>34</v>
      </c>
      <c r="P2407" t="s">
        <v>35</v>
      </c>
      <c r="Q2407" t="s">
        <v>56</v>
      </c>
      <c r="R2407" t="s">
        <v>37</v>
      </c>
      <c r="S2407">
        <v>0</v>
      </c>
      <c r="T2407">
        <v>0</v>
      </c>
      <c r="U2407">
        <v>0</v>
      </c>
      <c r="V2407" t="s">
        <v>38</v>
      </c>
      <c r="W2407" t="s">
        <v>38</v>
      </c>
      <c r="X2407">
        <v>0</v>
      </c>
      <c r="Y2407" t="s">
        <v>51</v>
      </c>
      <c r="Z2407">
        <v>86</v>
      </c>
      <c r="AA2407" t="s">
        <v>40</v>
      </c>
      <c r="AB2407">
        <v>0</v>
      </c>
      <c r="AC2407" t="s">
        <v>41</v>
      </c>
      <c r="AD2407">
        <v>85</v>
      </c>
      <c r="AE2407">
        <v>0</v>
      </c>
      <c r="AF2407">
        <v>0</v>
      </c>
      <c r="AG2407" t="s">
        <v>42</v>
      </c>
      <c r="AH2407" s="1">
        <v>42759</v>
      </c>
      <c r="AI2407" s="1">
        <f>DATE(Evaluation_02[[#This Row],[arrival_date_year]],MONTH(Evaluation_02[[#This Row],[arrival_date_month]]&amp;1),Evaluation_02[[#This Row],[arrival_date_day_of_month]])</f>
        <v>42815</v>
      </c>
    </row>
    <row r="2408" spans="1:35" x14ac:dyDescent="0.3">
      <c r="A2408">
        <v>7407</v>
      </c>
      <c r="B2408" t="s">
        <v>32</v>
      </c>
      <c r="C2408" t="str">
        <f>IF(Evaluation_02[[#This Row],[is_canceled]]=1,"Cancelled","Not Cancelled")</f>
        <v>Not Cancelled</v>
      </c>
      <c r="D2408">
        <v>0</v>
      </c>
      <c r="E2408">
        <v>58</v>
      </c>
      <c r="F2408" s="4">
        <v>2017</v>
      </c>
      <c r="G2408" s="1" t="s">
        <v>52</v>
      </c>
      <c r="H2408">
        <v>29</v>
      </c>
      <c r="I2408" s="4">
        <v>19</v>
      </c>
      <c r="J2408">
        <v>2</v>
      </c>
      <c r="K2408">
        <v>4</v>
      </c>
      <c r="L2408">
        <v>2</v>
      </c>
      <c r="M2408">
        <v>0</v>
      </c>
      <c r="N2408">
        <v>0</v>
      </c>
      <c r="O2408" t="s">
        <v>34</v>
      </c>
      <c r="P2408" t="s">
        <v>46</v>
      </c>
      <c r="Q2408" t="s">
        <v>47</v>
      </c>
      <c r="R2408" t="s">
        <v>47</v>
      </c>
      <c r="S2408">
        <v>0</v>
      </c>
      <c r="T2408">
        <v>0</v>
      </c>
      <c r="U2408">
        <v>0</v>
      </c>
      <c r="V2408" t="s">
        <v>60</v>
      </c>
      <c r="W2408" t="s">
        <v>60</v>
      </c>
      <c r="X2408">
        <v>0</v>
      </c>
      <c r="Y2408" t="s">
        <v>39</v>
      </c>
      <c r="Z2408">
        <v>250</v>
      </c>
      <c r="AA2408" t="s">
        <v>40</v>
      </c>
      <c r="AB2408">
        <v>0</v>
      </c>
      <c r="AC2408" t="s">
        <v>41</v>
      </c>
      <c r="AD2408">
        <v>220</v>
      </c>
      <c r="AE2408">
        <v>0</v>
      </c>
      <c r="AF2408">
        <v>1</v>
      </c>
      <c r="AG2408" t="s">
        <v>48</v>
      </c>
      <c r="AH2408" s="1">
        <v>42941</v>
      </c>
      <c r="AI2408" s="1">
        <f>DATE(Evaluation_02[[#This Row],[arrival_date_year]],MONTH(Evaluation_02[[#This Row],[arrival_date_month]]&amp;1),Evaluation_02[[#This Row],[arrival_date_day_of_month]])</f>
        <v>42935</v>
      </c>
    </row>
    <row r="2409" spans="1:35" x14ac:dyDescent="0.3">
      <c r="A2409">
        <v>7408</v>
      </c>
      <c r="B2409" t="s">
        <v>32</v>
      </c>
      <c r="C2409" t="str">
        <f>IF(Evaluation_02[[#This Row],[is_canceled]]=1,"Cancelled","Not Cancelled")</f>
        <v>Not Cancelled</v>
      </c>
      <c r="D2409">
        <v>0</v>
      </c>
      <c r="E2409">
        <v>189</v>
      </c>
      <c r="F2409" s="4">
        <v>2017</v>
      </c>
      <c r="G2409" s="1" t="s">
        <v>52</v>
      </c>
      <c r="H2409">
        <v>29</v>
      </c>
      <c r="I2409" s="4">
        <v>18</v>
      </c>
      <c r="J2409">
        <v>2</v>
      </c>
      <c r="K2409">
        <v>5</v>
      </c>
      <c r="L2409">
        <v>2</v>
      </c>
      <c r="M2409">
        <v>0</v>
      </c>
      <c r="N2409">
        <v>0</v>
      </c>
      <c r="O2409" t="s">
        <v>54</v>
      </c>
      <c r="P2409" t="s">
        <v>58</v>
      </c>
      <c r="Q2409" t="s">
        <v>56</v>
      </c>
      <c r="R2409" t="s">
        <v>37</v>
      </c>
      <c r="S2409">
        <v>0</v>
      </c>
      <c r="T2409">
        <v>0</v>
      </c>
      <c r="U2409">
        <v>0</v>
      </c>
      <c r="V2409" t="s">
        <v>71</v>
      </c>
      <c r="W2409" t="s">
        <v>71</v>
      </c>
      <c r="X2409">
        <v>0</v>
      </c>
      <c r="Y2409" t="s">
        <v>39</v>
      </c>
      <c r="Z2409">
        <v>40</v>
      </c>
      <c r="AA2409" t="s">
        <v>40</v>
      </c>
      <c r="AB2409">
        <v>0</v>
      </c>
      <c r="AC2409" t="s">
        <v>41</v>
      </c>
      <c r="AD2409">
        <v>163.4</v>
      </c>
      <c r="AE2409">
        <v>0</v>
      </c>
      <c r="AF2409">
        <v>0</v>
      </c>
      <c r="AG2409" t="s">
        <v>48</v>
      </c>
      <c r="AH2409" s="1">
        <v>42941</v>
      </c>
      <c r="AI2409" s="1">
        <f>DATE(Evaluation_02[[#This Row],[arrival_date_year]],MONTH(Evaluation_02[[#This Row],[arrival_date_month]]&amp;1),Evaluation_02[[#This Row],[arrival_date_day_of_month]])</f>
        <v>42934</v>
      </c>
    </row>
    <row r="2410" spans="1:35" x14ac:dyDescent="0.3">
      <c r="A2410">
        <v>7409</v>
      </c>
      <c r="B2410" t="s">
        <v>44</v>
      </c>
      <c r="C2410" t="str">
        <f>IF(Evaluation_02[[#This Row],[is_canceled]]=1,"Cancelled","Not Cancelled")</f>
        <v>Cancelled</v>
      </c>
      <c r="D2410">
        <v>1</v>
      </c>
      <c r="E2410">
        <v>28</v>
      </c>
      <c r="F2410" s="4">
        <v>2017</v>
      </c>
      <c r="G2410" s="1" t="s">
        <v>117</v>
      </c>
      <c r="H2410">
        <v>9</v>
      </c>
      <c r="I2410" s="4">
        <v>2</v>
      </c>
      <c r="J2410">
        <v>0</v>
      </c>
      <c r="K2410">
        <v>3</v>
      </c>
      <c r="L2410">
        <v>2</v>
      </c>
      <c r="M2410">
        <v>0</v>
      </c>
      <c r="N2410">
        <v>0</v>
      </c>
      <c r="O2410" t="s">
        <v>34</v>
      </c>
      <c r="P2410" t="s">
        <v>35</v>
      </c>
      <c r="Q2410" t="s">
        <v>50</v>
      </c>
      <c r="R2410" t="s">
        <v>37</v>
      </c>
      <c r="S2410">
        <v>0</v>
      </c>
      <c r="T2410">
        <v>0</v>
      </c>
      <c r="U2410">
        <v>0</v>
      </c>
      <c r="V2410" t="s">
        <v>38</v>
      </c>
      <c r="W2410" t="s">
        <v>38</v>
      </c>
      <c r="X2410">
        <v>0</v>
      </c>
      <c r="Y2410" t="s">
        <v>51</v>
      </c>
      <c r="Z2410" t="s">
        <v>40</v>
      </c>
      <c r="AA2410" t="s">
        <v>40</v>
      </c>
      <c r="AB2410">
        <v>0</v>
      </c>
      <c r="AC2410" t="s">
        <v>41</v>
      </c>
      <c r="AD2410">
        <v>95</v>
      </c>
      <c r="AE2410">
        <v>0</v>
      </c>
      <c r="AF2410">
        <v>0</v>
      </c>
      <c r="AG2410" t="s">
        <v>42</v>
      </c>
      <c r="AH2410" s="1">
        <v>42768</v>
      </c>
      <c r="AI2410" s="1">
        <f>DATE(Evaluation_02[[#This Row],[arrival_date_year]],MONTH(Evaluation_02[[#This Row],[arrival_date_month]]&amp;1),Evaluation_02[[#This Row],[arrival_date_day_of_month]])</f>
        <v>42796</v>
      </c>
    </row>
    <row r="2411" spans="1:35" x14ac:dyDescent="0.3">
      <c r="A2411">
        <v>7410</v>
      </c>
      <c r="B2411" t="s">
        <v>44</v>
      </c>
      <c r="C2411" t="str">
        <f>IF(Evaluation_02[[#This Row],[is_canceled]]=1,"Cancelled","Not Cancelled")</f>
        <v>Cancelled</v>
      </c>
      <c r="D2411">
        <v>1</v>
      </c>
      <c r="E2411">
        <v>573</v>
      </c>
      <c r="F2411" s="4">
        <v>2017</v>
      </c>
      <c r="G2411" s="1" t="s">
        <v>120</v>
      </c>
      <c r="H2411">
        <v>5</v>
      </c>
      <c r="I2411" s="4">
        <v>2</v>
      </c>
      <c r="J2411">
        <v>0</v>
      </c>
      <c r="K2411">
        <v>2</v>
      </c>
      <c r="L2411">
        <v>2</v>
      </c>
      <c r="M2411">
        <v>0</v>
      </c>
      <c r="N2411">
        <v>0</v>
      </c>
      <c r="O2411" t="s">
        <v>34</v>
      </c>
      <c r="P2411" t="s">
        <v>35</v>
      </c>
      <c r="Q2411" t="s">
        <v>50</v>
      </c>
      <c r="R2411" t="s">
        <v>37</v>
      </c>
      <c r="S2411">
        <v>0</v>
      </c>
      <c r="T2411">
        <v>0</v>
      </c>
      <c r="U2411">
        <v>0</v>
      </c>
      <c r="V2411" t="s">
        <v>38</v>
      </c>
      <c r="W2411" t="s">
        <v>38</v>
      </c>
      <c r="X2411">
        <v>0</v>
      </c>
      <c r="Y2411" t="s">
        <v>51</v>
      </c>
      <c r="Z2411">
        <v>1</v>
      </c>
      <c r="AA2411" t="s">
        <v>40</v>
      </c>
      <c r="AB2411">
        <v>0</v>
      </c>
      <c r="AC2411" t="s">
        <v>41</v>
      </c>
      <c r="AD2411">
        <v>62</v>
      </c>
      <c r="AE2411">
        <v>0</v>
      </c>
      <c r="AF2411">
        <v>0</v>
      </c>
      <c r="AG2411" t="s">
        <v>42</v>
      </c>
      <c r="AH2411" s="1">
        <v>42298</v>
      </c>
      <c r="AI2411" s="1">
        <f>DATE(Evaluation_02[[#This Row],[arrival_date_year]],MONTH(Evaluation_02[[#This Row],[arrival_date_month]]&amp;1),Evaluation_02[[#This Row],[arrival_date_day_of_month]])</f>
        <v>42768</v>
      </c>
    </row>
    <row r="2412" spans="1:35" x14ac:dyDescent="0.3">
      <c r="A2412">
        <v>7411</v>
      </c>
      <c r="B2412" t="s">
        <v>44</v>
      </c>
      <c r="C2412" t="str">
        <f>IF(Evaluation_02[[#This Row],[is_canceled]]=1,"Cancelled","Not Cancelled")</f>
        <v>Cancelled</v>
      </c>
      <c r="D2412">
        <v>1</v>
      </c>
      <c r="E2412">
        <v>48</v>
      </c>
      <c r="F2412" s="4">
        <v>2017</v>
      </c>
      <c r="G2412" s="1" t="s">
        <v>52</v>
      </c>
      <c r="H2412">
        <v>29</v>
      </c>
      <c r="I2412" s="4">
        <v>20</v>
      </c>
      <c r="J2412">
        <v>0</v>
      </c>
      <c r="K2412">
        <v>3</v>
      </c>
      <c r="L2412">
        <v>2</v>
      </c>
      <c r="M2412">
        <v>0</v>
      </c>
      <c r="N2412">
        <v>0</v>
      </c>
      <c r="O2412" t="s">
        <v>80</v>
      </c>
      <c r="P2412" t="s">
        <v>101</v>
      </c>
      <c r="Q2412" t="s">
        <v>36</v>
      </c>
      <c r="R2412" t="s">
        <v>37</v>
      </c>
      <c r="S2412">
        <v>0</v>
      </c>
      <c r="T2412">
        <v>0</v>
      </c>
      <c r="U2412">
        <v>0</v>
      </c>
      <c r="V2412" t="s">
        <v>38</v>
      </c>
      <c r="W2412" t="s">
        <v>38</v>
      </c>
      <c r="X2412">
        <v>0</v>
      </c>
      <c r="Y2412" t="s">
        <v>39</v>
      </c>
      <c r="Z2412">
        <v>9</v>
      </c>
      <c r="AA2412" t="s">
        <v>40</v>
      </c>
      <c r="AB2412">
        <v>0</v>
      </c>
      <c r="AC2412" t="s">
        <v>41</v>
      </c>
      <c r="AD2412">
        <v>130</v>
      </c>
      <c r="AE2412">
        <v>0</v>
      </c>
      <c r="AF2412">
        <v>1</v>
      </c>
      <c r="AG2412" t="s">
        <v>42</v>
      </c>
      <c r="AH2412" s="1">
        <v>42920</v>
      </c>
      <c r="AI2412" s="1">
        <f>DATE(Evaluation_02[[#This Row],[arrival_date_year]],MONTH(Evaluation_02[[#This Row],[arrival_date_month]]&amp;1),Evaluation_02[[#This Row],[arrival_date_day_of_month]])</f>
        <v>42936</v>
      </c>
    </row>
    <row r="2413" spans="1:35" x14ac:dyDescent="0.3">
      <c r="A2413">
        <v>7412</v>
      </c>
      <c r="B2413" t="s">
        <v>44</v>
      </c>
      <c r="C2413" t="str">
        <f>IF(Evaluation_02[[#This Row],[is_canceled]]=1,"Cancelled","Not Cancelled")</f>
        <v>Not Cancelled</v>
      </c>
      <c r="D2413">
        <v>0</v>
      </c>
      <c r="E2413">
        <v>1</v>
      </c>
      <c r="F2413" s="4">
        <v>2017</v>
      </c>
      <c r="G2413" s="1" t="s">
        <v>125</v>
      </c>
      <c r="H2413">
        <v>1</v>
      </c>
      <c r="I2413" s="4">
        <v>3</v>
      </c>
      <c r="J2413">
        <v>0</v>
      </c>
      <c r="K2413">
        <v>5</v>
      </c>
      <c r="L2413">
        <v>2</v>
      </c>
      <c r="M2413">
        <v>0</v>
      </c>
      <c r="N2413">
        <v>0</v>
      </c>
      <c r="O2413" t="s">
        <v>80</v>
      </c>
      <c r="P2413" t="s">
        <v>55</v>
      </c>
      <c r="Q2413" t="s">
        <v>36</v>
      </c>
      <c r="R2413" t="s">
        <v>37</v>
      </c>
      <c r="S2413">
        <v>0</v>
      </c>
      <c r="T2413">
        <v>0</v>
      </c>
      <c r="U2413">
        <v>0</v>
      </c>
      <c r="V2413" t="s">
        <v>38</v>
      </c>
      <c r="W2413" t="s">
        <v>38</v>
      </c>
      <c r="X2413">
        <v>0</v>
      </c>
      <c r="Y2413" t="s">
        <v>39</v>
      </c>
      <c r="Z2413">
        <v>9</v>
      </c>
      <c r="AA2413" t="s">
        <v>40</v>
      </c>
      <c r="AB2413">
        <v>0</v>
      </c>
      <c r="AC2413" t="s">
        <v>41</v>
      </c>
      <c r="AD2413">
        <v>83.8</v>
      </c>
      <c r="AE2413">
        <v>0</v>
      </c>
      <c r="AF2413">
        <v>1</v>
      </c>
      <c r="AG2413" t="s">
        <v>48</v>
      </c>
      <c r="AH2413" s="1">
        <v>42743</v>
      </c>
      <c r="AI2413" s="1">
        <f>DATE(Evaluation_02[[#This Row],[arrival_date_year]],MONTH(Evaluation_02[[#This Row],[arrival_date_month]]&amp;1),Evaluation_02[[#This Row],[arrival_date_day_of_month]])</f>
        <v>42738</v>
      </c>
    </row>
    <row r="2414" spans="1:35" x14ac:dyDescent="0.3">
      <c r="A2414">
        <v>7413</v>
      </c>
      <c r="B2414" t="s">
        <v>44</v>
      </c>
      <c r="C2414" t="str">
        <f>IF(Evaluation_02[[#This Row],[is_canceled]]=1,"Cancelled","Not Cancelled")</f>
        <v>Cancelled</v>
      </c>
      <c r="D2414">
        <v>1</v>
      </c>
      <c r="E2414">
        <v>32</v>
      </c>
      <c r="F2414" s="4">
        <v>2017</v>
      </c>
      <c r="G2414" s="1" t="s">
        <v>120</v>
      </c>
      <c r="H2414">
        <v>8</v>
      </c>
      <c r="I2414" s="4">
        <v>20</v>
      </c>
      <c r="J2414">
        <v>1</v>
      </c>
      <c r="K2414">
        <v>1</v>
      </c>
      <c r="L2414">
        <v>1</v>
      </c>
      <c r="M2414">
        <v>0</v>
      </c>
      <c r="N2414">
        <v>0</v>
      </c>
      <c r="O2414" t="s">
        <v>34</v>
      </c>
      <c r="P2414" t="s">
        <v>35</v>
      </c>
      <c r="Q2414" t="s">
        <v>50</v>
      </c>
      <c r="R2414" t="s">
        <v>37</v>
      </c>
      <c r="S2414">
        <v>0</v>
      </c>
      <c r="T2414">
        <v>0</v>
      </c>
      <c r="U2414">
        <v>0</v>
      </c>
      <c r="V2414" t="s">
        <v>38</v>
      </c>
      <c r="W2414" t="s">
        <v>38</v>
      </c>
      <c r="X2414">
        <v>0</v>
      </c>
      <c r="Y2414" t="s">
        <v>51</v>
      </c>
      <c r="Z2414" t="s">
        <v>40</v>
      </c>
      <c r="AA2414" t="s">
        <v>40</v>
      </c>
      <c r="AB2414">
        <v>0</v>
      </c>
      <c r="AC2414" t="s">
        <v>41</v>
      </c>
      <c r="AD2414">
        <v>75</v>
      </c>
      <c r="AE2414">
        <v>0</v>
      </c>
      <c r="AF2414">
        <v>0</v>
      </c>
      <c r="AG2414" t="s">
        <v>42</v>
      </c>
      <c r="AH2414" s="1">
        <v>42754</v>
      </c>
      <c r="AI2414" s="1">
        <f>DATE(Evaluation_02[[#This Row],[arrival_date_year]],MONTH(Evaluation_02[[#This Row],[arrival_date_month]]&amp;1),Evaluation_02[[#This Row],[arrival_date_day_of_month]])</f>
        <v>42786</v>
      </c>
    </row>
    <row r="2415" spans="1:35" x14ac:dyDescent="0.3">
      <c r="A2415">
        <v>7414</v>
      </c>
      <c r="B2415" t="s">
        <v>32</v>
      </c>
      <c r="C2415" t="str">
        <f>IF(Evaluation_02[[#This Row],[is_canceled]]=1,"Cancelled","Not Cancelled")</f>
        <v>Cancelled</v>
      </c>
      <c r="D2415">
        <v>1</v>
      </c>
      <c r="E2415">
        <v>171</v>
      </c>
      <c r="F2415" s="4">
        <v>2017</v>
      </c>
      <c r="G2415" s="1" t="s">
        <v>121</v>
      </c>
      <c r="H2415">
        <v>16</v>
      </c>
      <c r="I2415" s="4">
        <v>21</v>
      </c>
      <c r="J2415">
        <v>2</v>
      </c>
      <c r="K2415">
        <v>7</v>
      </c>
      <c r="L2415">
        <v>2</v>
      </c>
      <c r="M2415">
        <v>0</v>
      </c>
      <c r="N2415">
        <v>0</v>
      </c>
      <c r="O2415" t="s">
        <v>34</v>
      </c>
      <c r="P2415" t="s">
        <v>64</v>
      </c>
      <c r="Q2415" t="s">
        <v>36</v>
      </c>
      <c r="R2415" t="s">
        <v>37</v>
      </c>
      <c r="S2415">
        <v>0</v>
      </c>
      <c r="T2415">
        <v>0</v>
      </c>
      <c r="U2415">
        <v>0</v>
      </c>
      <c r="V2415" t="s">
        <v>38</v>
      </c>
      <c r="W2415" t="s">
        <v>38</v>
      </c>
      <c r="X2415">
        <v>0</v>
      </c>
      <c r="Y2415" t="s">
        <v>39</v>
      </c>
      <c r="Z2415">
        <v>240</v>
      </c>
      <c r="AA2415" t="s">
        <v>40</v>
      </c>
      <c r="AB2415">
        <v>0</v>
      </c>
      <c r="AC2415" t="s">
        <v>41</v>
      </c>
      <c r="AD2415">
        <v>70</v>
      </c>
      <c r="AE2415">
        <v>0</v>
      </c>
      <c r="AF2415">
        <v>1</v>
      </c>
      <c r="AG2415" t="s">
        <v>42</v>
      </c>
      <c r="AH2415" s="1">
        <v>42720</v>
      </c>
      <c r="AI2415" s="1">
        <f>DATE(Evaluation_02[[#This Row],[arrival_date_year]],MONTH(Evaluation_02[[#This Row],[arrival_date_month]]&amp;1),Evaluation_02[[#This Row],[arrival_date_day_of_month]])</f>
        <v>42846</v>
      </c>
    </row>
    <row r="2416" spans="1:35" x14ac:dyDescent="0.3">
      <c r="A2416">
        <v>7415</v>
      </c>
      <c r="B2416" t="s">
        <v>44</v>
      </c>
      <c r="C2416" t="str">
        <f>IF(Evaluation_02[[#This Row],[is_canceled]]=1,"Cancelled","Not Cancelled")</f>
        <v>Not Cancelled</v>
      </c>
      <c r="D2416">
        <v>0</v>
      </c>
      <c r="E2416">
        <v>1</v>
      </c>
      <c r="F2416" s="4">
        <v>2017</v>
      </c>
      <c r="G2416" s="1" t="s">
        <v>117</v>
      </c>
      <c r="H2416">
        <v>11</v>
      </c>
      <c r="I2416" s="4">
        <v>17</v>
      </c>
      <c r="J2416">
        <v>0</v>
      </c>
      <c r="K2416">
        <v>1</v>
      </c>
      <c r="L2416">
        <v>2</v>
      </c>
      <c r="M2416">
        <v>0</v>
      </c>
      <c r="N2416">
        <v>0</v>
      </c>
      <c r="O2416" t="s">
        <v>34</v>
      </c>
      <c r="P2416" t="s">
        <v>35</v>
      </c>
      <c r="Q2416" t="s">
        <v>47</v>
      </c>
      <c r="R2416" t="s">
        <v>47</v>
      </c>
      <c r="S2416">
        <v>0</v>
      </c>
      <c r="T2416">
        <v>0</v>
      </c>
      <c r="U2416">
        <v>0</v>
      </c>
      <c r="V2416" t="s">
        <v>38</v>
      </c>
      <c r="W2416" t="s">
        <v>60</v>
      </c>
      <c r="X2416">
        <v>0</v>
      </c>
      <c r="Y2416" t="s">
        <v>39</v>
      </c>
      <c r="Z2416" t="s">
        <v>40</v>
      </c>
      <c r="AA2416" t="s">
        <v>40</v>
      </c>
      <c r="AB2416">
        <v>0</v>
      </c>
      <c r="AC2416" t="s">
        <v>41</v>
      </c>
      <c r="AD2416">
        <v>65</v>
      </c>
      <c r="AE2416">
        <v>0</v>
      </c>
      <c r="AF2416">
        <v>1</v>
      </c>
      <c r="AG2416" t="s">
        <v>48</v>
      </c>
      <c r="AH2416" s="1">
        <v>42812</v>
      </c>
      <c r="AI2416" s="1">
        <f>DATE(Evaluation_02[[#This Row],[arrival_date_year]],MONTH(Evaluation_02[[#This Row],[arrival_date_month]]&amp;1),Evaluation_02[[#This Row],[arrival_date_day_of_month]])</f>
        <v>42811</v>
      </c>
    </row>
    <row r="2417" spans="1:35" x14ac:dyDescent="0.3">
      <c r="A2417">
        <v>7416</v>
      </c>
      <c r="B2417" t="s">
        <v>32</v>
      </c>
      <c r="C2417" t="str">
        <f>IF(Evaluation_02[[#This Row],[is_canceled]]=1,"Cancelled","Not Cancelled")</f>
        <v>Cancelled</v>
      </c>
      <c r="D2417">
        <v>1</v>
      </c>
      <c r="E2417">
        <v>39</v>
      </c>
      <c r="F2417" s="4">
        <v>2017</v>
      </c>
      <c r="G2417" s="1" t="s">
        <v>120</v>
      </c>
      <c r="H2417">
        <v>7</v>
      </c>
      <c r="I2417" s="4">
        <v>18</v>
      </c>
      <c r="J2417">
        <v>0</v>
      </c>
      <c r="K2417">
        <v>1</v>
      </c>
      <c r="L2417">
        <v>2</v>
      </c>
      <c r="M2417">
        <v>0</v>
      </c>
      <c r="N2417">
        <v>0</v>
      </c>
      <c r="O2417" t="s">
        <v>34</v>
      </c>
      <c r="P2417" t="s">
        <v>35</v>
      </c>
      <c r="Q2417" t="s">
        <v>36</v>
      </c>
      <c r="R2417" t="s">
        <v>37</v>
      </c>
      <c r="S2417">
        <v>0</v>
      </c>
      <c r="T2417">
        <v>0</v>
      </c>
      <c r="U2417">
        <v>0</v>
      </c>
      <c r="V2417" t="s">
        <v>38</v>
      </c>
      <c r="W2417" t="s">
        <v>38</v>
      </c>
      <c r="X2417">
        <v>0</v>
      </c>
      <c r="Y2417" t="s">
        <v>39</v>
      </c>
      <c r="Z2417">
        <v>240</v>
      </c>
      <c r="AA2417" t="s">
        <v>40</v>
      </c>
      <c r="AB2417">
        <v>0</v>
      </c>
      <c r="AC2417" t="s">
        <v>41</v>
      </c>
      <c r="AD2417">
        <v>48</v>
      </c>
      <c r="AE2417">
        <v>0</v>
      </c>
      <c r="AF2417">
        <v>1</v>
      </c>
      <c r="AG2417" t="s">
        <v>42</v>
      </c>
      <c r="AH2417" s="1">
        <v>42750</v>
      </c>
      <c r="AI2417" s="1">
        <f>DATE(Evaluation_02[[#This Row],[arrival_date_year]],MONTH(Evaluation_02[[#This Row],[arrival_date_month]]&amp;1),Evaluation_02[[#This Row],[arrival_date_day_of_month]])</f>
        <v>42784</v>
      </c>
    </row>
    <row r="2418" spans="1:35" x14ac:dyDescent="0.3">
      <c r="A2418">
        <v>7417</v>
      </c>
      <c r="B2418" t="s">
        <v>44</v>
      </c>
      <c r="C2418" t="str">
        <f>IF(Evaluation_02[[#This Row],[is_canceled]]=1,"Cancelled","Not Cancelled")</f>
        <v>Not Cancelled</v>
      </c>
      <c r="D2418">
        <v>0</v>
      </c>
      <c r="E2418">
        <v>186</v>
      </c>
      <c r="F2418" s="4">
        <v>2017</v>
      </c>
      <c r="G2418" s="1" t="s">
        <v>45</v>
      </c>
      <c r="H2418">
        <v>33</v>
      </c>
      <c r="I2418" s="4">
        <v>17</v>
      </c>
      <c r="J2418">
        <v>0</v>
      </c>
      <c r="K2418">
        <v>3</v>
      </c>
      <c r="L2418">
        <v>2</v>
      </c>
      <c r="M2418">
        <v>0</v>
      </c>
      <c r="N2418">
        <v>0</v>
      </c>
      <c r="O2418" t="s">
        <v>34</v>
      </c>
      <c r="P2418" t="s">
        <v>87</v>
      </c>
      <c r="Q2418" t="s">
        <v>36</v>
      </c>
      <c r="R2418" t="s">
        <v>37</v>
      </c>
      <c r="S2418">
        <v>0</v>
      </c>
      <c r="T2418">
        <v>0</v>
      </c>
      <c r="U2418">
        <v>0</v>
      </c>
      <c r="V2418" t="s">
        <v>38</v>
      </c>
      <c r="W2418" t="s">
        <v>38</v>
      </c>
      <c r="X2418">
        <v>0</v>
      </c>
      <c r="Y2418" t="s">
        <v>39</v>
      </c>
      <c r="Z2418">
        <v>7</v>
      </c>
      <c r="AA2418" t="s">
        <v>40</v>
      </c>
      <c r="AB2418">
        <v>0</v>
      </c>
      <c r="AC2418" t="s">
        <v>41</v>
      </c>
      <c r="AD2418">
        <v>89.76</v>
      </c>
      <c r="AE2418">
        <v>0</v>
      </c>
      <c r="AF2418">
        <v>0</v>
      </c>
      <c r="AG2418" t="s">
        <v>48</v>
      </c>
      <c r="AH2418" s="1">
        <v>42967</v>
      </c>
      <c r="AI2418" s="1">
        <f>DATE(Evaluation_02[[#This Row],[arrival_date_year]],MONTH(Evaluation_02[[#This Row],[arrival_date_month]]&amp;1),Evaluation_02[[#This Row],[arrival_date_day_of_month]])</f>
        <v>42964</v>
      </c>
    </row>
    <row r="2419" spans="1:35" x14ac:dyDescent="0.3">
      <c r="A2419">
        <v>7418</v>
      </c>
      <c r="B2419" t="s">
        <v>44</v>
      </c>
      <c r="C2419" t="str">
        <f>IF(Evaluation_02[[#This Row],[is_canceled]]=1,"Cancelled","Not Cancelled")</f>
        <v>Not Cancelled</v>
      </c>
      <c r="D2419">
        <v>0</v>
      </c>
      <c r="E2419">
        <v>16</v>
      </c>
      <c r="F2419" s="4">
        <v>2017</v>
      </c>
      <c r="G2419" s="1" t="s">
        <v>120</v>
      </c>
      <c r="H2419">
        <v>7</v>
      </c>
      <c r="I2419" s="4">
        <v>13</v>
      </c>
      <c r="J2419">
        <v>1</v>
      </c>
      <c r="K2419">
        <v>3</v>
      </c>
      <c r="L2419">
        <v>2</v>
      </c>
      <c r="M2419">
        <v>1</v>
      </c>
      <c r="N2419">
        <v>0</v>
      </c>
      <c r="O2419" t="s">
        <v>34</v>
      </c>
      <c r="P2419" t="s">
        <v>58</v>
      </c>
      <c r="Q2419" t="s">
        <v>36</v>
      </c>
      <c r="R2419" t="s">
        <v>37</v>
      </c>
      <c r="S2419">
        <v>0</v>
      </c>
      <c r="T2419">
        <v>0</v>
      </c>
      <c r="U2419">
        <v>0</v>
      </c>
      <c r="V2419" t="s">
        <v>60</v>
      </c>
      <c r="W2419" t="s">
        <v>60</v>
      </c>
      <c r="X2419">
        <v>0</v>
      </c>
      <c r="Y2419" t="s">
        <v>39</v>
      </c>
      <c r="Z2419">
        <v>7</v>
      </c>
      <c r="AA2419" t="s">
        <v>40</v>
      </c>
      <c r="AB2419">
        <v>0</v>
      </c>
      <c r="AC2419" t="s">
        <v>41</v>
      </c>
      <c r="AD2419">
        <v>73.37</v>
      </c>
      <c r="AE2419">
        <v>0</v>
      </c>
      <c r="AF2419">
        <v>1</v>
      </c>
      <c r="AG2419" t="s">
        <v>48</v>
      </c>
      <c r="AH2419" s="1">
        <v>42783</v>
      </c>
      <c r="AI2419" s="1">
        <f>DATE(Evaluation_02[[#This Row],[arrival_date_year]],MONTH(Evaluation_02[[#This Row],[arrival_date_month]]&amp;1),Evaluation_02[[#This Row],[arrival_date_day_of_month]])</f>
        <v>42779</v>
      </c>
    </row>
    <row r="2420" spans="1:35" x14ac:dyDescent="0.3">
      <c r="A2420">
        <v>7419</v>
      </c>
      <c r="B2420" t="s">
        <v>44</v>
      </c>
      <c r="C2420" t="str">
        <f>IF(Evaluation_02[[#This Row],[is_canceled]]=1,"Cancelled","Not Cancelled")</f>
        <v>Cancelled</v>
      </c>
      <c r="D2420">
        <v>1</v>
      </c>
      <c r="E2420">
        <v>75</v>
      </c>
      <c r="F2420" s="4">
        <v>2017</v>
      </c>
      <c r="G2420" s="1" t="s">
        <v>121</v>
      </c>
      <c r="H2420">
        <v>14</v>
      </c>
      <c r="I2420" s="4">
        <v>5</v>
      </c>
      <c r="J2420">
        <v>0</v>
      </c>
      <c r="K2420">
        <v>4</v>
      </c>
      <c r="L2420">
        <v>1</v>
      </c>
      <c r="M2420">
        <v>0</v>
      </c>
      <c r="N2420">
        <v>0</v>
      </c>
      <c r="O2420" t="s">
        <v>34</v>
      </c>
      <c r="P2420" t="s">
        <v>35</v>
      </c>
      <c r="Q2420" t="s">
        <v>50</v>
      </c>
      <c r="R2420" t="s">
        <v>37</v>
      </c>
      <c r="S2420">
        <v>0</v>
      </c>
      <c r="T2420">
        <v>0</v>
      </c>
      <c r="U2420">
        <v>0</v>
      </c>
      <c r="V2420" t="s">
        <v>38</v>
      </c>
      <c r="W2420" t="s">
        <v>38</v>
      </c>
      <c r="X2420">
        <v>0</v>
      </c>
      <c r="Y2420" t="s">
        <v>39</v>
      </c>
      <c r="Z2420">
        <v>132</v>
      </c>
      <c r="AA2420" t="s">
        <v>40</v>
      </c>
      <c r="AB2420">
        <v>0</v>
      </c>
      <c r="AC2420" t="s">
        <v>53</v>
      </c>
      <c r="AD2420">
        <v>85</v>
      </c>
      <c r="AE2420">
        <v>0</v>
      </c>
      <c r="AF2420">
        <v>0</v>
      </c>
      <c r="AG2420" t="s">
        <v>42</v>
      </c>
      <c r="AH2420" s="1">
        <v>42765</v>
      </c>
      <c r="AI2420" s="1">
        <f>DATE(Evaluation_02[[#This Row],[arrival_date_year]],MONTH(Evaluation_02[[#This Row],[arrival_date_month]]&amp;1),Evaluation_02[[#This Row],[arrival_date_day_of_month]])</f>
        <v>42830</v>
      </c>
    </row>
    <row r="2421" spans="1:35" x14ac:dyDescent="0.3">
      <c r="A2421">
        <v>7420</v>
      </c>
      <c r="B2421" t="s">
        <v>32</v>
      </c>
      <c r="C2421" t="str">
        <f>IF(Evaluation_02[[#This Row],[is_canceled]]=1,"Cancelled","Not Cancelled")</f>
        <v>Cancelled</v>
      </c>
      <c r="D2421">
        <v>1</v>
      </c>
      <c r="E2421">
        <v>150</v>
      </c>
      <c r="F2421" s="4">
        <v>2017</v>
      </c>
      <c r="G2421" s="1" t="s">
        <v>52</v>
      </c>
      <c r="H2421">
        <v>27</v>
      </c>
      <c r="I2421" s="4">
        <v>3</v>
      </c>
      <c r="J2421">
        <v>2</v>
      </c>
      <c r="K2421">
        <v>5</v>
      </c>
      <c r="L2421">
        <v>2</v>
      </c>
      <c r="M2421">
        <v>2</v>
      </c>
      <c r="N2421">
        <v>0</v>
      </c>
      <c r="O2421" t="s">
        <v>54</v>
      </c>
      <c r="P2421" t="s">
        <v>83</v>
      </c>
      <c r="Q2421" t="s">
        <v>36</v>
      </c>
      <c r="R2421" t="s">
        <v>37</v>
      </c>
      <c r="S2421">
        <v>0</v>
      </c>
      <c r="T2421">
        <v>0</v>
      </c>
      <c r="U2421">
        <v>0</v>
      </c>
      <c r="V2421" t="s">
        <v>62</v>
      </c>
      <c r="W2421" t="s">
        <v>62</v>
      </c>
      <c r="X2421">
        <v>0</v>
      </c>
      <c r="Y2421" t="s">
        <v>39</v>
      </c>
      <c r="Z2421">
        <v>240</v>
      </c>
      <c r="AA2421" t="s">
        <v>40</v>
      </c>
      <c r="AB2421">
        <v>0</v>
      </c>
      <c r="AC2421" t="s">
        <v>41</v>
      </c>
      <c r="AD2421">
        <v>206.57</v>
      </c>
      <c r="AE2421">
        <v>0</v>
      </c>
      <c r="AF2421">
        <v>2</v>
      </c>
      <c r="AG2421" t="s">
        <v>42</v>
      </c>
      <c r="AH2421" s="1">
        <v>42848</v>
      </c>
      <c r="AI2421" s="1">
        <f>DATE(Evaluation_02[[#This Row],[arrival_date_year]],MONTH(Evaluation_02[[#This Row],[arrival_date_month]]&amp;1),Evaluation_02[[#This Row],[arrival_date_day_of_month]])</f>
        <v>42919</v>
      </c>
    </row>
    <row r="2422" spans="1:35" x14ac:dyDescent="0.3">
      <c r="A2422">
        <v>7421</v>
      </c>
      <c r="B2422" t="s">
        <v>44</v>
      </c>
      <c r="C2422" t="str">
        <f>IF(Evaluation_02[[#This Row],[is_canceled]]=1,"Cancelled","Not Cancelled")</f>
        <v>Not Cancelled</v>
      </c>
      <c r="D2422">
        <v>0</v>
      </c>
      <c r="E2422">
        <v>71</v>
      </c>
      <c r="F2422" s="4">
        <v>2017</v>
      </c>
      <c r="G2422" s="1" t="s">
        <v>121</v>
      </c>
      <c r="H2422">
        <v>14</v>
      </c>
      <c r="I2422" s="4">
        <v>2</v>
      </c>
      <c r="J2422">
        <v>2</v>
      </c>
      <c r="K2422">
        <v>2</v>
      </c>
      <c r="L2422">
        <v>2</v>
      </c>
      <c r="M2422">
        <v>0</v>
      </c>
      <c r="N2422">
        <v>0</v>
      </c>
      <c r="O2422" t="s">
        <v>34</v>
      </c>
      <c r="P2422" t="s">
        <v>68</v>
      </c>
      <c r="Q2422" t="s">
        <v>47</v>
      </c>
      <c r="R2422" t="s">
        <v>47</v>
      </c>
      <c r="S2422">
        <v>0</v>
      </c>
      <c r="T2422">
        <v>0</v>
      </c>
      <c r="U2422">
        <v>0</v>
      </c>
      <c r="V2422" t="s">
        <v>38</v>
      </c>
      <c r="W2422" t="s">
        <v>38</v>
      </c>
      <c r="X2422">
        <v>0</v>
      </c>
      <c r="Y2422" t="s">
        <v>39</v>
      </c>
      <c r="Z2422">
        <v>14</v>
      </c>
      <c r="AA2422" t="s">
        <v>40</v>
      </c>
      <c r="AB2422">
        <v>0</v>
      </c>
      <c r="AC2422" t="s">
        <v>41</v>
      </c>
      <c r="AD2422">
        <v>96.25</v>
      </c>
      <c r="AE2422">
        <v>0</v>
      </c>
      <c r="AF2422">
        <v>0</v>
      </c>
      <c r="AG2422" t="s">
        <v>48</v>
      </c>
      <c r="AH2422" s="1">
        <v>42831</v>
      </c>
      <c r="AI2422" s="1">
        <f>DATE(Evaluation_02[[#This Row],[arrival_date_year]],MONTH(Evaluation_02[[#This Row],[arrival_date_month]]&amp;1),Evaluation_02[[#This Row],[arrival_date_day_of_month]])</f>
        <v>42827</v>
      </c>
    </row>
    <row r="2423" spans="1:35" x14ac:dyDescent="0.3">
      <c r="A2423">
        <v>7422</v>
      </c>
      <c r="B2423" t="s">
        <v>32</v>
      </c>
      <c r="C2423" t="str">
        <f>IF(Evaluation_02[[#This Row],[is_canceled]]=1,"Cancelled","Not Cancelled")</f>
        <v>Not Cancelled</v>
      </c>
      <c r="D2423">
        <v>0</v>
      </c>
      <c r="E2423">
        <v>0</v>
      </c>
      <c r="F2423" s="4">
        <v>2017</v>
      </c>
      <c r="G2423" s="1" t="s">
        <v>45</v>
      </c>
      <c r="H2423">
        <v>35</v>
      </c>
      <c r="I2423" s="4">
        <v>27</v>
      </c>
      <c r="J2423">
        <v>1</v>
      </c>
      <c r="K2423">
        <v>0</v>
      </c>
      <c r="L2423">
        <v>2</v>
      </c>
      <c r="M2423">
        <v>0</v>
      </c>
      <c r="N2423">
        <v>0</v>
      </c>
      <c r="O2423" t="s">
        <v>34</v>
      </c>
      <c r="P2423" t="s">
        <v>79</v>
      </c>
      <c r="Q2423" t="s">
        <v>47</v>
      </c>
      <c r="R2423" t="s">
        <v>47</v>
      </c>
      <c r="S2423">
        <v>0</v>
      </c>
      <c r="T2423">
        <v>0</v>
      </c>
      <c r="U2423">
        <v>0</v>
      </c>
      <c r="V2423" t="s">
        <v>62</v>
      </c>
      <c r="W2423" t="s">
        <v>62</v>
      </c>
      <c r="X2423">
        <v>0</v>
      </c>
      <c r="Y2423" t="s">
        <v>39</v>
      </c>
      <c r="Z2423" t="s">
        <v>40</v>
      </c>
      <c r="AA2423" t="s">
        <v>40</v>
      </c>
      <c r="AB2423">
        <v>0</v>
      </c>
      <c r="AC2423" t="s">
        <v>41</v>
      </c>
      <c r="AD2423">
        <v>185</v>
      </c>
      <c r="AE2423">
        <v>1</v>
      </c>
      <c r="AF2423">
        <v>0</v>
      </c>
      <c r="AG2423" t="s">
        <v>48</v>
      </c>
      <c r="AH2423" s="1">
        <v>42975</v>
      </c>
      <c r="AI2423" s="1">
        <f>DATE(Evaluation_02[[#This Row],[arrival_date_year]],MONTH(Evaluation_02[[#This Row],[arrival_date_month]]&amp;1),Evaluation_02[[#This Row],[arrival_date_day_of_month]])</f>
        <v>42974</v>
      </c>
    </row>
    <row r="2424" spans="1:35" x14ac:dyDescent="0.3">
      <c r="A2424">
        <v>7423</v>
      </c>
      <c r="B2424" t="s">
        <v>44</v>
      </c>
      <c r="C2424" t="str">
        <f>IF(Evaluation_02[[#This Row],[is_canceled]]=1,"Cancelled","Not Cancelled")</f>
        <v>Not Cancelled</v>
      </c>
      <c r="D2424">
        <v>0</v>
      </c>
      <c r="E2424">
        <v>57</v>
      </c>
      <c r="F2424" s="4">
        <v>2017</v>
      </c>
      <c r="G2424" s="1" t="s">
        <v>116</v>
      </c>
      <c r="H2424">
        <v>21</v>
      </c>
      <c r="I2424" s="4">
        <v>23</v>
      </c>
      <c r="J2424">
        <v>0</v>
      </c>
      <c r="K2424">
        <v>1</v>
      </c>
      <c r="L2424">
        <v>2</v>
      </c>
      <c r="M2424">
        <v>0</v>
      </c>
      <c r="N2424">
        <v>0</v>
      </c>
      <c r="O2424" t="s">
        <v>34</v>
      </c>
      <c r="P2424" t="s">
        <v>95</v>
      </c>
      <c r="Q2424" t="s">
        <v>56</v>
      </c>
      <c r="R2424" t="s">
        <v>37</v>
      </c>
      <c r="S2424">
        <v>0</v>
      </c>
      <c r="T2424">
        <v>0</v>
      </c>
      <c r="U2424">
        <v>0</v>
      </c>
      <c r="V2424" t="s">
        <v>38</v>
      </c>
      <c r="W2424" t="s">
        <v>38</v>
      </c>
      <c r="X2424">
        <v>0</v>
      </c>
      <c r="Y2424" t="s">
        <v>39</v>
      </c>
      <c r="Z2424">
        <v>28</v>
      </c>
      <c r="AA2424" t="s">
        <v>40</v>
      </c>
      <c r="AB2424">
        <v>0</v>
      </c>
      <c r="AC2424" t="s">
        <v>41</v>
      </c>
      <c r="AD2424">
        <v>89.1</v>
      </c>
      <c r="AE2424">
        <v>0</v>
      </c>
      <c r="AF2424">
        <v>0</v>
      </c>
      <c r="AG2424" t="s">
        <v>48</v>
      </c>
      <c r="AH2424" s="1">
        <v>42879</v>
      </c>
      <c r="AI2424" s="1">
        <f>DATE(Evaluation_02[[#This Row],[arrival_date_year]],MONTH(Evaluation_02[[#This Row],[arrival_date_month]]&amp;1),Evaluation_02[[#This Row],[arrival_date_day_of_month]])</f>
        <v>42878</v>
      </c>
    </row>
    <row r="2425" spans="1:35" x14ac:dyDescent="0.3">
      <c r="A2425">
        <v>7424</v>
      </c>
      <c r="B2425" t="s">
        <v>44</v>
      </c>
      <c r="C2425" t="str">
        <f>IF(Evaluation_02[[#This Row],[is_canceled]]=1,"Cancelled","Not Cancelled")</f>
        <v>Cancelled</v>
      </c>
      <c r="D2425">
        <v>1</v>
      </c>
      <c r="E2425">
        <v>164</v>
      </c>
      <c r="F2425" s="4">
        <v>2017</v>
      </c>
      <c r="G2425" s="1" t="s">
        <v>116</v>
      </c>
      <c r="H2425">
        <v>20</v>
      </c>
      <c r="I2425" s="4">
        <v>15</v>
      </c>
      <c r="J2425">
        <v>1</v>
      </c>
      <c r="K2425">
        <v>2</v>
      </c>
      <c r="L2425">
        <v>1</v>
      </c>
      <c r="M2425">
        <v>0</v>
      </c>
      <c r="N2425">
        <v>0</v>
      </c>
      <c r="O2425" t="s">
        <v>34</v>
      </c>
      <c r="P2425" t="s">
        <v>35</v>
      </c>
      <c r="Q2425" t="s">
        <v>50</v>
      </c>
      <c r="R2425" t="s">
        <v>37</v>
      </c>
      <c r="S2425">
        <v>0</v>
      </c>
      <c r="T2425">
        <v>0</v>
      </c>
      <c r="U2425">
        <v>0</v>
      </c>
      <c r="V2425" t="s">
        <v>38</v>
      </c>
      <c r="W2425" t="s">
        <v>38</v>
      </c>
      <c r="X2425">
        <v>0</v>
      </c>
      <c r="Y2425" t="s">
        <v>51</v>
      </c>
      <c r="Z2425" t="s">
        <v>40</v>
      </c>
      <c r="AA2425" t="s">
        <v>40</v>
      </c>
      <c r="AB2425">
        <v>0</v>
      </c>
      <c r="AC2425" t="s">
        <v>41</v>
      </c>
      <c r="AD2425">
        <v>160</v>
      </c>
      <c r="AE2425">
        <v>0</v>
      </c>
      <c r="AF2425">
        <v>0</v>
      </c>
      <c r="AG2425" t="s">
        <v>42</v>
      </c>
      <c r="AH2425" s="1">
        <v>42766</v>
      </c>
      <c r="AI2425" s="1">
        <f>DATE(Evaluation_02[[#This Row],[arrival_date_year]],MONTH(Evaluation_02[[#This Row],[arrival_date_month]]&amp;1),Evaluation_02[[#This Row],[arrival_date_day_of_month]])</f>
        <v>42870</v>
      </c>
    </row>
    <row r="2426" spans="1:35" x14ac:dyDescent="0.3">
      <c r="A2426">
        <v>7425</v>
      </c>
      <c r="B2426" t="s">
        <v>32</v>
      </c>
      <c r="C2426" t="str">
        <f>IF(Evaluation_02[[#This Row],[is_canceled]]=1,"Cancelled","Not Cancelled")</f>
        <v>Not Cancelled</v>
      </c>
      <c r="D2426">
        <v>0</v>
      </c>
      <c r="E2426">
        <v>274</v>
      </c>
      <c r="F2426" s="4">
        <v>2017</v>
      </c>
      <c r="G2426" s="1" t="s">
        <v>117</v>
      </c>
      <c r="H2426">
        <v>10</v>
      </c>
      <c r="I2426" s="4">
        <v>10</v>
      </c>
      <c r="J2426">
        <v>1</v>
      </c>
      <c r="K2426">
        <v>2</v>
      </c>
      <c r="L2426">
        <v>1</v>
      </c>
      <c r="M2426">
        <v>0</v>
      </c>
      <c r="N2426">
        <v>0</v>
      </c>
      <c r="O2426" t="s">
        <v>34</v>
      </c>
      <c r="P2426" t="s">
        <v>58</v>
      </c>
      <c r="Q2426" t="s">
        <v>36</v>
      </c>
      <c r="R2426" t="s">
        <v>37</v>
      </c>
      <c r="S2426">
        <v>0</v>
      </c>
      <c r="T2426">
        <v>0</v>
      </c>
      <c r="U2426">
        <v>0</v>
      </c>
      <c r="V2426" t="s">
        <v>38</v>
      </c>
      <c r="W2426" t="s">
        <v>38</v>
      </c>
      <c r="X2426">
        <v>0</v>
      </c>
      <c r="Y2426" t="s">
        <v>39</v>
      </c>
      <c r="Z2426">
        <v>240</v>
      </c>
      <c r="AA2426" t="s">
        <v>40</v>
      </c>
      <c r="AB2426">
        <v>0</v>
      </c>
      <c r="AC2426" t="s">
        <v>41</v>
      </c>
      <c r="AD2426">
        <v>39.799999999999997</v>
      </c>
      <c r="AE2426">
        <v>0</v>
      </c>
      <c r="AF2426">
        <v>2</v>
      </c>
      <c r="AG2426" t="s">
        <v>48</v>
      </c>
      <c r="AH2426" s="1">
        <v>42807</v>
      </c>
      <c r="AI2426" s="1">
        <f>DATE(Evaluation_02[[#This Row],[arrival_date_year]],MONTH(Evaluation_02[[#This Row],[arrival_date_month]]&amp;1),Evaluation_02[[#This Row],[arrival_date_day_of_month]])</f>
        <v>42804</v>
      </c>
    </row>
    <row r="2427" spans="1:35" x14ac:dyDescent="0.3">
      <c r="A2427">
        <v>7426</v>
      </c>
      <c r="B2427" t="s">
        <v>32</v>
      </c>
      <c r="C2427" t="str">
        <f>IF(Evaluation_02[[#This Row],[is_canceled]]=1,"Cancelled","Not Cancelled")</f>
        <v>Not Cancelled</v>
      </c>
      <c r="D2427">
        <v>0</v>
      </c>
      <c r="E2427">
        <v>47</v>
      </c>
      <c r="F2427" s="4">
        <v>2017</v>
      </c>
      <c r="G2427" s="1" t="s">
        <v>116</v>
      </c>
      <c r="H2427">
        <v>21</v>
      </c>
      <c r="I2427" s="4">
        <v>24</v>
      </c>
      <c r="J2427">
        <v>0</v>
      </c>
      <c r="K2427">
        <v>1</v>
      </c>
      <c r="L2427">
        <v>2</v>
      </c>
      <c r="M2427">
        <v>0</v>
      </c>
      <c r="N2427">
        <v>0</v>
      </c>
      <c r="O2427" t="s">
        <v>34</v>
      </c>
      <c r="P2427" t="s">
        <v>58</v>
      </c>
      <c r="Q2427" t="s">
        <v>36</v>
      </c>
      <c r="R2427" t="s">
        <v>37</v>
      </c>
      <c r="S2427">
        <v>0</v>
      </c>
      <c r="T2427">
        <v>0</v>
      </c>
      <c r="U2427">
        <v>0</v>
      </c>
      <c r="V2427" t="s">
        <v>38</v>
      </c>
      <c r="W2427" t="s">
        <v>60</v>
      </c>
      <c r="X2427">
        <v>0</v>
      </c>
      <c r="Y2427" t="s">
        <v>39</v>
      </c>
      <c r="Z2427">
        <v>240</v>
      </c>
      <c r="AA2427" t="s">
        <v>40</v>
      </c>
      <c r="AB2427">
        <v>0</v>
      </c>
      <c r="AC2427" t="s">
        <v>41</v>
      </c>
      <c r="AD2427">
        <v>89</v>
      </c>
      <c r="AE2427">
        <v>0</v>
      </c>
      <c r="AF2427">
        <v>1</v>
      </c>
      <c r="AG2427" t="s">
        <v>48</v>
      </c>
      <c r="AH2427" s="1">
        <v>42880</v>
      </c>
      <c r="AI2427" s="1">
        <f>DATE(Evaluation_02[[#This Row],[arrival_date_year]],MONTH(Evaluation_02[[#This Row],[arrival_date_month]]&amp;1),Evaluation_02[[#This Row],[arrival_date_day_of_month]])</f>
        <v>42879</v>
      </c>
    </row>
    <row r="2428" spans="1:35" x14ac:dyDescent="0.3">
      <c r="A2428">
        <v>7427</v>
      </c>
      <c r="B2428" t="s">
        <v>32</v>
      </c>
      <c r="C2428" t="str">
        <f>IF(Evaluation_02[[#This Row],[is_canceled]]=1,"Cancelled","Not Cancelled")</f>
        <v>Not Cancelled</v>
      </c>
      <c r="D2428">
        <v>0</v>
      </c>
      <c r="E2428">
        <v>128</v>
      </c>
      <c r="F2428" s="4">
        <v>2017</v>
      </c>
      <c r="G2428" s="1" t="s">
        <v>52</v>
      </c>
      <c r="H2428">
        <v>29</v>
      </c>
      <c r="I2428" s="4">
        <v>17</v>
      </c>
      <c r="J2428">
        <v>3</v>
      </c>
      <c r="K2428">
        <v>6</v>
      </c>
      <c r="L2428">
        <v>2</v>
      </c>
      <c r="M2428">
        <v>0</v>
      </c>
      <c r="N2428">
        <v>0</v>
      </c>
      <c r="O2428" t="s">
        <v>34</v>
      </c>
      <c r="P2428" t="s">
        <v>96</v>
      </c>
      <c r="Q2428" t="s">
        <v>36</v>
      </c>
      <c r="R2428" t="s">
        <v>37</v>
      </c>
      <c r="S2428">
        <v>0</v>
      </c>
      <c r="T2428">
        <v>0</v>
      </c>
      <c r="U2428">
        <v>0</v>
      </c>
      <c r="V2428" t="s">
        <v>38</v>
      </c>
      <c r="W2428" t="s">
        <v>38</v>
      </c>
      <c r="X2428">
        <v>0</v>
      </c>
      <c r="Y2428" t="s">
        <v>39</v>
      </c>
      <c r="Z2428">
        <v>240</v>
      </c>
      <c r="AA2428" t="s">
        <v>40</v>
      </c>
      <c r="AB2428">
        <v>0</v>
      </c>
      <c r="AC2428" t="s">
        <v>41</v>
      </c>
      <c r="AD2428">
        <v>168.89</v>
      </c>
      <c r="AE2428">
        <v>0</v>
      </c>
      <c r="AF2428">
        <v>1</v>
      </c>
      <c r="AG2428" t="s">
        <v>48</v>
      </c>
      <c r="AH2428" s="1">
        <v>42942</v>
      </c>
      <c r="AI2428" s="1">
        <f>DATE(Evaluation_02[[#This Row],[arrival_date_year]],MONTH(Evaluation_02[[#This Row],[arrival_date_month]]&amp;1),Evaluation_02[[#This Row],[arrival_date_day_of_month]])</f>
        <v>42933</v>
      </c>
    </row>
    <row r="2429" spans="1:35" x14ac:dyDescent="0.3">
      <c r="A2429">
        <v>7428</v>
      </c>
      <c r="B2429" t="s">
        <v>32</v>
      </c>
      <c r="C2429" t="str">
        <f>IF(Evaluation_02[[#This Row],[is_canceled]]=1,"Cancelled","Not Cancelled")</f>
        <v>Not Cancelled</v>
      </c>
      <c r="D2429">
        <v>0</v>
      </c>
      <c r="E2429">
        <v>2</v>
      </c>
      <c r="F2429" s="4">
        <v>2017</v>
      </c>
      <c r="G2429" s="1" t="s">
        <v>119</v>
      </c>
      <c r="H2429">
        <v>25</v>
      </c>
      <c r="I2429" s="4">
        <v>22</v>
      </c>
      <c r="J2429">
        <v>0</v>
      </c>
      <c r="K2429">
        <v>1</v>
      </c>
      <c r="L2429">
        <v>2</v>
      </c>
      <c r="M2429">
        <v>0</v>
      </c>
      <c r="N2429">
        <v>0</v>
      </c>
      <c r="O2429" t="s">
        <v>34</v>
      </c>
      <c r="P2429" t="s">
        <v>35</v>
      </c>
      <c r="Q2429" t="s">
        <v>36</v>
      </c>
      <c r="R2429" t="s">
        <v>37</v>
      </c>
      <c r="S2429">
        <v>0</v>
      </c>
      <c r="T2429">
        <v>0</v>
      </c>
      <c r="U2429">
        <v>0</v>
      </c>
      <c r="V2429" t="s">
        <v>38</v>
      </c>
      <c r="W2429" t="s">
        <v>38</v>
      </c>
      <c r="X2429">
        <v>0</v>
      </c>
      <c r="Y2429" t="s">
        <v>39</v>
      </c>
      <c r="Z2429">
        <v>240</v>
      </c>
      <c r="AA2429" t="s">
        <v>40</v>
      </c>
      <c r="AB2429">
        <v>0</v>
      </c>
      <c r="AC2429" t="s">
        <v>41</v>
      </c>
      <c r="AD2429">
        <v>126</v>
      </c>
      <c r="AE2429">
        <v>0</v>
      </c>
      <c r="AF2429">
        <v>1</v>
      </c>
      <c r="AG2429" t="s">
        <v>48</v>
      </c>
      <c r="AH2429" s="1">
        <v>42909</v>
      </c>
      <c r="AI2429" s="1">
        <f>DATE(Evaluation_02[[#This Row],[arrival_date_year]],MONTH(Evaluation_02[[#This Row],[arrival_date_month]]&amp;1),Evaluation_02[[#This Row],[arrival_date_day_of_month]])</f>
        <v>42908</v>
      </c>
    </row>
    <row r="2430" spans="1:35" x14ac:dyDescent="0.3">
      <c r="A2430">
        <v>7429</v>
      </c>
      <c r="B2430" t="s">
        <v>44</v>
      </c>
      <c r="C2430" t="str">
        <f>IF(Evaluation_02[[#This Row],[is_canceled]]=1,"Cancelled","Not Cancelled")</f>
        <v>Not Cancelled</v>
      </c>
      <c r="D2430">
        <v>0</v>
      </c>
      <c r="E2430">
        <v>25</v>
      </c>
      <c r="F2430" s="4">
        <v>2017</v>
      </c>
      <c r="G2430" s="1" t="s">
        <v>45</v>
      </c>
      <c r="H2430">
        <v>33</v>
      </c>
      <c r="I2430" s="4">
        <v>18</v>
      </c>
      <c r="J2430">
        <v>0</v>
      </c>
      <c r="K2430">
        <v>2</v>
      </c>
      <c r="L2430">
        <v>2</v>
      </c>
      <c r="M2430">
        <v>0</v>
      </c>
      <c r="N2430">
        <v>0</v>
      </c>
      <c r="O2430" t="s">
        <v>34</v>
      </c>
      <c r="P2430" t="s">
        <v>73</v>
      </c>
      <c r="Q2430" t="s">
        <v>36</v>
      </c>
      <c r="R2430" t="s">
        <v>37</v>
      </c>
      <c r="S2430">
        <v>0</v>
      </c>
      <c r="T2430">
        <v>0</v>
      </c>
      <c r="U2430">
        <v>0</v>
      </c>
      <c r="V2430" t="s">
        <v>38</v>
      </c>
      <c r="W2430" t="s">
        <v>38</v>
      </c>
      <c r="X2430">
        <v>0</v>
      </c>
      <c r="Y2430" t="s">
        <v>39</v>
      </c>
      <c r="Z2430">
        <v>9</v>
      </c>
      <c r="AA2430" t="s">
        <v>40</v>
      </c>
      <c r="AB2430">
        <v>0</v>
      </c>
      <c r="AC2430" t="s">
        <v>41</v>
      </c>
      <c r="AD2430">
        <v>180</v>
      </c>
      <c r="AE2430">
        <v>0</v>
      </c>
      <c r="AF2430">
        <v>1</v>
      </c>
      <c r="AG2430" t="s">
        <v>48</v>
      </c>
      <c r="AH2430" s="1">
        <v>42967</v>
      </c>
      <c r="AI2430" s="1">
        <f>DATE(Evaluation_02[[#This Row],[arrival_date_year]],MONTH(Evaluation_02[[#This Row],[arrival_date_month]]&amp;1),Evaluation_02[[#This Row],[arrival_date_day_of_month]])</f>
        <v>42965</v>
      </c>
    </row>
    <row r="2431" spans="1:35" x14ac:dyDescent="0.3">
      <c r="A2431">
        <v>7430</v>
      </c>
      <c r="B2431" t="s">
        <v>32</v>
      </c>
      <c r="C2431" t="str">
        <f>IF(Evaluation_02[[#This Row],[is_canceled]]=1,"Cancelled","Not Cancelled")</f>
        <v>Cancelled</v>
      </c>
      <c r="D2431">
        <v>1</v>
      </c>
      <c r="E2431">
        <v>23</v>
      </c>
      <c r="F2431" s="4">
        <v>2017</v>
      </c>
      <c r="G2431" s="1" t="s">
        <v>125</v>
      </c>
      <c r="H2431">
        <v>1</v>
      </c>
      <c r="I2431" s="4">
        <v>4</v>
      </c>
      <c r="J2431">
        <v>0</v>
      </c>
      <c r="K2431">
        <v>3</v>
      </c>
      <c r="L2431">
        <v>2</v>
      </c>
      <c r="M2431">
        <v>0</v>
      </c>
      <c r="N2431">
        <v>0</v>
      </c>
      <c r="O2431" t="s">
        <v>34</v>
      </c>
      <c r="P2431" t="s">
        <v>58</v>
      </c>
      <c r="Q2431" t="s">
        <v>36</v>
      </c>
      <c r="R2431" t="s">
        <v>37</v>
      </c>
      <c r="S2431">
        <v>0</v>
      </c>
      <c r="T2431">
        <v>0</v>
      </c>
      <c r="U2431">
        <v>0</v>
      </c>
      <c r="V2431" t="s">
        <v>38</v>
      </c>
      <c r="W2431" t="s">
        <v>38</v>
      </c>
      <c r="X2431">
        <v>0</v>
      </c>
      <c r="Y2431" t="s">
        <v>39</v>
      </c>
      <c r="Z2431">
        <v>240</v>
      </c>
      <c r="AA2431" t="s">
        <v>40</v>
      </c>
      <c r="AB2431">
        <v>0</v>
      </c>
      <c r="AC2431" t="s">
        <v>41</v>
      </c>
      <c r="AD2431">
        <v>48</v>
      </c>
      <c r="AE2431">
        <v>0</v>
      </c>
      <c r="AF2431">
        <v>0</v>
      </c>
      <c r="AG2431" t="s">
        <v>42</v>
      </c>
      <c r="AH2431" s="1">
        <v>42717</v>
      </c>
      <c r="AI2431" s="1">
        <f>DATE(Evaluation_02[[#This Row],[arrival_date_year]],MONTH(Evaluation_02[[#This Row],[arrival_date_month]]&amp;1),Evaluation_02[[#This Row],[arrival_date_day_of_month]])</f>
        <v>42739</v>
      </c>
    </row>
    <row r="2432" spans="1:35" x14ac:dyDescent="0.3">
      <c r="A2432">
        <v>7431</v>
      </c>
      <c r="B2432" t="s">
        <v>32</v>
      </c>
      <c r="C2432" t="str">
        <f>IF(Evaluation_02[[#This Row],[is_canceled]]=1,"Cancelled","Not Cancelled")</f>
        <v>Not Cancelled</v>
      </c>
      <c r="D2432">
        <v>0</v>
      </c>
      <c r="E2432">
        <v>22</v>
      </c>
      <c r="F2432" s="4">
        <v>2017</v>
      </c>
      <c r="G2432" s="1" t="s">
        <v>121</v>
      </c>
      <c r="H2432">
        <v>15</v>
      </c>
      <c r="I2432" s="4">
        <v>10</v>
      </c>
      <c r="J2432">
        <v>1</v>
      </c>
      <c r="K2432">
        <v>2</v>
      </c>
      <c r="L2432">
        <v>2</v>
      </c>
      <c r="M2432">
        <v>0</v>
      </c>
      <c r="N2432">
        <v>0</v>
      </c>
      <c r="O2432" t="s">
        <v>54</v>
      </c>
      <c r="P2432" t="s">
        <v>46</v>
      </c>
      <c r="Q2432" t="s">
        <v>36</v>
      </c>
      <c r="R2432" t="s">
        <v>37</v>
      </c>
      <c r="S2432">
        <v>0</v>
      </c>
      <c r="T2432">
        <v>0</v>
      </c>
      <c r="U2432">
        <v>0</v>
      </c>
      <c r="V2432" t="s">
        <v>38</v>
      </c>
      <c r="W2432" t="s">
        <v>38</v>
      </c>
      <c r="X2432">
        <v>0</v>
      </c>
      <c r="Y2432" t="s">
        <v>39</v>
      </c>
      <c r="Z2432">
        <v>240</v>
      </c>
      <c r="AA2432" t="s">
        <v>40</v>
      </c>
      <c r="AB2432">
        <v>0</v>
      </c>
      <c r="AC2432" t="s">
        <v>53</v>
      </c>
      <c r="AD2432">
        <v>113.67</v>
      </c>
      <c r="AE2432">
        <v>0</v>
      </c>
      <c r="AF2432">
        <v>1</v>
      </c>
      <c r="AG2432" t="s">
        <v>48</v>
      </c>
      <c r="AH2432" s="1">
        <v>42838</v>
      </c>
      <c r="AI2432" s="1">
        <f>DATE(Evaluation_02[[#This Row],[arrival_date_year]],MONTH(Evaluation_02[[#This Row],[arrival_date_month]]&amp;1),Evaluation_02[[#This Row],[arrival_date_day_of_month]])</f>
        <v>42835</v>
      </c>
    </row>
    <row r="2433" spans="1:35" x14ac:dyDescent="0.3">
      <c r="A2433">
        <v>7432</v>
      </c>
      <c r="B2433" t="s">
        <v>32</v>
      </c>
      <c r="C2433" t="str">
        <f>IF(Evaluation_02[[#This Row],[is_canceled]]=1,"Cancelled","Not Cancelled")</f>
        <v>Not Cancelled</v>
      </c>
      <c r="D2433">
        <v>0</v>
      </c>
      <c r="E2433">
        <v>0</v>
      </c>
      <c r="F2433" s="4">
        <v>2017</v>
      </c>
      <c r="G2433" s="1" t="s">
        <v>52</v>
      </c>
      <c r="H2433">
        <v>30</v>
      </c>
      <c r="I2433" s="4">
        <v>29</v>
      </c>
      <c r="J2433">
        <v>0</v>
      </c>
      <c r="K2433">
        <v>1</v>
      </c>
      <c r="L2433">
        <v>2</v>
      </c>
      <c r="M2433">
        <v>0</v>
      </c>
      <c r="N2433">
        <v>0</v>
      </c>
      <c r="O2433" t="s">
        <v>34</v>
      </c>
      <c r="P2433" t="s">
        <v>58</v>
      </c>
      <c r="Q2433" t="s">
        <v>36</v>
      </c>
      <c r="R2433" t="s">
        <v>37</v>
      </c>
      <c r="S2433">
        <v>1</v>
      </c>
      <c r="T2433">
        <v>0</v>
      </c>
      <c r="U2433">
        <v>0</v>
      </c>
      <c r="V2433" t="s">
        <v>71</v>
      </c>
      <c r="W2433" t="s">
        <v>71</v>
      </c>
      <c r="X2433">
        <v>0</v>
      </c>
      <c r="Y2433" t="s">
        <v>51</v>
      </c>
      <c r="Z2433" t="s">
        <v>40</v>
      </c>
      <c r="AA2433" t="s">
        <v>40</v>
      </c>
      <c r="AB2433">
        <v>0</v>
      </c>
      <c r="AC2433" t="s">
        <v>53</v>
      </c>
      <c r="AD2433">
        <v>245</v>
      </c>
      <c r="AE2433">
        <v>0</v>
      </c>
      <c r="AF2433">
        <v>1</v>
      </c>
      <c r="AG2433" t="s">
        <v>48</v>
      </c>
      <c r="AH2433" s="1">
        <v>42946</v>
      </c>
      <c r="AI2433" s="1">
        <f>DATE(Evaluation_02[[#This Row],[arrival_date_year]],MONTH(Evaluation_02[[#This Row],[arrival_date_month]]&amp;1),Evaluation_02[[#This Row],[arrival_date_day_of_month]])</f>
        <v>42945</v>
      </c>
    </row>
    <row r="2434" spans="1:35" x14ac:dyDescent="0.3">
      <c r="A2434">
        <v>7433</v>
      </c>
      <c r="B2434" t="s">
        <v>44</v>
      </c>
      <c r="C2434" t="str">
        <f>IF(Evaluation_02[[#This Row],[is_canceled]]=1,"Cancelled","Not Cancelled")</f>
        <v>Not Cancelled</v>
      </c>
      <c r="D2434">
        <v>0</v>
      </c>
      <c r="E2434">
        <v>67</v>
      </c>
      <c r="F2434" s="4">
        <v>2017</v>
      </c>
      <c r="G2434" s="1" t="s">
        <v>117</v>
      </c>
      <c r="H2434">
        <v>13</v>
      </c>
      <c r="I2434" s="4">
        <v>26</v>
      </c>
      <c r="J2434">
        <v>2</v>
      </c>
      <c r="K2434">
        <v>3</v>
      </c>
      <c r="L2434">
        <v>2</v>
      </c>
      <c r="M2434">
        <v>0</v>
      </c>
      <c r="N2434">
        <v>0</v>
      </c>
      <c r="O2434" t="s">
        <v>54</v>
      </c>
      <c r="P2434" t="s">
        <v>67</v>
      </c>
      <c r="Q2434" t="s">
        <v>56</v>
      </c>
      <c r="R2434" t="s">
        <v>37</v>
      </c>
      <c r="S2434">
        <v>0</v>
      </c>
      <c r="T2434">
        <v>0</v>
      </c>
      <c r="U2434">
        <v>0</v>
      </c>
      <c r="V2434" t="s">
        <v>38</v>
      </c>
      <c r="W2434" t="s">
        <v>38</v>
      </c>
      <c r="X2434">
        <v>0</v>
      </c>
      <c r="Y2434" t="s">
        <v>39</v>
      </c>
      <c r="Z2434">
        <v>16</v>
      </c>
      <c r="AA2434" t="s">
        <v>40</v>
      </c>
      <c r="AB2434">
        <v>0</v>
      </c>
      <c r="AC2434" t="s">
        <v>41</v>
      </c>
      <c r="AD2434">
        <v>95.2</v>
      </c>
      <c r="AE2434">
        <v>0</v>
      </c>
      <c r="AF2434">
        <v>1</v>
      </c>
      <c r="AG2434" t="s">
        <v>48</v>
      </c>
      <c r="AH2434" s="1">
        <v>42825</v>
      </c>
      <c r="AI2434" s="1">
        <f>DATE(Evaluation_02[[#This Row],[arrival_date_year]],MONTH(Evaluation_02[[#This Row],[arrival_date_month]]&amp;1),Evaluation_02[[#This Row],[arrival_date_day_of_month]])</f>
        <v>42820</v>
      </c>
    </row>
    <row r="2435" spans="1:35" x14ac:dyDescent="0.3">
      <c r="A2435">
        <v>7434</v>
      </c>
      <c r="B2435" t="s">
        <v>32</v>
      </c>
      <c r="C2435" t="str">
        <f>IF(Evaluation_02[[#This Row],[is_canceled]]=1,"Cancelled","Not Cancelled")</f>
        <v>Cancelled</v>
      </c>
      <c r="D2435">
        <v>1</v>
      </c>
      <c r="E2435">
        <v>206</v>
      </c>
      <c r="F2435" s="4">
        <v>2017</v>
      </c>
      <c r="G2435" s="1" t="s">
        <v>119</v>
      </c>
      <c r="H2435">
        <v>24</v>
      </c>
      <c r="I2435" s="4">
        <v>15</v>
      </c>
      <c r="J2435">
        <v>2</v>
      </c>
      <c r="K2435">
        <v>5</v>
      </c>
      <c r="L2435">
        <v>2</v>
      </c>
      <c r="M2435">
        <v>0</v>
      </c>
      <c r="N2435">
        <v>1</v>
      </c>
      <c r="O2435" t="s">
        <v>34</v>
      </c>
      <c r="P2435" t="s">
        <v>35</v>
      </c>
      <c r="Q2435" t="s">
        <v>56</v>
      </c>
      <c r="R2435" t="s">
        <v>37</v>
      </c>
      <c r="S2435">
        <v>0</v>
      </c>
      <c r="T2435">
        <v>0</v>
      </c>
      <c r="U2435">
        <v>0</v>
      </c>
      <c r="V2435" t="s">
        <v>60</v>
      </c>
      <c r="W2435" t="s">
        <v>60</v>
      </c>
      <c r="X2435">
        <v>0</v>
      </c>
      <c r="Y2435" t="s">
        <v>39</v>
      </c>
      <c r="Z2435">
        <v>243</v>
      </c>
      <c r="AA2435" t="s">
        <v>40</v>
      </c>
      <c r="AB2435">
        <v>0</v>
      </c>
      <c r="AC2435" t="s">
        <v>41</v>
      </c>
      <c r="AD2435">
        <v>68.400000000000006</v>
      </c>
      <c r="AE2435">
        <v>0</v>
      </c>
      <c r="AF2435">
        <v>0</v>
      </c>
      <c r="AG2435" t="s">
        <v>42</v>
      </c>
      <c r="AH2435" s="1">
        <v>42795</v>
      </c>
      <c r="AI2435" s="1">
        <f>DATE(Evaluation_02[[#This Row],[arrival_date_year]],MONTH(Evaluation_02[[#This Row],[arrival_date_month]]&amp;1),Evaluation_02[[#This Row],[arrival_date_day_of_month]])</f>
        <v>42901</v>
      </c>
    </row>
    <row r="2436" spans="1:35" x14ac:dyDescent="0.3">
      <c r="A2436">
        <v>7435</v>
      </c>
      <c r="B2436" t="s">
        <v>44</v>
      </c>
      <c r="C2436" t="str">
        <f>IF(Evaluation_02[[#This Row],[is_canceled]]=1,"Cancelled","Not Cancelled")</f>
        <v>Not Cancelled</v>
      </c>
      <c r="D2436">
        <v>0</v>
      </c>
      <c r="E2436">
        <v>19</v>
      </c>
      <c r="F2436" s="4">
        <v>2017</v>
      </c>
      <c r="G2436" s="1" t="s">
        <v>117</v>
      </c>
      <c r="H2436">
        <v>12</v>
      </c>
      <c r="I2436" s="4">
        <v>19</v>
      </c>
      <c r="J2436">
        <v>2</v>
      </c>
      <c r="K2436">
        <v>1</v>
      </c>
      <c r="L2436">
        <v>2</v>
      </c>
      <c r="M2436">
        <v>0</v>
      </c>
      <c r="N2436">
        <v>0</v>
      </c>
      <c r="O2436" t="s">
        <v>80</v>
      </c>
      <c r="P2436" t="s">
        <v>87</v>
      </c>
      <c r="Q2436" t="s">
        <v>36</v>
      </c>
      <c r="R2436" t="s">
        <v>37</v>
      </c>
      <c r="S2436">
        <v>0</v>
      </c>
      <c r="T2436">
        <v>0</v>
      </c>
      <c r="U2436">
        <v>0</v>
      </c>
      <c r="V2436" t="s">
        <v>38</v>
      </c>
      <c r="W2436" t="s">
        <v>38</v>
      </c>
      <c r="X2436">
        <v>0</v>
      </c>
      <c r="Y2436" t="s">
        <v>39</v>
      </c>
      <c r="Z2436">
        <v>9</v>
      </c>
      <c r="AA2436" t="s">
        <v>40</v>
      </c>
      <c r="AB2436">
        <v>0</v>
      </c>
      <c r="AC2436" t="s">
        <v>41</v>
      </c>
      <c r="AD2436">
        <v>88</v>
      </c>
      <c r="AE2436">
        <v>0</v>
      </c>
      <c r="AF2436">
        <v>1</v>
      </c>
      <c r="AG2436" t="s">
        <v>48</v>
      </c>
      <c r="AH2436" s="1">
        <v>42816</v>
      </c>
      <c r="AI2436" s="1">
        <f>DATE(Evaluation_02[[#This Row],[arrival_date_year]],MONTH(Evaluation_02[[#This Row],[arrival_date_month]]&amp;1),Evaluation_02[[#This Row],[arrival_date_day_of_month]])</f>
        <v>42813</v>
      </c>
    </row>
    <row r="2437" spans="1:35" x14ac:dyDescent="0.3">
      <c r="A2437">
        <v>7436</v>
      </c>
      <c r="B2437" t="s">
        <v>44</v>
      </c>
      <c r="C2437" t="str">
        <f>IF(Evaluation_02[[#This Row],[is_canceled]]=1,"Cancelled","Not Cancelled")</f>
        <v>Not Cancelled</v>
      </c>
      <c r="D2437">
        <v>0</v>
      </c>
      <c r="E2437">
        <v>108</v>
      </c>
      <c r="F2437" s="4">
        <v>2017</v>
      </c>
      <c r="G2437" s="1" t="s">
        <v>45</v>
      </c>
      <c r="H2437">
        <v>32</v>
      </c>
      <c r="I2437" s="4">
        <v>10</v>
      </c>
      <c r="J2437">
        <v>1</v>
      </c>
      <c r="K2437">
        <v>3</v>
      </c>
      <c r="L2437">
        <v>3</v>
      </c>
      <c r="M2437">
        <v>0</v>
      </c>
      <c r="N2437">
        <v>0</v>
      </c>
      <c r="O2437" t="s">
        <v>34</v>
      </c>
      <c r="P2437" t="s">
        <v>95</v>
      </c>
      <c r="Q2437" t="s">
        <v>36</v>
      </c>
      <c r="R2437" t="s">
        <v>37</v>
      </c>
      <c r="S2437">
        <v>0</v>
      </c>
      <c r="T2437">
        <v>0</v>
      </c>
      <c r="U2437">
        <v>0</v>
      </c>
      <c r="V2437" t="s">
        <v>60</v>
      </c>
      <c r="W2437" t="s">
        <v>60</v>
      </c>
      <c r="X2437">
        <v>2</v>
      </c>
      <c r="Y2437" t="s">
        <v>39</v>
      </c>
      <c r="Z2437">
        <v>9</v>
      </c>
      <c r="AA2437" t="s">
        <v>40</v>
      </c>
      <c r="AB2437">
        <v>0</v>
      </c>
      <c r="AC2437" t="s">
        <v>41</v>
      </c>
      <c r="AD2437">
        <v>195</v>
      </c>
      <c r="AE2437">
        <v>0</v>
      </c>
      <c r="AF2437">
        <v>2</v>
      </c>
      <c r="AG2437" t="s">
        <v>48</v>
      </c>
      <c r="AH2437" s="1">
        <v>42961</v>
      </c>
      <c r="AI2437" s="1">
        <f>DATE(Evaluation_02[[#This Row],[arrival_date_year]],MONTH(Evaluation_02[[#This Row],[arrival_date_month]]&amp;1),Evaluation_02[[#This Row],[arrival_date_day_of_month]])</f>
        <v>42957</v>
      </c>
    </row>
    <row r="2438" spans="1:35" x14ac:dyDescent="0.3">
      <c r="A2438">
        <v>7437</v>
      </c>
      <c r="B2438" t="s">
        <v>32</v>
      </c>
      <c r="C2438" t="str">
        <f>IF(Evaluation_02[[#This Row],[is_canceled]]=1,"Cancelled","Not Cancelled")</f>
        <v>Not Cancelled</v>
      </c>
      <c r="D2438">
        <v>0</v>
      </c>
      <c r="E2438">
        <v>300</v>
      </c>
      <c r="F2438" s="4">
        <v>2017</v>
      </c>
      <c r="G2438" s="1" t="s">
        <v>119</v>
      </c>
      <c r="H2438">
        <v>23</v>
      </c>
      <c r="I2438" s="4">
        <v>6</v>
      </c>
      <c r="J2438">
        <v>2</v>
      </c>
      <c r="K2438">
        <v>5</v>
      </c>
      <c r="L2438">
        <v>2</v>
      </c>
      <c r="M2438">
        <v>0</v>
      </c>
      <c r="N2438">
        <v>0</v>
      </c>
      <c r="O2438" t="s">
        <v>34</v>
      </c>
      <c r="P2438" t="s">
        <v>58</v>
      </c>
      <c r="Q2438" t="s">
        <v>56</v>
      </c>
      <c r="R2438" t="s">
        <v>37</v>
      </c>
      <c r="S2438">
        <v>0</v>
      </c>
      <c r="T2438">
        <v>0</v>
      </c>
      <c r="U2438">
        <v>0</v>
      </c>
      <c r="V2438" t="s">
        <v>71</v>
      </c>
      <c r="W2438" t="s">
        <v>71</v>
      </c>
      <c r="X2438">
        <v>0</v>
      </c>
      <c r="Y2438" t="s">
        <v>39</v>
      </c>
      <c r="Z2438">
        <v>40</v>
      </c>
      <c r="AA2438" t="s">
        <v>40</v>
      </c>
      <c r="AB2438">
        <v>0</v>
      </c>
      <c r="AC2438" t="s">
        <v>41</v>
      </c>
      <c r="AD2438">
        <v>85.7</v>
      </c>
      <c r="AE2438">
        <v>0</v>
      </c>
      <c r="AF2438">
        <v>1</v>
      </c>
      <c r="AG2438" t="s">
        <v>48</v>
      </c>
      <c r="AH2438" s="1">
        <v>42899</v>
      </c>
      <c r="AI2438" s="1">
        <f>DATE(Evaluation_02[[#This Row],[arrival_date_year]],MONTH(Evaluation_02[[#This Row],[arrival_date_month]]&amp;1),Evaluation_02[[#This Row],[arrival_date_day_of_month]])</f>
        <v>42892</v>
      </c>
    </row>
    <row r="2439" spans="1:35" x14ac:dyDescent="0.3">
      <c r="A2439">
        <v>7438</v>
      </c>
      <c r="B2439" t="s">
        <v>44</v>
      </c>
      <c r="C2439" t="str">
        <f>IF(Evaluation_02[[#This Row],[is_canceled]]=1,"Cancelled","Not Cancelled")</f>
        <v>Not Cancelled</v>
      </c>
      <c r="D2439">
        <v>0</v>
      </c>
      <c r="E2439">
        <v>41</v>
      </c>
      <c r="F2439" s="4">
        <v>2017</v>
      </c>
      <c r="G2439" s="1" t="s">
        <v>120</v>
      </c>
      <c r="H2439">
        <v>7</v>
      </c>
      <c r="I2439" s="4">
        <v>14</v>
      </c>
      <c r="J2439">
        <v>0</v>
      </c>
      <c r="K2439">
        <v>2</v>
      </c>
      <c r="L2439">
        <v>2</v>
      </c>
      <c r="M2439">
        <v>0</v>
      </c>
      <c r="N2439">
        <v>0</v>
      </c>
      <c r="O2439" t="s">
        <v>80</v>
      </c>
      <c r="P2439" t="s">
        <v>67</v>
      </c>
      <c r="Q2439" t="s">
        <v>36</v>
      </c>
      <c r="R2439" t="s">
        <v>37</v>
      </c>
      <c r="S2439">
        <v>0</v>
      </c>
      <c r="T2439">
        <v>0</v>
      </c>
      <c r="U2439">
        <v>0</v>
      </c>
      <c r="V2439" t="s">
        <v>38</v>
      </c>
      <c r="W2439" t="s">
        <v>38</v>
      </c>
      <c r="X2439">
        <v>0</v>
      </c>
      <c r="Y2439" t="s">
        <v>39</v>
      </c>
      <c r="Z2439">
        <v>9</v>
      </c>
      <c r="AA2439" t="s">
        <v>40</v>
      </c>
      <c r="AB2439">
        <v>0</v>
      </c>
      <c r="AC2439" t="s">
        <v>41</v>
      </c>
      <c r="AD2439">
        <v>88</v>
      </c>
      <c r="AE2439">
        <v>0</v>
      </c>
      <c r="AF2439">
        <v>0</v>
      </c>
      <c r="AG2439" t="s">
        <v>48</v>
      </c>
      <c r="AH2439" s="1">
        <v>42782</v>
      </c>
      <c r="AI2439" s="1">
        <f>DATE(Evaluation_02[[#This Row],[arrival_date_year]],MONTH(Evaluation_02[[#This Row],[arrival_date_month]]&amp;1),Evaluation_02[[#This Row],[arrival_date_day_of_month]])</f>
        <v>42780</v>
      </c>
    </row>
    <row r="2440" spans="1:35" x14ac:dyDescent="0.3">
      <c r="A2440">
        <v>7439</v>
      </c>
      <c r="B2440" t="s">
        <v>32</v>
      </c>
      <c r="C2440" t="str">
        <f>IF(Evaluation_02[[#This Row],[is_canceled]]=1,"Cancelled","Not Cancelled")</f>
        <v>Cancelled</v>
      </c>
      <c r="D2440">
        <v>1</v>
      </c>
      <c r="E2440">
        <v>229</v>
      </c>
      <c r="F2440" s="4">
        <v>2017</v>
      </c>
      <c r="G2440" s="1" t="s">
        <v>121</v>
      </c>
      <c r="H2440">
        <v>15</v>
      </c>
      <c r="I2440" s="4">
        <v>14</v>
      </c>
      <c r="J2440">
        <v>1</v>
      </c>
      <c r="K2440">
        <v>2</v>
      </c>
      <c r="L2440">
        <v>2</v>
      </c>
      <c r="M2440">
        <v>0</v>
      </c>
      <c r="N2440">
        <v>0</v>
      </c>
      <c r="O2440" t="s">
        <v>34</v>
      </c>
      <c r="P2440" t="s">
        <v>35</v>
      </c>
      <c r="Q2440" t="s">
        <v>36</v>
      </c>
      <c r="R2440" t="s">
        <v>37</v>
      </c>
      <c r="S2440">
        <v>0</v>
      </c>
      <c r="T2440">
        <v>0</v>
      </c>
      <c r="U2440">
        <v>0</v>
      </c>
      <c r="V2440" t="s">
        <v>38</v>
      </c>
      <c r="W2440" t="s">
        <v>38</v>
      </c>
      <c r="X2440">
        <v>2</v>
      </c>
      <c r="Y2440" t="s">
        <v>39</v>
      </c>
      <c r="Z2440">
        <v>240</v>
      </c>
      <c r="AA2440" t="s">
        <v>40</v>
      </c>
      <c r="AB2440">
        <v>0</v>
      </c>
      <c r="AC2440" t="s">
        <v>41</v>
      </c>
      <c r="AD2440">
        <v>70.25</v>
      </c>
      <c r="AE2440">
        <v>0</v>
      </c>
      <c r="AF2440">
        <v>1</v>
      </c>
      <c r="AG2440" t="s">
        <v>42</v>
      </c>
      <c r="AH2440" s="1" t="s">
        <v>43</v>
      </c>
      <c r="AI2440" s="1">
        <f>DATE(Evaluation_02[[#This Row],[arrival_date_year]],MONTH(Evaluation_02[[#This Row],[arrival_date_month]]&amp;1),Evaluation_02[[#This Row],[arrival_date_day_of_month]])</f>
        <v>42839</v>
      </c>
    </row>
    <row r="2441" spans="1:35" x14ac:dyDescent="0.3">
      <c r="A2441">
        <v>7440</v>
      </c>
      <c r="B2441" t="s">
        <v>32</v>
      </c>
      <c r="C2441" t="str">
        <f>IF(Evaluation_02[[#This Row],[is_canceled]]=1,"Cancelled","Not Cancelled")</f>
        <v>Cancelled</v>
      </c>
      <c r="D2441">
        <v>1</v>
      </c>
      <c r="E2441">
        <v>108</v>
      </c>
      <c r="F2441" s="4">
        <v>2017</v>
      </c>
      <c r="G2441" s="1" t="s">
        <v>52</v>
      </c>
      <c r="H2441">
        <v>29</v>
      </c>
      <c r="I2441" s="4">
        <v>19</v>
      </c>
      <c r="J2441">
        <v>0</v>
      </c>
      <c r="K2441">
        <v>1</v>
      </c>
      <c r="L2441">
        <v>2</v>
      </c>
      <c r="M2441">
        <v>1</v>
      </c>
      <c r="N2441">
        <v>0</v>
      </c>
      <c r="O2441" t="s">
        <v>34</v>
      </c>
      <c r="P2441" t="s">
        <v>35</v>
      </c>
      <c r="Q2441" t="s">
        <v>36</v>
      </c>
      <c r="R2441" t="s">
        <v>37</v>
      </c>
      <c r="S2441">
        <v>0</v>
      </c>
      <c r="T2441">
        <v>0</v>
      </c>
      <c r="U2441">
        <v>0</v>
      </c>
      <c r="V2441" t="s">
        <v>60</v>
      </c>
      <c r="W2441" t="s">
        <v>60</v>
      </c>
      <c r="X2441">
        <v>0</v>
      </c>
      <c r="Y2441" t="s">
        <v>39</v>
      </c>
      <c r="Z2441">
        <v>5</v>
      </c>
      <c r="AA2441" t="s">
        <v>40</v>
      </c>
      <c r="AB2441">
        <v>0</v>
      </c>
      <c r="AC2441" t="s">
        <v>41</v>
      </c>
      <c r="AD2441">
        <v>183.2</v>
      </c>
      <c r="AE2441">
        <v>0</v>
      </c>
      <c r="AF2441">
        <v>0</v>
      </c>
      <c r="AG2441" t="s">
        <v>42</v>
      </c>
      <c r="AH2441" s="1">
        <v>42827</v>
      </c>
      <c r="AI2441" s="1">
        <f>DATE(Evaluation_02[[#This Row],[arrival_date_year]],MONTH(Evaluation_02[[#This Row],[arrival_date_month]]&amp;1),Evaluation_02[[#This Row],[arrival_date_day_of_month]])</f>
        <v>42935</v>
      </c>
    </row>
    <row r="2442" spans="1:35" x14ac:dyDescent="0.3">
      <c r="A2442">
        <v>7441</v>
      </c>
      <c r="B2442" t="s">
        <v>44</v>
      </c>
      <c r="C2442" t="str">
        <f>IF(Evaluation_02[[#This Row],[is_canceled]]=1,"Cancelled","Not Cancelled")</f>
        <v>Cancelled</v>
      </c>
      <c r="D2442">
        <v>1</v>
      </c>
      <c r="E2442">
        <v>175</v>
      </c>
      <c r="F2442" s="4">
        <v>2017</v>
      </c>
      <c r="G2442" s="1" t="s">
        <v>116</v>
      </c>
      <c r="H2442">
        <v>20</v>
      </c>
      <c r="I2442" s="4">
        <v>19</v>
      </c>
      <c r="J2442">
        <v>0</v>
      </c>
      <c r="K2442">
        <v>1</v>
      </c>
      <c r="L2442">
        <v>1</v>
      </c>
      <c r="M2442">
        <v>0</v>
      </c>
      <c r="N2442">
        <v>0</v>
      </c>
      <c r="O2442" t="s">
        <v>34</v>
      </c>
      <c r="P2442" t="s">
        <v>35</v>
      </c>
      <c r="Q2442" t="s">
        <v>50</v>
      </c>
      <c r="R2442" t="s">
        <v>37</v>
      </c>
      <c r="S2442">
        <v>0</v>
      </c>
      <c r="T2442">
        <v>0</v>
      </c>
      <c r="U2442">
        <v>0</v>
      </c>
      <c r="V2442" t="s">
        <v>38</v>
      </c>
      <c r="W2442" t="s">
        <v>38</v>
      </c>
      <c r="X2442">
        <v>0</v>
      </c>
      <c r="Y2442" t="s">
        <v>51</v>
      </c>
      <c r="Z2442">
        <v>44</v>
      </c>
      <c r="AA2442" t="s">
        <v>40</v>
      </c>
      <c r="AB2442">
        <v>0</v>
      </c>
      <c r="AC2442" t="s">
        <v>41</v>
      </c>
      <c r="AD2442">
        <v>90</v>
      </c>
      <c r="AE2442">
        <v>0</v>
      </c>
      <c r="AF2442">
        <v>0</v>
      </c>
      <c r="AG2442" t="s">
        <v>42</v>
      </c>
      <c r="AH2442" s="1">
        <v>42699</v>
      </c>
      <c r="AI2442" s="1">
        <f>DATE(Evaluation_02[[#This Row],[arrival_date_year]],MONTH(Evaluation_02[[#This Row],[arrival_date_month]]&amp;1),Evaluation_02[[#This Row],[arrival_date_day_of_month]])</f>
        <v>42874</v>
      </c>
    </row>
    <row r="2443" spans="1:35" x14ac:dyDescent="0.3">
      <c r="A2443">
        <v>7442</v>
      </c>
      <c r="B2443" t="s">
        <v>44</v>
      </c>
      <c r="C2443" t="str">
        <f>IF(Evaluation_02[[#This Row],[is_canceled]]=1,"Cancelled","Not Cancelled")</f>
        <v>Cancelled</v>
      </c>
      <c r="D2443">
        <v>1</v>
      </c>
      <c r="E2443">
        <v>53</v>
      </c>
      <c r="F2443" s="4">
        <v>2017</v>
      </c>
      <c r="G2443" s="1" t="s">
        <v>121</v>
      </c>
      <c r="H2443">
        <v>16</v>
      </c>
      <c r="I2443" s="4">
        <v>16</v>
      </c>
      <c r="J2443">
        <v>1</v>
      </c>
      <c r="K2443">
        <v>0</v>
      </c>
      <c r="L2443">
        <v>2</v>
      </c>
      <c r="M2443">
        <v>0</v>
      </c>
      <c r="N2443">
        <v>0</v>
      </c>
      <c r="O2443" t="s">
        <v>80</v>
      </c>
      <c r="P2443" t="s">
        <v>123</v>
      </c>
      <c r="Q2443" t="s">
        <v>36</v>
      </c>
      <c r="R2443" t="s">
        <v>37</v>
      </c>
      <c r="S2443">
        <v>0</v>
      </c>
      <c r="T2443">
        <v>0</v>
      </c>
      <c r="U2443">
        <v>0</v>
      </c>
      <c r="V2443" t="s">
        <v>38</v>
      </c>
      <c r="W2443" t="s">
        <v>38</v>
      </c>
      <c r="X2443">
        <v>0</v>
      </c>
      <c r="Y2443" t="s">
        <v>39</v>
      </c>
      <c r="Z2443">
        <v>9</v>
      </c>
      <c r="AA2443" t="s">
        <v>40</v>
      </c>
      <c r="AB2443">
        <v>0</v>
      </c>
      <c r="AC2443" t="s">
        <v>41</v>
      </c>
      <c r="AD2443">
        <v>108</v>
      </c>
      <c r="AE2443">
        <v>0</v>
      </c>
      <c r="AF2443">
        <v>0</v>
      </c>
      <c r="AG2443" t="s">
        <v>42</v>
      </c>
      <c r="AH2443" s="1">
        <v>42789</v>
      </c>
      <c r="AI2443" s="1">
        <f>DATE(Evaluation_02[[#This Row],[arrival_date_year]],MONTH(Evaluation_02[[#This Row],[arrival_date_month]]&amp;1),Evaluation_02[[#This Row],[arrival_date_day_of_month]])</f>
        <v>42841</v>
      </c>
    </row>
    <row r="2444" spans="1:35" x14ac:dyDescent="0.3">
      <c r="A2444">
        <v>7443</v>
      </c>
      <c r="B2444" t="s">
        <v>44</v>
      </c>
      <c r="C2444" t="str">
        <f>IF(Evaluation_02[[#This Row],[is_canceled]]=1,"Cancelled","Not Cancelled")</f>
        <v>Not Cancelled</v>
      </c>
      <c r="D2444">
        <v>0</v>
      </c>
      <c r="E2444">
        <v>204</v>
      </c>
      <c r="F2444" s="4">
        <v>2017</v>
      </c>
      <c r="G2444" s="1" t="s">
        <v>45</v>
      </c>
      <c r="H2444">
        <v>32</v>
      </c>
      <c r="I2444" s="4">
        <v>7</v>
      </c>
      <c r="J2444">
        <v>2</v>
      </c>
      <c r="K2444">
        <v>5</v>
      </c>
      <c r="L2444">
        <v>2</v>
      </c>
      <c r="M2444">
        <v>0</v>
      </c>
      <c r="N2444">
        <v>0</v>
      </c>
      <c r="O2444" t="s">
        <v>80</v>
      </c>
      <c r="P2444" t="s">
        <v>55</v>
      </c>
      <c r="Q2444" t="s">
        <v>36</v>
      </c>
      <c r="R2444" t="s">
        <v>37</v>
      </c>
      <c r="S2444">
        <v>0</v>
      </c>
      <c r="T2444">
        <v>0</v>
      </c>
      <c r="U2444">
        <v>0</v>
      </c>
      <c r="V2444" t="s">
        <v>38</v>
      </c>
      <c r="W2444" t="s">
        <v>38</v>
      </c>
      <c r="X2444">
        <v>0</v>
      </c>
      <c r="Y2444" t="s">
        <v>39</v>
      </c>
      <c r="Z2444">
        <v>9</v>
      </c>
      <c r="AA2444" t="s">
        <v>40</v>
      </c>
      <c r="AB2444">
        <v>0</v>
      </c>
      <c r="AC2444" t="s">
        <v>41</v>
      </c>
      <c r="AD2444">
        <v>112.5</v>
      </c>
      <c r="AE2444">
        <v>0</v>
      </c>
      <c r="AF2444">
        <v>1</v>
      </c>
      <c r="AG2444" t="s">
        <v>48</v>
      </c>
      <c r="AH2444" s="1">
        <v>42961</v>
      </c>
      <c r="AI2444" s="1">
        <f>DATE(Evaluation_02[[#This Row],[arrival_date_year]],MONTH(Evaluation_02[[#This Row],[arrival_date_month]]&amp;1),Evaluation_02[[#This Row],[arrival_date_day_of_month]])</f>
        <v>42954</v>
      </c>
    </row>
    <row r="2445" spans="1:35" x14ac:dyDescent="0.3">
      <c r="A2445">
        <v>7444</v>
      </c>
      <c r="B2445" t="s">
        <v>44</v>
      </c>
      <c r="C2445" t="str">
        <f>IF(Evaluation_02[[#This Row],[is_canceled]]=1,"Cancelled","Not Cancelled")</f>
        <v>Not Cancelled</v>
      </c>
      <c r="D2445">
        <v>0</v>
      </c>
      <c r="E2445">
        <v>123</v>
      </c>
      <c r="F2445" s="4">
        <v>2017</v>
      </c>
      <c r="G2445" s="1" t="s">
        <v>116</v>
      </c>
      <c r="H2445">
        <v>20</v>
      </c>
      <c r="I2445" s="4">
        <v>15</v>
      </c>
      <c r="J2445">
        <v>1</v>
      </c>
      <c r="K2445">
        <v>2</v>
      </c>
      <c r="L2445">
        <v>3</v>
      </c>
      <c r="M2445">
        <v>0</v>
      </c>
      <c r="N2445">
        <v>0</v>
      </c>
      <c r="O2445" t="s">
        <v>34</v>
      </c>
      <c r="P2445" t="s">
        <v>95</v>
      </c>
      <c r="Q2445" t="s">
        <v>36</v>
      </c>
      <c r="R2445" t="s">
        <v>37</v>
      </c>
      <c r="S2445">
        <v>0</v>
      </c>
      <c r="T2445">
        <v>0</v>
      </c>
      <c r="U2445">
        <v>0</v>
      </c>
      <c r="V2445" t="s">
        <v>60</v>
      </c>
      <c r="W2445" t="s">
        <v>60</v>
      </c>
      <c r="X2445">
        <v>0</v>
      </c>
      <c r="Y2445" t="s">
        <v>39</v>
      </c>
      <c r="Z2445">
        <v>9</v>
      </c>
      <c r="AA2445" t="s">
        <v>40</v>
      </c>
      <c r="AB2445">
        <v>0</v>
      </c>
      <c r="AC2445" t="s">
        <v>41</v>
      </c>
      <c r="AD2445">
        <v>199.8</v>
      </c>
      <c r="AE2445">
        <v>0</v>
      </c>
      <c r="AF2445">
        <v>1</v>
      </c>
      <c r="AG2445" t="s">
        <v>48</v>
      </c>
      <c r="AH2445" s="1">
        <v>42873</v>
      </c>
      <c r="AI2445" s="1">
        <f>DATE(Evaluation_02[[#This Row],[arrival_date_year]],MONTH(Evaluation_02[[#This Row],[arrival_date_month]]&amp;1),Evaluation_02[[#This Row],[arrival_date_day_of_month]])</f>
        <v>42870</v>
      </c>
    </row>
    <row r="2446" spans="1:35" x14ac:dyDescent="0.3">
      <c r="A2446">
        <v>7445</v>
      </c>
      <c r="B2446" t="s">
        <v>44</v>
      </c>
      <c r="C2446" t="str">
        <f>IF(Evaluation_02[[#This Row],[is_canceled]]=1,"Cancelled","Not Cancelled")</f>
        <v>Cancelled</v>
      </c>
      <c r="D2446">
        <v>1</v>
      </c>
      <c r="E2446">
        <v>59</v>
      </c>
      <c r="F2446" s="4">
        <v>2017</v>
      </c>
      <c r="G2446" s="1" t="s">
        <v>125</v>
      </c>
      <c r="H2446">
        <v>4</v>
      </c>
      <c r="I2446" s="4">
        <v>23</v>
      </c>
      <c r="J2446">
        <v>1</v>
      </c>
      <c r="K2446">
        <v>1</v>
      </c>
      <c r="L2446">
        <v>2</v>
      </c>
      <c r="M2446">
        <v>0</v>
      </c>
      <c r="N2446">
        <v>0</v>
      </c>
      <c r="O2446" t="s">
        <v>34</v>
      </c>
      <c r="P2446" t="s">
        <v>35</v>
      </c>
      <c r="Q2446" t="s">
        <v>50</v>
      </c>
      <c r="R2446" t="s">
        <v>37</v>
      </c>
      <c r="S2446">
        <v>0</v>
      </c>
      <c r="T2446">
        <v>0</v>
      </c>
      <c r="U2446">
        <v>0</v>
      </c>
      <c r="V2446" t="s">
        <v>38</v>
      </c>
      <c r="W2446" t="s">
        <v>38</v>
      </c>
      <c r="X2446">
        <v>0</v>
      </c>
      <c r="Y2446" t="s">
        <v>51</v>
      </c>
      <c r="Z2446">
        <v>326</v>
      </c>
      <c r="AA2446" t="s">
        <v>40</v>
      </c>
      <c r="AB2446">
        <v>0</v>
      </c>
      <c r="AC2446" t="s">
        <v>41</v>
      </c>
      <c r="AD2446">
        <v>80</v>
      </c>
      <c r="AE2446">
        <v>0</v>
      </c>
      <c r="AF2446">
        <v>0</v>
      </c>
      <c r="AG2446" t="s">
        <v>42</v>
      </c>
      <c r="AH2446" s="1">
        <v>42699</v>
      </c>
      <c r="AI2446" s="1">
        <f>DATE(Evaluation_02[[#This Row],[arrival_date_year]],MONTH(Evaluation_02[[#This Row],[arrival_date_month]]&amp;1),Evaluation_02[[#This Row],[arrival_date_day_of_month]])</f>
        <v>42758</v>
      </c>
    </row>
    <row r="2447" spans="1:35" x14ac:dyDescent="0.3">
      <c r="A2447">
        <v>7446</v>
      </c>
      <c r="B2447" t="s">
        <v>44</v>
      </c>
      <c r="C2447" t="str">
        <f>IF(Evaluation_02[[#This Row],[is_canceled]]=1,"Cancelled","Not Cancelled")</f>
        <v>Cancelled</v>
      </c>
      <c r="D2447">
        <v>1</v>
      </c>
      <c r="E2447">
        <v>56</v>
      </c>
      <c r="F2447" s="4">
        <v>2017</v>
      </c>
      <c r="G2447" s="1" t="s">
        <v>52</v>
      </c>
      <c r="H2447">
        <v>28</v>
      </c>
      <c r="I2447" s="4">
        <v>11</v>
      </c>
      <c r="J2447">
        <v>0</v>
      </c>
      <c r="K2447">
        <v>1</v>
      </c>
      <c r="L2447">
        <v>2</v>
      </c>
      <c r="M2447">
        <v>0</v>
      </c>
      <c r="N2447">
        <v>0</v>
      </c>
      <c r="O2447" t="s">
        <v>34</v>
      </c>
      <c r="P2447" t="s">
        <v>73</v>
      </c>
      <c r="Q2447" t="s">
        <v>36</v>
      </c>
      <c r="R2447" t="s">
        <v>37</v>
      </c>
      <c r="S2447">
        <v>0</v>
      </c>
      <c r="T2447">
        <v>0</v>
      </c>
      <c r="U2447">
        <v>0</v>
      </c>
      <c r="V2447" t="s">
        <v>38</v>
      </c>
      <c r="W2447" t="s">
        <v>38</v>
      </c>
      <c r="X2447">
        <v>0</v>
      </c>
      <c r="Y2447" t="s">
        <v>39</v>
      </c>
      <c r="Z2447">
        <v>9</v>
      </c>
      <c r="AA2447" t="s">
        <v>40</v>
      </c>
      <c r="AB2447">
        <v>0</v>
      </c>
      <c r="AC2447" t="s">
        <v>41</v>
      </c>
      <c r="AD2447">
        <v>140</v>
      </c>
      <c r="AE2447">
        <v>0</v>
      </c>
      <c r="AF2447">
        <v>2</v>
      </c>
      <c r="AG2447" t="s">
        <v>42</v>
      </c>
      <c r="AH2447" s="1">
        <v>42872</v>
      </c>
      <c r="AI2447" s="1">
        <f>DATE(Evaluation_02[[#This Row],[arrival_date_year]],MONTH(Evaluation_02[[#This Row],[arrival_date_month]]&amp;1),Evaluation_02[[#This Row],[arrival_date_day_of_month]])</f>
        <v>42927</v>
      </c>
    </row>
    <row r="2448" spans="1:35" x14ac:dyDescent="0.3">
      <c r="A2448">
        <v>7447</v>
      </c>
      <c r="B2448" t="s">
        <v>44</v>
      </c>
      <c r="C2448" t="str">
        <f>IF(Evaluation_02[[#This Row],[is_canceled]]=1,"Cancelled","Not Cancelled")</f>
        <v>Cancelled</v>
      </c>
      <c r="D2448">
        <v>1</v>
      </c>
      <c r="E2448">
        <v>101</v>
      </c>
      <c r="F2448" s="4">
        <v>2017</v>
      </c>
      <c r="G2448" s="1" t="s">
        <v>45</v>
      </c>
      <c r="H2448">
        <v>33</v>
      </c>
      <c r="I2448" s="4">
        <v>17</v>
      </c>
      <c r="J2448">
        <v>1</v>
      </c>
      <c r="K2448">
        <v>3</v>
      </c>
      <c r="L2448">
        <v>2</v>
      </c>
      <c r="M2448">
        <v>0</v>
      </c>
      <c r="N2448">
        <v>0</v>
      </c>
      <c r="O2448" t="s">
        <v>80</v>
      </c>
      <c r="P2448" t="s">
        <v>58</v>
      </c>
      <c r="Q2448" t="s">
        <v>36</v>
      </c>
      <c r="R2448" t="s">
        <v>37</v>
      </c>
      <c r="S2448">
        <v>0</v>
      </c>
      <c r="T2448">
        <v>0</v>
      </c>
      <c r="U2448">
        <v>0</v>
      </c>
      <c r="V2448" t="s">
        <v>38</v>
      </c>
      <c r="W2448" t="s">
        <v>38</v>
      </c>
      <c r="X2448">
        <v>0</v>
      </c>
      <c r="Y2448" t="s">
        <v>39</v>
      </c>
      <c r="Z2448">
        <v>9</v>
      </c>
      <c r="AA2448" t="s">
        <v>40</v>
      </c>
      <c r="AB2448">
        <v>0</v>
      </c>
      <c r="AC2448" t="s">
        <v>41</v>
      </c>
      <c r="AD2448">
        <v>125</v>
      </c>
      <c r="AE2448">
        <v>0</v>
      </c>
      <c r="AF2448">
        <v>1</v>
      </c>
      <c r="AG2448" t="s">
        <v>42</v>
      </c>
      <c r="AH2448" s="1">
        <v>42892</v>
      </c>
      <c r="AI2448" s="1">
        <f>DATE(Evaluation_02[[#This Row],[arrival_date_year]],MONTH(Evaluation_02[[#This Row],[arrival_date_month]]&amp;1),Evaluation_02[[#This Row],[arrival_date_day_of_month]])</f>
        <v>42964</v>
      </c>
    </row>
    <row r="2449" spans="1:35" x14ac:dyDescent="0.3">
      <c r="A2449">
        <v>7448</v>
      </c>
      <c r="B2449" t="s">
        <v>44</v>
      </c>
      <c r="C2449" t="str">
        <f>IF(Evaluation_02[[#This Row],[is_canceled]]=1,"Cancelled","Not Cancelled")</f>
        <v>Not Cancelled</v>
      </c>
      <c r="D2449">
        <v>0</v>
      </c>
      <c r="E2449">
        <v>140</v>
      </c>
      <c r="F2449" s="4">
        <v>2017</v>
      </c>
      <c r="G2449" s="1" t="s">
        <v>121</v>
      </c>
      <c r="H2449">
        <v>17</v>
      </c>
      <c r="I2449" s="4">
        <v>28</v>
      </c>
      <c r="J2449">
        <v>2</v>
      </c>
      <c r="K2449">
        <v>2</v>
      </c>
      <c r="L2449">
        <v>2</v>
      </c>
      <c r="M2449">
        <v>0</v>
      </c>
      <c r="N2449">
        <v>0</v>
      </c>
      <c r="O2449" t="s">
        <v>34</v>
      </c>
      <c r="P2449" t="s">
        <v>68</v>
      </c>
      <c r="Q2449" t="s">
        <v>56</v>
      </c>
      <c r="R2449" t="s">
        <v>37</v>
      </c>
      <c r="S2449">
        <v>0</v>
      </c>
      <c r="T2449">
        <v>0</v>
      </c>
      <c r="U2449">
        <v>0</v>
      </c>
      <c r="V2449" t="s">
        <v>38</v>
      </c>
      <c r="W2449" t="s">
        <v>38</v>
      </c>
      <c r="X2449">
        <v>0</v>
      </c>
      <c r="Y2449" t="s">
        <v>39</v>
      </c>
      <c r="Z2449">
        <v>119</v>
      </c>
      <c r="AA2449" t="s">
        <v>40</v>
      </c>
      <c r="AB2449">
        <v>0</v>
      </c>
      <c r="AC2449" t="s">
        <v>53</v>
      </c>
      <c r="AD2449">
        <v>130</v>
      </c>
      <c r="AE2449">
        <v>0</v>
      </c>
      <c r="AF2449">
        <v>1</v>
      </c>
      <c r="AG2449" t="s">
        <v>48</v>
      </c>
      <c r="AH2449" s="1">
        <v>42857</v>
      </c>
      <c r="AI2449" s="1">
        <f>DATE(Evaluation_02[[#This Row],[arrival_date_year]],MONTH(Evaluation_02[[#This Row],[arrival_date_month]]&amp;1),Evaluation_02[[#This Row],[arrival_date_day_of_month]])</f>
        <v>42853</v>
      </c>
    </row>
    <row r="2450" spans="1:35" x14ac:dyDescent="0.3">
      <c r="A2450">
        <v>7449</v>
      </c>
      <c r="B2450" t="s">
        <v>44</v>
      </c>
      <c r="C2450" t="str">
        <f>IF(Evaluation_02[[#This Row],[is_canceled]]=1,"Cancelled","Not Cancelled")</f>
        <v>Not Cancelled</v>
      </c>
      <c r="D2450">
        <v>0</v>
      </c>
      <c r="E2450">
        <v>141</v>
      </c>
      <c r="F2450" s="4">
        <v>2017</v>
      </c>
      <c r="G2450" s="1" t="s">
        <v>119</v>
      </c>
      <c r="H2450">
        <v>26</v>
      </c>
      <c r="I2450" s="4">
        <v>30</v>
      </c>
      <c r="J2450">
        <v>2</v>
      </c>
      <c r="K2450">
        <v>3</v>
      </c>
      <c r="L2450">
        <v>2</v>
      </c>
      <c r="M2450">
        <v>0</v>
      </c>
      <c r="N2450">
        <v>0</v>
      </c>
      <c r="O2450" t="s">
        <v>34</v>
      </c>
      <c r="P2450" t="s">
        <v>58</v>
      </c>
      <c r="Q2450" t="s">
        <v>56</v>
      </c>
      <c r="R2450" t="s">
        <v>37</v>
      </c>
      <c r="S2450">
        <v>0</v>
      </c>
      <c r="T2450">
        <v>0</v>
      </c>
      <c r="U2450">
        <v>0</v>
      </c>
      <c r="V2450" t="s">
        <v>38</v>
      </c>
      <c r="W2450" t="s">
        <v>38</v>
      </c>
      <c r="X2450">
        <v>0</v>
      </c>
      <c r="Y2450" t="s">
        <v>39</v>
      </c>
      <c r="Z2450">
        <v>85</v>
      </c>
      <c r="AA2450" t="s">
        <v>40</v>
      </c>
      <c r="AB2450">
        <v>0</v>
      </c>
      <c r="AC2450" t="s">
        <v>41</v>
      </c>
      <c r="AD2450">
        <v>80.099999999999994</v>
      </c>
      <c r="AE2450">
        <v>0</v>
      </c>
      <c r="AF2450">
        <v>1</v>
      </c>
      <c r="AG2450" t="s">
        <v>48</v>
      </c>
      <c r="AH2450" s="1">
        <v>42921</v>
      </c>
      <c r="AI2450" s="1">
        <f>DATE(Evaluation_02[[#This Row],[arrival_date_year]],MONTH(Evaluation_02[[#This Row],[arrival_date_month]]&amp;1),Evaluation_02[[#This Row],[arrival_date_day_of_month]])</f>
        <v>42916</v>
      </c>
    </row>
    <row r="2451" spans="1:35" x14ac:dyDescent="0.3">
      <c r="A2451">
        <v>7450</v>
      </c>
      <c r="B2451" t="s">
        <v>32</v>
      </c>
      <c r="C2451" t="str">
        <f>IF(Evaluation_02[[#This Row],[is_canceled]]=1,"Cancelled","Not Cancelled")</f>
        <v>Not Cancelled</v>
      </c>
      <c r="D2451">
        <v>0</v>
      </c>
      <c r="E2451">
        <v>23</v>
      </c>
      <c r="F2451" s="4">
        <v>2017</v>
      </c>
      <c r="G2451" s="1" t="s">
        <v>52</v>
      </c>
      <c r="H2451">
        <v>30</v>
      </c>
      <c r="I2451" s="4">
        <v>29</v>
      </c>
      <c r="J2451">
        <v>2</v>
      </c>
      <c r="K2451">
        <v>5</v>
      </c>
      <c r="L2451">
        <v>3</v>
      </c>
      <c r="M2451">
        <v>0</v>
      </c>
      <c r="N2451">
        <v>0</v>
      </c>
      <c r="O2451" t="s">
        <v>54</v>
      </c>
      <c r="P2451" t="s">
        <v>35</v>
      </c>
      <c r="Q2451" t="s">
        <v>47</v>
      </c>
      <c r="R2451" t="s">
        <v>47</v>
      </c>
      <c r="S2451">
        <v>1</v>
      </c>
      <c r="T2451">
        <v>0</v>
      </c>
      <c r="U2451">
        <v>1</v>
      </c>
      <c r="V2451" t="s">
        <v>38</v>
      </c>
      <c r="W2451" t="s">
        <v>38</v>
      </c>
      <c r="X2451">
        <v>0</v>
      </c>
      <c r="Y2451" t="s">
        <v>39</v>
      </c>
      <c r="Z2451" t="s">
        <v>40</v>
      </c>
      <c r="AA2451" t="s">
        <v>40</v>
      </c>
      <c r="AB2451">
        <v>0</v>
      </c>
      <c r="AC2451" t="s">
        <v>41</v>
      </c>
      <c r="AD2451">
        <v>274</v>
      </c>
      <c r="AE2451">
        <v>0</v>
      </c>
      <c r="AF2451">
        <v>3</v>
      </c>
      <c r="AG2451" t="s">
        <v>48</v>
      </c>
      <c r="AH2451" s="1">
        <v>42952</v>
      </c>
      <c r="AI2451" s="1">
        <f>DATE(Evaluation_02[[#This Row],[arrival_date_year]],MONTH(Evaluation_02[[#This Row],[arrival_date_month]]&amp;1),Evaluation_02[[#This Row],[arrival_date_day_of_month]])</f>
        <v>42945</v>
      </c>
    </row>
    <row r="2452" spans="1:35" x14ac:dyDescent="0.3">
      <c r="A2452">
        <v>7451</v>
      </c>
      <c r="B2452" t="s">
        <v>44</v>
      </c>
      <c r="C2452" t="str">
        <f>IF(Evaluation_02[[#This Row],[is_canceled]]=1,"Cancelled","Not Cancelled")</f>
        <v>Not Cancelled</v>
      </c>
      <c r="D2452">
        <v>0</v>
      </c>
      <c r="E2452">
        <v>37</v>
      </c>
      <c r="F2452" s="4">
        <v>2017</v>
      </c>
      <c r="G2452" s="1" t="s">
        <v>120</v>
      </c>
      <c r="H2452">
        <v>7</v>
      </c>
      <c r="I2452" s="4">
        <v>12</v>
      </c>
      <c r="J2452">
        <v>4</v>
      </c>
      <c r="K2452">
        <v>8</v>
      </c>
      <c r="L2452">
        <v>2</v>
      </c>
      <c r="M2452">
        <v>0</v>
      </c>
      <c r="N2452">
        <v>0</v>
      </c>
      <c r="O2452" t="s">
        <v>34</v>
      </c>
      <c r="P2452" t="s">
        <v>67</v>
      </c>
      <c r="Q2452" t="s">
        <v>36</v>
      </c>
      <c r="R2452" t="s">
        <v>37</v>
      </c>
      <c r="S2452">
        <v>0</v>
      </c>
      <c r="T2452">
        <v>0</v>
      </c>
      <c r="U2452">
        <v>0</v>
      </c>
      <c r="V2452" t="s">
        <v>38</v>
      </c>
      <c r="W2452" t="s">
        <v>38</v>
      </c>
      <c r="X2452">
        <v>0</v>
      </c>
      <c r="Y2452" t="s">
        <v>39</v>
      </c>
      <c r="Z2452">
        <v>7</v>
      </c>
      <c r="AA2452" t="s">
        <v>40</v>
      </c>
      <c r="AB2452">
        <v>0</v>
      </c>
      <c r="AC2452" t="s">
        <v>41</v>
      </c>
      <c r="AD2452">
        <v>63.01</v>
      </c>
      <c r="AE2452">
        <v>0</v>
      </c>
      <c r="AF2452">
        <v>3</v>
      </c>
      <c r="AG2452" t="s">
        <v>48</v>
      </c>
      <c r="AH2452" s="1">
        <v>42790</v>
      </c>
      <c r="AI2452" s="1">
        <f>DATE(Evaluation_02[[#This Row],[arrival_date_year]],MONTH(Evaluation_02[[#This Row],[arrival_date_month]]&amp;1),Evaluation_02[[#This Row],[arrival_date_day_of_month]])</f>
        <v>42778</v>
      </c>
    </row>
    <row r="2453" spans="1:35" x14ac:dyDescent="0.3">
      <c r="A2453">
        <v>7452</v>
      </c>
      <c r="B2453" t="s">
        <v>44</v>
      </c>
      <c r="C2453" t="str">
        <f>IF(Evaluation_02[[#This Row],[is_canceled]]=1,"Cancelled","Not Cancelled")</f>
        <v>Cancelled</v>
      </c>
      <c r="D2453">
        <v>1</v>
      </c>
      <c r="E2453">
        <v>127</v>
      </c>
      <c r="F2453" s="4">
        <v>2017</v>
      </c>
      <c r="G2453" s="1" t="s">
        <v>120</v>
      </c>
      <c r="H2453">
        <v>9</v>
      </c>
      <c r="I2453" s="4">
        <v>26</v>
      </c>
      <c r="J2453">
        <v>1</v>
      </c>
      <c r="K2453">
        <v>0</v>
      </c>
      <c r="L2453">
        <v>2</v>
      </c>
      <c r="M2453">
        <v>0</v>
      </c>
      <c r="N2453">
        <v>0</v>
      </c>
      <c r="O2453" t="s">
        <v>34</v>
      </c>
      <c r="P2453" t="s">
        <v>55</v>
      </c>
      <c r="Q2453" t="s">
        <v>36</v>
      </c>
      <c r="R2453" t="s">
        <v>37</v>
      </c>
      <c r="S2453">
        <v>0</v>
      </c>
      <c r="T2453">
        <v>0</v>
      </c>
      <c r="U2453">
        <v>0</v>
      </c>
      <c r="V2453" t="s">
        <v>38</v>
      </c>
      <c r="W2453" t="s">
        <v>38</v>
      </c>
      <c r="X2453">
        <v>0</v>
      </c>
      <c r="Y2453" t="s">
        <v>39</v>
      </c>
      <c r="Z2453">
        <v>9</v>
      </c>
      <c r="AA2453" t="s">
        <v>40</v>
      </c>
      <c r="AB2453">
        <v>0</v>
      </c>
      <c r="AC2453" t="s">
        <v>41</v>
      </c>
      <c r="AD2453">
        <v>93.6</v>
      </c>
      <c r="AE2453">
        <v>0</v>
      </c>
      <c r="AF2453">
        <v>2</v>
      </c>
      <c r="AG2453" t="s">
        <v>42</v>
      </c>
      <c r="AH2453" s="1">
        <v>42740</v>
      </c>
      <c r="AI2453" s="1">
        <f>DATE(Evaluation_02[[#This Row],[arrival_date_year]],MONTH(Evaluation_02[[#This Row],[arrival_date_month]]&amp;1),Evaluation_02[[#This Row],[arrival_date_day_of_month]])</f>
        <v>42792</v>
      </c>
    </row>
    <row r="2454" spans="1:35" x14ac:dyDescent="0.3">
      <c r="A2454">
        <v>7453</v>
      </c>
      <c r="B2454" t="s">
        <v>44</v>
      </c>
      <c r="C2454" t="str">
        <f>IF(Evaluation_02[[#This Row],[is_canceled]]=1,"Cancelled","Not Cancelled")</f>
        <v>Not Cancelled</v>
      </c>
      <c r="D2454">
        <v>0</v>
      </c>
      <c r="E2454">
        <v>17</v>
      </c>
      <c r="F2454" s="4">
        <v>2017</v>
      </c>
      <c r="G2454" s="1" t="s">
        <v>120</v>
      </c>
      <c r="H2454">
        <v>5</v>
      </c>
      <c r="I2454" s="4">
        <v>2</v>
      </c>
      <c r="J2454">
        <v>1</v>
      </c>
      <c r="K2454">
        <v>3</v>
      </c>
      <c r="L2454">
        <v>2</v>
      </c>
      <c r="M2454">
        <v>0</v>
      </c>
      <c r="N2454">
        <v>0</v>
      </c>
      <c r="O2454" t="s">
        <v>34</v>
      </c>
      <c r="P2454" t="s">
        <v>64</v>
      </c>
      <c r="Q2454" t="s">
        <v>36</v>
      </c>
      <c r="R2454" t="s">
        <v>37</v>
      </c>
      <c r="S2454">
        <v>0</v>
      </c>
      <c r="T2454">
        <v>0</v>
      </c>
      <c r="U2454">
        <v>0</v>
      </c>
      <c r="V2454" t="s">
        <v>60</v>
      </c>
      <c r="W2454" t="s">
        <v>60</v>
      </c>
      <c r="X2454">
        <v>0</v>
      </c>
      <c r="Y2454" t="s">
        <v>39</v>
      </c>
      <c r="Z2454">
        <v>9</v>
      </c>
      <c r="AA2454" t="s">
        <v>40</v>
      </c>
      <c r="AB2454">
        <v>0</v>
      </c>
      <c r="AC2454" t="s">
        <v>41</v>
      </c>
      <c r="AD2454">
        <v>100.3</v>
      </c>
      <c r="AE2454">
        <v>0</v>
      </c>
      <c r="AF2454">
        <v>0</v>
      </c>
      <c r="AG2454" t="s">
        <v>48</v>
      </c>
      <c r="AH2454" s="1">
        <v>42772</v>
      </c>
      <c r="AI2454" s="1">
        <f>DATE(Evaluation_02[[#This Row],[arrival_date_year]],MONTH(Evaluation_02[[#This Row],[arrival_date_month]]&amp;1),Evaluation_02[[#This Row],[arrival_date_day_of_month]])</f>
        <v>42768</v>
      </c>
    </row>
    <row r="2455" spans="1:35" x14ac:dyDescent="0.3">
      <c r="A2455">
        <v>7454</v>
      </c>
      <c r="B2455" t="s">
        <v>44</v>
      </c>
      <c r="C2455" t="str">
        <f>IF(Evaluation_02[[#This Row],[is_canceled]]=1,"Cancelled","Not Cancelled")</f>
        <v>Cancelled</v>
      </c>
      <c r="D2455">
        <v>1</v>
      </c>
      <c r="E2455">
        <v>451</v>
      </c>
      <c r="F2455" s="4">
        <v>2017</v>
      </c>
      <c r="G2455" s="1" t="s">
        <v>119</v>
      </c>
      <c r="H2455">
        <v>25</v>
      </c>
      <c r="I2455" s="4">
        <v>20</v>
      </c>
      <c r="J2455">
        <v>0</v>
      </c>
      <c r="K2455">
        <v>1</v>
      </c>
      <c r="L2455">
        <v>2</v>
      </c>
      <c r="M2455">
        <v>0</v>
      </c>
      <c r="N2455">
        <v>0</v>
      </c>
      <c r="O2455" t="s">
        <v>34</v>
      </c>
      <c r="P2455" t="s">
        <v>35</v>
      </c>
      <c r="Q2455" t="s">
        <v>50</v>
      </c>
      <c r="R2455" t="s">
        <v>37</v>
      </c>
      <c r="S2455">
        <v>0</v>
      </c>
      <c r="T2455">
        <v>0</v>
      </c>
      <c r="U2455">
        <v>0</v>
      </c>
      <c r="V2455" t="s">
        <v>38</v>
      </c>
      <c r="W2455" t="s">
        <v>38</v>
      </c>
      <c r="X2455">
        <v>0</v>
      </c>
      <c r="Y2455" t="s">
        <v>51</v>
      </c>
      <c r="Z2455">
        <v>229</v>
      </c>
      <c r="AA2455" t="s">
        <v>40</v>
      </c>
      <c r="AB2455">
        <v>0</v>
      </c>
      <c r="AC2455" t="s">
        <v>41</v>
      </c>
      <c r="AD2455">
        <v>90</v>
      </c>
      <c r="AE2455">
        <v>0</v>
      </c>
      <c r="AF2455">
        <v>0</v>
      </c>
      <c r="AG2455" t="s">
        <v>42</v>
      </c>
      <c r="AH2455" s="1">
        <v>42860</v>
      </c>
      <c r="AI2455" s="1">
        <f>DATE(Evaluation_02[[#This Row],[arrival_date_year]],MONTH(Evaluation_02[[#This Row],[arrival_date_month]]&amp;1),Evaluation_02[[#This Row],[arrival_date_day_of_month]])</f>
        <v>42906</v>
      </c>
    </row>
    <row r="2456" spans="1:35" x14ac:dyDescent="0.3">
      <c r="A2456">
        <v>7455</v>
      </c>
      <c r="B2456" t="s">
        <v>44</v>
      </c>
      <c r="C2456" t="str">
        <f>IF(Evaluation_02[[#This Row],[is_canceled]]=1,"Cancelled","Not Cancelled")</f>
        <v>Not Cancelled</v>
      </c>
      <c r="D2456">
        <v>0</v>
      </c>
      <c r="E2456">
        <v>114</v>
      </c>
      <c r="F2456" s="4">
        <v>2017</v>
      </c>
      <c r="G2456" s="1" t="s">
        <v>52</v>
      </c>
      <c r="H2456">
        <v>27</v>
      </c>
      <c r="I2456" s="4">
        <v>4</v>
      </c>
      <c r="J2456">
        <v>0</v>
      </c>
      <c r="K2456">
        <v>1</v>
      </c>
      <c r="L2456">
        <v>2</v>
      </c>
      <c r="M2456">
        <v>0</v>
      </c>
      <c r="N2456">
        <v>0</v>
      </c>
      <c r="O2456" t="s">
        <v>34</v>
      </c>
      <c r="P2456" t="s">
        <v>74</v>
      </c>
      <c r="Q2456" t="s">
        <v>36</v>
      </c>
      <c r="R2456" t="s">
        <v>37</v>
      </c>
      <c r="S2456">
        <v>0</v>
      </c>
      <c r="T2456">
        <v>0</v>
      </c>
      <c r="U2456">
        <v>0</v>
      </c>
      <c r="V2456" t="s">
        <v>60</v>
      </c>
      <c r="W2456" t="s">
        <v>60</v>
      </c>
      <c r="X2456">
        <v>0</v>
      </c>
      <c r="Y2456" t="s">
        <v>39</v>
      </c>
      <c r="Z2456">
        <v>7</v>
      </c>
      <c r="AA2456" t="s">
        <v>40</v>
      </c>
      <c r="AB2456">
        <v>0</v>
      </c>
      <c r="AC2456" t="s">
        <v>41</v>
      </c>
      <c r="AD2456">
        <v>108</v>
      </c>
      <c r="AE2456">
        <v>0</v>
      </c>
      <c r="AF2456">
        <v>1</v>
      </c>
      <c r="AG2456" t="s">
        <v>48</v>
      </c>
      <c r="AH2456" s="1">
        <v>42921</v>
      </c>
      <c r="AI2456" s="1">
        <f>DATE(Evaluation_02[[#This Row],[arrival_date_year]],MONTH(Evaluation_02[[#This Row],[arrival_date_month]]&amp;1),Evaluation_02[[#This Row],[arrival_date_day_of_month]])</f>
        <v>42920</v>
      </c>
    </row>
    <row r="2457" spans="1:35" x14ac:dyDescent="0.3">
      <c r="A2457">
        <v>7456</v>
      </c>
      <c r="B2457" t="s">
        <v>44</v>
      </c>
      <c r="C2457" t="str">
        <f>IF(Evaluation_02[[#This Row],[is_canceled]]=1,"Cancelled","Not Cancelled")</f>
        <v>Cancelled</v>
      </c>
      <c r="D2457">
        <v>1</v>
      </c>
      <c r="E2457">
        <v>129</v>
      </c>
      <c r="F2457" s="4">
        <v>2017</v>
      </c>
      <c r="G2457" s="1" t="s">
        <v>125</v>
      </c>
      <c r="H2457">
        <v>2</v>
      </c>
      <c r="I2457" s="4">
        <v>8</v>
      </c>
      <c r="J2457">
        <v>2</v>
      </c>
      <c r="K2457">
        <v>1</v>
      </c>
      <c r="L2457">
        <v>1</v>
      </c>
      <c r="M2457">
        <v>0</v>
      </c>
      <c r="N2457">
        <v>0</v>
      </c>
      <c r="O2457" t="s">
        <v>34</v>
      </c>
      <c r="P2457" t="s">
        <v>35</v>
      </c>
      <c r="Q2457" t="s">
        <v>50</v>
      </c>
      <c r="R2457" t="s">
        <v>37</v>
      </c>
      <c r="S2457">
        <v>0</v>
      </c>
      <c r="T2457">
        <v>0</v>
      </c>
      <c r="U2457">
        <v>0</v>
      </c>
      <c r="V2457" t="s">
        <v>60</v>
      </c>
      <c r="W2457" t="s">
        <v>60</v>
      </c>
      <c r="X2457">
        <v>0</v>
      </c>
      <c r="Y2457" t="s">
        <v>51</v>
      </c>
      <c r="Z2457" t="s">
        <v>40</v>
      </c>
      <c r="AA2457" t="s">
        <v>40</v>
      </c>
      <c r="AB2457">
        <v>0</v>
      </c>
      <c r="AC2457" t="s">
        <v>41</v>
      </c>
      <c r="AD2457">
        <v>67</v>
      </c>
      <c r="AE2457">
        <v>0</v>
      </c>
      <c r="AF2457">
        <v>0</v>
      </c>
      <c r="AG2457" t="s">
        <v>42</v>
      </c>
      <c r="AH2457" s="1">
        <v>42664</v>
      </c>
      <c r="AI2457" s="1">
        <f>DATE(Evaluation_02[[#This Row],[arrival_date_year]],MONTH(Evaluation_02[[#This Row],[arrival_date_month]]&amp;1),Evaluation_02[[#This Row],[arrival_date_day_of_month]])</f>
        <v>42743</v>
      </c>
    </row>
    <row r="2458" spans="1:35" x14ac:dyDescent="0.3">
      <c r="A2458">
        <v>7457</v>
      </c>
      <c r="B2458" t="s">
        <v>44</v>
      </c>
      <c r="C2458" t="str">
        <f>IF(Evaluation_02[[#This Row],[is_canceled]]=1,"Cancelled","Not Cancelled")</f>
        <v>Not Cancelled</v>
      </c>
      <c r="D2458">
        <v>0</v>
      </c>
      <c r="E2458">
        <v>94</v>
      </c>
      <c r="F2458" s="4">
        <v>2017</v>
      </c>
      <c r="G2458" s="1" t="s">
        <v>117</v>
      </c>
      <c r="H2458">
        <v>10</v>
      </c>
      <c r="I2458" s="4">
        <v>8</v>
      </c>
      <c r="J2458">
        <v>0</v>
      </c>
      <c r="K2458">
        <v>3</v>
      </c>
      <c r="L2458">
        <v>2</v>
      </c>
      <c r="M2458">
        <v>0</v>
      </c>
      <c r="N2458">
        <v>0</v>
      </c>
      <c r="O2458" t="s">
        <v>34</v>
      </c>
      <c r="P2458" t="s">
        <v>87</v>
      </c>
      <c r="Q2458" t="s">
        <v>36</v>
      </c>
      <c r="R2458" t="s">
        <v>37</v>
      </c>
      <c r="S2458">
        <v>0</v>
      </c>
      <c r="T2458">
        <v>0</v>
      </c>
      <c r="U2458">
        <v>0</v>
      </c>
      <c r="V2458" t="s">
        <v>38</v>
      </c>
      <c r="W2458" t="s">
        <v>38</v>
      </c>
      <c r="X2458">
        <v>0</v>
      </c>
      <c r="Y2458" t="s">
        <v>39</v>
      </c>
      <c r="Z2458">
        <v>7</v>
      </c>
      <c r="AA2458" t="s">
        <v>40</v>
      </c>
      <c r="AB2458">
        <v>0</v>
      </c>
      <c r="AC2458" t="s">
        <v>41</v>
      </c>
      <c r="AD2458">
        <v>71.099999999999994</v>
      </c>
      <c r="AE2458">
        <v>0</v>
      </c>
      <c r="AF2458">
        <v>1</v>
      </c>
      <c r="AG2458" t="s">
        <v>48</v>
      </c>
      <c r="AH2458" s="1" t="s">
        <v>43</v>
      </c>
      <c r="AI2458" s="1">
        <f>DATE(Evaluation_02[[#This Row],[arrival_date_year]],MONTH(Evaluation_02[[#This Row],[arrival_date_month]]&amp;1),Evaluation_02[[#This Row],[arrival_date_day_of_month]])</f>
        <v>42802</v>
      </c>
    </row>
    <row r="2459" spans="1:35" x14ac:dyDescent="0.3">
      <c r="A2459">
        <v>7458</v>
      </c>
      <c r="B2459" t="s">
        <v>32</v>
      </c>
      <c r="C2459" t="str">
        <f>IF(Evaluation_02[[#This Row],[is_canceled]]=1,"Cancelled","Not Cancelled")</f>
        <v>Not Cancelled</v>
      </c>
      <c r="D2459">
        <v>0</v>
      </c>
      <c r="E2459">
        <v>102</v>
      </c>
      <c r="F2459" s="4">
        <v>2017</v>
      </c>
      <c r="G2459" s="1" t="s">
        <v>45</v>
      </c>
      <c r="H2459">
        <v>32</v>
      </c>
      <c r="I2459" s="4">
        <v>7</v>
      </c>
      <c r="J2459">
        <v>1</v>
      </c>
      <c r="K2459">
        <v>1</v>
      </c>
      <c r="L2459">
        <v>2</v>
      </c>
      <c r="M2459">
        <v>0</v>
      </c>
      <c r="N2459">
        <v>0</v>
      </c>
      <c r="O2459" t="s">
        <v>34</v>
      </c>
      <c r="P2459" t="s">
        <v>79</v>
      </c>
      <c r="Q2459" t="s">
        <v>36</v>
      </c>
      <c r="R2459" t="s">
        <v>37</v>
      </c>
      <c r="S2459">
        <v>0</v>
      </c>
      <c r="T2459">
        <v>0</v>
      </c>
      <c r="U2459">
        <v>0</v>
      </c>
      <c r="V2459" t="s">
        <v>38</v>
      </c>
      <c r="W2459" t="s">
        <v>71</v>
      </c>
      <c r="X2459">
        <v>0</v>
      </c>
      <c r="Y2459" t="s">
        <v>39</v>
      </c>
      <c r="Z2459">
        <v>241</v>
      </c>
      <c r="AA2459" t="s">
        <v>40</v>
      </c>
      <c r="AB2459">
        <v>0</v>
      </c>
      <c r="AC2459" t="s">
        <v>41</v>
      </c>
      <c r="AD2459">
        <v>184</v>
      </c>
      <c r="AE2459">
        <v>0</v>
      </c>
      <c r="AF2459">
        <v>1</v>
      </c>
      <c r="AG2459" t="s">
        <v>48</v>
      </c>
      <c r="AH2459" s="1">
        <v>42956</v>
      </c>
      <c r="AI2459" s="1">
        <f>DATE(Evaluation_02[[#This Row],[arrival_date_year]],MONTH(Evaluation_02[[#This Row],[arrival_date_month]]&amp;1),Evaluation_02[[#This Row],[arrival_date_day_of_month]])</f>
        <v>42954</v>
      </c>
    </row>
    <row r="2460" spans="1:35" x14ac:dyDescent="0.3">
      <c r="A2460">
        <v>7459</v>
      </c>
      <c r="B2460" t="s">
        <v>32</v>
      </c>
      <c r="C2460" t="str">
        <f>IF(Evaluation_02[[#This Row],[is_canceled]]=1,"Cancelled","Not Cancelled")</f>
        <v>Not Cancelled</v>
      </c>
      <c r="D2460">
        <v>0</v>
      </c>
      <c r="E2460">
        <v>96</v>
      </c>
      <c r="F2460" s="4">
        <v>2017</v>
      </c>
      <c r="G2460" s="1" t="s">
        <v>117</v>
      </c>
      <c r="H2460">
        <v>11</v>
      </c>
      <c r="I2460" s="4">
        <v>12</v>
      </c>
      <c r="J2460">
        <v>4</v>
      </c>
      <c r="K2460">
        <v>7</v>
      </c>
      <c r="L2460">
        <v>2</v>
      </c>
      <c r="M2460">
        <v>0</v>
      </c>
      <c r="N2460">
        <v>0</v>
      </c>
      <c r="O2460" t="s">
        <v>54</v>
      </c>
      <c r="P2460" t="s">
        <v>58</v>
      </c>
      <c r="Q2460" t="s">
        <v>50</v>
      </c>
      <c r="R2460" t="s">
        <v>37</v>
      </c>
      <c r="S2460">
        <v>0</v>
      </c>
      <c r="T2460">
        <v>0</v>
      </c>
      <c r="U2460">
        <v>0</v>
      </c>
      <c r="V2460" t="s">
        <v>38</v>
      </c>
      <c r="W2460" t="s">
        <v>38</v>
      </c>
      <c r="X2460">
        <v>0</v>
      </c>
      <c r="Y2460" t="s">
        <v>39</v>
      </c>
      <c r="Z2460" t="s">
        <v>40</v>
      </c>
      <c r="AA2460" t="s">
        <v>40</v>
      </c>
      <c r="AB2460">
        <v>0</v>
      </c>
      <c r="AC2460" t="s">
        <v>53</v>
      </c>
      <c r="AD2460">
        <v>52.55</v>
      </c>
      <c r="AE2460">
        <v>0</v>
      </c>
      <c r="AF2460">
        <v>0</v>
      </c>
      <c r="AG2460" t="s">
        <v>48</v>
      </c>
      <c r="AH2460" s="1">
        <v>42817</v>
      </c>
      <c r="AI2460" s="1">
        <f>DATE(Evaluation_02[[#This Row],[arrival_date_year]],MONTH(Evaluation_02[[#This Row],[arrival_date_month]]&amp;1),Evaluation_02[[#This Row],[arrival_date_day_of_month]])</f>
        <v>42806</v>
      </c>
    </row>
    <row r="2461" spans="1:35" x14ac:dyDescent="0.3">
      <c r="A2461">
        <v>7460</v>
      </c>
      <c r="B2461" t="s">
        <v>44</v>
      </c>
      <c r="C2461" t="str">
        <f>IF(Evaluation_02[[#This Row],[is_canceled]]=1,"Cancelled","Not Cancelled")</f>
        <v>Not Cancelled</v>
      </c>
      <c r="D2461">
        <v>0</v>
      </c>
      <c r="E2461">
        <v>35</v>
      </c>
      <c r="F2461" s="4">
        <v>2017</v>
      </c>
      <c r="G2461" s="1" t="s">
        <v>116</v>
      </c>
      <c r="H2461">
        <v>18</v>
      </c>
      <c r="I2461" s="4">
        <v>1</v>
      </c>
      <c r="J2461">
        <v>1</v>
      </c>
      <c r="K2461">
        <v>3</v>
      </c>
      <c r="L2461">
        <v>2</v>
      </c>
      <c r="M2461">
        <v>0</v>
      </c>
      <c r="N2461">
        <v>0</v>
      </c>
      <c r="O2461" t="s">
        <v>34</v>
      </c>
      <c r="P2461" t="s">
        <v>68</v>
      </c>
      <c r="Q2461" t="s">
        <v>56</v>
      </c>
      <c r="R2461" t="s">
        <v>37</v>
      </c>
      <c r="S2461">
        <v>0</v>
      </c>
      <c r="T2461">
        <v>0</v>
      </c>
      <c r="U2461">
        <v>0</v>
      </c>
      <c r="V2461" t="s">
        <v>38</v>
      </c>
      <c r="W2461" t="s">
        <v>38</v>
      </c>
      <c r="X2461">
        <v>0</v>
      </c>
      <c r="Y2461" t="s">
        <v>39</v>
      </c>
      <c r="Z2461">
        <v>138</v>
      </c>
      <c r="AA2461" t="s">
        <v>40</v>
      </c>
      <c r="AB2461">
        <v>0</v>
      </c>
      <c r="AC2461" t="s">
        <v>41</v>
      </c>
      <c r="AD2461">
        <v>99</v>
      </c>
      <c r="AE2461">
        <v>0</v>
      </c>
      <c r="AF2461">
        <v>0</v>
      </c>
      <c r="AG2461" t="s">
        <v>48</v>
      </c>
      <c r="AH2461" s="1">
        <v>42860</v>
      </c>
      <c r="AI2461" s="1">
        <f>DATE(Evaluation_02[[#This Row],[arrival_date_year]],MONTH(Evaluation_02[[#This Row],[arrival_date_month]]&amp;1),Evaluation_02[[#This Row],[arrival_date_day_of_month]])</f>
        <v>42856</v>
      </c>
    </row>
    <row r="2462" spans="1:35" x14ac:dyDescent="0.3">
      <c r="A2462">
        <v>7461</v>
      </c>
      <c r="B2462" t="s">
        <v>32</v>
      </c>
      <c r="C2462" t="str">
        <f>IF(Evaluation_02[[#This Row],[is_canceled]]=1,"Cancelled","Not Cancelled")</f>
        <v>Not Cancelled</v>
      </c>
      <c r="D2462">
        <v>0</v>
      </c>
      <c r="E2462">
        <v>7</v>
      </c>
      <c r="F2462" s="4">
        <v>2017</v>
      </c>
      <c r="G2462" s="1" t="s">
        <v>116</v>
      </c>
      <c r="H2462">
        <v>19</v>
      </c>
      <c r="I2462" s="4">
        <v>13</v>
      </c>
      <c r="J2462">
        <v>0</v>
      </c>
      <c r="K2462">
        <v>1</v>
      </c>
      <c r="L2462">
        <v>2</v>
      </c>
      <c r="M2462">
        <v>0</v>
      </c>
      <c r="N2462">
        <v>0</v>
      </c>
      <c r="O2462" t="s">
        <v>34</v>
      </c>
      <c r="P2462" t="s">
        <v>96</v>
      </c>
      <c r="Q2462" t="s">
        <v>36</v>
      </c>
      <c r="R2462" t="s">
        <v>37</v>
      </c>
      <c r="S2462">
        <v>0</v>
      </c>
      <c r="T2462">
        <v>0</v>
      </c>
      <c r="U2462">
        <v>0</v>
      </c>
      <c r="V2462" t="s">
        <v>38</v>
      </c>
      <c r="W2462" t="s">
        <v>38</v>
      </c>
      <c r="X2462">
        <v>0</v>
      </c>
      <c r="Y2462" t="s">
        <v>39</v>
      </c>
      <c r="Z2462">
        <v>240</v>
      </c>
      <c r="AA2462" t="s">
        <v>40</v>
      </c>
      <c r="AB2462">
        <v>0</v>
      </c>
      <c r="AC2462" t="s">
        <v>41</v>
      </c>
      <c r="AD2462">
        <v>120</v>
      </c>
      <c r="AE2462">
        <v>0</v>
      </c>
      <c r="AF2462">
        <v>1</v>
      </c>
      <c r="AG2462" t="s">
        <v>48</v>
      </c>
      <c r="AH2462" s="1">
        <v>42869</v>
      </c>
      <c r="AI2462" s="1">
        <f>DATE(Evaluation_02[[#This Row],[arrival_date_year]],MONTH(Evaluation_02[[#This Row],[arrival_date_month]]&amp;1),Evaluation_02[[#This Row],[arrival_date_day_of_month]])</f>
        <v>42868</v>
      </c>
    </row>
    <row r="2463" spans="1:35" x14ac:dyDescent="0.3">
      <c r="A2463">
        <v>7462</v>
      </c>
      <c r="B2463" t="s">
        <v>44</v>
      </c>
      <c r="C2463" t="str">
        <f>IF(Evaluation_02[[#This Row],[is_canceled]]=1,"Cancelled","Not Cancelled")</f>
        <v>Not Cancelled</v>
      </c>
      <c r="D2463">
        <v>0</v>
      </c>
      <c r="E2463">
        <v>7</v>
      </c>
      <c r="F2463" s="4">
        <v>2017</v>
      </c>
      <c r="G2463" s="1" t="s">
        <v>52</v>
      </c>
      <c r="H2463">
        <v>30</v>
      </c>
      <c r="I2463" s="4">
        <v>27</v>
      </c>
      <c r="J2463">
        <v>0</v>
      </c>
      <c r="K2463">
        <v>2</v>
      </c>
      <c r="L2463">
        <v>2</v>
      </c>
      <c r="M2463">
        <v>0</v>
      </c>
      <c r="N2463">
        <v>0</v>
      </c>
      <c r="O2463" t="s">
        <v>34</v>
      </c>
      <c r="P2463" t="s">
        <v>105</v>
      </c>
      <c r="Q2463" t="s">
        <v>47</v>
      </c>
      <c r="R2463" t="s">
        <v>47</v>
      </c>
      <c r="S2463">
        <v>0</v>
      </c>
      <c r="T2463">
        <v>0</v>
      </c>
      <c r="U2463">
        <v>0</v>
      </c>
      <c r="V2463" t="s">
        <v>71</v>
      </c>
      <c r="W2463" t="s">
        <v>71</v>
      </c>
      <c r="X2463">
        <v>0</v>
      </c>
      <c r="Y2463" t="s">
        <v>39</v>
      </c>
      <c r="Z2463" t="s">
        <v>40</v>
      </c>
      <c r="AA2463">
        <v>485</v>
      </c>
      <c r="AB2463">
        <v>0</v>
      </c>
      <c r="AC2463" t="s">
        <v>41</v>
      </c>
      <c r="AD2463">
        <v>125</v>
      </c>
      <c r="AE2463">
        <v>0</v>
      </c>
      <c r="AF2463">
        <v>1</v>
      </c>
      <c r="AG2463" t="s">
        <v>48</v>
      </c>
      <c r="AH2463" s="1">
        <v>42945</v>
      </c>
      <c r="AI2463" s="1">
        <f>DATE(Evaluation_02[[#This Row],[arrival_date_year]],MONTH(Evaluation_02[[#This Row],[arrival_date_month]]&amp;1),Evaluation_02[[#This Row],[arrival_date_day_of_month]])</f>
        <v>42943</v>
      </c>
    </row>
    <row r="2464" spans="1:35" x14ac:dyDescent="0.3">
      <c r="A2464">
        <v>7463</v>
      </c>
      <c r="B2464" t="s">
        <v>44</v>
      </c>
      <c r="C2464" t="str">
        <f>IF(Evaluation_02[[#This Row],[is_canceled]]=1,"Cancelled","Not Cancelled")</f>
        <v>Not Cancelled</v>
      </c>
      <c r="D2464">
        <v>0</v>
      </c>
      <c r="E2464">
        <v>41</v>
      </c>
      <c r="F2464" s="4">
        <v>2017</v>
      </c>
      <c r="G2464" s="1" t="s">
        <v>45</v>
      </c>
      <c r="H2464">
        <v>34</v>
      </c>
      <c r="I2464" s="4">
        <v>22</v>
      </c>
      <c r="J2464">
        <v>0</v>
      </c>
      <c r="K2464">
        <v>2</v>
      </c>
      <c r="L2464">
        <v>1</v>
      </c>
      <c r="M2464">
        <v>0</v>
      </c>
      <c r="N2464">
        <v>0</v>
      </c>
      <c r="O2464" t="s">
        <v>34</v>
      </c>
      <c r="P2464" t="s">
        <v>55</v>
      </c>
      <c r="Q2464" t="s">
        <v>36</v>
      </c>
      <c r="R2464" t="s">
        <v>37</v>
      </c>
      <c r="S2464">
        <v>0</v>
      </c>
      <c r="T2464">
        <v>0</v>
      </c>
      <c r="U2464">
        <v>0</v>
      </c>
      <c r="V2464" t="s">
        <v>38</v>
      </c>
      <c r="W2464" t="s">
        <v>38</v>
      </c>
      <c r="X2464">
        <v>1</v>
      </c>
      <c r="Y2464" t="s">
        <v>39</v>
      </c>
      <c r="Z2464">
        <v>10</v>
      </c>
      <c r="AA2464" t="s">
        <v>40</v>
      </c>
      <c r="AB2464">
        <v>0</v>
      </c>
      <c r="AC2464" t="s">
        <v>41</v>
      </c>
      <c r="AD2464">
        <v>95</v>
      </c>
      <c r="AE2464">
        <v>0</v>
      </c>
      <c r="AF2464">
        <v>0</v>
      </c>
      <c r="AG2464" t="s">
        <v>48</v>
      </c>
      <c r="AH2464" s="1">
        <v>42971</v>
      </c>
      <c r="AI2464" s="1">
        <f>DATE(Evaluation_02[[#This Row],[arrival_date_year]],MONTH(Evaluation_02[[#This Row],[arrival_date_month]]&amp;1),Evaluation_02[[#This Row],[arrival_date_day_of_month]])</f>
        <v>42969</v>
      </c>
    </row>
    <row r="2465" spans="1:35" x14ac:dyDescent="0.3">
      <c r="A2465">
        <v>7464</v>
      </c>
      <c r="B2465" t="s">
        <v>44</v>
      </c>
      <c r="C2465" t="str">
        <f>IF(Evaluation_02[[#This Row],[is_canceled]]=1,"Cancelled","Not Cancelled")</f>
        <v>Not Cancelled</v>
      </c>
      <c r="D2465">
        <v>0</v>
      </c>
      <c r="E2465">
        <v>405</v>
      </c>
      <c r="F2465" s="4">
        <v>2017</v>
      </c>
      <c r="G2465" s="1" t="s">
        <v>52</v>
      </c>
      <c r="H2465">
        <v>27</v>
      </c>
      <c r="I2465" s="4">
        <v>4</v>
      </c>
      <c r="J2465">
        <v>0</v>
      </c>
      <c r="K2465">
        <v>2</v>
      </c>
      <c r="L2465">
        <v>2</v>
      </c>
      <c r="M2465">
        <v>0</v>
      </c>
      <c r="N2465">
        <v>0</v>
      </c>
      <c r="O2465" t="s">
        <v>54</v>
      </c>
      <c r="P2465" t="s">
        <v>67</v>
      </c>
      <c r="Q2465" t="s">
        <v>56</v>
      </c>
      <c r="R2465" t="s">
        <v>37</v>
      </c>
      <c r="S2465">
        <v>0</v>
      </c>
      <c r="T2465">
        <v>0</v>
      </c>
      <c r="U2465">
        <v>0</v>
      </c>
      <c r="V2465" t="s">
        <v>38</v>
      </c>
      <c r="W2465" t="s">
        <v>38</v>
      </c>
      <c r="X2465">
        <v>0</v>
      </c>
      <c r="Y2465" t="s">
        <v>39</v>
      </c>
      <c r="Z2465">
        <v>6</v>
      </c>
      <c r="AA2465" t="s">
        <v>40</v>
      </c>
      <c r="AB2465">
        <v>0</v>
      </c>
      <c r="AC2465" t="s">
        <v>53</v>
      </c>
      <c r="AD2465">
        <v>114.4</v>
      </c>
      <c r="AE2465">
        <v>0</v>
      </c>
      <c r="AF2465">
        <v>0</v>
      </c>
      <c r="AG2465" t="s">
        <v>48</v>
      </c>
      <c r="AH2465" s="1">
        <v>42922</v>
      </c>
      <c r="AI2465" s="1">
        <f>DATE(Evaluation_02[[#This Row],[arrival_date_year]],MONTH(Evaluation_02[[#This Row],[arrival_date_month]]&amp;1),Evaluation_02[[#This Row],[arrival_date_day_of_month]])</f>
        <v>42920</v>
      </c>
    </row>
    <row r="2466" spans="1:35" x14ac:dyDescent="0.3">
      <c r="A2466">
        <v>7465</v>
      </c>
      <c r="B2466" t="s">
        <v>44</v>
      </c>
      <c r="C2466" t="str">
        <f>IF(Evaluation_02[[#This Row],[is_canceled]]=1,"Cancelled","Not Cancelled")</f>
        <v>Cancelled</v>
      </c>
      <c r="D2466">
        <v>1</v>
      </c>
      <c r="E2466">
        <v>215</v>
      </c>
      <c r="F2466" s="4">
        <v>2017</v>
      </c>
      <c r="G2466" s="1" t="s">
        <v>119</v>
      </c>
      <c r="H2466">
        <v>26</v>
      </c>
      <c r="I2466" s="4">
        <v>28</v>
      </c>
      <c r="J2466">
        <v>0</v>
      </c>
      <c r="K2466">
        <v>4</v>
      </c>
      <c r="L2466">
        <v>2</v>
      </c>
      <c r="M2466">
        <v>0</v>
      </c>
      <c r="N2466">
        <v>0</v>
      </c>
      <c r="O2466" t="s">
        <v>34</v>
      </c>
      <c r="P2466" t="s">
        <v>35</v>
      </c>
      <c r="Q2466" t="s">
        <v>50</v>
      </c>
      <c r="R2466" t="s">
        <v>37</v>
      </c>
      <c r="S2466">
        <v>0</v>
      </c>
      <c r="T2466">
        <v>0</v>
      </c>
      <c r="U2466">
        <v>0</v>
      </c>
      <c r="V2466" t="s">
        <v>38</v>
      </c>
      <c r="W2466" t="s">
        <v>38</v>
      </c>
      <c r="X2466">
        <v>0</v>
      </c>
      <c r="Y2466" t="s">
        <v>51</v>
      </c>
      <c r="Z2466" t="s">
        <v>40</v>
      </c>
      <c r="AA2466" t="s">
        <v>40</v>
      </c>
      <c r="AB2466">
        <v>0</v>
      </c>
      <c r="AC2466" t="s">
        <v>41</v>
      </c>
      <c r="AD2466">
        <v>110</v>
      </c>
      <c r="AE2466">
        <v>0</v>
      </c>
      <c r="AF2466">
        <v>0</v>
      </c>
      <c r="AG2466" t="s">
        <v>42</v>
      </c>
      <c r="AH2466" s="1">
        <v>42699</v>
      </c>
      <c r="AI2466" s="1">
        <f>DATE(Evaluation_02[[#This Row],[arrival_date_year]],MONTH(Evaluation_02[[#This Row],[arrival_date_month]]&amp;1),Evaluation_02[[#This Row],[arrival_date_day_of_month]])</f>
        <v>42914</v>
      </c>
    </row>
    <row r="2467" spans="1:35" x14ac:dyDescent="0.3">
      <c r="A2467">
        <v>7466</v>
      </c>
      <c r="B2467" t="s">
        <v>44</v>
      </c>
      <c r="C2467" t="str">
        <f>IF(Evaluation_02[[#This Row],[is_canceled]]=1,"Cancelled","Not Cancelled")</f>
        <v>Cancelled</v>
      </c>
      <c r="D2467">
        <v>1</v>
      </c>
      <c r="E2467">
        <v>267</v>
      </c>
      <c r="F2467" s="4">
        <v>2017</v>
      </c>
      <c r="G2467" s="1" t="s">
        <v>52</v>
      </c>
      <c r="H2467">
        <v>29</v>
      </c>
      <c r="I2467" s="4">
        <v>20</v>
      </c>
      <c r="J2467">
        <v>2</v>
      </c>
      <c r="K2467">
        <v>3</v>
      </c>
      <c r="L2467">
        <v>2</v>
      </c>
      <c r="M2467">
        <v>0</v>
      </c>
      <c r="N2467">
        <v>0</v>
      </c>
      <c r="O2467" t="s">
        <v>34</v>
      </c>
      <c r="P2467" t="s">
        <v>67</v>
      </c>
      <c r="Q2467" t="s">
        <v>36</v>
      </c>
      <c r="R2467" t="s">
        <v>37</v>
      </c>
      <c r="S2467">
        <v>0</v>
      </c>
      <c r="T2467">
        <v>0</v>
      </c>
      <c r="U2467">
        <v>0</v>
      </c>
      <c r="V2467" t="s">
        <v>38</v>
      </c>
      <c r="W2467" t="s">
        <v>38</v>
      </c>
      <c r="X2467">
        <v>0</v>
      </c>
      <c r="Y2467" t="s">
        <v>39</v>
      </c>
      <c r="Z2467">
        <v>9</v>
      </c>
      <c r="AA2467" t="s">
        <v>40</v>
      </c>
      <c r="AB2467">
        <v>0</v>
      </c>
      <c r="AC2467" t="s">
        <v>41</v>
      </c>
      <c r="AD2467">
        <v>107.1</v>
      </c>
      <c r="AE2467">
        <v>0</v>
      </c>
      <c r="AF2467">
        <v>1</v>
      </c>
      <c r="AG2467" t="s">
        <v>42</v>
      </c>
      <c r="AH2467" s="1">
        <v>42755</v>
      </c>
      <c r="AI2467" s="1">
        <f>DATE(Evaluation_02[[#This Row],[arrival_date_year]],MONTH(Evaluation_02[[#This Row],[arrival_date_month]]&amp;1),Evaluation_02[[#This Row],[arrival_date_day_of_month]])</f>
        <v>42936</v>
      </c>
    </row>
    <row r="2468" spans="1:35" x14ac:dyDescent="0.3">
      <c r="A2468">
        <v>7467</v>
      </c>
      <c r="B2468" t="s">
        <v>44</v>
      </c>
      <c r="C2468" t="str">
        <f>IF(Evaluation_02[[#This Row],[is_canceled]]=1,"Cancelled","Not Cancelled")</f>
        <v>Cancelled</v>
      </c>
      <c r="D2468">
        <v>1</v>
      </c>
      <c r="E2468">
        <v>62</v>
      </c>
      <c r="F2468" s="4">
        <v>2017</v>
      </c>
      <c r="G2468" s="1" t="s">
        <v>52</v>
      </c>
      <c r="H2468">
        <v>30</v>
      </c>
      <c r="I2468" s="4">
        <v>24</v>
      </c>
      <c r="J2468">
        <v>1</v>
      </c>
      <c r="K2468">
        <v>0</v>
      </c>
      <c r="L2468">
        <v>3</v>
      </c>
      <c r="M2468">
        <v>0</v>
      </c>
      <c r="N2468">
        <v>0</v>
      </c>
      <c r="O2468" t="s">
        <v>34</v>
      </c>
      <c r="P2468" t="s">
        <v>35</v>
      </c>
      <c r="Q2468" t="s">
        <v>56</v>
      </c>
      <c r="R2468" t="s">
        <v>37</v>
      </c>
      <c r="S2468">
        <v>0</v>
      </c>
      <c r="T2468">
        <v>0</v>
      </c>
      <c r="U2468">
        <v>0</v>
      </c>
      <c r="V2468" t="s">
        <v>60</v>
      </c>
      <c r="W2468" t="s">
        <v>60</v>
      </c>
      <c r="X2468">
        <v>0</v>
      </c>
      <c r="Y2468" t="s">
        <v>39</v>
      </c>
      <c r="Z2468">
        <v>22</v>
      </c>
      <c r="AA2468" t="s">
        <v>40</v>
      </c>
      <c r="AB2468">
        <v>0</v>
      </c>
      <c r="AC2468" t="s">
        <v>41</v>
      </c>
      <c r="AD2468">
        <v>116.1</v>
      </c>
      <c r="AE2468">
        <v>0</v>
      </c>
      <c r="AF2468">
        <v>0</v>
      </c>
      <c r="AG2468" t="s">
        <v>42</v>
      </c>
      <c r="AH2468" s="1">
        <v>42878</v>
      </c>
      <c r="AI2468" s="1">
        <f>DATE(Evaluation_02[[#This Row],[arrival_date_year]],MONTH(Evaluation_02[[#This Row],[arrival_date_month]]&amp;1),Evaluation_02[[#This Row],[arrival_date_day_of_month]])</f>
        <v>42940</v>
      </c>
    </row>
    <row r="2469" spans="1:35" x14ac:dyDescent="0.3">
      <c r="A2469">
        <v>7468</v>
      </c>
      <c r="B2469" t="s">
        <v>44</v>
      </c>
      <c r="C2469" t="str">
        <f>IF(Evaluation_02[[#This Row],[is_canceled]]=1,"Cancelled","Not Cancelled")</f>
        <v>Not Cancelled</v>
      </c>
      <c r="D2469">
        <v>0</v>
      </c>
      <c r="E2469">
        <v>4</v>
      </c>
      <c r="F2469" s="4">
        <v>2017</v>
      </c>
      <c r="G2469" s="1" t="s">
        <v>125</v>
      </c>
      <c r="H2469">
        <v>2</v>
      </c>
      <c r="I2469" s="4">
        <v>9</v>
      </c>
      <c r="J2469">
        <v>1</v>
      </c>
      <c r="K2469">
        <v>0</v>
      </c>
      <c r="L2469">
        <v>2</v>
      </c>
      <c r="M2469">
        <v>0</v>
      </c>
      <c r="N2469">
        <v>0</v>
      </c>
      <c r="O2469" t="s">
        <v>80</v>
      </c>
      <c r="P2469" t="s">
        <v>98</v>
      </c>
      <c r="Q2469" t="s">
        <v>47</v>
      </c>
      <c r="R2469" t="s">
        <v>47</v>
      </c>
      <c r="S2469">
        <v>0</v>
      </c>
      <c r="T2469">
        <v>0</v>
      </c>
      <c r="U2469">
        <v>0</v>
      </c>
      <c r="V2469" t="s">
        <v>38</v>
      </c>
      <c r="W2469" t="s">
        <v>38</v>
      </c>
      <c r="X2469">
        <v>0</v>
      </c>
      <c r="Y2469" t="s">
        <v>39</v>
      </c>
      <c r="Z2469" t="s">
        <v>40</v>
      </c>
      <c r="AA2469" t="s">
        <v>40</v>
      </c>
      <c r="AB2469">
        <v>0</v>
      </c>
      <c r="AC2469" t="s">
        <v>41</v>
      </c>
      <c r="AD2469">
        <v>79.5</v>
      </c>
      <c r="AE2469">
        <v>0</v>
      </c>
      <c r="AF2469">
        <v>1</v>
      </c>
      <c r="AG2469" t="s">
        <v>48</v>
      </c>
      <c r="AH2469" s="1" t="s">
        <v>43</v>
      </c>
      <c r="AI2469" s="1">
        <f>DATE(Evaluation_02[[#This Row],[arrival_date_year]],MONTH(Evaluation_02[[#This Row],[arrival_date_month]]&amp;1),Evaluation_02[[#This Row],[arrival_date_day_of_month]])</f>
        <v>42744</v>
      </c>
    </row>
    <row r="2470" spans="1:35" x14ac:dyDescent="0.3">
      <c r="A2470">
        <v>7469</v>
      </c>
      <c r="B2470" t="s">
        <v>44</v>
      </c>
      <c r="C2470" t="str">
        <f>IF(Evaluation_02[[#This Row],[is_canceled]]=1,"Cancelled","Not Cancelled")</f>
        <v>Not Cancelled</v>
      </c>
      <c r="D2470">
        <v>0</v>
      </c>
      <c r="E2470">
        <v>2</v>
      </c>
      <c r="F2470" s="4">
        <v>2017</v>
      </c>
      <c r="G2470" s="1" t="s">
        <v>117</v>
      </c>
      <c r="H2470">
        <v>11</v>
      </c>
      <c r="I2470" s="4">
        <v>12</v>
      </c>
      <c r="J2470">
        <v>1</v>
      </c>
      <c r="K2470">
        <v>0</v>
      </c>
      <c r="L2470">
        <v>1</v>
      </c>
      <c r="M2470">
        <v>0</v>
      </c>
      <c r="N2470">
        <v>0</v>
      </c>
      <c r="O2470" t="s">
        <v>34</v>
      </c>
      <c r="P2470" t="s">
        <v>68</v>
      </c>
      <c r="Q2470" t="s">
        <v>36</v>
      </c>
      <c r="R2470" t="s">
        <v>37</v>
      </c>
      <c r="S2470">
        <v>0</v>
      </c>
      <c r="T2470">
        <v>0</v>
      </c>
      <c r="U2470">
        <v>0</v>
      </c>
      <c r="V2470" t="s">
        <v>38</v>
      </c>
      <c r="W2470" t="s">
        <v>60</v>
      </c>
      <c r="X2470">
        <v>0</v>
      </c>
      <c r="Y2470" t="s">
        <v>39</v>
      </c>
      <c r="Z2470">
        <v>9</v>
      </c>
      <c r="AA2470" t="s">
        <v>40</v>
      </c>
      <c r="AB2470">
        <v>0</v>
      </c>
      <c r="AC2470" t="s">
        <v>41</v>
      </c>
      <c r="AD2470">
        <v>88.2</v>
      </c>
      <c r="AE2470">
        <v>0</v>
      </c>
      <c r="AF2470">
        <v>1</v>
      </c>
      <c r="AG2470" t="s">
        <v>48</v>
      </c>
      <c r="AH2470" s="1">
        <v>42807</v>
      </c>
      <c r="AI2470" s="1">
        <f>DATE(Evaluation_02[[#This Row],[arrival_date_year]],MONTH(Evaluation_02[[#This Row],[arrival_date_month]]&amp;1),Evaluation_02[[#This Row],[arrival_date_day_of_month]])</f>
        <v>42806</v>
      </c>
    </row>
    <row r="2471" spans="1:35" x14ac:dyDescent="0.3">
      <c r="A2471">
        <v>7470</v>
      </c>
      <c r="B2471" t="s">
        <v>44</v>
      </c>
      <c r="C2471" t="str">
        <f>IF(Evaluation_02[[#This Row],[is_canceled]]=1,"Cancelled","Not Cancelled")</f>
        <v>Not Cancelled</v>
      </c>
      <c r="D2471">
        <v>0</v>
      </c>
      <c r="E2471">
        <v>16</v>
      </c>
      <c r="F2471" s="4">
        <v>2017</v>
      </c>
      <c r="G2471" s="1" t="s">
        <v>52</v>
      </c>
      <c r="H2471">
        <v>29</v>
      </c>
      <c r="I2471" s="4">
        <v>19</v>
      </c>
      <c r="J2471">
        <v>0</v>
      </c>
      <c r="K2471">
        <v>1</v>
      </c>
      <c r="L2471">
        <v>2</v>
      </c>
      <c r="M2471">
        <v>0</v>
      </c>
      <c r="N2471">
        <v>0</v>
      </c>
      <c r="O2471" t="s">
        <v>80</v>
      </c>
      <c r="P2471" t="s">
        <v>87</v>
      </c>
      <c r="Q2471" t="s">
        <v>36</v>
      </c>
      <c r="R2471" t="s">
        <v>37</v>
      </c>
      <c r="S2471">
        <v>0</v>
      </c>
      <c r="T2471">
        <v>0</v>
      </c>
      <c r="U2471">
        <v>0</v>
      </c>
      <c r="V2471" t="s">
        <v>38</v>
      </c>
      <c r="W2471" t="s">
        <v>60</v>
      </c>
      <c r="X2471">
        <v>0</v>
      </c>
      <c r="Y2471" t="s">
        <v>39</v>
      </c>
      <c r="Z2471">
        <v>9</v>
      </c>
      <c r="AA2471" t="s">
        <v>40</v>
      </c>
      <c r="AB2471">
        <v>0</v>
      </c>
      <c r="AC2471" t="s">
        <v>41</v>
      </c>
      <c r="AD2471">
        <v>140</v>
      </c>
      <c r="AE2471">
        <v>0</v>
      </c>
      <c r="AF2471">
        <v>0</v>
      </c>
      <c r="AG2471" t="s">
        <v>48</v>
      </c>
      <c r="AH2471" s="1">
        <v>42936</v>
      </c>
      <c r="AI2471" s="1">
        <f>DATE(Evaluation_02[[#This Row],[arrival_date_year]],MONTH(Evaluation_02[[#This Row],[arrival_date_month]]&amp;1),Evaluation_02[[#This Row],[arrival_date_day_of_month]])</f>
        <v>42935</v>
      </c>
    </row>
    <row r="2472" spans="1:35" x14ac:dyDescent="0.3">
      <c r="A2472">
        <v>7471</v>
      </c>
      <c r="B2472" t="s">
        <v>44</v>
      </c>
      <c r="C2472" t="str">
        <f>IF(Evaluation_02[[#This Row],[is_canceled]]=1,"Cancelled","Not Cancelled")</f>
        <v>Cancelled</v>
      </c>
      <c r="D2472">
        <v>1</v>
      </c>
      <c r="E2472">
        <v>111</v>
      </c>
      <c r="F2472" s="4">
        <v>2017</v>
      </c>
      <c r="G2472" s="1" t="s">
        <v>121</v>
      </c>
      <c r="H2472">
        <v>17</v>
      </c>
      <c r="I2472" s="4">
        <v>27</v>
      </c>
      <c r="J2472">
        <v>1</v>
      </c>
      <c r="K2472">
        <v>3</v>
      </c>
      <c r="L2472">
        <v>2</v>
      </c>
      <c r="M2472">
        <v>0</v>
      </c>
      <c r="N2472">
        <v>0</v>
      </c>
      <c r="O2472" t="s">
        <v>34</v>
      </c>
      <c r="P2472" t="s">
        <v>35</v>
      </c>
      <c r="Q2472" t="s">
        <v>56</v>
      </c>
      <c r="R2472" t="s">
        <v>37</v>
      </c>
      <c r="S2472">
        <v>0</v>
      </c>
      <c r="T2472">
        <v>0</v>
      </c>
      <c r="U2472">
        <v>0</v>
      </c>
      <c r="V2472" t="s">
        <v>38</v>
      </c>
      <c r="W2472" t="s">
        <v>38</v>
      </c>
      <c r="X2472">
        <v>0</v>
      </c>
      <c r="Y2472" t="s">
        <v>51</v>
      </c>
      <c r="Z2472">
        <v>31</v>
      </c>
      <c r="AA2472" t="s">
        <v>40</v>
      </c>
      <c r="AB2472">
        <v>0</v>
      </c>
      <c r="AC2472" t="s">
        <v>41</v>
      </c>
      <c r="AD2472">
        <v>120</v>
      </c>
      <c r="AE2472">
        <v>0</v>
      </c>
      <c r="AF2472">
        <v>0</v>
      </c>
      <c r="AG2472" t="s">
        <v>42</v>
      </c>
      <c r="AH2472" s="1">
        <v>42741</v>
      </c>
      <c r="AI2472" s="1">
        <f>DATE(Evaluation_02[[#This Row],[arrival_date_year]],MONTH(Evaluation_02[[#This Row],[arrival_date_month]]&amp;1),Evaluation_02[[#This Row],[arrival_date_day_of_month]])</f>
        <v>42852</v>
      </c>
    </row>
    <row r="2473" spans="1:35" x14ac:dyDescent="0.3">
      <c r="A2473">
        <v>7472</v>
      </c>
      <c r="B2473" t="s">
        <v>44</v>
      </c>
      <c r="C2473" t="str">
        <f>IF(Evaluation_02[[#This Row],[is_canceled]]=1,"Cancelled","Not Cancelled")</f>
        <v>Not Cancelled</v>
      </c>
      <c r="D2473">
        <v>0</v>
      </c>
      <c r="E2473">
        <v>102</v>
      </c>
      <c r="F2473" s="4">
        <v>2017</v>
      </c>
      <c r="G2473" s="1" t="s">
        <v>121</v>
      </c>
      <c r="H2473">
        <v>17</v>
      </c>
      <c r="I2473" s="4">
        <v>24</v>
      </c>
      <c r="J2473">
        <v>1</v>
      </c>
      <c r="K2473">
        <v>3</v>
      </c>
      <c r="L2473">
        <v>2</v>
      </c>
      <c r="M2473">
        <v>0</v>
      </c>
      <c r="N2473">
        <v>0</v>
      </c>
      <c r="O2473" t="s">
        <v>34</v>
      </c>
      <c r="P2473" t="s">
        <v>64</v>
      </c>
      <c r="Q2473" t="s">
        <v>50</v>
      </c>
      <c r="R2473" t="s">
        <v>37</v>
      </c>
      <c r="S2473">
        <v>0</v>
      </c>
      <c r="T2473">
        <v>0</v>
      </c>
      <c r="U2473">
        <v>0</v>
      </c>
      <c r="V2473" t="s">
        <v>38</v>
      </c>
      <c r="W2473" t="s">
        <v>38</v>
      </c>
      <c r="X2473">
        <v>0</v>
      </c>
      <c r="Y2473" t="s">
        <v>39</v>
      </c>
      <c r="Z2473" t="s">
        <v>40</v>
      </c>
      <c r="AA2473">
        <v>424</v>
      </c>
      <c r="AB2473">
        <v>0</v>
      </c>
      <c r="AC2473" t="s">
        <v>53</v>
      </c>
      <c r="AD2473">
        <v>100</v>
      </c>
      <c r="AE2473">
        <v>0</v>
      </c>
      <c r="AF2473">
        <v>0</v>
      </c>
      <c r="AG2473" t="s">
        <v>48</v>
      </c>
      <c r="AH2473" s="1">
        <v>42853</v>
      </c>
      <c r="AI2473" s="1">
        <f>DATE(Evaluation_02[[#This Row],[arrival_date_year]],MONTH(Evaluation_02[[#This Row],[arrival_date_month]]&amp;1),Evaluation_02[[#This Row],[arrival_date_day_of_month]])</f>
        <v>42849</v>
      </c>
    </row>
    <row r="2474" spans="1:35" x14ac:dyDescent="0.3">
      <c r="A2474">
        <v>7473</v>
      </c>
      <c r="B2474" t="s">
        <v>44</v>
      </c>
      <c r="C2474" t="str">
        <f>IF(Evaluation_02[[#This Row],[is_canceled]]=1,"Cancelled","Not Cancelled")</f>
        <v>Not Cancelled</v>
      </c>
      <c r="D2474">
        <v>0</v>
      </c>
      <c r="E2474">
        <v>60</v>
      </c>
      <c r="F2474" s="4">
        <v>2017</v>
      </c>
      <c r="G2474" s="1" t="s">
        <v>52</v>
      </c>
      <c r="H2474">
        <v>30</v>
      </c>
      <c r="I2474" s="4">
        <v>25</v>
      </c>
      <c r="J2474">
        <v>0</v>
      </c>
      <c r="K2474">
        <v>4</v>
      </c>
      <c r="L2474">
        <v>2</v>
      </c>
      <c r="M2474">
        <v>1</v>
      </c>
      <c r="N2474">
        <v>0</v>
      </c>
      <c r="O2474" t="s">
        <v>34</v>
      </c>
      <c r="P2474" t="s">
        <v>96</v>
      </c>
      <c r="Q2474" t="s">
        <v>36</v>
      </c>
      <c r="R2474" t="s">
        <v>37</v>
      </c>
      <c r="S2474">
        <v>0</v>
      </c>
      <c r="T2474">
        <v>0</v>
      </c>
      <c r="U2474">
        <v>0</v>
      </c>
      <c r="V2474" t="s">
        <v>38</v>
      </c>
      <c r="W2474" t="s">
        <v>38</v>
      </c>
      <c r="X2474">
        <v>0</v>
      </c>
      <c r="Y2474" t="s">
        <v>39</v>
      </c>
      <c r="Z2474">
        <v>86</v>
      </c>
      <c r="AA2474" t="s">
        <v>40</v>
      </c>
      <c r="AB2474">
        <v>0</v>
      </c>
      <c r="AC2474" t="s">
        <v>41</v>
      </c>
      <c r="AD2474">
        <v>136</v>
      </c>
      <c r="AE2474">
        <v>0</v>
      </c>
      <c r="AF2474">
        <v>0</v>
      </c>
      <c r="AG2474" t="s">
        <v>48</v>
      </c>
      <c r="AH2474" s="1">
        <v>42945</v>
      </c>
      <c r="AI2474" s="1">
        <f>DATE(Evaluation_02[[#This Row],[arrival_date_year]],MONTH(Evaluation_02[[#This Row],[arrival_date_month]]&amp;1),Evaluation_02[[#This Row],[arrival_date_day_of_month]])</f>
        <v>42941</v>
      </c>
    </row>
    <row r="2475" spans="1:35" x14ac:dyDescent="0.3">
      <c r="A2475">
        <v>7474</v>
      </c>
      <c r="B2475" t="s">
        <v>44</v>
      </c>
      <c r="C2475" t="str">
        <f>IF(Evaluation_02[[#This Row],[is_canceled]]=1,"Cancelled","Not Cancelled")</f>
        <v>Cancelled</v>
      </c>
      <c r="D2475">
        <v>1</v>
      </c>
      <c r="E2475">
        <v>18</v>
      </c>
      <c r="F2475" s="4">
        <v>2017</v>
      </c>
      <c r="G2475" s="1" t="s">
        <v>116</v>
      </c>
      <c r="H2475">
        <v>18</v>
      </c>
      <c r="I2475" s="4">
        <v>1</v>
      </c>
      <c r="J2475">
        <v>1</v>
      </c>
      <c r="K2475">
        <v>0</v>
      </c>
      <c r="L2475">
        <v>2</v>
      </c>
      <c r="M2475">
        <v>0</v>
      </c>
      <c r="N2475">
        <v>0</v>
      </c>
      <c r="O2475" t="s">
        <v>80</v>
      </c>
      <c r="P2475" t="s">
        <v>97</v>
      </c>
      <c r="Q2475" t="s">
        <v>36</v>
      </c>
      <c r="R2475" t="s">
        <v>37</v>
      </c>
      <c r="S2475">
        <v>0</v>
      </c>
      <c r="T2475">
        <v>0</v>
      </c>
      <c r="U2475">
        <v>0</v>
      </c>
      <c r="V2475" t="s">
        <v>38</v>
      </c>
      <c r="W2475" t="s">
        <v>38</v>
      </c>
      <c r="X2475">
        <v>0</v>
      </c>
      <c r="Y2475" t="s">
        <v>39</v>
      </c>
      <c r="Z2475">
        <v>9</v>
      </c>
      <c r="AA2475" t="s">
        <v>40</v>
      </c>
      <c r="AB2475">
        <v>0</v>
      </c>
      <c r="AC2475" t="s">
        <v>41</v>
      </c>
      <c r="AD2475">
        <v>108</v>
      </c>
      <c r="AE2475">
        <v>0</v>
      </c>
      <c r="AF2475">
        <v>0</v>
      </c>
      <c r="AG2475" t="s">
        <v>42</v>
      </c>
      <c r="AH2475" s="1">
        <v>42846</v>
      </c>
      <c r="AI2475" s="1">
        <f>DATE(Evaluation_02[[#This Row],[arrival_date_year]],MONTH(Evaluation_02[[#This Row],[arrival_date_month]]&amp;1),Evaluation_02[[#This Row],[arrival_date_day_of_month]])</f>
        <v>42856</v>
      </c>
    </row>
    <row r="2476" spans="1:35" x14ac:dyDescent="0.3">
      <c r="A2476">
        <v>7475</v>
      </c>
      <c r="B2476" t="s">
        <v>44</v>
      </c>
      <c r="C2476" t="str">
        <f>IF(Evaluation_02[[#This Row],[is_canceled]]=1,"Cancelled","Not Cancelled")</f>
        <v>Not Cancelled</v>
      </c>
      <c r="D2476">
        <v>0</v>
      </c>
      <c r="E2476">
        <v>66</v>
      </c>
      <c r="F2476" s="4">
        <v>2017</v>
      </c>
      <c r="G2476" s="1" t="s">
        <v>121</v>
      </c>
      <c r="H2476">
        <v>16</v>
      </c>
      <c r="I2476" s="4">
        <v>17</v>
      </c>
      <c r="J2476">
        <v>1</v>
      </c>
      <c r="K2476">
        <v>3</v>
      </c>
      <c r="L2476">
        <v>3</v>
      </c>
      <c r="M2476">
        <v>0</v>
      </c>
      <c r="N2476">
        <v>0</v>
      </c>
      <c r="O2476" t="s">
        <v>34</v>
      </c>
      <c r="P2476" t="s">
        <v>67</v>
      </c>
      <c r="Q2476" t="s">
        <v>36</v>
      </c>
      <c r="R2476" t="s">
        <v>37</v>
      </c>
      <c r="S2476">
        <v>0</v>
      </c>
      <c r="T2476">
        <v>0</v>
      </c>
      <c r="U2476">
        <v>0</v>
      </c>
      <c r="V2476" t="s">
        <v>60</v>
      </c>
      <c r="W2476" t="s">
        <v>60</v>
      </c>
      <c r="X2476">
        <v>0</v>
      </c>
      <c r="Y2476" t="s">
        <v>39</v>
      </c>
      <c r="Z2476">
        <v>9</v>
      </c>
      <c r="AA2476" t="s">
        <v>40</v>
      </c>
      <c r="AB2476">
        <v>0</v>
      </c>
      <c r="AC2476" t="s">
        <v>41</v>
      </c>
      <c r="AD2476">
        <v>171</v>
      </c>
      <c r="AE2476">
        <v>0</v>
      </c>
      <c r="AF2476">
        <v>1</v>
      </c>
      <c r="AG2476" t="s">
        <v>48</v>
      </c>
      <c r="AH2476" s="1">
        <v>42846</v>
      </c>
      <c r="AI2476" s="1">
        <f>DATE(Evaluation_02[[#This Row],[arrival_date_year]],MONTH(Evaluation_02[[#This Row],[arrival_date_month]]&amp;1),Evaluation_02[[#This Row],[arrival_date_day_of_month]])</f>
        <v>42842</v>
      </c>
    </row>
    <row r="2477" spans="1:35" x14ac:dyDescent="0.3">
      <c r="A2477">
        <v>7476</v>
      </c>
      <c r="B2477" t="s">
        <v>44</v>
      </c>
      <c r="C2477" t="str">
        <f>IF(Evaluation_02[[#This Row],[is_canceled]]=1,"Cancelled","Not Cancelled")</f>
        <v>Not Cancelled</v>
      </c>
      <c r="D2477">
        <v>0</v>
      </c>
      <c r="E2477">
        <v>94</v>
      </c>
      <c r="F2477" s="4">
        <v>2017</v>
      </c>
      <c r="G2477" s="1" t="s">
        <v>116</v>
      </c>
      <c r="H2477">
        <v>22</v>
      </c>
      <c r="I2477" s="4">
        <v>31</v>
      </c>
      <c r="J2477">
        <v>0</v>
      </c>
      <c r="K2477">
        <v>3</v>
      </c>
      <c r="L2477">
        <v>2</v>
      </c>
      <c r="M2477">
        <v>0</v>
      </c>
      <c r="N2477">
        <v>0</v>
      </c>
      <c r="O2477" t="s">
        <v>34</v>
      </c>
      <c r="P2477" t="s">
        <v>68</v>
      </c>
      <c r="Q2477" t="s">
        <v>36</v>
      </c>
      <c r="R2477" t="s">
        <v>37</v>
      </c>
      <c r="S2477">
        <v>0</v>
      </c>
      <c r="T2477">
        <v>0</v>
      </c>
      <c r="U2477">
        <v>0</v>
      </c>
      <c r="V2477" t="s">
        <v>38</v>
      </c>
      <c r="W2477" t="s">
        <v>60</v>
      </c>
      <c r="X2477">
        <v>0</v>
      </c>
      <c r="Y2477" t="s">
        <v>39</v>
      </c>
      <c r="Z2477">
        <v>9</v>
      </c>
      <c r="AA2477" t="s">
        <v>40</v>
      </c>
      <c r="AB2477">
        <v>0</v>
      </c>
      <c r="AC2477" t="s">
        <v>41</v>
      </c>
      <c r="AD2477">
        <v>142</v>
      </c>
      <c r="AE2477">
        <v>0</v>
      </c>
      <c r="AF2477">
        <v>0</v>
      </c>
      <c r="AG2477" t="s">
        <v>48</v>
      </c>
      <c r="AH2477" s="1">
        <v>42889</v>
      </c>
      <c r="AI2477" s="1">
        <f>DATE(Evaluation_02[[#This Row],[arrival_date_year]],MONTH(Evaluation_02[[#This Row],[arrival_date_month]]&amp;1),Evaluation_02[[#This Row],[arrival_date_day_of_month]])</f>
        <v>42886</v>
      </c>
    </row>
    <row r="2478" spans="1:35" x14ac:dyDescent="0.3">
      <c r="A2478">
        <v>7477</v>
      </c>
      <c r="B2478" t="s">
        <v>44</v>
      </c>
      <c r="C2478" t="str">
        <f>IF(Evaluation_02[[#This Row],[is_canceled]]=1,"Cancelled","Not Cancelled")</f>
        <v>Cancelled</v>
      </c>
      <c r="D2478">
        <v>1</v>
      </c>
      <c r="E2478">
        <v>52</v>
      </c>
      <c r="F2478" s="4">
        <v>2017</v>
      </c>
      <c r="G2478" s="1" t="s">
        <v>125</v>
      </c>
      <c r="H2478">
        <v>2</v>
      </c>
      <c r="I2478" s="4">
        <v>10</v>
      </c>
      <c r="J2478">
        <v>0</v>
      </c>
      <c r="K2478">
        <v>1</v>
      </c>
      <c r="L2478">
        <v>2</v>
      </c>
      <c r="M2478">
        <v>0</v>
      </c>
      <c r="N2478">
        <v>0</v>
      </c>
      <c r="O2478" t="s">
        <v>80</v>
      </c>
      <c r="P2478" t="s">
        <v>68</v>
      </c>
      <c r="Q2478" t="s">
        <v>36</v>
      </c>
      <c r="R2478" t="s">
        <v>37</v>
      </c>
      <c r="S2478">
        <v>0</v>
      </c>
      <c r="T2478">
        <v>0</v>
      </c>
      <c r="U2478">
        <v>0</v>
      </c>
      <c r="V2478" t="s">
        <v>38</v>
      </c>
      <c r="W2478" t="s">
        <v>38</v>
      </c>
      <c r="X2478">
        <v>0</v>
      </c>
      <c r="Y2478" t="s">
        <v>39</v>
      </c>
      <c r="Z2478">
        <v>9</v>
      </c>
      <c r="AA2478" t="s">
        <v>40</v>
      </c>
      <c r="AB2478">
        <v>0</v>
      </c>
      <c r="AC2478" t="s">
        <v>41</v>
      </c>
      <c r="AD2478">
        <v>79.2</v>
      </c>
      <c r="AE2478">
        <v>0</v>
      </c>
      <c r="AF2478">
        <v>0</v>
      </c>
      <c r="AG2478" t="s">
        <v>42</v>
      </c>
      <c r="AH2478" s="1">
        <v>42693</v>
      </c>
      <c r="AI2478" s="1">
        <f>DATE(Evaluation_02[[#This Row],[arrival_date_year]],MONTH(Evaluation_02[[#This Row],[arrival_date_month]]&amp;1),Evaluation_02[[#This Row],[arrival_date_day_of_month]])</f>
        <v>42745</v>
      </c>
    </row>
    <row r="2479" spans="1:35" x14ac:dyDescent="0.3">
      <c r="A2479">
        <v>7478</v>
      </c>
      <c r="B2479" t="s">
        <v>32</v>
      </c>
      <c r="C2479" t="str">
        <f>IF(Evaluation_02[[#This Row],[is_canceled]]=1,"Cancelled","Not Cancelled")</f>
        <v>Cancelled</v>
      </c>
      <c r="D2479">
        <v>1</v>
      </c>
      <c r="E2479">
        <v>49</v>
      </c>
      <c r="F2479" s="4">
        <v>2017</v>
      </c>
      <c r="G2479" s="1" t="s">
        <v>120</v>
      </c>
      <c r="H2479">
        <v>9</v>
      </c>
      <c r="I2479" s="4">
        <v>28</v>
      </c>
      <c r="J2479">
        <v>0</v>
      </c>
      <c r="K2479">
        <v>2</v>
      </c>
      <c r="L2479">
        <v>2</v>
      </c>
      <c r="M2479">
        <v>0</v>
      </c>
      <c r="N2479">
        <v>0</v>
      </c>
      <c r="O2479" t="s">
        <v>34</v>
      </c>
      <c r="P2479" t="s">
        <v>35</v>
      </c>
      <c r="Q2479" t="s">
        <v>50</v>
      </c>
      <c r="R2479" t="s">
        <v>37</v>
      </c>
      <c r="S2479">
        <v>0</v>
      </c>
      <c r="T2479">
        <v>0</v>
      </c>
      <c r="U2479">
        <v>0</v>
      </c>
      <c r="V2479" t="s">
        <v>38</v>
      </c>
      <c r="W2479" t="s">
        <v>62</v>
      </c>
      <c r="X2479">
        <v>1</v>
      </c>
      <c r="Y2479" t="s">
        <v>51</v>
      </c>
      <c r="Z2479">
        <v>332</v>
      </c>
      <c r="AA2479" t="s">
        <v>40</v>
      </c>
      <c r="AB2479">
        <v>0</v>
      </c>
      <c r="AC2479" t="s">
        <v>41</v>
      </c>
      <c r="AD2479">
        <v>35</v>
      </c>
      <c r="AE2479">
        <v>0</v>
      </c>
      <c r="AF2479">
        <v>0</v>
      </c>
      <c r="AG2479" t="s">
        <v>42</v>
      </c>
      <c r="AH2479" s="1">
        <v>42754</v>
      </c>
      <c r="AI2479" s="1">
        <f>DATE(Evaluation_02[[#This Row],[arrival_date_year]],MONTH(Evaluation_02[[#This Row],[arrival_date_month]]&amp;1),Evaluation_02[[#This Row],[arrival_date_day_of_month]])</f>
        <v>42794</v>
      </c>
    </row>
    <row r="2480" spans="1:35" x14ac:dyDescent="0.3">
      <c r="A2480">
        <v>7479</v>
      </c>
      <c r="B2480" t="s">
        <v>44</v>
      </c>
      <c r="C2480" t="str">
        <f>IF(Evaluation_02[[#This Row],[is_canceled]]=1,"Cancelled","Not Cancelled")</f>
        <v>Cancelled</v>
      </c>
      <c r="D2480">
        <v>1</v>
      </c>
      <c r="E2480">
        <v>141</v>
      </c>
      <c r="F2480" s="4">
        <v>2017</v>
      </c>
      <c r="G2480" s="1" t="s">
        <v>120</v>
      </c>
      <c r="H2480">
        <v>6</v>
      </c>
      <c r="I2480" s="4">
        <v>10</v>
      </c>
      <c r="J2480">
        <v>2</v>
      </c>
      <c r="K2480">
        <v>2</v>
      </c>
      <c r="L2480">
        <v>2</v>
      </c>
      <c r="M2480">
        <v>0</v>
      </c>
      <c r="N2480">
        <v>0</v>
      </c>
      <c r="O2480" t="s">
        <v>34</v>
      </c>
      <c r="P2480" t="s">
        <v>35</v>
      </c>
      <c r="Q2480" t="s">
        <v>56</v>
      </c>
      <c r="R2480" t="s">
        <v>37</v>
      </c>
      <c r="S2480">
        <v>0</v>
      </c>
      <c r="T2480">
        <v>0</v>
      </c>
      <c r="U2480">
        <v>0</v>
      </c>
      <c r="V2480" t="s">
        <v>38</v>
      </c>
      <c r="W2480" t="s">
        <v>60</v>
      </c>
      <c r="X2480">
        <v>0</v>
      </c>
      <c r="Y2480" t="s">
        <v>39</v>
      </c>
      <c r="Z2480">
        <v>28</v>
      </c>
      <c r="AA2480" t="s">
        <v>40</v>
      </c>
      <c r="AB2480">
        <v>0</v>
      </c>
      <c r="AC2480" t="s">
        <v>41</v>
      </c>
      <c r="AD2480">
        <v>75</v>
      </c>
      <c r="AE2480">
        <v>0</v>
      </c>
      <c r="AF2480">
        <v>1</v>
      </c>
      <c r="AG2480" t="s">
        <v>42</v>
      </c>
      <c r="AH2480" s="1" t="s">
        <v>43</v>
      </c>
      <c r="AI2480" s="1">
        <f>DATE(Evaluation_02[[#This Row],[arrival_date_year]],MONTH(Evaluation_02[[#This Row],[arrival_date_month]]&amp;1),Evaluation_02[[#This Row],[arrival_date_day_of_month]])</f>
        <v>42776</v>
      </c>
    </row>
    <row r="2481" spans="1:35" x14ac:dyDescent="0.3">
      <c r="A2481">
        <v>7480</v>
      </c>
      <c r="B2481" t="s">
        <v>44</v>
      </c>
      <c r="C2481" t="str">
        <f>IF(Evaluation_02[[#This Row],[is_canceled]]=1,"Cancelled","Not Cancelled")</f>
        <v>Cancelled</v>
      </c>
      <c r="D2481">
        <v>1</v>
      </c>
      <c r="E2481">
        <v>125</v>
      </c>
      <c r="F2481" s="4">
        <v>2017</v>
      </c>
      <c r="G2481" s="1" t="s">
        <v>116</v>
      </c>
      <c r="H2481">
        <v>19</v>
      </c>
      <c r="I2481" s="4">
        <v>10</v>
      </c>
      <c r="J2481">
        <v>0</v>
      </c>
      <c r="K2481">
        <v>2</v>
      </c>
      <c r="L2481">
        <v>2</v>
      </c>
      <c r="M2481">
        <v>0</v>
      </c>
      <c r="N2481">
        <v>0</v>
      </c>
      <c r="O2481" t="s">
        <v>80</v>
      </c>
      <c r="P2481" t="s">
        <v>35</v>
      </c>
      <c r="Q2481" t="s">
        <v>36</v>
      </c>
      <c r="R2481" t="s">
        <v>37</v>
      </c>
      <c r="S2481">
        <v>0</v>
      </c>
      <c r="T2481">
        <v>0</v>
      </c>
      <c r="U2481">
        <v>0</v>
      </c>
      <c r="V2481" t="s">
        <v>38</v>
      </c>
      <c r="W2481" t="s">
        <v>38</v>
      </c>
      <c r="X2481">
        <v>0</v>
      </c>
      <c r="Y2481" t="s">
        <v>39</v>
      </c>
      <c r="Z2481">
        <v>8</v>
      </c>
      <c r="AA2481" t="s">
        <v>40</v>
      </c>
      <c r="AB2481">
        <v>0</v>
      </c>
      <c r="AC2481" t="s">
        <v>41</v>
      </c>
      <c r="AD2481">
        <v>108</v>
      </c>
      <c r="AE2481">
        <v>0</v>
      </c>
      <c r="AF2481">
        <v>1</v>
      </c>
      <c r="AG2481" t="s">
        <v>42</v>
      </c>
      <c r="AH2481" s="1">
        <v>42784</v>
      </c>
      <c r="AI2481" s="1">
        <f>DATE(Evaluation_02[[#This Row],[arrival_date_year]],MONTH(Evaluation_02[[#This Row],[arrival_date_month]]&amp;1),Evaluation_02[[#This Row],[arrival_date_day_of_month]])</f>
        <v>42865</v>
      </c>
    </row>
    <row r="2482" spans="1:35" x14ac:dyDescent="0.3">
      <c r="A2482">
        <v>7481</v>
      </c>
      <c r="B2482" t="s">
        <v>44</v>
      </c>
      <c r="C2482" t="str">
        <f>IF(Evaluation_02[[#This Row],[is_canceled]]=1,"Cancelled","Not Cancelled")</f>
        <v>Cancelled</v>
      </c>
      <c r="D2482">
        <v>1</v>
      </c>
      <c r="E2482">
        <v>328</v>
      </c>
      <c r="F2482" s="4">
        <v>2017</v>
      </c>
      <c r="G2482" s="1" t="s">
        <v>116</v>
      </c>
      <c r="H2482">
        <v>21</v>
      </c>
      <c r="I2482" s="4">
        <v>25</v>
      </c>
      <c r="J2482">
        <v>0</v>
      </c>
      <c r="K2482">
        <v>1</v>
      </c>
      <c r="L2482">
        <v>3</v>
      </c>
      <c r="M2482">
        <v>0</v>
      </c>
      <c r="N2482">
        <v>0</v>
      </c>
      <c r="O2482" t="s">
        <v>34</v>
      </c>
      <c r="P2482" t="s">
        <v>46</v>
      </c>
      <c r="Q2482" t="s">
        <v>36</v>
      </c>
      <c r="R2482" t="s">
        <v>37</v>
      </c>
      <c r="S2482">
        <v>0</v>
      </c>
      <c r="T2482">
        <v>0</v>
      </c>
      <c r="U2482">
        <v>0</v>
      </c>
      <c r="V2482" t="s">
        <v>60</v>
      </c>
      <c r="W2482" t="s">
        <v>60</v>
      </c>
      <c r="X2482">
        <v>0</v>
      </c>
      <c r="Y2482" t="s">
        <v>39</v>
      </c>
      <c r="Z2482">
        <v>9</v>
      </c>
      <c r="AA2482" t="s">
        <v>40</v>
      </c>
      <c r="AB2482">
        <v>0</v>
      </c>
      <c r="AC2482" t="s">
        <v>41</v>
      </c>
      <c r="AD2482">
        <v>142.19999999999999</v>
      </c>
      <c r="AE2482">
        <v>0</v>
      </c>
      <c r="AF2482">
        <v>0</v>
      </c>
      <c r="AG2482" t="s">
        <v>42</v>
      </c>
      <c r="AH2482" s="1">
        <v>42553</v>
      </c>
      <c r="AI2482" s="1">
        <f>DATE(Evaluation_02[[#This Row],[arrival_date_year]],MONTH(Evaluation_02[[#This Row],[arrival_date_month]]&amp;1),Evaluation_02[[#This Row],[arrival_date_day_of_month]])</f>
        <v>42880</v>
      </c>
    </row>
    <row r="2483" spans="1:35" x14ac:dyDescent="0.3">
      <c r="A2483">
        <v>7482</v>
      </c>
      <c r="B2483" t="s">
        <v>32</v>
      </c>
      <c r="C2483" t="str">
        <f>IF(Evaluation_02[[#This Row],[is_canceled]]=1,"Cancelled","Not Cancelled")</f>
        <v>Not Cancelled</v>
      </c>
      <c r="D2483">
        <v>0</v>
      </c>
      <c r="E2483">
        <v>7</v>
      </c>
      <c r="F2483" s="4">
        <v>2017</v>
      </c>
      <c r="G2483" s="1" t="s">
        <v>117</v>
      </c>
      <c r="H2483">
        <v>9</v>
      </c>
      <c r="I2483" s="4">
        <v>2</v>
      </c>
      <c r="J2483">
        <v>0</v>
      </c>
      <c r="K2483">
        <v>3</v>
      </c>
      <c r="L2483">
        <v>2</v>
      </c>
      <c r="M2483">
        <v>0</v>
      </c>
      <c r="N2483">
        <v>0</v>
      </c>
      <c r="O2483" t="s">
        <v>34</v>
      </c>
      <c r="P2483" t="s">
        <v>58</v>
      </c>
      <c r="Q2483" t="s">
        <v>50</v>
      </c>
      <c r="R2483" t="s">
        <v>69</v>
      </c>
      <c r="S2483">
        <v>0</v>
      </c>
      <c r="T2483">
        <v>0</v>
      </c>
      <c r="U2483">
        <v>0</v>
      </c>
      <c r="V2483" t="s">
        <v>38</v>
      </c>
      <c r="W2483" t="s">
        <v>62</v>
      </c>
      <c r="X2483">
        <v>1</v>
      </c>
      <c r="Y2483" t="s">
        <v>39</v>
      </c>
      <c r="Z2483" t="s">
        <v>40</v>
      </c>
      <c r="AA2483">
        <v>223</v>
      </c>
      <c r="AB2483">
        <v>0</v>
      </c>
      <c r="AC2483" t="s">
        <v>53</v>
      </c>
      <c r="AD2483">
        <v>37</v>
      </c>
      <c r="AE2483">
        <v>0</v>
      </c>
      <c r="AF2483">
        <v>0</v>
      </c>
      <c r="AG2483" t="s">
        <v>48</v>
      </c>
      <c r="AH2483" s="1">
        <v>42799</v>
      </c>
      <c r="AI2483" s="1">
        <f>DATE(Evaluation_02[[#This Row],[arrival_date_year]],MONTH(Evaluation_02[[#This Row],[arrival_date_month]]&amp;1),Evaluation_02[[#This Row],[arrival_date_day_of_month]])</f>
        <v>42796</v>
      </c>
    </row>
    <row r="2484" spans="1:35" x14ac:dyDescent="0.3">
      <c r="A2484">
        <v>7483</v>
      </c>
      <c r="B2484" t="s">
        <v>44</v>
      </c>
      <c r="C2484" t="str">
        <f>IF(Evaluation_02[[#This Row],[is_canceled]]=1,"Cancelled","Not Cancelled")</f>
        <v>Cancelled</v>
      </c>
      <c r="D2484">
        <v>1</v>
      </c>
      <c r="E2484">
        <v>28</v>
      </c>
      <c r="F2484" s="4">
        <v>2017</v>
      </c>
      <c r="G2484" s="1" t="s">
        <v>121</v>
      </c>
      <c r="H2484">
        <v>15</v>
      </c>
      <c r="I2484" s="4">
        <v>10</v>
      </c>
      <c r="J2484">
        <v>1</v>
      </c>
      <c r="K2484">
        <v>2</v>
      </c>
      <c r="L2484">
        <v>2</v>
      </c>
      <c r="M2484">
        <v>0</v>
      </c>
      <c r="N2484">
        <v>0</v>
      </c>
      <c r="O2484" t="s">
        <v>34</v>
      </c>
      <c r="P2484" t="s">
        <v>46</v>
      </c>
      <c r="Q2484" t="s">
        <v>36</v>
      </c>
      <c r="R2484" t="s">
        <v>37</v>
      </c>
      <c r="S2484">
        <v>0</v>
      </c>
      <c r="T2484">
        <v>0</v>
      </c>
      <c r="U2484">
        <v>0</v>
      </c>
      <c r="V2484" t="s">
        <v>38</v>
      </c>
      <c r="W2484" t="s">
        <v>38</v>
      </c>
      <c r="X2484">
        <v>0</v>
      </c>
      <c r="Y2484" t="s">
        <v>39</v>
      </c>
      <c r="Z2484">
        <v>9</v>
      </c>
      <c r="AA2484" t="s">
        <v>40</v>
      </c>
      <c r="AB2484">
        <v>0</v>
      </c>
      <c r="AC2484" t="s">
        <v>41</v>
      </c>
      <c r="AD2484">
        <v>140</v>
      </c>
      <c r="AE2484">
        <v>0</v>
      </c>
      <c r="AF2484">
        <v>0</v>
      </c>
      <c r="AG2484" t="s">
        <v>42</v>
      </c>
      <c r="AH2484" s="1">
        <v>42817</v>
      </c>
      <c r="AI2484" s="1">
        <f>DATE(Evaluation_02[[#This Row],[arrival_date_year]],MONTH(Evaluation_02[[#This Row],[arrival_date_month]]&amp;1),Evaluation_02[[#This Row],[arrival_date_day_of_month]])</f>
        <v>42835</v>
      </c>
    </row>
    <row r="2485" spans="1:35" x14ac:dyDescent="0.3">
      <c r="A2485">
        <v>7484</v>
      </c>
      <c r="B2485" t="s">
        <v>44</v>
      </c>
      <c r="C2485" t="str">
        <f>IF(Evaluation_02[[#This Row],[is_canceled]]=1,"Cancelled","Not Cancelled")</f>
        <v>Not Cancelled</v>
      </c>
      <c r="D2485">
        <v>0</v>
      </c>
      <c r="E2485">
        <v>0</v>
      </c>
      <c r="F2485" s="4">
        <v>2017</v>
      </c>
      <c r="G2485" s="1" t="s">
        <v>117</v>
      </c>
      <c r="H2485">
        <v>10</v>
      </c>
      <c r="I2485" s="4">
        <v>10</v>
      </c>
      <c r="J2485">
        <v>2</v>
      </c>
      <c r="K2485">
        <v>4</v>
      </c>
      <c r="L2485">
        <v>2</v>
      </c>
      <c r="M2485">
        <v>1</v>
      </c>
      <c r="N2485">
        <v>0</v>
      </c>
      <c r="O2485" t="s">
        <v>34</v>
      </c>
      <c r="P2485" t="s">
        <v>96</v>
      </c>
      <c r="Q2485" t="s">
        <v>36</v>
      </c>
      <c r="R2485" t="s">
        <v>37</v>
      </c>
      <c r="S2485">
        <v>1</v>
      </c>
      <c r="T2485">
        <v>0</v>
      </c>
      <c r="U2485">
        <v>0</v>
      </c>
      <c r="V2485" t="s">
        <v>38</v>
      </c>
      <c r="W2485" t="s">
        <v>60</v>
      </c>
      <c r="X2485">
        <v>2</v>
      </c>
      <c r="Y2485" t="s">
        <v>39</v>
      </c>
      <c r="Z2485" t="s">
        <v>40</v>
      </c>
      <c r="AA2485" t="s">
        <v>40</v>
      </c>
      <c r="AB2485">
        <v>0</v>
      </c>
      <c r="AC2485" t="s">
        <v>41</v>
      </c>
      <c r="AD2485">
        <v>104.72</v>
      </c>
      <c r="AE2485">
        <v>0</v>
      </c>
      <c r="AF2485">
        <v>3</v>
      </c>
      <c r="AG2485" t="s">
        <v>48</v>
      </c>
      <c r="AH2485" s="1">
        <v>42810</v>
      </c>
      <c r="AI2485" s="1">
        <f>DATE(Evaluation_02[[#This Row],[arrival_date_year]],MONTH(Evaluation_02[[#This Row],[arrival_date_month]]&amp;1),Evaluation_02[[#This Row],[arrival_date_day_of_month]])</f>
        <v>42804</v>
      </c>
    </row>
    <row r="2486" spans="1:35" x14ac:dyDescent="0.3">
      <c r="A2486">
        <v>7485</v>
      </c>
      <c r="B2486" t="s">
        <v>44</v>
      </c>
      <c r="C2486" t="str">
        <f>IF(Evaluation_02[[#This Row],[is_canceled]]=1,"Cancelled","Not Cancelled")</f>
        <v>Cancelled</v>
      </c>
      <c r="D2486">
        <v>1</v>
      </c>
      <c r="E2486">
        <v>332</v>
      </c>
      <c r="F2486" s="4">
        <v>2017</v>
      </c>
      <c r="G2486" s="1" t="s">
        <v>52</v>
      </c>
      <c r="H2486">
        <v>26</v>
      </c>
      <c r="I2486" s="4">
        <v>1</v>
      </c>
      <c r="J2486">
        <v>2</v>
      </c>
      <c r="K2486">
        <v>2</v>
      </c>
      <c r="L2486">
        <v>2</v>
      </c>
      <c r="M2486">
        <v>0</v>
      </c>
      <c r="N2486">
        <v>0</v>
      </c>
      <c r="O2486" t="s">
        <v>34</v>
      </c>
      <c r="P2486" t="s">
        <v>67</v>
      </c>
      <c r="Q2486" t="s">
        <v>36</v>
      </c>
      <c r="R2486" t="s">
        <v>37</v>
      </c>
      <c r="S2486">
        <v>0</v>
      </c>
      <c r="T2486">
        <v>0</v>
      </c>
      <c r="U2486">
        <v>0</v>
      </c>
      <c r="V2486" t="s">
        <v>60</v>
      </c>
      <c r="W2486" t="s">
        <v>60</v>
      </c>
      <c r="X2486">
        <v>0</v>
      </c>
      <c r="Y2486" t="s">
        <v>39</v>
      </c>
      <c r="Z2486">
        <v>9</v>
      </c>
      <c r="AA2486" t="s">
        <v>40</v>
      </c>
      <c r="AB2486">
        <v>0</v>
      </c>
      <c r="AC2486" t="s">
        <v>41</v>
      </c>
      <c r="AD2486">
        <v>113.4</v>
      </c>
      <c r="AE2486">
        <v>0</v>
      </c>
      <c r="AF2486">
        <v>2</v>
      </c>
      <c r="AG2486" t="s">
        <v>42</v>
      </c>
      <c r="AH2486" s="1" t="s">
        <v>43</v>
      </c>
      <c r="AI2486" s="1">
        <f>DATE(Evaluation_02[[#This Row],[arrival_date_year]],MONTH(Evaluation_02[[#This Row],[arrival_date_month]]&amp;1),Evaluation_02[[#This Row],[arrival_date_day_of_month]])</f>
        <v>42917</v>
      </c>
    </row>
    <row r="2487" spans="1:35" x14ac:dyDescent="0.3">
      <c r="A2487">
        <v>7486</v>
      </c>
      <c r="B2487" t="s">
        <v>44</v>
      </c>
      <c r="C2487" t="str">
        <f>IF(Evaluation_02[[#This Row],[is_canceled]]=1,"Cancelled","Not Cancelled")</f>
        <v>Not Cancelled</v>
      </c>
      <c r="D2487">
        <v>0</v>
      </c>
      <c r="E2487">
        <v>157</v>
      </c>
      <c r="F2487" s="4">
        <v>2017</v>
      </c>
      <c r="G2487" s="1" t="s">
        <v>45</v>
      </c>
      <c r="H2487">
        <v>33</v>
      </c>
      <c r="I2487" s="4">
        <v>13</v>
      </c>
      <c r="J2487">
        <v>2</v>
      </c>
      <c r="K2487">
        <v>4</v>
      </c>
      <c r="L2487">
        <v>3</v>
      </c>
      <c r="M2487">
        <v>0</v>
      </c>
      <c r="N2487">
        <v>0</v>
      </c>
      <c r="O2487" t="s">
        <v>34</v>
      </c>
      <c r="P2487" t="s">
        <v>46</v>
      </c>
      <c r="Q2487" t="s">
        <v>36</v>
      </c>
      <c r="R2487" t="s">
        <v>37</v>
      </c>
      <c r="S2487">
        <v>0</v>
      </c>
      <c r="T2487">
        <v>0</v>
      </c>
      <c r="U2487">
        <v>0</v>
      </c>
      <c r="V2487" t="s">
        <v>38</v>
      </c>
      <c r="W2487" t="s">
        <v>38</v>
      </c>
      <c r="X2487">
        <v>1</v>
      </c>
      <c r="Y2487" t="s">
        <v>39</v>
      </c>
      <c r="Z2487">
        <v>9</v>
      </c>
      <c r="AA2487" t="s">
        <v>40</v>
      </c>
      <c r="AB2487">
        <v>0</v>
      </c>
      <c r="AC2487" t="s">
        <v>41</v>
      </c>
      <c r="AD2487">
        <v>168.5</v>
      </c>
      <c r="AE2487">
        <v>0</v>
      </c>
      <c r="AF2487">
        <v>2</v>
      </c>
      <c r="AG2487" t="s">
        <v>48</v>
      </c>
      <c r="AH2487" s="1">
        <v>42966</v>
      </c>
      <c r="AI2487" s="1">
        <f>DATE(Evaluation_02[[#This Row],[arrival_date_year]],MONTH(Evaluation_02[[#This Row],[arrival_date_month]]&amp;1),Evaluation_02[[#This Row],[arrival_date_day_of_month]])</f>
        <v>42960</v>
      </c>
    </row>
    <row r="2488" spans="1:35" x14ac:dyDescent="0.3">
      <c r="A2488">
        <v>7487</v>
      </c>
      <c r="B2488" t="s">
        <v>32</v>
      </c>
      <c r="C2488" t="str">
        <f>IF(Evaluation_02[[#This Row],[is_canceled]]=1,"Cancelled","Not Cancelled")</f>
        <v>Not Cancelled</v>
      </c>
      <c r="D2488">
        <v>0</v>
      </c>
      <c r="E2488">
        <v>8</v>
      </c>
      <c r="F2488" s="4">
        <v>2017</v>
      </c>
      <c r="G2488" s="1" t="s">
        <v>121</v>
      </c>
      <c r="H2488">
        <v>16</v>
      </c>
      <c r="I2488" s="4">
        <v>21</v>
      </c>
      <c r="J2488">
        <v>0</v>
      </c>
      <c r="K2488">
        <v>1</v>
      </c>
      <c r="L2488">
        <v>2</v>
      </c>
      <c r="M2488">
        <v>1</v>
      </c>
      <c r="N2488">
        <v>0</v>
      </c>
      <c r="O2488" t="s">
        <v>34</v>
      </c>
      <c r="P2488" t="s">
        <v>35</v>
      </c>
      <c r="Q2488" t="s">
        <v>69</v>
      </c>
      <c r="R2488" t="s">
        <v>69</v>
      </c>
      <c r="S2488">
        <v>1</v>
      </c>
      <c r="T2488">
        <v>0</v>
      </c>
      <c r="U2488">
        <v>1</v>
      </c>
      <c r="V2488" t="s">
        <v>38</v>
      </c>
      <c r="W2488" t="s">
        <v>60</v>
      </c>
      <c r="X2488">
        <v>0</v>
      </c>
      <c r="Y2488" t="s">
        <v>39</v>
      </c>
      <c r="Z2488" t="s">
        <v>40</v>
      </c>
      <c r="AA2488">
        <v>51</v>
      </c>
      <c r="AB2488">
        <v>0</v>
      </c>
      <c r="AC2488" t="s">
        <v>41</v>
      </c>
      <c r="AD2488">
        <v>75</v>
      </c>
      <c r="AE2488">
        <v>1</v>
      </c>
      <c r="AF2488">
        <v>2</v>
      </c>
      <c r="AG2488" t="s">
        <v>48</v>
      </c>
      <c r="AH2488" s="1">
        <v>42847</v>
      </c>
      <c r="AI2488" s="1">
        <f>DATE(Evaluation_02[[#This Row],[arrival_date_year]],MONTH(Evaluation_02[[#This Row],[arrival_date_month]]&amp;1),Evaluation_02[[#This Row],[arrival_date_day_of_month]])</f>
        <v>42846</v>
      </c>
    </row>
    <row r="2489" spans="1:35" x14ac:dyDescent="0.3">
      <c r="A2489">
        <v>7488</v>
      </c>
      <c r="B2489" t="s">
        <v>32</v>
      </c>
      <c r="C2489" t="str">
        <f>IF(Evaluation_02[[#This Row],[is_canceled]]=1,"Cancelled","Not Cancelled")</f>
        <v>Cancelled</v>
      </c>
      <c r="D2489">
        <v>1</v>
      </c>
      <c r="E2489">
        <v>113</v>
      </c>
      <c r="F2489" s="4">
        <v>2017</v>
      </c>
      <c r="G2489" s="1" t="s">
        <v>116</v>
      </c>
      <c r="H2489">
        <v>22</v>
      </c>
      <c r="I2489" s="4">
        <v>30</v>
      </c>
      <c r="J2489">
        <v>0</v>
      </c>
      <c r="K2489">
        <v>2</v>
      </c>
      <c r="L2489">
        <v>1</v>
      </c>
      <c r="M2489">
        <v>0</v>
      </c>
      <c r="N2489">
        <v>0</v>
      </c>
      <c r="O2489" t="s">
        <v>34</v>
      </c>
      <c r="P2489" t="s">
        <v>58</v>
      </c>
      <c r="Q2489" t="s">
        <v>36</v>
      </c>
      <c r="R2489" t="s">
        <v>37</v>
      </c>
      <c r="S2489">
        <v>0</v>
      </c>
      <c r="T2489">
        <v>0</v>
      </c>
      <c r="U2489">
        <v>0</v>
      </c>
      <c r="V2489" t="s">
        <v>60</v>
      </c>
      <c r="W2489" t="s">
        <v>60</v>
      </c>
      <c r="X2489">
        <v>0</v>
      </c>
      <c r="Y2489" t="s">
        <v>39</v>
      </c>
      <c r="Z2489">
        <v>240</v>
      </c>
      <c r="AA2489" t="s">
        <v>40</v>
      </c>
      <c r="AB2489">
        <v>0</v>
      </c>
      <c r="AC2489" t="s">
        <v>41</v>
      </c>
      <c r="AD2489">
        <v>100</v>
      </c>
      <c r="AE2489">
        <v>0</v>
      </c>
      <c r="AF2489">
        <v>0</v>
      </c>
      <c r="AG2489" t="s">
        <v>42</v>
      </c>
      <c r="AH2489" s="1">
        <v>42774</v>
      </c>
      <c r="AI2489" s="1">
        <f>DATE(Evaluation_02[[#This Row],[arrival_date_year]],MONTH(Evaluation_02[[#This Row],[arrival_date_month]]&amp;1),Evaluation_02[[#This Row],[arrival_date_day_of_month]])</f>
        <v>42885</v>
      </c>
    </row>
    <row r="2490" spans="1:35" x14ac:dyDescent="0.3">
      <c r="A2490">
        <v>7489</v>
      </c>
      <c r="B2490" t="s">
        <v>32</v>
      </c>
      <c r="C2490" t="str">
        <f>IF(Evaluation_02[[#This Row],[is_canceled]]=1,"Cancelled","Not Cancelled")</f>
        <v>Not Cancelled</v>
      </c>
      <c r="D2490">
        <v>0</v>
      </c>
      <c r="E2490">
        <v>241</v>
      </c>
      <c r="F2490" s="4">
        <v>2017</v>
      </c>
      <c r="G2490" s="1" t="s">
        <v>119</v>
      </c>
      <c r="H2490">
        <v>22</v>
      </c>
      <c r="I2490" s="4">
        <v>3</v>
      </c>
      <c r="J2490">
        <v>2</v>
      </c>
      <c r="K2490">
        <v>2</v>
      </c>
      <c r="L2490">
        <v>2</v>
      </c>
      <c r="M2490">
        <v>0</v>
      </c>
      <c r="N2490">
        <v>0</v>
      </c>
      <c r="O2490" t="s">
        <v>34</v>
      </c>
      <c r="P2490" t="s">
        <v>64</v>
      </c>
      <c r="Q2490" t="s">
        <v>36</v>
      </c>
      <c r="R2490" t="s">
        <v>37</v>
      </c>
      <c r="S2490">
        <v>0</v>
      </c>
      <c r="T2490">
        <v>0</v>
      </c>
      <c r="U2490">
        <v>0</v>
      </c>
      <c r="V2490" t="s">
        <v>60</v>
      </c>
      <c r="W2490" t="s">
        <v>60</v>
      </c>
      <c r="X2490">
        <v>0</v>
      </c>
      <c r="Y2490" t="s">
        <v>39</v>
      </c>
      <c r="Z2490">
        <v>240</v>
      </c>
      <c r="AA2490" t="s">
        <v>40</v>
      </c>
      <c r="AB2490">
        <v>0</v>
      </c>
      <c r="AC2490" t="s">
        <v>41</v>
      </c>
      <c r="AD2490">
        <v>95.6</v>
      </c>
      <c r="AE2490">
        <v>0</v>
      </c>
      <c r="AF2490">
        <v>2</v>
      </c>
      <c r="AG2490" t="s">
        <v>48</v>
      </c>
      <c r="AH2490" s="1">
        <v>42893</v>
      </c>
      <c r="AI2490" s="1">
        <f>DATE(Evaluation_02[[#This Row],[arrival_date_year]],MONTH(Evaluation_02[[#This Row],[arrival_date_month]]&amp;1),Evaluation_02[[#This Row],[arrival_date_day_of_month]])</f>
        <v>42889</v>
      </c>
    </row>
    <row r="2491" spans="1:35" x14ac:dyDescent="0.3">
      <c r="A2491">
        <v>7490</v>
      </c>
      <c r="B2491" t="s">
        <v>44</v>
      </c>
      <c r="C2491" t="str">
        <f>IF(Evaluation_02[[#This Row],[is_canceled]]=1,"Cancelled","Not Cancelled")</f>
        <v>Not Cancelled</v>
      </c>
      <c r="D2491">
        <v>0</v>
      </c>
      <c r="E2491">
        <v>107</v>
      </c>
      <c r="F2491" s="4">
        <v>2017</v>
      </c>
      <c r="G2491" s="1" t="s">
        <v>45</v>
      </c>
      <c r="H2491">
        <v>31</v>
      </c>
      <c r="I2491" s="4">
        <v>5</v>
      </c>
      <c r="J2491">
        <v>2</v>
      </c>
      <c r="K2491">
        <v>3</v>
      </c>
      <c r="L2491">
        <v>2</v>
      </c>
      <c r="M2491">
        <v>0</v>
      </c>
      <c r="N2491">
        <v>0</v>
      </c>
      <c r="O2491" t="s">
        <v>34</v>
      </c>
      <c r="P2491" t="s">
        <v>68</v>
      </c>
      <c r="Q2491" t="s">
        <v>36</v>
      </c>
      <c r="R2491" t="s">
        <v>37</v>
      </c>
      <c r="S2491">
        <v>0</v>
      </c>
      <c r="T2491">
        <v>0</v>
      </c>
      <c r="U2491">
        <v>0</v>
      </c>
      <c r="V2491" t="s">
        <v>71</v>
      </c>
      <c r="W2491" t="s">
        <v>71</v>
      </c>
      <c r="X2491">
        <v>0</v>
      </c>
      <c r="Y2491" t="s">
        <v>39</v>
      </c>
      <c r="Z2491">
        <v>425</v>
      </c>
      <c r="AA2491" t="s">
        <v>40</v>
      </c>
      <c r="AB2491">
        <v>0</v>
      </c>
      <c r="AC2491" t="s">
        <v>41</v>
      </c>
      <c r="AD2491">
        <v>151.69999999999999</v>
      </c>
      <c r="AE2491">
        <v>0</v>
      </c>
      <c r="AF2491">
        <v>0</v>
      </c>
      <c r="AG2491" t="s">
        <v>48</v>
      </c>
      <c r="AH2491" s="1" t="s">
        <v>43</v>
      </c>
      <c r="AI2491" s="1">
        <f>DATE(Evaluation_02[[#This Row],[arrival_date_year]],MONTH(Evaluation_02[[#This Row],[arrival_date_month]]&amp;1),Evaluation_02[[#This Row],[arrival_date_day_of_month]])</f>
        <v>42952</v>
      </c>
    </row>
    <row r="2492" spans="1:35" x14ac:dyDescent="0.3">
      <c r="A2492">
        <v>7491</v>
      </c>
      <c r="B2492" t="s">
        <v>44</v>
      </c>
      <c r="C2492" t="str">
        <f>IF(Evaluation_02[[#This Row],[is_canceled]]=1,"Cancelled","Not Cancelled")</f>
        <v>Not Cancelled</v>
      </c>
      <c r="D2492">
        <v>0</v>
      </c>
      <c r="E2492">
        <v>130</v>
      </c>
      <c r="F2492" s="4">
        <v>2017</v>
      </c>
      <c r="G2492" s="1" t="s">
        <v>119</v>
      </c>
      <c r="H2492">
        <v>25</v>
      </c>
      <c r="I2492" s="4">
        <v>24</v>
      </c>
      <c r="J2492">
        <v>2</v>
      </c>
      <c r="K2492">
        <v>1</v>
      </c>
      <c r="L2492">
        <v>2</v>
      </c>
      <c r="M2492">
        <v>0</v>
      </c>
      <c r="N2492">
        <v>0</v>
      </c>
      <c r="O2492" t="s">
        <v>34</v>
      </c>
      <c r="P2492" t="s">
        <v>95</v>
      </c>
      <c r="Q2492" t="s">
        <v>47</v>
      </c>
      <c r="R2492" t="s">
        <v>47</v>
      </c>
      <c r="S2492">
        <v>0</v>
      </c>
      <c r="T2492">
        <v>0</v>
      </c>
      <c r="U2492">
        <v>0</v>
      </c>
      <c r="V2492" t="s">
        <v>60</v>
      </c>
      <c r="W2492" t="s">
        <v>60</v>
      </c>
      <c r="X2492">
        <v>0</v>
      </c>
      <c r="Y2492" t="s">
        <v>39</v>
      </c>
      <c r="Z2492" t="s">
        <v>40</v>
      </c>
      <c r="AA2492" t="s">
        <v>40</v>
      </c>
      <c r="AB2492">
        <v>0</v>
      </c>
      <c r="AC2492" t="s">
        <v>41</v>
      </c>
      <c r="AD2492">
        <v>130.5</v>
      </c>
      <c r="AE2492">
        <v>0</v>
      </c>
      <c r="AF2492">
        <v>4</v>
      </c>
      <c r="AG2492" t="s">
        <v>48</v>
      </c>
      <c r="AH2492" s="1">
        <v>42913</v>
      </c>
      <c r="AI2492" s="1">
        <f>DATE(Evaluation_02[[#This Row],[arrival_date_year]],MONTH(Evaluation_02[[#This Row],[arrival_date_month]]&amp;1),Evaluation_02[[#This Row],[arrival_date_day_of_month]])</f>
        <v>42910</v>
      </c>
    </row>
    <row r="2493" spans="1:35" x14ac:dyDescent="0.3">
      <c r="A2493">
        <v>7492</v>
      </c>
      <c r="B2493" t="s">
        <v>44</v>
      </c>
      <c r="C2493" t="str">
        <f>IF(Evaluation_02[[#This Row],[is_canceled]]=1,"Cancelled","Not Cancelled")</f>
        <v>Cancelled</v>
      </c>
      <c r="D2493">
        <v>1</v>
      </c>
      <c r="E2493">
        <v>104</v>
      </c>
      <c r="F2493" s="4">
        <v>2017</v>
      </c>
      <c r="G2493" s="1" t="s">
        <v>116</v>
      </c>
      <c r="H2493">
        <v>20</v>
      </c>
      <c r="I2493" s="4">
        <v>15</v>
      </c>
      <c r="J2493">
        <v>1</v>
      </c>
      <c r="K2493">
        <v>2</v>
      </c>
      <c r="L2493">
        <v>2</v>
      </c>
      <c r="M2493">
        <v>0</v>
      </c>
      <c r="N2493">
        <v>0</v>
      </c>
      <c r="O2493" t="s">
        <v>34</v>
      </c>
      <c r="P2493" t="s">
        <v>35</v>
      </c>
      <c r="Q2493" t="s">
        <v>50</v>
      </c>
      <c r="R2493" t="s">
        <v>37</v>
      </c>
      <c r="S2493">
        <v>0</v>
      </c>
      <c r="T2493">
        <v>0</v>
      </c>
      <c r="U2493">
        <v>0</v>
      </c>
      <c r="V2493" t="s">
        <v>38</v>
      </c>
      <c r="W2493" t="s">
        <v>38</v>
      </c>
      <c r="X2493">
        <v>0</v>
      </c>
      <c r="Y2493" t="s">
        <v>51</v>
      </c>
      <c r="Z2493" t="s">
        <v>40</v>
      </c>
      <c r="AA2493" t="s">
        <v>40</v>
      </c>
      <c r="AB2493">
        <v>0</v>
      </c>
      <c r="AC2493" t="s">
        <v>41</v>
      </c>
      <c r="AD2493">
        <v>170</v>
      </c>
      <c r="AE2493">
        <v>0</v>
      </c>
      <c r="AF2493">
        <v>0</v>
      </c>
      <c r="AG2493" t="s">
        <v>42</v>
      </c>
      <c r="AH2493" s="1">
        <v>42766</v>
      </c>
      <c r="AI2493" s="1">
        <f>DATE(Evaluation_02[[#This Row],[arrival_date_year]],MONTH(Evaluation_02[[#This Row],[arrival_date_month]]&amp;1),Evaluation_02[[#This Row],[arrival_date_day_of_month]])</f>
        <v>42870</v>
      </c>
    </row>
    <row r="2494" spans="1:35" x14ac:dyDescent="0.3">
      <c r="A2494">
        <v>7493</v>
      </c>
      <c r="B2494" t="s">
        <v>44</v>
      </c>
      <c r="C2494" t="str">
        <f>IF(Evaluation_02[[#This Row],[is_canceled]]=1,"Cancelled","Not Cancelled")</f>
        <v>Not Cancelled</v>
      </c>
      <c r="D2494">
        <v>0</v>
      </c>
      <c r="E2494">
        <v>65</v>
      </c>
      <c r="F2494" s="4">
        <v>2017</v>
      </c>
      <c r="G2494" s="1" t="s">
        <v>117</v>
      </c>
      <c r="H2494">
        <v>10</v>
      </c>
      <c r="I2494" s="4">
        <v>11</v>
      </c>
      <c r="J2494">
        <v>1</v>
      </c>
      <c r="K2494">
        <v>1</v>
      </c>
      <c r="L2494">
        <v>2</v>
      </c>
      <c r="M2494">
        <v>0</v>
      </c>
      <c r="N2494">
        <v>0</v>
      </c>
      <c r="O2494" t="s">
        <v>80</v>
      </c>
      <c r="P2494" t="s">
        <v>67</v>
      </c>
      <c r="Q2494" t="s">
        <v>36</v>
      </c>
      <c r="R2494" t="s">
        <v>37</v>
      </c>
      <c r="S2494">
        <v>0</v>
      </c>
      <c r="T2494">
        <v>0</v>
      </c>
      <c r="U2494">
        <v>0</v>
      </c>
      <c r="V2494" t="s">
        <v>38</v>
      </c>
      <c r="W2494" t="s">
        <v>38</v>
      </c>
      <c r="X2494">
        <v>0</v>
      </c>
      <c r="Y2494" t="s">
        <v>39</v>
      </c>
      <c r="Z2494">
        <v>9</v>
      </c>
      <c r="AA2494" t="s">
        <v>40</v>
      </c>
      <c r="AB2494">
        <v>0</v>
      </c>
      <c r="AC2494" t="s">
        <v>41</v>
      </c>
      <c r="AD2494">
        <v>79.2</v>
      </c>
      <c r="AE2494">
        <v>0</v>
      </c>
      <c r="AF2494">
        <v>0</v>
      </c>
      <c r="AG2494" t="s">
        <v>48</v>
      </c>
      <c r="AH2494" s="1">
        <v>42807</v>
      </c>
      <c r="AI2494" s="1">
        <f>DATE(Evaluation_02[[#This Row],[arrival_date_year]],MONTH(Evaluation_02[[#This Row],[arrival_date_month]]&amp;1),Evaluation_02[[#This Row],[arrival_date_day_of_month]])</f>
        <v>42805</v>
      </c>
    </row>
    <row r="2495" spans="1:35" x14ac:dyDescent="0.3">
      <c r="A2495">
        <v>7494</v>
      </c>
      <c r="B2495" t="s">
        <v>32</v>
      </c>
      <c r="C2495" t="str">
        <f>IF(Evaluation_02[[#This Row],[is_canceled]]=1,"Cancelled","Not Cancelled")</f>
        <v>Not Cancelled</v>
      </c>
      <c r="D2495">
        <v>0</v>
      </c>
      <c r="E2495">
        <v>22</v>
      </c>
      <c r="F2495" s="4">
        <v>2017</v>
      </c>
      <c r="G2495" s="1" t="s">
        <v>120</v>
      </c>
      <c r="H2495">
        <v>8</v>
      </c>
      <c r="I2495" s="4">
        <v>23</v>
      </c>
      <c r="J2495">
        <v>0</v>
      </c>
      <c r="K2495">
        <v>2</v>
      </c>
      <c r="L2495">
        <v>2</v>
      </c>
      <c r="M2495">
        <v>0</v>
      </c>
      <c r="N2495">
        <v>0</v>
      </c>
      <c r="O2495" t="s">
        <v>84</v>
      </c>
      <c r="P2495" t="s">
        <v>35</v>
      </c>
      <c r="Q2495" t="s">
        <v>50</v>
      </c>
      <c r="R2495" t="s">
        <v>37</v>
      </c>
      <c r="S2495">
        <v>0</v>
      </c>
      <c r="T2495">
        <v>0</v>
      </c>
      <c r="U2495">
        <v>0</v>
      </c>
      <c r="V2495" t="s">
        <v>38</v>
      </c>
      <c r="W2495" t="s">
        <v>38</v>
      </c>
      <c r="X2495">
        <v>0</v>
      </c>
      <c r="Y2495" t="s">
        <v>39</v>
      </c>
      <c r="Z2495">
        <v>68</v>
      </c>
      <c r="AA2495" t="s">
        <v>40</v>
      </c>
      <c r="AB2495">
        <v>0</v>
      </c>
      <c r="AC2495" t="s">
        <v>53</v>
      </c>
      <c r="AD2495">
        <v>60</v>
      </c>
      <c r="AE2495">
        <v>0</v>
      </c>
      <c r="AF2495">
        <v>0</v>
      </c>
      <c r="AG2495" t="s">
        <v>48</v>
      </c>
      <c r="AH2495" s="1">
        <v>42791</v>
      </c>
      <c r="AI2495" s="1">
        <f>DATE(Evaluation_02[[#This Row],[arrival_date_year]],MONTH(Evaluation_02[[#This Row],[arrival_date_month]]&amp;1),Evaluation_02[[#This Row],[arrival_date_day_of_month]])</f>
        <v>42789</v>
      </c>
    </row>
    <row r="2496" spans="1:35" x14ac:dyDescent="0.3">
      <c r="A2496">
        <v>7495</v>
      </c>
      <c r="B2496" t="s">
        <v>44</v>
      </c>
      <c r="C2496" t="str">
        <f>IF(Evaluation_02[[#This Row],[is_canceled]]=1,"Cancelled","Not Cancelled")</f>
        <v>Cancelled</v>
      </c>
      <c r="D2496">
        <v>1</v>
      </c>
      <c r="E2496">
        <v>70</v>
      </c>
      <c r="F2496" s="4">
        <v>2017</v>
      </c>
      <c r="G2496" s="1" t="s">
        <v>45</v>
      </c>
      <c r="H2496">
        <v>33</v>
      </c>
      <c r="I2496" s="4">
        <v>13</v>
      </c>
      <c r="J2496">
        <v>2</v>
      </c>
      <c r="K2496">
        <v>1</v>
      </c>
      <c r="L2496">
        <v>2</v>
      </c>
      <c r="M2496">
        <v>0</v>
      </c>
      <c r="N2496">
        <v>0</v>
      </c>
      <c r="O2496" t="s">
        <v>34</v>
      </c>
      <c r="P2496" t="s">
        <v>58</v>
      </c>
      <c r="Q2496" t="s">
        <v>36</v>
      </c>
      <c r="R2496" t="s">
        <v>37</v>
      </c>
      <c r="S2496">
        <v>0</v>
      </c>
      <c r="T2496">
        <v>0</v>
      </c>
      <c r="U2496">
        <v>0</v>
      </c>
      <c r="V2496" t="s">
        <v>38</v>
      </c>
      <c r="W2496" t="s">
        <v>38</v>
      </c>
      <c r="X2496">
        <v>0</v>
      </c>
      <c r="Y2496" t="s">
        <v>39</v>
      </c>
      <c r="Z2496">
        <v>9</v>
      </c>
      <c r="AA2496" t="s">
        <v>40</v>
      </c>
      <c r="AB2496">
        <v>0</v>
      </c>
      <c r="AC2496" t="s">
        <v>41</v>
      </c>
      <c r="AD2496">
        <v>160</v>
      </c>
      <c r="AE2496">
        <v>0</v>
      </c>
      <c r="AF2496">
        <v>0</v>
      </c>
      <c r="AG2496" t="s">
        <v>42</v>
      </c>
      <c r="AH2496" s="1" t="s">
        <v>43</v>
      </c>
      <c r="AI2496" s="1">
        <f>DATE(Evaluation_02[[#This Row],[arrival_date_year]],MONTH(Evaluation_02[[#This Row],[arrival_date_month]]&amp;1),Evaluation_02[[#This Row],[arrival_date_day_of_month]])</f>
        <v>42960</v>
      </c>
    </row>
    <row r="2497" spans="1:35" x14ac:dyDescent="0.3">
      <c r="A2497">
        <v>7496</v>
      </c>
      <c r="B2497" t="s">
        <v>32</v>
      </c>
      <c r="C2497" t="str">
        <f>IF(Evaluation_02[[#This Row],[is_canceled]]=1,"Cancelled","Not Cancelled")</f>
        <v>Cancelled</v>
      </c>
      <c r="D2497">
        <v>1</v>
      </c>
      <c r="E2497">
        <v>49</v>
      </c>
      <c r="F2497" s="4">
        <v>2017</v>
      </c>
      <c r="G2497" s="1" t="s">
        <v>119</v>
      </c>
      <c r="H2497">
        <v>25</v>
      </c>
      <c r="I2497" s="4">
        <v>24</v>
      </c>
      <c r="J2497">
        <v>1</v>
      </c>
      <c r="K2497">
        <v>1</v>
      </c>
      <c r="L2497">
        <v>3</v>
      </c>
      <c r="M2497">
        <v>0</v>
      </c>
      <c r="N2497">
        <v>0</v>
      </c>
      <c r="O2497" t="s">
        <v>54</v>
      </c>
      <c r="P2497" t="s">
        <v>35</v>
      </c>
      <c r="Q2497" t="s">
        <v>36</v>
      </c>
      <c r="R2497" t="s">
        <v>37</v>
      </c>
      <c r="S2497">
        <v>0</v>
      </c>
      <c r="T2497">
        <v>0</v>
      </c>
      <c r="U2497">
        <v>0</v>
      </c>
      <c r="V2497" t="s">
        <v>38</v>
      </c>
      <c r="W2497" t="s">
        <v>38</v>
      </c>
      <c r="X2497">
        <v>0</v>
      </c>
      <c r="Y2497" t="s">
        <v>39</v>
      </c>
      <c r="Z2497">
        <v>15</v>
      </c>
      <c r="AA2497" t="s">
        <v>40</v>
      </c>
      <c r="AB2497">
        <v>0</v>
      </c>
      <c r="AC2497" t="s">
        <v>41</v>
      </c>
      <c r="AD2497">
        <v>153.6</v>
      </c>
      <c r="AE2497">
        <v>0</v>
      </c>
      <c r="AF2497">
        <v>0</v>
      </c>
      <c r="AG2497" t="s">
        <v>42</v>
      </c>
      <c r="AH2497" s="1">
        <v>42863</v>
      </c>
      <c r="AI2497" s="1">
        <f>DATE(Evaluation_02[[#This Row],[arrival_date_year]],MONTH(Evaluation_02[[#This Row],[arrival_date_month]]&amp;1),Evaluation_02[[#This Row],[arrival_date_day_of_month]])</f>
        <v>42910</v>
      </c>
    </row>
    <row r="2498" spans="1:35" x14ac:dyDescent="0.3">
      <c r="A2498">
        <v>7497</v>
      </c>
      <c r="B2498" t="s">
        <v>32</v>
      </c>
      <c r="C2498" t="str">
        <f>IF(Evaluation_02[[#This Row],[is_canceled]]=1,"Cancelled","Not Cancelled")</f>
        <v>Cancelled</v>
      </c>
      <c r="D2498">
        <v>1</v>
      </c>
      <c r="E2498">
        <v>181</v>
      </c>
      <c r="F2498" s="4">
        <v>2017</v>
      </c>
      <c r="G2498" s="1" t="s">
        <v>117</v>
      </c>
      <c r="H2498">
        <v>9</v>
      </c>
      <c r="I2498" s="4">
        <v>1</v>
      </c>
      <c r="J2498">
        <v>6</v>
      </c>
      <c r="K2498">
        <v>19</v>
      </c>
      <c r="L2498">
        <v>2</v>
      </c>
      <c r="M2498">
        <v>0</v>
      </c>
      <c r="N2498">
        <v>0</v>
      </c>
      <c r="O2498" t="s">
        <v>54</v>
      </c>
      <c r="P2498" t="s">
        <v>35</v>
      </c>
      <c r="Q2498" t="s">
        <v>50</v>
      </c>
      <c r="R2498" t="s">
        <v>37</v>
      </c>
      <c r="S2498">
        <v>0</v>
      </c>
      <c r="T2498">
        <v>0</v>
      </c>
      <c r="U2498">
        <v>0</v>
      </c>
      <c r="V2498" t="s">
        <v>38</v>
      </c>
      <c r="W2498" t="s">
        <v>38</v>
      </c>
      <c r="X2498">
        <v>0</v>
      </c>
      <c r="Y2498" t="s">
        <v>39</v>
      </c>
      <c r="Z2498">
        <v>440</v>
      </c>
      <c r="AA2498" t="s">
        <v>40</v>
      </c>
      <c r="AB2498">
        <v>0</v>
      </c>
      <c r="AC2498" t="s">
        <v>53</v>
      </c>
      <c r="AD2498">
        <v>58.6</v>
      </c>
      <c r="AE2498">
        <v>0</v>
      </c>
      <c r="AF2498">
        <v>0</v>
      </c>
      <c r="AG2498" t="s">
        <v>42</v>
      </c>
      <c r="AH2498" s="1" t="s">
        <v>43</v>
      </c>
      <c r="AI2498" s="1">
        <f>DATE(Evaluation_02[[#This Row],[arrival_date_year]],MONTH(Evaluation_02[[#This Row],[arrival_date_month]]&amp;1),Evaluation_02[[#This Row],[arrival_date_day_of_month]])</f>
        <v>42795</v>
      </c>
    </row>
    <row r="2499" spans="1:35" x14ac:dyDescent="0.3">
      <c r="A2499">
        <v>7498</v>
      </c>
      <c r="B2499" t="s">
        <v>44</v>
      </c>
      <c r="C2499" t="str">
        <f>IF(Evaluation_02[[#This Row],[is_canceled]]=1,"Cancelled","Not Cancelled")</f>
        <v>Not Cancelled</v>
      </c>
      <c r="D2499">
        <v>0</v>
      </c>
      <c r="E2499">
        <v>423</v>
      </c>
      <c r="F2499" s="4">
        <v>2017</v>
      </c>
      <c r="G2499" s="1" t="s">
        <v>52</v>
      </c>
      <c r="H2499">
        <v>29</v>
      </c>
      <c r="I2499" s="4">
        <v>22</v>
      </c>
      <c r="J2499">
        <v>1</v>
      </c>
      <c r="K2499">
        <v>1</v>
      </c>
      <c r="L2499">
        <v>1</v>
      </c>
      <c r="M2499">
        <v>0</v>
      </c>
      <c r="N2499">
        <v>0</v>
      </c>
      <c r="O2499" t="s">
        <v>54</v>
      </c>
      <c r="P2499" t="s">
        <v>67</v>
      </c>
      <c r="Q2499" t="s">
        <v>56</v>
      </c>
      <c r="R2499" t="s">
        <v>37</v>
      </c>
      <c r="S2499">
        <v>0</v>
      </c>
      <c r="T2499">
        <v>0</v>
      </c>
      <c r="U2499">
        <v>0</v>
      </c>
      <c r="V2499" t="s">
        <v>38</v>
      </c>
      <c r="W2499" t="s">
        <v>38</v>
      </c>
      <c r="X2499">
        <v>1</v>
      </c>
      <c r="Y2499" t="s">
        <v>39</v>
      </c>
      <c r="Z2499">
        <v>6</v>
      </c>
      <c r="AA2499" t="s">
        <v>40</v>
      </c>
      <c r="AB2499">
        <v>0</v>
      </c>
      <c r="AC2499" t="s">
        <v>53</v>
      </c>
      <c r="AD2499">
        <v>95.5</v>
      </c>
      <c r="AE2499">
        <v>0</v>
      </c>
      <c r="AF2499">
        <v>0</v>
      </c>
      <c r="AG2499" t="s">
        <v>48</v>
      </c>
      <c r="AH2499" s="1">
        <v>42940</v>
      </c>
      <c r="AI2499" s="1">
        <f>DATE(Evaluation_02[[#This Row],[arrival_date_year]],MONTH(Evaluation_02[[#This Row],[arrival_date_month]]&amp;1),Evaluation_02[[#This Row],[arrival_date_day_of_month]])</f>
        <v>42938</v>
      </c>
    </row>
    <row r="2500" spans="1:35" x14ac:dyDescent="0.3">
      <c r="A2500">
        <v>7499</v>
      </c>
      <c r="B2500" t="s">
        <v>44</v>
      </c>
      <c r="C2500" t="str">
        <f>IF(Evaluation_02[[#This Row],[is_canceled]]=1,"Cancelled","Not Cancelled")</f>
        <v>Cancelled</v>
      </c>
      <c r="D2500">
        <v>1</v>
      </c>
      <c r="E2500">
        <v>51</v>
      </c>
      <c r="F2500" s="4">
        <v>2017</v>
      </c>
      <c r="G2500" s="1" t="s">
        <v>119</v>
      </c>
      <c r="H2500">
        <v>23</v>
      </c>
      <c r="I2500" s="4">
        <v>9</v>
      </c>
      <c r="J2500">
        <v>2</v>
      </c>
      <c r="K2500">
        <v>3</v>
      </c>
      <c r="L2500">
        <v>2</v>
      </c>
      <c r="M2500">
        <v>0</v>
      </c>
      <c r="N2500">
        <v>0</v>
      </c>
      <c r="O2500" t="s">
        <v>34</v>
      </c>
      <c r="P2500" t="s">
        <v>35</v>
      </c>
      <c r="Q2500" t="s">
        <v>47</v>
      </c>
      <c r="R2500" t="s">
        <v>47</v>
      </c>
      <c r="S2500">
        <v>0</v>
      </c>
      <c r="T2500">
        <v>0</v>
      </c>
      <c r="U2500">
        <v>0</v>
      </c>
      <c r="V2500" t="s">
        <v>60</v>
      </c>
      <c r="W2500" t="s">
        <v>60</v>
      </c>
      <c r="X2500">
        <v>0</v>
      </c>
      <c r="Y2500" t="s">
        <v>39</v>
      </c>
      <c r="Z2500" t="s">
        <v>40</v>
      </c>
      <c r="AA2500" t="s">
        <v>40</v>
      </c>
      <c r="AB2500">
        <v>0</v>
      </c>
      <c r="AC2500" t="s">
        <v>41</v>
      </c>
      <c r="AD2500">
        <v>78</v>
      </c>
      <c r="AE2500">
        <v>0</v>
      </c>
      <c r="AF2500">
        <v>5</v>
      </c>
      <c r="AG2500" t="s">
        <v>42</v>
      </c>
      <c r="AH2500" s="1">
        <v>42864</v>
      </c>
      <c r="AI2500" s="1">
        <f>DATE(Evaluation_02[[#This Row],[arrival_date_year]],MONTH(Evaluation_02[[#This Row],[arrival_date_month]]&amp;1),Evaluation_02[[#This Row],[arrival_date_day_of_month]])</f>
        <v>42895</v>
      </c>
    </row>
    <row r="2501" spans="1:35" x14ac:dyDescent="0.3">
      <c r="A2501">
        <v>7500</v>
      </c>
      <c r="B2501" t="s">
        <v>32</v>
      </c>
      <c r="C2501" t="str">
        <f>IF(Evaluation_02[[#This Row],[is_canceled]]=1,"Cancelled","Not Cancelled")</f>
        <v>Not Cancelled</v>
      </c>
      <c r="D2501">
        <v>0</v>
      </c>
      <c r="E2501">
        <v>3</v>
      </c>
      <c r="F2501" s="4">
        <v>2017</v>
      </c>
      <c r="G2501" s="1" t="s">
        <v>120</v>
      </c>
      <c r="H2501">
        <v>9</v>
      </c>
      <c r="I2501" s="4">
        <v>28</v>
      </c>
      <c r="J2501">
        <v>0</v>
      </c>
      <c r="K2501">
        <v>1</v>
      </c>
      <c r="L2501">
        <v>2</v>
      </c>
      <c r="M2501">
        <v>0</v>
      </c>
      <c r="N2501">
        <v>0</v>
      </c>
      <c r="O2501" t="s">
        <v>34</v>
      </c>
      <c r="P2501" t="s">
        <v>87</v>
      </c>
      <c r="Q2501" t="s">
        <v>36</v>
      </c>
      <c r="R2501" t="s">
        <v>37</v>
      </c>
      <c r="S2501">
        <v>0</v>
      </c>
      <c r="T2501">
        <v>0</v>
      </c>
      <c r="U2501">
        <v>0</v>
      </c>
      <c r="V2501" t="s">
        <v>38</v>
      </c>
      <c r="W2501" t="s">
        <v>38</v>
      </c>
      <c r="X2501">
        <v>0</v>
      </c>
      <c r="Y2501" t="s">
        <v>39</v>
      </c>
      <c r="Z2501">
        <v>240</v>
      </c>
      <c r="AA2501" t="s">
        <v>40</v>
      </c>
      <c r="AB2501">
        <v>0</v>
      </c>
      <c r="AC2501" t="s">
        <v>41</v>
      </c>
      <c r="AD2501">
        <v>55</v>
      </c>
      <c r="AE2501">
        <v>1</v>
      </c>
      <c r="AF2501">
        <v>1</v>
      </c>
      <c r="AG2501" t="s">
        <v>48</v>
      </c>
      <c r="AH2501" s="1">
        <v>42795</v>
      </c>
      <c r="AI2501" s="1">
        <f>DATE(Evaluation_02[[#This Row],[arrival_date_year]],MONTH(Evaluation_02[[#This Row],[arrival_date_month]]&amp;1),Evaluation_02[[#This Row],[arrival_date_day_of_month]])</f>
        <v>42794</v>
      </c>
    </row>
    <row r="2502" spans="1:35" x14ac:dyDescent="0.3">
      <c r="A2502">
        <v>7501</v>
      </c>
      <c r="B2502" t="s">
        <v>32</v>
      </c>
      <c r="C2502" t="str">
        <f>IF(Evaluation_02[[#This Row],[is_canceled]]=1,"Cancelled","Not Cancelled")</f>
        <v>Cancelled</v>
      </c>
      <c r="D2502">
        <v>1</v>
      </c>
      <c r="E2502">
        <v>38</v>
      </c>
      <c r="F2502" s="4">
        <v>2017</v>
      </c>
      <c r="G2502" s="1" t="s">
        <v>120</v>
      </c>
      <c r="H2502">
        <v>7</v>
      </c>
      <c r="I2502" s="4">
        <v>18</v>
      </c>
      <c r="J2502">
        <v>0</v>
      </c>
      <c r="K2502">
        <v>1</v>
      </c>
      <c r="L2502">
        <v>2</v>
      </c>
      <c r="M2502">
        <v>2</v>
      </c>
      <c r="N2502">
        <v>0</v>
      </c>
      <c r="O2502" t="s">
        <v>34</v>
      </c>
      <c r="P2502" t="s">
        <v>35</v>
      </c>
      <c r="Q2502" t="s">
        <v>36</v>
      </c>
      <c r="R2502" t="s">
        <v>37</v>
      </c>
      <c r="S2502">
        <v>0</v>
      </c>
      <c r="T2502">
        <v>0</v>
      </c>
      <c r="U2502">
        <v>0</v>
      </c>
      <c r="V2502" t="s">
        <v>66</v>
      </c>
      <c r="W2502" t="s">
        <v>66</v>
      </c>
      <c r="X2502">
        <v>0</v>
      </c>
      <c r="Y2502" t="s">
        <v>39</v>
      </c>
      <c r="Z2502">
        <v>240</v>
      </c>
      <c r="AA2502" t="s">
        <v>40</v>
      </c>
      <c r="AB2502">
        <v>0</v>
      </c>
      <c r="AC2502" t="s">
        <v>41</v>
      </c>
      <c r="AD2502">
        <v>88</v>
      </c>
      <c r="AE2502">
        <v>0</v>
      </c>
      <c r="AF2502">
        <v>0</v>
      </c>
      <c r="AG2502" t="s">
        <v>42</v>
      </c>
      <c r="AH2502" s="1">
        <v>42762</v>
      </c>
      <c r="AI2502" s="1">
        <f>DATE(Evaluation_02[[#This Row],[arrival_date_year]],MONTH(Evaluation_02[[#This Row],[arrival_date_month]]&amp;1),Evaluation_02[[#This Row],[arrival_date_day_of_month]])</f>
        <v>42784</v>
      </c>
    </row>
    <row r="2503" spans="1:35" x14ac:dyDescent="0.3">
      <c r="A2503">
        <v>7502</v>
      </c>
      <c r="B2503" t="s">
        <v>32</v>
      </c>
      <c r="C2503" t="str">
        <f>IF(Evaluation_02[[#This Row],[is_canceled]]=1,"Cancelled","Not Cancelled")</f>
        <v>Cancelled</v>
      </c>
      <c r="D2503">
        <v>1</v>
      </c>
      <c r="E2503">
        <v>203</v>
      </c>
      <c r="F2503" s="4">
        <v>2017</v>
      </c>
      <c r="G2503" s="1" t="s">
        <v>45</v>
      </c>
      <c r="H2503">
        <v>33</v>
      </c>
      <c r="I2503" s="4">
        <v>18</v>
      </c>
      <c r="J2503">
        <v>4</v>
      </c>
      <c r="K2503">
        <v>8</v>
      </c>
      <c r="L2503">
        <v>2</v>
      </c>
      <c r="M2503">
        <v>1</v>
      </c>
      <c r="N2503">
        <v>0</v>
      </c>
      <c r="O2503" t="s">
        <v>34</v>
      </c>
      <c r="P2503" t="s">
        <v>155</v>
      </c>
      <c r="Q2503" t="s">
        <v>36</v>
      </c>
      <c r="R2503" t="s">
        <v>37</v>
      </c>
      <c r="S2503">
        <v>0</v>
      </c>
      <c r="T2503">
        <v>0</v>
      </c>
      <c r="U2503">
        <v>0</v>
      </c>
      <c r="V2503" t="s">
        <v>38</v>
      </c>
      <c r="W2503" t="s">
        <v>38</v>
      </c>
      <c r="X2503">
        <v>0</v>
      </c>
      <c r="Y2503" t="s">
        <v>39</v>
      </c>
      <c r="Z2503">
        <v>15</v>
      </c>
      <c r="AA2503" t="s">
        <v>40</v>
      </c>
      <c r="AB2503">
        <v>0</v>
      </c>
      <c r="AC2503" t="s">
        <v>41</v>
      </c>
      <c r="AD2503">
        <v>126.8</v>
      </c>
      <c r="AE2503">
        <v>0</v>
      </c>
      <c r="AF2503">
        <v>3</v>
      </c>
      <c r="AG2503" t="s">
        <v>42</v>
      </c>
      <c r="AH2503" s="1">
        <v>42791</v>
      </c>
      <c r="AI2503" s="1">
        <f>DATE(Evaluation_02[[#This Row],[arrival_date_year]],MONTH(Evaluation_02[[#This Row],[arrival_date_month]]&amp;1),Evaluation_02[[#This Row],[arrival_date_day_of_month]])</f>
        <v>42965</v>
      </c>
    </row>
    <row r="2504" spans="1:35" x14ac:dyDescent="0.3">
      <c r="A2504">
        <v>7503</v>
      </c>
      <c r="B2504" t="s">
        <v>44</v>
      </c>
      <c r="C2504" t="str">
        <f>IF(Evaluation_02[[#This Row],[is_canceled]]=1,"Cancelled","Not Cancelled")</f>
        <v>Not Cancelled</v>
      </c>
      <c r="D2504">
        <v>0</v>
      </c>
      <c r="E2504">
        <v>2</v>
      </c>
      <c r="F2504" s="4">
        <v>2017</v>
      </c>
      <c r="G2504" s="1" t="s">
        <v>45</v>
      </c>
      <c r="H2504">
        <v>33</v>
      </c>
      <c r="I2504" s="4">
        <v>19</v>
      </c>
      <c r="J2504">
        <v>0</v>
      </c>
      <c r="K2504">
        <v>1</v>
      </c>
      <c r="L2504">
        <v>2</v>
      </c>
      <c r="M2504">
        <v>0</v>
      </c>
      <c r="N2504">
        <v>0</v>
      </c>
      <c r="O2504" t="s">
        <v>34</v>
      </c>
      <c r="P2504" t="s">
        <v>68</v>
      </c>
      <c r="Q2504" t="s">
        <v>36</v>
      </c>
      <c r="R2504" t="s">
        <v>37</v>
      </c>
      <c r="S2504">
        <v>0</v>
      </c>
      <c r="T2504">
        <v>0</v>
      </c>
      <c r="U2504">
        <v>0</v>
      </c>
      <c r="V2504" t="s">
        <v>60</v>
      </c>
      <c r="W2504" t="s">
        <v>60</v>
      </c>
      <c r="X2504">
        <v>0</v>
      </c>
      <c r="Y2504" t="s">
        <v>39</v>
      </c>
      <c r="Z2504">
        <v>9</v>
      </c>
      <c r="AA2504" t="s">
        <v>40</v>
      </c>
      <c r="AB2504">
        <v>0</v>
      </c>
      <c r="AC2504" t="s">
        <v>41</v>
      </c>
      <c r="AD2504">
        <v>149</v>
      </c>
      <c r="AE2504">
        <v>0</v>
      </c>
      <c r="AF2504">
        <v>1</v>
      </c>
      <c r="AG2504" t="s">
        <v>48</v>
      </c>
      <c r="AH2504" s="1">
        <v>42967</v>
      </c>
      <c r="AI2504" s="1">
        <f>DATE(Evaluation_02[[#This Row],[arrival_date_year]],MONTH(Evaluation_02[[#This Row],[arrival_date_month]]&amp;1),Evaluation_02[[#This Row],[arrival_date_day_of_month]])</f>
        <v>42966</v>
      </c>
    </row>
    <row r="2505" spans="1:35" x14ac:dyDescent="0.3">
      <c r="A2505">
        <v>7504</v>
      </c>
      <c r="B2505" t="s">
        <v>44</v>
      </c>
      <c r="C2505" t="str">
        <f>IF(Evaluation_02[[#This Row],[is_canceled]]=1,"Cancelled","Not Cancelled")</f>
        <v>Cancelled</v>
      </c>
      <c r="D2505">
        <v>1</v>
      </c>
      <c r="E2505">
        <v>46</v>
      </c>
      <c r="F2505" s="4">
        <v>2017</v>
      </c>
      <c r="G2505" s="1" t="s">
        <v>125</v>
      </c>
      <c r="H2505">
        <v>1</v>
      </c>
      <c r="I2505" s="4">
        <v>1</v>
      </c>
      <c r="J2505">
        <v>2</v>
      </c>
      <c r="K2505">
        <v>0</v>
      </c>
      <c r="L2505">
        <v>2</v>
      </c>
      <c r="M2505">
        <v>0</v>
      </c>
      <c r="N2505">
        <v>0</v>
      </c>
      <c r="O2505" t="s">
        <v>34</v>
      </c>
      <c r="P2505" t="s">
        <v>35</v>
      </c>
      <c r="Q2505" t="s">
        <v>50</v>
      </c>
      <c r="R2505" t="s">
        <v>37</v>
      </c>
      <c r="S2505">
        <v>0</v>
      </c>
      <c r="T2505">
        <v>0</v>
      </c>
      <c r="U2505">
        <v>0</v>
      </c>
      <c r="V2505" t="s">
        <v>38</v>
      </c>
      <c r="W2505" t="s">
        <v>38</v>
      </c>
      <c r="X2505">
        <v>0</v>
      </c>
      <c r="Y2505" t="s">
        <v>39</v>
      </c>
      <c r="Z2505" t="s">
        <v>40</v>
      </c>
      <c r="AA2505" t="s">
        <v>40</v>
      </c>
      <c r="AB2505">
        <v>0</v>
      </c>
      <c r="AC2505" t="s">
        <v>53</v>
      </c>
      <c r="AD2505">
        <v>65</v>
      </c>
      <c r="AE2505">
        <v>0</v>
      </c>
      <c r="AF2505">
        <v>0</v>
      </c>
      <c r="AG2505" t="s">
        <v>42</v>
      </c>
      <c r="AH2505" s="1">
        <v>42692</v>
      </c>
      <c r="AI2505" s="1">
        <f>DATE(Evaluation_02[[#This Row],[arrival_date_year]],MONTH(Evaluation_02[[#This Row],[arrival_date_month]]&amp;1),Evaluation_02[[#This Row],[arrival_date_day_of_month]])</f>
        <v>42736</v>
      </c>
    </row>
    <row r="2506" spans="1:35" x14ac:dyDescent="0.3">
      <c r="A2506">
        <v>7505</v>
      </c>
      <c r="B2506" t="s">
        <v>44</v>
      </c>
      <c r="C2506" t="str">
        <f>IF(Evaluation_02[[#This Row],[is_canceled]]=1,"Cancelled","Not Cancelled")</f>
        <v>Cancelled</v>
      </c>
      <c r="D2506">
        <v>1</v>
      </c>
      <c r="E2506">
        <v>93</v>
      </c>
      <c r="F2506" s="4">
        <v>2017</v>
      </c>
      <c r="G2506" s="1" t="s">
        <v>121</v>
      </c>
      <c r="H2506">
        <v>14</v>
      </c>
      <c r="I2506" s="4">
        <v>6</v>
      </c>
      <c r="J2506">
        <v>0</v>
      </c>
      <c r="K2506">
        <v>3</v>
      </c>
      <c r="L2506">
        <v>2</v>
      </c>
      <c r="M2506">
        <v>0</v>
      </c>
      <c r="N2506">
        <v>0</v>
      </c>
      <c r="O2506" t="s">
        <v>34</v>
      </c>
      <c r="P2506" t="s">
        <v>35</v>
      </c>
      <c r="Q2506" t="s">
        <v>56</v>
      </c>
      <c r="R2506" t="s">
        <v>37</v>
      </c>
      <c r="S2506">
        <v>0</v>
      </c>
      <c r="T2506">
        <v>0</v>
      </c>
      <c r="U2506">
        <v>0</v>
      </c>
      <c r="V2506" t="s">
        <v>38</v>
      </c>
      <c r="W2506" t="s">
        <v>38</v>
      </c>
      <c r="X2506">
        <v>0</v>
      </c>
      <c r="Y2506" t="s">
        <v>51</v>
      </c>
      <c r="Z2506">
        <v>170</v>
      </c>
      <c r="AA2506" t="s">
        <v>40</v>
      </c>
      <c r="AB2506">
        <v>0</v>
      </c>
      <c r="AC2506" t="s">
        <v>41</v>
      </c>
      <c r="AD2506">
        <v>95</v>
      </c>
      <c r="AE2506">
        <v>0</v>
      </c>
      <c r="AF2506">
        <v>0</v>
      </c>
      <c r="AG2506" t="s">
        <v>42</v>
      </c>
      <c r="AH2506" s="1">
        <v>42738</v>
      </c>
      <c r="AI2506" s="1">
        <f>DATE(Evaluation_02[[#This Row],[arrival_date_year]],MONTH(Evaluation_02[[#This Row],[arrival_date_month]]&amp;1),Evaluation_02[[#This Row],[arrival_date_day_of_month]])</f>
        <v>42831</v>
      </c>
    </row>
    <row r="2507" spans="1:35" x14ac:dyDescent="0.3">
      <c r="A2507">
        <v>7506</v>
      </c>
      <c r="B2507" t="s">
        <v>44</v>
      </c>
      <c r="C2507" t="str">
        <f>IF(Evaluation_02[[#This Row],[is_canceled]]=1,"Cancelled","Not Cancelled")</f>
        <v>Cancelled</v>
      </c>
      <c r="D2507">
        <v>1</v>
      </c>
      <c r="E2507">
        <v>172</v>
      </c>
      <c r="F2507" s="4">
        <v>2017</v>
      </c>
      <c r="G2507" s="1" t="s">
        <v>117</v>
      </c>
      <c r="H2507">
        <v>12</v>
      </c>
      <c r="I2507" s="4">
        <v>24</v>
      </c>
      <c r="J2507">
        <v>2</v>
      </c>
      <c r="K2507">
        <v>6</v>
      </c>
      <c r="L2507">
        <v>0</v>
      </c>
      <c r="M2507">
        <v>2</v>
      </c>
      <c r="N2507">
        <v>0</v>
      </c>
      <c r="O2507" t="s">
        <v>34</v>
      </c>
      <c r="P2507" t="s">
        <v>136</v>
      </c>
      <c r="Q2507" t="s">
        <v>36</v>
      </c>
      <c r="R2507" t="s">
        <v>37</v>
      </c>
      <c r="S2507">
        <v>0</v>
      </c>
      <c r="T2507">
        <v>0</v>
      </c>
      <c r="U2507">
        <v>0</v>
      </c>
      <c r="V2507" t="s">
        <v>76</v>
      </c>
      <c r="W2507" t="s">
        <v>76</v>
      </c>
      <c r="X2507">
        <v>0</v>
      </c>
      <c r="Y2507" t="s">
        <v>39</v>
      </c>
      <c r="Z2507">
        <v>9</v>
      </c>
      <c r="AA2507" t="s">
        <v>40</v>
      </c>
      <c r="AB2507">
        <v>0</v>
      </c>
      <c r="AC2507" t="s">
        <v>41</v>
      </c>
      <c r="AD2507">
        <v>84.73</v>
      </c>
      <c r="AE2507">
        <v>0</v>
      </c>
      <c r="AF2507">
        <v>0</v>
      </c>
      <c r="AG2507" t="s">
        <v>42</v>
      </c>
      <c r="AH2507" s="1">
        <v>42768</v>
      </c>
      <c r="AI2507" s="1">
        <f>DATE(Evaluation_02[[#This Row],[arrival_date_year]],MONTH(Evaluation_02[[#This Row],[arrival_date_month]]&amp;1),Evaluation_02[[#This Row],[arrival_date_day_of_month]])</f>
        <v>42818</v>
      </c>
    </row>
    <row r="2508" spans="1:35" x14ac:dyDescent="0.3">
      <c r="A2508">
        <v>7507</v>
      </c>
      <c r="B2508" t="s">
        <v>44</v>
      </c>
      <c r="C2508" t="str">
        <f>IF(Evaluation_02[[#This Row],[is_canceled]]=1,"Cancelled","Not Cancelled")</f>
        <v>Not Cancelled</v>
      </c>
      <c r="D2508">
        <v>0</v>
      </c>
      <c r="E2508">
        <v>423</v>
      </c>
      <c r="F2508" s="4">
        <v>2017</v>
      </c>
      <c r="G2508" s="1" t="s">
        <v>52</v>
      </c>
      <c r="H2508">
        <v>29</v>
      </c>
      <c r="I2508" s="4">
        <v>22</v>
      </c>
      <c r="J2508">
        <v>1</v>
      </c>
      <c r="K2508">
        <v>1</v>
      </c>
      <c r="L2508">
        <v>1</v>
      </c>
      <c r="M2508">
        <v>0</v>
      </c>
      <c r="N2508">
        <v>0</v>
      </c>
      <c r="O2508" t="s">
        <v>54</v>
      </c>
      <c r="P2508" t="s">
        <v>67</v>
      </c>
      <c r="Q2508" t="s">
        <v>56</v>
      </c>
      <c r="R2508" t="s">
        <v>37</v>
      </c>
      <c r="S2508">
        <v>0</v>
      </c>
      <c r="T2508">
        <v>0</v>
      </c>
      <c r="U2508">
        <v>0</v>
      </c>
      <c r="V2508" t="s">
        <v>38</v>
      </c>
      <c r="W2508" t="s">
        <v>38</v>
      </c>
      <c r="X2508">
        <v>1</v>
      </c>
      <c r="Y2508" t="s">
        <v>39</v>
      </c>
      <c r="Z2508">
        <v>6</v>
      </c>
      <c r="AA2508" t="s">
        <v>40</v>
      </c>
      <c r="AB2508">
        <v>0</v>
      </c>
      <c r="AC2508" t="s">
        <v>53</v>
      </c>
      <c r="AD2508">
        <v>95.5</v>
      </c>
      <c r="AE2508">
        <v>0</v>
      </c>
      <c r="AF2508">
        <v>0</v>
      </c>
      <c r="AG2508" t="s">
        <v>48</v>
      </c>
      <c r="AH2508" s="1">
        <v>42940</v>
      </c>
      <c r="AI2508" s="1">
        <f>DATE(Evaluation_02[[#This Row],[arrival_date_year]],MONTH(Evaluation_02[[#This Row],[arrival_date_month]]&amp;1),Evaluation_02[[#This Row],[arrival_date_day_of_month]])</f>
        <v>42938</v>
      </c>
    </row>
    <row r="2509" spans="1:35" x14ac:dyDescent="0.3">
      <c r="A2509">
        <v>7508</v>
      </c>
      <c r="B2509" t="s">
        <v>44</v>
      </c>
      <c r="C2509" t="str">
        <f>IF(Evaluation_02[[#This Row],[is_canceled]]=1,"Cancelled","Not Cancelled")</f>
        <v>Not Cancelled</v>
      </c>
      <c r="D2509">
        <v>0</v>
      </c>
      <c r="E2509">
        <v>50</v>
      </c>
      <c r="F2509" s="4">
        <v>2017</v>
      </c>
      <c r="G2509" s="1" t="s">
        <v>119</v>
      </c>
      <c r="H2509">
        <v>26</v>
      </c>
      <c r="I2509" s="4">
        <v>27</v>
      </c>
      <c r="J2509">
        <v>0</v>
      </c>
      <c r="K2509">
        <v>4</v>
      </c>
      <c r="L2509">
        <v>2</v>
      </c>
      <c r="M2509">
        <v>0</v>
      </c>
      <c r="N2509">
        <v>0</v>
      </c>
      <c r="O2509" t="s">
        <v>34</v>
      </c>
      <c r="P2509" t="s">
        <v>145</v>
      </c>
      <c r="Q2509" t="s">
        <v>47</v>
      </c>
      <c r="R2509" t="s">
        <v>47</v>
      </c>
      <c r="S2509">
        <v>0</v>
      </c>
      <c r="T2509">
        <v>0</v>
      </c>
      <c r="U2509">
        <v>0</v>
      </c>
      <c r="V2509" t="s">
        <v>38</v>
      </c>
      <c r="W2509" t="s">
        <v>60</v>
      </c>
      <c r="X2509">
        <v>0</v>
      </c>
      <c r="Y2509" t="s">
        <v>39</v>
      </c>
      <c r="Z2509">
        <v>14</v>
      </c>
      <c r="AA2509" t="s">
        <v>40</v>
      </c>
      <c r="AB2509">
        <v>0</v>
      </c>
      <c r="AC2509" t="s">
        <v>41</v>
      </c>
      <c r="AD2509">
        <v>103.5</v>
      </c>
      <c r="AE2509">
        <v>0</v>
      </c>
      <c r="AF2509">
        <v>0</v>
      </c>
      <c r="AG2509" t="s">
        <v>48</v>
      </c>
      <c r="AH2509" s="1">
        <v>42917</v>
      </c>
      <c r="AI2509" s="1">
        <f>DATE(Evaluation_02[[#This Row],[arrival_date_year]],MONTH(Evaluation_02[[#This Row],[arrival_date_month]]&amp;1),Evaluation_02[[#This Row],[arrival_date_day_of_month]])</f>
        <v>42913</v>
      </c>
    </row>
    <row r="2510" spans="1:35" x14ac:dyDescent="0.3">
      <c r="A2510">
        <v>7509</v>
      </c>
      <c r="B2510" t="s">
        <v>44</v>
      </c>
      <c r="C2510" t="str">
        <f>IF(Evaluation_02[[#This Row],[is_canceled]]=1,"Cancelled","Not Cancelled")</f>
        <v>Cancelled</v>
      </c>
      <c r="D2510">
        <v>1</v>
      </c>
      <c r="E2510">
        <v>169</v>
      </c>
      <c r="F2510" s="4">
        <v>2017</v>
      </c>
      <c r="G2510" s="1" t="s">
        <v>119</v>
      </c>
      <c r="H2510">
        <v>23</v>
      </c>
      <c r="I2510" s="4">
        <v>8</v>
      </c>
      <c r="J2510">
        <v>0</v>
      </c>
      <c r="K2510">
        <v>3</v>
      </c>
      <c r="L2510">
        <v>2</v>
      </c>
      <c r="M2510">
        <v>0</v>
      </c>
      <c r="N2510">
        <v>0</v>
      </c>
      <c r="O2510" t="s">
        <v>34</v>
      </c>
      <c r="P2510" t="s">
        <v>35</v>
      </c>
      <c r="Q2510" t="s">
        <v>56</v>
      </c>
      <c r="R2510" t="s">
        <v>37</v>
      </c>
      <c r="S2510">
        <v>0</v>
      </c>
      <c r="T2510">
        <v>0</v>
      </c>
      <c r="U2510">
        <v>0</v>
      </c>
      <c r="V2510" t="s">
        <v>38</v>
      </c>
      <c r="W2510" t="s">
        <v>38</v>
      </c>
      <c r="X2510">
        <v>0</v>
      </c>
      <c r="Y2510" t="s">
        <v>51</v>
      </c>
      <c r="Z2510">
        <v>19</v>
      </c>
      <c r="AA2510" t="s">
        <v>40</v>
      </c>
      <c r="AB2510">
        <v>0</v>
      </c>
      <c r="AC2510" t="s">
        <v>41</v>
      </c>
      <c r="AD2510">
        <v>170</v>
      </c>
      <c r="AE2510">
        <v>0</v>
      </c>
      <c r="AF2510">
        <v>0</v>
      </c>
      <c r="AG2510" t="s">
        <v>42</v>
      </c>
      <c r="AH2510" s="1">
        <v>42725</v>
      </c>
      <c r="AI2510" s="1">
        <f>DATE(Evaluation_02[[#This Row],[arrival_date_year]],MONTH(Evaluation_02[[#This Row],[arrival_date_month]]&amp;1),Evaluation_02[[#This Row],[arrival_date_day_of_month]])</f>
        <v>42894</v>
      </c>
    </row>
    <row r="2511" spans="1:35" x14ac:dyDescent="0.3">
      <c r="A2511">
        <v>7510</v>
      </c>
      <c r="B2511" t="s">
        <v>44</v>
      </c>
      <c r="C2511" t="str">
        <f>IF(Evaluation_02[[#This Row],[is_canceled]]=1,"Cancelled","Not Cancelled")</f>
        <v>Cancelled</v>
      </c>
      <c r="D2511">
        <v>1</v>
      </c>
      <c r="E2511">
        <v>28</v>
      </c>
      <c r="F2511" s="4">
        <v>2017</v>
      </c>
      <c r="G2511" s="1" t="s">
        <v>117</v>
      </c>
      <c r="H2511">
        <v>9</v>
      </c>
      <c r="I2511" s="4">
        <v>2</v>
      </c>
      <c r="J2511">
        <v>0</v>
      </c>
      <c r="K2511">
        <v>3</v>
      </c>
      <c r="L2511">
        <v>2</v>
      </c>
      <c r="M2511">
        <v>0</v>
      </c>
      <c r="N2511">
        <v>0</v>
      </c>
      <c r="O2511" t="s">
        <v>34</v>
      </c>
      <c r="P2511" t="s">
        <v>35</v>
      </c>
      <c r="Q2511" t="s">
        <v>50</v>
      </c>
      <c r="R2511" t="s">
        <v>37</v>
      </c>
      <c r="S2511">
        <v>0</v>
      </c>
      <c r="T2511">
        <v>0</v>
      </c>
      <c r="U2511">
        <v>0</v>
      </c>
      <c r="V2511" t="s">
        <v>38</v>
      </c>
      <c r="W2511" t="s">
        <v>38</v>
      </c>
      <c r="X2511">
        <v>0</v>
      </c>
      <c r="Y2511" t="s">
        <v>51</v>
      </c>
      <c r="Z2511" t="s">
        <v>40</v>
      </c>
      <c r="AA2511" t="s">
        <v>40</v>
      </c>
      <c r="AB2511">
        <v>0</v>
      </c>
      <c r="AC2511" t="s">
        <v>41</v>
      </c>
      <c r="AD2511">
        <v>95</v>
      </c>
      <c r="AE2511">
        <v>0</v>
      </c>
      <c r="AF2511">
        <v>0</v>
      </c>
      <c r="AG2511" t="s">
        <v>42</v>
      </c>
      <c r="AH2511" s="1">
        <v>42768</v>
      </c>
      <c r="AI2511" s="1">
        <f>DATE(Evaluation_02[[#This Row],[arrival_date_year]],MONTH(Evaluation_02[[#This Row],[arrival_date_month]]&amp;1),Evaluation_02[[#This Row],[arrival_date_day_of_month]])</f>
        <v>42796</v>
      </c>
    </row>
    <row r="2512" spans="1:35" x14ac:dyDescent="0.3">
      <c r="A2512">
        <v>7511</v>
      </c>
      <c r="B2512" t="s">
        <v>44</v>
      </c>
      <c r="C2512" t="str">
        <f>IF(Evaluation_02[[#This Row],[is_canceled]]=1,"Cancelled","Not Cancelled")</f>
        <v>Not Cancelled</v>
      </c>
      <c r="D2512">
        <v>0</v>
      </c>
      <c r="E2512">
        <v>47</v>
      </c>
      <c r="F2512" s="4">
        <v>2017</v>
      </c>
      <c r="G2512" s="1" t="s">
        <v>120</v>
      </c>
      <c r="H2512">
        <v>5</v>
      </c>
      <c r="I2512" s="4">
        <v>1</v>
      </c>
      <c r="J2512">
        <v>0</v>
      </c>
      <c r="K2512">
        <v>4</v>
      </c>
      <c r="L2512">
        <v>2</v>
      </c>
      <c r="M2512">
        <v>0</v>
      </c>
      <c r="N2512">
        <v>0</v>
      </c>
      <c r="O2512" t="s">
        <v>80</v>
      </c>
      <c r="P2512" t="s">
        <v>110</v>
      </c>
      <c r="Q2512" t="s">
        <v>36</v>
      </c>
      <c r="R2512" t="s">
        <v>37</v>
      </c>
      <c r="S2512">
        <v>0</v>
      </c>
      <c r="T2512">
        <v>0</v>
      </c>
      <c r="U2512">
        <v>0</v>
      </c>
      <c r="V2512" t="s">
        <v>38</v>
      </c>
      <c r="W2512" t="s">
        <v>38</v>
      </c>
      <c r="X2512">
        <v>0</v>
      </c>
      <c r="Y2512" t="s">
        <v>39</v>
      </c>
      <c r="Z2512">
        <v>9</v>
      </c>
      <c r="AA2512" t="s">
        <v>40</v>
      </c>
      <c r="AB2512">
        <v>0</v>
      </c>
      <c r="AC2512" t="s">
        <v>41</v>
      </c>
      <c r="AD2512">
        <v>74.8</v>
      </c>
      <c r="AE2512">
        <v>0</v>
      </c>
      <c r="AF2512">
        <v>2</v>
      </c>
      <c r="AG2512" t="s">
        <v>48</v>
      </c>
      <c r="AH2512" s="1">
        <v>42771</v>
      </c>
      <c r="AI2512" s="1">
        <f>DATE(Evaluation_02[[#This Row],[arrival_date_year]],MONTH(Evaluation_02[[#This Row],[arrival_date_month]]&amp;1),Evaluation_02[[#This Row],[arrival_date_day_of_month]])</f>
        <v>42767</v>
      </c>
    </row>
    <row r="2513" spans="1:35" x14ac:dyDescent="0.3">
      <c r="A2513">
        <v>7512</v>
      </c>
      <c r="B2513" t="s">
        <v>44</v>
      </c>
      <c r="C2513" t="str">
        <f>IF(Evaluation_02[[#This Row],[is_canceled]]=1,"Cancelled","Not Cancelled")</f>
        <v>Not Cancelled</v>
      </c>
      <c r="D2513">
        <v>0</v>
      </c>
      <c r="E2513">
        <v>17</v>
      </c>
      <c r="F2513" s="4">
        <v>2017</v>
      </c>
      <c r="G2513" s="1" t="s">
        <v>121</v>
      </c>
      <c r="H2513">
        <v>17</v>
      </c>
      <c r="I2513" s="4">
        <v>27</v>
      </c>
      <c r="J2513">
        <v>2</v>
      </c>
      <c r="K2513">
        <v>6</v>
      </c>
      <c r="L2513">
        <v>0</v>
      </c>
      <c r="M2513">
        <v>0</v>
      </c>
      <c r="N2513">
        <v>0</v>
      </c>
      <c r="O2513" t="s">
        <v>80</v>
      </c>
      <c r="P2513" t="s">
        <v>46</v>
      </c>
      <c r="Q2513" t="s">
        <v>56</v>
      </c>
      <c r="R2513" t="s">
        <v>37</v>
      </c>
      <c r="S2513">
        <v>0</v>
      </c>
      <c r="T2513">
        <v>0</v>
      </c>
      <c r="U2513">
        <v>0</v>
      </c>
      <c r="V2513" t="s">
        <v>60</v>
      </c>
      <c r="W2513" t="s">
        <v>103</v>
      </c>
      <c r="X2513">
        <v>7</v>
      </c>
      <c r="Y2513" t="s">
        <v>39</v>
      </c>
      <c r="Z2513">
        <v>290</v>
      </c>
      <c r="AA2513" t="s">
        <v>40</v>
      </c>
      <c r="AB2513">
        <v>0</v>
      </c>
      <c r="AC2513" t="s">
        <v>41</v>
      </c>
      <c r="AD2513">
        <v>0</v>
      </c>
      <c r="AE2513">
        <v>0</v>
      </c>
      <c r="AF2513">
        <v>0</v>
      </c>
      <c r="AG2513" t="s">
        <v>48</v>
      </c>
      <c r="AH2513" s="1">
        <v>42860</v>
      </c>
      <c r="AI2513" s="1">
        <f>DATE(Evaluation_02[[#This Row],[arrival_date_year]],MONTH(Evaluation_02[[#This Row],[arrival_date_month]]&amp;1),Evaluation_02[[#This Row],[arrival_date_day_of_month]])</f>
        <v>42852</v>
      </c>
    </row>
    <row r="2514" spans="1:35" x14ac:dyDescent="0.3">
      <c r="A2514">
        <v>7513</v>
      </c>
      <c r="B2514" t="s">
        <v>44</v>
      </c>
      <c r="C2514" t="str">
        <f>IF(Evaluation_02[[#This Row],[is_canceled]]=1,"Cancelled","Not Cancelled")</f>
        <v>Not Cancelled</v>
      </c>
      <c r="D2514">
        <v>0</v>
      </c>
      <c r="E2514">
        <v>208</v>
      </c>
      <c r="F2514" s="4">
        <v>2017</v>
      </c>
      <c r="G2514" s="1" t="s">
        <v>119</v>
      </c>
      <c r="H2514">
        <v>25</v>
      </c>
      <c r="I2514" s="4">
        <v>21</v>
      </c>
      <c r="J2514">
        <v>0</v>
      </c>
      <c r="K2514">
        <v>3</v>
      </c>
      <c r="L2514">
        <v>2</v>
      </c>
      <c r="M2514">
        <v>0</v>
      </c>
      <c r="N2514">
        <v>0</v>
      </c>
      <c r="O2514" t="s">
        <v>34</v>
      </c>
      <c r="P2514" t="s">
        <v>74</v>
      </c>
      <c r="Q2514" t="s">
        <v>36</v>
      </c>
      <c r="R2514" t="s">
        <v>37</v>
      </c>
      <c r="S2514">
        <v>0</v>
      </c>
      <c r="T2514">
        <v>0</v>
      </c>
      <c r="U2514">
        <v>0</v>
      </c>
      <c r="V2514" t="s">
        <v>60</v>
      </c>
      <c r="W2514" t="s">
        <v>60</v>
      </c>
      <c r="X2514">
        <v>2</v>
      </c>
      <c r="Y2514" t="s">
        <v>39</v>
      </c>
      <c r="Z2514">
        <v>9</v>
      </c>
      <c r="AA2514" t="s">
        <v>40</v>
      </c>
      <c r="AB2514">
        <v>0</v>
      </c>
      <c r="AC2514" t="s">
        <v>41</v>
      </c>
      <c r="AD2514">
        <v>133.66999999999999</v>
      </c>
      <c r="AE2514">
        <v>0</v>
      </c>
      <c r="AF2514">
        <v>2</v>
      </c>
      <c r="AG2514" t="s">
        <v>48</v>
      </c>
      <c r="AH2514" s="1">
        <v>42910</v>
      </c>
      <c r="AI2514" s="1">
        <f>DATE(Evaluation_02[[#This Row],[arrival_date_year]],MONTH(Evaluation_02[[#This Row],[arrival_date_month]]&amp;1),Evaluation_02[[#This Row],[arrival_date_day_of_month]])</f>
        <v>42907</v>
      </c>
    </row>
    <row r="2515" spans="1:35" x14ac:dyDescent="0.3">
      <c r="A2515">
        <v>7514</v>
      </c>
      <c r="B2515" t="s">
        <v>44</v>
      </c>
      <c r="C2515" t="str">
        <f>IF(Evaluation_02[[#This Row],[is_canceled]]=1,"Cancelled","Not Cancelled")</f>
        <v>Cancelled</v>
      </c>
      <c r="D2515">
        <v>1</v>
      </c>
      <c r="E2515">
        <v>56</v>
      </c>
      <c r="F2515" s="4">
        <v>2017</v>
      </c>
      <c r="G2515" s="1" t="s">
        <v>117</v>
      </c>
      <c r="H2515">
        <v>12</v>
      </c>
      <c r="I2515" s="4">
        <v>21</v>
      </c>
      <c r="J2515">
        <v>0</v>
      </c>
      <c r="K2515">
        <v>3</v>
      </c>
      <c r="L2515">
        <v>2</v>
      </c>
      <c r="M2515">
        <v>0</v>
      </c>
      <c r="N2515">
        <v>0</v>
      </c>
      <c r="O2515" t="s">
        <v>34</v>
      </c>
      <c r="P2515" t="s">
        <v>35</v>
      </c>
      <c r="Q2515" t="s">
        <v>56</v>
      </c>
      <c r="R2515" t="s">
        <v>37</v>
      </c>
      <c r="S2515">
        <v>0</v>
      </c>
      <c r="T2515">
        <v>0</v>
      </c>
      <c r="U2515">
        <v>0</v>
      </c>
      <c r="V2515" t="s">
        <v>38</v>
      </c>
      <c r="W2515" t="s">
        <v>38</v>
      </c>
      <c r="X2515">
        <v>0</v>
      </c>
      <c r="Y2515" t="s">
        <v>51</v>
      </c>
      <c r="Z2515">
        <v>86</v>
      </c>
      <c r="AA2515" t="s">
        <v>40</v>
      </c>
      <c r="AB2515">
        <v>0</v>
      </c>
      <c r="AC2515" t="s">
        <v>41</v>
      </c>
      <c r="AD2515">
        <v>85</v>
      </c>
      <c r="AE2515">
        <v>0</v>
      </c>
      <c r="AF2515">
        <v>0</v>
      </c>
      <c r="AG2515" t="s">
        <v>42</v>
      </c>
      <c r="AH2515" s="1">
        <v>42759</v>
      </c>
      <c r="AI2515" s="1">
        <f>DATE(Evaluation_02[[#This Row],[arrival_date_year]],MONTH(Evaluation_02[[#This Row],[arrival_date_month]]&amp;1),Evaluation_02[[#This Row],[arrival_date_day_of_month]])</f>
        <v>42815</v>
      </c>
    </row>
    <row r="2516" spans="1:35" x14ac:dyDescent="0.3">
      <c r="A2516">
        <v>7515</v>
      </c>
      <c r="B2516" t="s">
        <v>32</v>
      </c>
      <c r="C2516" t="str">
        <f>IF(Evaluation_02[[#This Row],[is_canceled]]=1,"Cancelled","Not Cancelled")</f>
        <v>Cancelled</v>
      </c>
      <c r="D2516">
        <v>1</v>
      </c>
      <c r="E2516">
        <v>462</v>
      </c>
      <c r="F2516" s="4">
        <v>2017</v>
      </c>
      <c r="G2516" s="1" t="s">
        <v>116</v>
      </c>
      <c r="H2516">
        <v>21</v>
      </c>
      <c r="I2516" s="4">
        <v>25</v>
      </c>
      <c r="J2516">
        <v>0</v>
      </c>
      <c r="K2516">
        <v>3</v>
      </c>
      <c r="L2516">
        <v>2</v>
      </c>
      <c r="M2516">
        <v>0</v>
      </c>
      <c r="N2516">
        <v>0</v>
      </c>
      <c r="O2516" t="s">
        <v>54</v>
      </c>
      <c r="P2516" t="s">
        <v>35</v>
      </c>
      <c r="Q2516" t="s">
        <v>50</v>
      </c>
      <c r="R2516" t="s">
        <v>37</v>
      </c>
      <c r="S2516">
        <v>0</v>
      </c>
      <c r="T2516">
        <v>0</v>
      </c>
      <c r="U2516">
        <v>0</v>
      </c>
      <c r="V2516" t="s">
        <v>38</v>
      </c>
      <c r="W2516" t="s">
        <v>38</v>
      </c>
      <c r="X2516">
        <v>0</v>
      </c>
      <c r="Y2516" t="s">
        <v>51</v>
      </c>
      <c r="Z2516" t="s">
        <v>40</v>
      </c>
      <c r="AA2516" t="s">
        <v>40</v>
      </c>
      <c r="AB2516">
        <v>0</v>
      </c>
      <c r="AC2516" t="s">
        <v>41</v>
      </c>
      <c r="AD2516">
        <v>78</v>
      </c>
      <c r="AE2516">
        <v>0</v>
      </c>
      <c r="AF2516">
        <v>0</v>
      </c>
      <c r="AG2516" t="s">
        <v>42</v>
      </c>
      <c r="AH2516" s="1">
        <v>42528</v>
      </c>
      <c r="AI2516" s="1">
        <f>DATE(Evaluation_02[[#This Row],[arrival_date_year]],MONTH(Evaluation_02[[#This Row],[arrival_date_month]]&amp;1),Evaluation_02[[#This Row],[arrival_date_day_of_month]])</f>
        <v>42880</v>
      </c>
    </row>
    <row r="2517" spans="1:35" x14ac:dyDescent="0.3">
      <c r="A2517">
        <v>7516</v>
      </c>
      <c r="B2517" t="s">
        <v>44</v>
      </c>
      <c r="C2517" t="str">
        <f>IF(Evaluation_02[[#This Row],[is_canceled]]=1,"Cancelled","Not Cancelled")</f>
        <v>Not Cancelled</v>
      </c>
      <c r="D2517">
        <v>0</v>
      </c>
      <c r="E2517">
        <v>87</v>
      </c>
      <c r="F2517" s="4">
        <v>2017</v>
      </c>
      <c r="G2517" s="1" t="s">
        <v>116</v>
      </c>
      <c r="H2517">
        <v>21</v>
      </c>
      <c r="I2517" s="4">
        <v>22</v>
      </c>
      <c r="J2517">
        <v>1</v>
      </c>
      <c r="K2517">
        <v>1</v>
      </c>
      <c r="L2517">
        <v>1</v>
      </c>
      <c r="M2517">
        <v>0</v>
      </c>
      <c r="N2517">
        <v>0</v>
      </c>
      <c r="O2517" t="s">
        <v>34</v>
      </c>
      <c r="P2517" t="s">
        <v>68</v>
      </c>
      <c r="Q2517" t="s">
        <v>56</v>
      </c>
      <c r="R2517" t="s">
        <v>37</v>
      </c>
      <c r="S2517">
        <v>0</v>
      </c>
      <c r="T2517">
        <v>0</v>
      </c>
      <c r="U2517">
        <v>0</v>
      </c>
      <c r="V2517" t="s">
        <v>38</v>
      </c>
      <c r="W2517" t="s">
        <v>38</v>
      </c>
      <c r="X2517">
        <v>0</v>
      </c>
      <c r="Y2517" t="s">
        <v>39</v>
      </c>
      <c r="Z2517">
        <v>475</v>
      </c>
      <c r="AA2517" t="s">
        <v>40</v>
      </c>
      <c r="AB2517">
        <v>0</v>
      </c>
      <c r="AC2517" t="s">
        <v>53</v>
      </c>
      <c r="AD2517">
        <v>126</v>
      </c>
      <c r="AE2517">
        <v>0</v>
      </c>
      <c r="AF2517">
        <v>0</v>
      </c>
      <c r="AG2517" t="s">
        <v>48</v>
      </c>
      <c r="AH2517" s="1">
        <v>42879</v>
      </c>
      <c r="AI2517" s="1">
        <f>DATE(Evaluation_02[[#This Row],[arrival_date_year]],MONTH(Evaluation_02[[#This Row],[arrival_date_month]]&amp;1),Evaluation_02[[#This Row],[arrival_date_day_of_month]])</f>
        <v>42877</v>
      </c>
    </row>
    <row r="2518" spans="1:35" x14ac:dyDescent="0.3">
      <c r="A2518">
        <v>7517</v>
      </c>
      <c r="B2518" t="s">
        <v>44</v>
      </c>
      <c r="C2518" t="str">
        <f>IF(Evaluation_02[[#This Row],[is_canceled]]=1,"Cancelled","Not Cancelled")</f>
        <v>Not Cancelled</v>
      </c>
      <c r="D2518">
        <v>0</v>
      </c>
      <c r="E2518">
        <v>150</v>
      </c>
      <c r="F2518" s="4">
        <v>2017</v>
      </c>
      <c r="G2518" s="1" t="s">
        <v>121</v>
      </c>
      <c r="H2518">
        <v>17</v>
      </c>
      <c r="I2518" s="4">
        <v>28</v>
      </c>
      <c r="J2518">
        <v>1</v>
      </c>
      <c r="K2518">
        <v>2</v>
      </c>
      <c r="L2518">
        <v>2</v>
      </c>
      <c r="M2518">
        <v>0</v>
      </c>
      <c r="N2518">
        <v>0</v>
      </c>
      <c r="O2518" t="s">
        <v>34</v>
      </c>
      <c r="P2518" t="s">
        <v>58</v>
      </c>
      <c r="Q2518" t="s">
        <v>47</v>
      </c>
      <c r="R2518" t="s">
        <v>47</v>
      </c>
      <c r="S2518">
        <v>0</v>
      </c>
      <c r="T2518">
        <v>0</v>
      </c>
      <c r="U2518">
        <v>0</v>
      </c>
      <c r="V2518" t="s">
        <v>60</v>
      </c>
      <c r="W2518" t="s">
        <v>60</v>
      </c>
      <c r="X2518">
        <v>0</v>
      </c>
      <c r="Y2518" t="s">
        <v>39</v>
      </c>
      <c r="Z2518">
        <v>14</v>
      </c>
      <c r="AA2518" t="s">
        <v>40</v>
      </c>
      <c r="AB2518">
        <v>0</v>
      </c>
      <c r="AC2518" t="s">
        <v>41</v>
      </c>
      <c r="AD2518">
        <v>144</v>
      </c>
      <c r="AE2518">
        <v>0</v>
      </c>
      <c r="AF2518">
        <v>0</v>
      </c>
      <c r="AG2518" t="s">
        <v>48</v>
      </c>
      <c r="AH2518" s="1">
        <v>42856</v>
      </c>
      <c r="AI2518" s="1">
        <f>DATE(Evaluation_02[[#This Row],[arrival_date_year]],MONTH(Evaluation_02[[#This Row],[arrival_date_month]]&amp;1),Evaluation_02[[#This Row],[arrival_date_day_of_month]])</f>
        <v>42853</v>
      </c>
    </row>
    <row r="2519" spans="1:35" x14ac:dyDescent="0.3">
      <c r="A2519">
        <v>7518</v>
      </c>
      <c r="B2519" t="s">
        <v>44</v>
      </c>
      <c r="C2519" t="str">
        <f>IF(Evaluation_02[[#This Row],[is_canceled]]=1,"Cancelled","Not Cancelled")</f>
        <v>Cancelled</v>
      </c>
      <c r="D2519">
        <v>1</v>
      </c>
      <c r="E2519">
        <v>40</v>
      </c>
      <c r="F2519" s="4">
        <v>2017</v>
      </c>
      <c r="G2519" s="1" t="s">
        <v>119</v>
      </c>
      <c r="H2519">
        <v>24</v>
      </c>
      <c r="I2519" s="4">
        <v>11</v>
      </c>
      <c r="J2519">
        <v>2</v>
      </c>
      <c r="K2519">
        <v>2</v>
      </c>
      <c r="L2519">
        <v>2</v>
      </c>
      <c r="M2519">
        <v>0</v>
      </c>
      <c r="N2519">
        <v>0</v>
      </c>
      <c r="O2519" t="s">
        <v>80</v>
      </c>
      <c r="P2519" t="s">
        <v>35</v>
      </c>
      <c r="Q2519" t="s">
        <v>36</v>
      </c>
      <c r="R2519" t="s">
        <v>37</v>
      </c>
      <c r="S2519">
        <v>0</v>
      </c>
      <c r="T2519">
        <v>0</v>
      </c>
      <c r="U2519">
        <v>0</v>
      </c>
      <c r="V2519" t="s">
        <v>38</v>
      </c>
      <c r="W2519" t="s">
        <v>38</v>
      </c>
      <c r="X2519">
        <v>0</v>
      </c>
      <c r="Y2519" t="s">
        <v>39</v>
      </c>
      <c r="Z2519">
        <v>7</v>
      </c>
      <c r="AA2519" t="s">
        <v>40</v>
      </c>
      <c r="AB2519">
        <v>0</v>
      </c>
      <c r="AC2519" t="s">
        <v>41</v>
      </c>
      <c r="AD2519">
        <v>120</v>
      </c>
      <c r="AE2519">
        <v>0</v>
      </c>
      <c r="AF2519">
        <v>1</v>
      </c>
      <c r="AG2519" t="s">
        <v>42</v>
      </c>
      <c r="AH2519" s="1">
        <v>42858</v>
      </c>
      <c r="AI2519" s="1">
        <f>DATE(Evaluation_02[[#This Row],[arrival_date_year]],MONTH(Evaluation_02[[#This Row],[arrival_date_month]]&amp;1),Evaluation_02[[#This Row],[arrival_date_day_of_month]])</f>
        <v>42897</v>
      </c>
    </row>
    <row r="2520" spans="1:35" x14ac:dyDescent="0.3">
      <c r="A2520">
        <v>7519</v>
      </c>
      <c r="B2520" t="s">
        <v>44</v>
      </c>
      <c r="C2520" t="str">
        <f>IF(Evaluation_02[[#This Row],[is_canceled]]=1,"Cancelled","Not Cancelled")</f>
        <v>Cancelled</v>
      </c>
      <c r="D2520">
        <v>1</v>
      </c>
      <c r="E2520">
        <v>194</v>
      </c>
      <c r="F2520" s="4">
        <v>2017</v>
      </c>
      <c r="G2520" s="1" t="s">
        <v>121</v>
      </c>
      <c r="H2520">
        <v>16</v>
      </c>
      <c r="I2520" s="4">
        <v>21</v>
      </c>
      <c r="J2520">
        <v>2</v>
      </c>
      <c r="K2520">
        <v>3</v>
      </c>
      <c r="L2520">
        <v>2</v>
      </c>
      <c r="M2520">
        <v>0</v>
      </c>
      <c r="N2520">
        <v>0</v>
      </c>
      <c r="O2520" t="s">
        <v>34</v>
      </c>
      <c r="P2520" t="s">
        <v>68</v>
      </c>
      <c r="Q2520" t="s">
        <v>36</v>
      </c>
      <c r="R2520" t="s">
        <v>37</v>
      </c>
      <c r="S2520">
        <v>0</v>
      </c>
      <c r="T2520">
        <v>0</v>
      </c>
      <c r="U2520">
        <v>0</v>
      </c>
      <c r="V2520" t="s">
        <v>38</v>
      </c>
      <c r="W2520" t="s">
        <v>38</v>
      </c>
      <c r="X2520">
        <v>0</v>
      </c>
      <c r="Y2520" t="s">
        <v>39</v>
      </c>
      <c r="Z2520">
        <v>9</v>
      </c>
      <c r="AA2520" t="s">
        <v>40</v>
      </c>
      <c r="AB2520">
        <v>0</v>
      </c>
      <c r="AC2520" t="s">
        <v>41</v>
      </c>
      <c r="AD2520">
        <v>117</v>
      </c>
      <c r="AE2520">
        <v>0</v>
      </c>
      <c r="AF2520">
        <v>2</v>
      </c>
      <c r="AG2520" t="s">
        <v>42</v>
      </c>
      <c r="AH2520" s="1">
        <v>42846</v>
      </c>
      <c r="AI2520" s="1">
        <f>DATE(Evaluation_02[[#This Row],[arrival_date_year]],MONTH(Evaluation_02[[#This Row],[arrival_date_month]]&amp;1),Evaluation_02[[#This Row],[arrival_date_day_of_month]])</f>
        <v>42846</v>
      </c>
    </row>
    <row r="2521" spans="1:35" x14ac:dyDescent="0.3">
      <c r="A2521">
        <v>7520</v>
      </c>
      <c r="B2521" t="s">
        <v>44</v>
      </c>
      <c r="C2521" t="str">
        <f>IF(Evaluation_02[[#This Row],[is_canceled]]=1,"Cancelled","Not Cancelled")</f>
        <v>Not Cancelled</v>
      </c>
      <c r="D2521">
        <v>0</v>
      </c>
      <c r="E2521">
        <v>7</v>
      </c>
      <c r="F2521" s="4">
        <v>2017</v>
      </c>
      <c r="G2521" s="1" t="s">
        <v>45</v>
      </c>
      <c r="H2521">
        <v>32</v>
      </c>
      <c r="I2521" s="4">
        <v>10</v>
      </c>
      <c r="J2521">
        <v>0</v>
      </c>
      <c r="K2521">
        <v>3</v>
      </c>
      <c r="L2521">
        <v>2</v>
      </c>
      <c r="M2521">
        <v>0</v>
      </c>
      <c r="N2521">
        <v>0</v>
      </c>
      <c r="O2521" t="s">
        <v>34</v>
      </c>
      <c r="P2521" t="s">
        <v>107</v>
      </c>
      <c r="Q2521" t="s">
        <v>36</v>
      </c>
      <c r="R2521" t="s">
        <v>37</v>
      </c>
      <c r="S2521">
        <v>0</v>
      </c>
      <c r="T2521">
        <v>0</v>
      </c>
      <c r="U2521">
        <v>0</v>
      </c>
      <c r="V2521" t="s">
        <v>38</v>
      </c>
      <c r="W2521" t="s">
        <v>38</v>
      </c>
      <c r="X2521">
        <v>0</v>
      </c>
      <c r="Y2521" t="s">
        <v>39</v>
      </c>
      <c r="Z2521">
        <v>9</v>
      </c>
      <c r="AA2521" t="s">
        <v>40</v>
      </c>
      <c r="AB2521">
        <v>0</v>
      </c>
      <c r="AC2521" t="s">
        <v>41</v>
      </c>
      <c r="AD2521">
        <v>195.67</v>
      </c>
      <c r="AE2521">
        <v>0</v>
      </c>
      <c r="AF2521">
        <v>2</v>
      </c>
      <c r="AG2521" t="s">
        <v>48</v>
      </c>
      <c r="AH2521" s="1">
        <v>42960</v>
      </c>
      <c r="AI2521" s="1">
        <f>DATE(Evaluation_02[[#This Row],[arrival_date_year]],MONTH(Evaluation_02[[#This Row],[arrival_date_month]]&amp;1),Evaluation_02[[#This Row],[arrival_date_day_of_month]])</f>
        <v>42957</v>
      </c>
    </row>
    <row r="2522" spans="1:35" x14ac:dyDescent="0.3">
      <c r="A2522">
        <v>7521</v>
      </c>
      <c r="B2522" t="s">
        <v>32</v>
      </c>
      <c r="C2522" t="str">
        <f>IF(Evaluation_02[[#This Row],[is_canceled]]=1,"Cancelled","Not Cancelled")</f>
        <v>Cancelled</v>
      </c>
      <c r="D2522">
        <v>1</v>
      </c>
      <c r="E2522">
        <v>108</v>
      </c>
      <c r="F2522" s="4">
        <v>2017</v>
      </c>
      <c r="G2522" s="1" t="s">
        <v>116</v>
      </c>
      <c r="H2522">
        <v>22</v>
      </c>
      <c r="I2522" s="4">
        <v>28</v>
      </c>
      <c r="J2522">
        <v>2</v>
      </c>
      <c r="K2522">
        <v>2</v>
      </c>
      <c r="L2522">
        <v>2</v>
      </c>
      <c r="M2522">
        <v>0</v>
      </c>
      <c r="N2522">
        <v>0</v>
      </c>
      <c r="O2522" t="s">
        <v>34</v>
      </c>
      <c r="P2522" t="s">
        <v>35</v>
      </c>
      <c r="Q2522" t="s">
        <v>56</v>
      </c>
      <c r="R2522" t="s">
        <v>37</v>
      </c>
      <c r="S2522">
        <v>0</v>
      </c>
      <c r="T2522">
        <v>0</v>
      </c>
      <c r="U2522">
        <v>0</v>
      </c>
      <c r="V2522" t="s">
        <v>38</v>
      </c>
      <c r="W2522" t="s">
        <v>38</v>
      </c>
      <c r="X2522">
        <v>0</v>
      </c>
      <c r="Y2522" t="s">
        <v>39</v>
      </c>
      <c r="Z2522">
        <v>410</v>
      </c>
      <c r="AA2522" t="s">
        <v>40</v>
      </c>
      <c r="AB2522">
        <v>0</v>
      </c>
      <c r="AC2522" t="s">
        <v>41</v>
      </c>
      <c r="AD2522">
        <v>45.5</v>
      </c>
      <c r="AE2522">
        <v>0</v>
      </c>
      <c r="AF2522">
        <v>0</v>
      </c>
      <c r="AG2522" t="s">
        <v>42</v>
      </c>
      <c r="AH2522" s="1">
        <v>42775</v>
      </c>
      <c r="AI2522" s="1">
        <f>DATE(Evaluation_02[[#This Row],[arrival_date_year]],MONTH(Evaluation_02[[#This Row],[arrival_date_month]]&amp;1),Evaluation_02[[#This Row],[arrival_date_day_of_month]])</f>
        <v>42883</v>
      </c>
    </row>
    <row r="2523" spans="1:35" x14ac:dyDescent="0.3">
      <c r="A2523">
        <v>7522</v>
      </c>
      <c r="B2523" t="s">
        <v>32</v>
      </c>
      <c r="C2523" t="str">
        <f>IF(Evaluation_02[[#This Row],[is_canceled]]=1,"Cancelled","Not Cancelled")</f>
        <v>Not Cancelled</v>
      </c>
      <c r="D2523">
        <v>0</v>
      </c>
      <c r="E2523">
        <v>15</v>
      </c>
      <c r="F2523" s="4">
        <v>2017</v>
      </c>
      <c r="G2523" s="1" t="s">
        <v>119</v>
      </c>
      <c r="H2523">
        <v>25</v>
      </c>
      <c r="I2523" s="4">
        <v>24</v>
      </c>
      <c r="J2523">
        <v>2</v>
      </c>
      <c r="K2523">
        <v>1</v>
      </c>
      <c r="L2523">
        <v>2</v>
      </c>
      <c r="M2523">
        <v>0</v>
      </c>
      <c r="N2523">
        <v>1</v>
      </c>
      <c r="O2523" t="s">
        <v>34</v>
      </c>
      <c r="P2523" t="s">
        <v>46</v>
      </c>
      <c r="Q2523" t="s">
        <v>47</v>
      </c>
      <c r="R2523" t="s">
        <v>47</v>
      </c>
      <c r="S2523">
        <v>0</v>
      </c>
      <c r="T2523">
        <v>0</v>
      </c>
      <c r="U2523">
        <v>0</v>
      </c>
      <c r="V2523" t="s">
        <v>60</v>
      </c>
      <c r="W2523" t="s">
        <v>60</v>
      </c>
      <c r="X2523">
        <v>5</v>
      </c>
      <c r="Y2523" t="s">
        <v>39</v>
      </c>
      <c r="Z2523">
        <v>250</v>
      </c>
      <c r="AA2523" t="s">
        <v>40</v>
      </c>
      <c r="AB2523">
        <v>0</v>
      </c>
      <c r="AC2523" t="s">
        <v>41</v>
      </c>
      <c r="AD2523">
        <v>150</v>
      </c>
      <c r="AE2523">
        <v>0</v>
      </c>
      <c r="AF2523">
        <v>1</v>
      </c>
      <c r="AG2523" t="s">
        <v>48</v>
      </c>
      <c r="AH2523" s="1">
        <v>42913</v>
      </c>
      <c r="AI2523" s="1">
        <f>DATE(Evaluation_02[[#This Row],[arrival_date_year]],MONTH(Evaluation_02[[#This Row],[arrival_date_month]]&amp;1),Evaluation_02[[#This Row],[arrival_date_day_of_month]])</f>
        <v>42910</v>
      </c>
    </row>
    <row r="2524" spans="1:35" x14ac:dyDescent="0.3">
      <c r="A2524">
        <v>7523</v>
      </c>
      <c r="B2524" t="s">
        <v>44</v>
      </c>
      <c r="C2524" t="str">
        <f>IF(Evaluation_02[[#This Row],[is_canceled]]=1,"Cancelled","Not Cancelled")</f>
        <v>Cancelled</v>
      </c>
      <c r="D2524">
        <v>1</v>
      </c>
      <c r="E2524">
        <v>167</v>
      </c>
      <c r="F2524" s="4">
        <v>2017</v>
      </c>
      <c r="G2524" s="1" t="s">
        <v>52</v>
      </c>
      <c r="H2524">
        <v>27</v>
      </c>
      <c r="I2524" s="4">
        <v>7</v>
      </c>
      <c r="J2524">
        <v>0</v>
      </c>
      <c r="K2524">
        <v>2</v>
      </c>
      <c r="L2524">
        <v>2</v>
      </c>
      <c r="M2524">
        <v>0</v>
      </c>
      <c r="N2524">
        <v>0</v>
      </c>
      <c r="O2524" t="s">
        <v>80</v>
      </c>
      <c r="P2524" t="s">
        <v>101</v>
      </c>
      <c r="Q2524" t="s">
        <v>36</v>
      </c>
      <c r="R2524" t="s">
        <v>37</v>
      </c>
      <c r="S2524">
        <v>0</v>
      </c>
      <c r="T2524">
        <v>0</v>
      </c>
      <c r="U2524">
        <v>0</v>
      </c>
      <c r="V2524" t="s">
        <v>38</v>
      </c>
      <c r="W2524" t="s">
        <v>38</v>
      </c>
      <c r="X2524">
        <v>0</v>
      </c>
      <c r="Y2524" t="s">
        <v>39</v>
      </c>
      <c r="Z2524">
        <v>9</v>
      </c>
      <c r="AA2524" t="s">
        <v>40</v>
      </c>
      <c r="AB2524">
        <v>0</v>
      </c>
      <c r="AC2524" t="s">
        <v>41</v>
      </c>
      <c r="AD2524">
        <v>89.1</v>
      </c>
      <c r="AE2524">
        <v>0</v>
      </c>
      <c r="AF2524">
        <v>0</v>
      </c>
      <c r="AG2524" t="s">
        <v>42</v>
      </c>
      <c r="AH2524" s="1">
        <v>42756</v>
      </c>
      <c r="AI2524" s="1">
        <f>DATE(Evaluation_02[[#This Row],[arrival_date_year]],MONTH(Evaluation_02[[#This Row],[arrival_date_month]]&amp;1),Evaluation_02[[#This Row],[arrival_date_day_of_month]])</f>
        <v>42923</v>
      </c>
    </row>
    <row r="2525" spans="1:35" x14ac:dyDescent="0.3">
      <c r="A2525">
        <v>7524</v>
      </c>
      <c r="B2525" t="s">
        <v>44</v>
      </c>
      <c r="C2525" t="str">
        <f>IF(Evaluation_02[[#This Row],[is_canceled]]=1,"Cancelled","Not Cancelled")</f>
        <v>Not Cancelled</v>
      </c>
      <c r="D2525">
        <v>0</v>
      </c>
      <c r="E2525">
        <v>83</v>
      </c>
      <c r="F2525" s="4">
        <v>2017</v>
      </c>
      <c r="G2525" s="1" t="s">
        <v>121</v>
      </c>
      <c r="H2525">
        <v>15</v>
      </c>
      <c r="I2525" s="4">
        <v>10</v>
      </c>
      <c r="J2525">
        <v>1</v>
      </c>
      <c r="K2525">
        <v>3</v>
      </c>
      <c r="L2525">
        <v>2</v>
      </c>
      <c r="M2525">
        <v>1</v>
      </c>
      <c r="N2525">
        <v>0</v>
      </c>
      <c r="O2525" t="s">
        <v>34</v>
      </c>
      <c r="P2525" t="s">
        <v>68</v>
      </c>
      <c r="Q2525" t="s">
        <v>56</v>
      </c>
      <c r="R2525" t="s">
        <v>37</v>
      </c>
      <c r="S2525">
        <v>0</v>
      </c>
      <c r="T2525">
        <v>0</v>
      </c>
      <c r="U2525">
        <v>0</v>
      </c>
      <c r="V2525" t="s">
        <v>38</v>
      </c>
      <c r="W2525" t="s">
        <v>60</v>
      </c>
      <c r="X2525">
        <v>0</v>
      </c>
      <c r="Y2525" t="s">
        <v>39</v>
      </c>
      <c r="Z2525">
        <v>28</v>
      </c>
      <c r="AA2525" t="s">
        <v>40</v>
      </c>
      <c r="AB2525">
        <v>0</v>
      </c>
      <c r="AC2525" t="s">
        <v>41</v>
      </c>
      <c r="AD2525">
        <v>100</v>
      </c>
      <c r="AE2525">
        <v>0</v>
      </c>
      <c r="AF2525">
        <v>0</v>
      </c>
      <c r="AG2525" t="s">
        <v>48</v>
      </c>
      <c r="AH2525" s="1">
        <v>42839</v>
      </c>
      <c r="AI2525" s="1">
        <f>DATE(Evaluation_02[[#This Row],[arrival_date_year]],MONTH(Evaluation_02[[#This Row],[arrival_date_month]]&amp;1),Evaluation_02[[#This Row],[arrival_date_day_of_month]])</f>
        <v>42835</v>
      </c>
    </row>
    <row r="2526" spans="1:35" x14ac:dyDescent="0.3">
      <c r="A2526">
        <v>7525</v>
      </c>
      <c r="B2526" t="s">
        <v>44</v>
      </c>
      <c r="C2526" t="str">
        <f>IF(Evaluation_02[[#This Row],[is_canceled]]=1,"Cancelled","Not Cancelled")</f>
        <v>Not Cancelled</v>
      </c>
      <c r="D2526">
        <v>0</v>
      </c>
      <c r="E2526">
        <v>86</v>
      </c>
      <c r="F2526" s="4">
        <v>2017</v>
      </c>
      <c r="G2526" s="1" t="s">
        <v>116</v>
      </c>
      <c r="H2526">
        <v>21</v>
      </c>
      <c r="I2526" s="4">
        <v>27</v>
      </c>
      <c r="J2526">
        <v>2</v>
      </c>
      <c r="K2526">
        <v>1</v>
      </c>
      <c r="L2526">
        <v>2</v>
      </c>
      <c r="M2526">
        <v>0</v>
      </c>
      <c r="N2526">
        <v>0</v>
      </c>
      <c r="O2526" t="s">
        <v>54</v>
      </c>
      <c r="P2526" t="s">
        <v>46</v>
      </c>
      <c r="Q2526" t="s">
        <v>36</v>
      </c>
      <c r="R2526" t="s">
        <v>37</v>
      </c>
      <c r="S2526">
        <v>0</v>
      </c>
      <c r="T2526">
        <v>0</v>
      </c>
      <c r="U2526">
        <v>0</v>
      </c>
      <c r="V2526" t="s">
        <v>65</v>
      </c>
      <c r="W2526" t="s">
        <v>65</v>
      </c>
      <c r="X2526">
        <v>1</v>
      </c>
      <c r="Y2526" t="s">
        <v>39</v>
      </c>
      <c r="Z2526">
        <v>9</v>
      </c>
      <c r="AA2526" t="s">
        <v>40</v>
      </c>
      <c r="AB2526">
        <v>0</v>
      </c>
      <c r="AC2526" t="s">
        <v>41</v>
      </c>
      <c r="AD2526">
        <v>313.67</v>
      </c>
      <c r="AE2526">
        <v>0</v>
      </c>
      <c r="AF2526">
        <v>1</v>
      </c>
      <c r="AG2526" t="s">
        <v>48</v>
      </c>
      <c r="AH2526" s="1">
        <v>42885</v>
      </c>
      <c r="AI2526" s="1">
        <f>DATE(Evaluation_02[[#This Row],[arrival_date_year]],MONTH(Evaluation_02[[#This Row],[arrival_date_month]]&amp;1),Evaluation_02[[#This Row],[arrival_date_day_of_month]])</f>
        <v>42882</v>
      </c>
    </row>
    <row r="2527" spans="1:35" x14ac:dyDescent="0.3">
      <c r="A2527">
        <v>7526</v>
      </c>
      <c r="B2527" t="s">
        <v>32</v>
      </c>
      <c r="C2527" t="str">
        <f>IF(Evaluation_02[[#This Row],[is_canceled]]=1,"Cancelled","Not Cancelled")</f>
        <v>Not Cancelled</v>
      </c>
      <c r="D2527">
        <v>0</v>
      </c>
      <c r="E2527">
        <v>220</v>
      </c>
      <c r="F2527" s="4">
        <v>2017</v>
      </c>
      <c r="G2527" s="1" t="s">
        <v>117</v>
      </c>
      <c r="H2527">
        <v>10</v>
      </c>
      <c r="I2527" s="4">
        <v>7</v>
      </c>
      <c r="J2527">
        <v>1</v>
      </c>
      <c r="K2527">
        <v>5</v>
      </c>
      <c r="L2527">
        <v>2</v>
      </c>
      <c r="M2527">
        <v>0</v>
      </c>
      <c r="N2527">
        <v>0</v>
      </c>
      <c r="O2527" t="s">
        <v>34</v>
      </c>
      <c r="P2527" t="s">
        <v>89</v>
      </c>
      <c r="Q2527" t="s">
        <v>36</v>
      </c>
      <c r="R2527" t="s">
        <v>37</v>
      </c>
      <c r="S2527">
        <v>0</v>
      </c>
      <c r="T2527">
        <v>0</v>
      </c>
      <c r="U2527">
        <v>0</v>
      </c>
      <c r="V2527" t="s">
        <v>38</v>
      </c>
      <c r="W2527" t="s">
        <v>38</v>
      </c>
      <c r="X2527">
        <v>2</v>
      </c>
      <c r="Y2527" t="s">
        <v>39</v>
      </c>
      <c r="Z2527">
        <v>240</v>
      </c>
      <c r="AA2527" t="s">
        <v>40</v>
      </c>
      <c r="AB2527">
        <v>0</v>
      </c>
      <c r="AC2527" t="s">
        <v>53</v>
      </c>
      <c r="AD2527">
        <v>48.9</v>
      </c>
      <c r="AE2527">
        <v>0</v>
      </c>
      <c r="AF2527">
        <v>1</v>
      </c>
      <c r="AG2527" t="s">
        <v>48</v>
      </c>
      <c r="AH2527" s="1">
        <v>42807</v>
      </c>
      <c r="AI2527" s="1">
        <f>DATE(Evaluation_02[[#This Row],[arrival_date_year]],MONTH(Evaluation_02[[#This Row],[arrival_date_month]]&amp;1),Evaluation_02[[#This Row],[arrival_date_day_of_month]])</f>
        <v>42801</v>
      </c>
    </row>
    <row r="2528" spans="1:35" x14ac:dyDescent="0.3">
      <c r="A2528">
        <v>7527</v>
      </c>
      <c r="B2528" t="s">
        <v>44</v>
      </c>
      <c r="C2528" t="str">
        <f>IF(Evaluation_02[[#This Row],[is_canceled]]=1,"Cancelled","Not Cancelled")</f>
        <v>Not Cancelled</v>
      </c>
      <c r="D2528">
        <v>0</v>
      </c>
      <c r="E2528">
        <v>322</v>
      </c>
      <c r="F2528" s="4">
        <v>2017</v>
      </c>
      <c r="G2528" s="1" t="s">
        <v>119</v>
      </c>
      <c r="H2528">
        <v>25</v>
      </c>
      <c r="I2528" s="4">
        <v>23</v>
      </c>
      <c r="J2528">
        <v>2</v>
      </c>
      <c r="K2528">
        <v>2</v>
      </c>
      <c r="L2528">
        <v>2</v>
      </c>
      <c r="M2528">
        <v>0</v>
      </c>
      <c r="N2528">
        <v>0</v>
      </c>
      <c r="O2528" t="s">
        <v>34</v>
      </c>
      <c r="P2528" t="s">
        <v>35</v>
      </c>
      <c r="Q2528" t="s">
        <v>50</v>
      </c>
      <c r="R2528" t="s">
        <v>37</v>
      </c>
      <c r="S2528">
        <v>0</v>
      </c>
      <c r="T2528">
        <v>0</v>
      </c>
      <c r="U2528">
        <v>0</v>
      </c>
      <c r="V2528" t="s">
        <v>38</v>
      </c>
      <c r="W2528" t="s">
        <v>38</v>
      </c>
      <c r="X2528">
        <v>3</v>
      </c>
      <c r="Y2528" t="s">
        <v>39</v>
      </c>
      <c r="Z2528">
        <v>37</v>
      </c>
      <c r="AA2528" t="s">
        <v>40</v>
      </c>
      <c r="AB2528">
        <v>59</v>
      </c>
      <c r="AC2528" t="s">
        <v>53</v>
      </c>
      <c r="AD2528">
        <v>105</v>
      </c>
      <c r="AE2528">
        <v>0</v>
      </c>
      <c r="AF2528">
        <v>3</v>
      </c>
      <c r="AG2528" t="s">
        <v>48</v>
      </c>
      <c r="AH2528" s="1">
        <v>42913</v>
      </c>
      <c r="AI2528" s="1">
        <f>DATE(Evaluation_02[[#This Row],[arrival_date_year]],MONTH(Evaluation_02[[#This Row],[arrival_date_month]]&amp;1),Evaluation_02[[#This Row],[arrival_date_day_of_month]])</f>
        <v>42909</v>
      </c>
    </row>
    <row r="2529" spans="1:35" x14ac:dyDescent="0.3">
      <c r="A2529">
        <v>7528</v>
      </c>
      <c r="B2529" t="s">
        <v>44</v>
      </c>
      <c r="C2529" t="str">
        <f>IF(Evaluation_02[[#This Row],[is_canceled]]=1,"Cancelled","Not Cancelled")</f>
        <v>Not Cancelled</v>
      </c>
      <c r="D2529">
        <v>0</v>
      </c>
      <c r="E2529">
        <v>130</v>
      </c>
      <c r="F2529" s="4">
        <v>2017</v>
      </c>
      <c r="G2529" s="1" t="s">
        <v>117</v>
      </c>
      <c r="H2529">
        <v>12</v>
      </c>
      <c r="I2529" s="4">
        <v>23</v>
      </c>
      <c r="J2529">
        <v>0</v>
      </c>
      <c r="K2529">
        <v>3</v>
      </c>
      <c r="L2529">
        <v>2</v>
      </c>
      <c r="M2529">
        <v>0</v>
      </c>
      <c r="N2529">
        <v>0</v>
      </c>
      <c r="O2529" t="s">
        <v>80</v>
      </c>
      <c r="P2529" t="s">
        <v>79</v>
      </c>
      <c r="Q2529" t="s">
        <v>36</v>
      </c>
      <c r="R2529" t="s">
        <v>37</v>
      </c>
      <c r="S2529">
        <v>0</v>
      </c>
      <c r="T2529">
        <v>0</v>
      </c>
      <c r="U2529">
        <v>0</v>
      </c>
      <c r="V2529" t="s">
        <v>38</v>
      </c>
      <c r="W2529" t="s">
        <v>38</v>
      </c>
      <c r="X2529">
        <v>0</v>
      </c>
      <c r="Y2529" t="s">
        <v>39</v>
      </c>
      <c r="Z2529">
        <v>9</v>
      </c>
      <c r="AA2529" t="s">
        <v>40</v>
      </c>
      <c r="AB2529">
        <v>0</v>
      </c>
      <c r="AC2529" t="s">
        <v>41</v>
      </c>
      <c r="AD2529">
        <v>79.2</v>
      </c>
      <c r="AE2529">
        <v>0</v>
      </c>
      <c r="AF2529">
        <v>2</v>
      </c>
      <c r="AG2529" t="s">
        <v>48</v>
      </c>
      <c r="AH2529" s="1">
        <v>42820</v>
      </c>
      <c r="AI2529" s="1">
        <f>DATE(Evaluation_02[[#This Row],[arrival_date_year]],MONTH(Evaluation_02[[#This Row],[arrival_date_month]]&amp;1),Evaluation_02[[#This Row],[arrival_date_day_of_month]])</f>
        <v>42817</v>
      </c>
    </row>
    <row r="2530" spans="1:35" x14ac:dyDescent="0.3">
      <c r="A2530">
        <v>7529</v>
      </c>
      <c r="B2530" t="s">
        <v>44</v>
      </c>
      <c r="C2530" t="str">
        <f>IF(Evaluation_02[[#This Row],[is_canceled]]=1,"Cancelled","Not Cancelled")</f>
        <v>Cancelled</v>
      </c>
      <c r="D2530">
        <v>1</v>
      </c>
      <c r="E2530">
        <v>39</v>
      </c>
      <c r="F2530" s="4">
        <v>2017</v>
      </c>
      <c r="G2530" s="1" t="s">
        <v>120</v>
      </c>
      <c r="H2530">
        <v>7</v>
      </c>
      <c r="I2530" s="4">
        <v>12</v>
      </c>
      <c r="J2530">
        <v>2</v>
      </c>
      <c r="K2530">
        <v>2</v>
      </c>
      <c r="L2530">
        <v>2</v>
      </c>
      <c r="M2530">
        <v>0</v>
      </c>
      <c r="N2530">
        <v>0</v>
      </c>
      <c r="O2530" t="s">
        <v>34</v>
      </c>
      <c r="P2530" t="s">
        <v>58</v>
      </c>
      <c r="Q2530" t="s">
        <v>36</v>
      </c>
      <c r="R2530" t="s">
        <v>37</v>
      </c>
      <c r="S2530">
        <v>0</v>
      </c>
      <c r="T2530">
        <v>0</v>
      </c>
      <c r="U2530">
        <v>0</v>
      </c>
      <c r="V2530" t="s">
        <v>38</v>
      </c>
      <c r="W2530" t="s">
        <v>38</v>
      </c>
      <c r="X2530">
        <v>0</v>
      </c>
      <c r="Y2530" t="s">
        <v>39</v>
      </c>
      <c r="Z2530">
        <v>9</v>
      </c>
      <c r="AA2530" t="s">
        <v>40</v>
      </c>
      <c r="AB2530">
        <v>0</v>
      </c>
      <c r="AC2530" t="s">
        <v>41</v>
      </c>
      <c r="AD2530">
        <v>85</v>
      </c>
      <c r="AE2530">
        <v>0</v>
      </c>
      <c r="AF2530">
        <v>0</v>
      </c>
      <c r="AG2530" t="s">
        <v>42</v>
      </c>
      <c r="AH2530" s="1">
        <v>42739</v>
      </c>
      <c r="AI2530" s="1">
        <f>DATE(Evaluation_02[[#This Row],[arrival_date_year]],MONTH(Evaluation_02[[#This Row],[arrival_date_month]]&amp;1),Evaluation_02[[#This Row],[arrival_date_day_of_month]])</f>
        <v>42778</v>
      </c>
    </row>
    <row r="2531" spans="1:35" x14ac:dyDescent="0.3">
      <c r="A2531">
        <v>7530</v>
      </c>
      <c r="B2531" t="s">
        <v>44</v>
      </c>
      <c r="C2531" t="str">
        <f>IF(Evaluation_02[[#This Row],[is_canceled]]=1,"Cancelled","Not Cancelled")</f>
        <v>Not Cancelled</v>
      </c>
      <c r="D2531">
        <v>0</v>
      </c>
      <c r="E2531">
        <v>405</v>
      </c>
      <c r="F2531" s="4">
        <v>2017</v>
      </c>
      <c r="G2531" s="1" t="s">
        <v>52</v>
      </c>
      <c r="H2531">
        <v>27</v>
      </c>
      <c r="I2531" s="4">
        <v>4</v>
      </c>
      <c r="J2531">
        <v>0</v>
      </c>
      <c r="K2531">
        <v>2</v>
      </c>
      <c r="L2531">
        <v>2</v>
      </c>
      <c r="M2531">
        <v>0</v>
      </c>
      <c r="N2531">
        <v>0</v>
      </c>
      <c r="O2531" t="s">
        <v>54</v>
      </c>
      <c r="P2531" t="s">
        <v>67</v>
      </c>
      <c r="Q2531" t="s">
        <v>56</v>
      </c>
      <c r="R2531" t="s">
        <v>37</v>
      </c>
      <c r="S2531">
        <v>0</v>
      </c>
      <c r="T2531">
        <v>0</v>
      </c>
      <c r="U2531">
        <v>0</v>
      </c>
      <c r="V2531" t="s">
        <v>38</v>
      </c>
      <c r="W2531" t="s">
        <v>38</v>
      </c>
      <c r="X2531">
        <v>0</v>
      </c>
      <c r="Y2531" t="s">
        <v>39</v>
      </c>
      <c r="Z2531">
        <v>6</v>
      </c>
      <c r="AA2531" t="s">
        <v>40</v>
      </c>
      <c r="AB2531">
        <v>0</v>
      </c>
      <c r="AC2531" t="s">
        <v>53</v>
      </c>
      <c r="AD2531">
        <v>114.4</v>
      </c>
      <c r="AE2531">
        <v>0</v>
      </c>
      <c r="AF2531">
        <v>0</v>
      </c>
      <c r="AG2531" t="s">
        <v>48</v>
      </c>
      <c r="AH2531" s="1">
        <v>42922</v>
      </c>
      <c r="AI2531" s="1">
        <f>DATE(Evaluation_02[[#This Row],[arrival_date_year]],MONTH(Evaluation_02[[#This Row],[arrival_date_month]]&amp;1),Evaluation_02[[#This Row],[arrival_date_day_of_month]])</f>
        <v>42920</v>
      </c>
    </row>
    <row r="2532" spans="1:35" x14ac:dyDescent="0.3">
      <c r="A2532">
        <v>7531</v>
      </c>
      <c r="B2532" t="s">
        <v>32</v>
      </c>
      <c r="C2532" t="str">
        <f>IF(Evaluation_02[[#This Row],[is_canceled]]=1,"Cancelled","Not Cancelled")</f>
        <v>Not Cancelled</v>
      </c>
      <c r="D2532">
        <v>0</v>
      </c>
      <c r="E2532">
        <v>48</v>
      </c>
      <c r="F2532" s="4">
        <v>2017</v>
      </c>
      <c r="G2532" s="1" t="s">
        <v>117</v>
      </c>
      <c r="H2532">
        <v>12</v>
      </c>
      <c r="I2532" s="4">
        <v>23</v>
      </c>
      <c r="J2532">
        <v>2</v>
      </c>
      <c r="K2532">
        <v>5</v>
      </c>
      <c r="L2532">
        <v>2</v>
      </c>
      <c r="M2532">
        <v>0</v>
      </c>
      <c r="N2532">
        <v>0</v>
      </c>
      <c r="O2532" t="s">
        <v>84</v>
      </c>
      <c r="P2532" t="s">
        <v>68</v>
      </c>
      <c r="Q2532" t="s">
        <v>56</v>
      </c>
      <c r="R2532" t="s">
        <v>37</v>
      </c>
      <c r="S2532">
        <v>0</v>
      </c>
      <c r="T2532">
        <v>0</v>
      </c>
      <c r="U2532">
        <v>0</v>
      </c>
      <c r="V2532" t="s">
        <v>38</v>
      </c>
      <c r="W2532" t="s">
        <v>38</v>
      </c>
      <c r="X2532">
        <v>0</v>
      </c>
      <c r="Y2532" t="s">
        <v>39</v>
      </c>
      <c r="Z2532">
        <v>464</v>
      </c>
      <c r="AA2532" t="s">
        <v>40</v>
      </c>
      <c r="AB2532">
        <v>0</v>
      </c>
      <c r="AC2532" t="s">
        <v>41</v>
      </c>
      <c r="AD2532">
        <v>66</v>
      </c>
      <c r="AE2532">
        <v>0</v>
      </c>
      <c r="AF2532">
        <v>0</v>
      </c>
      <c r="AG2532" t="s">
        <v>48</v>
      </c>
      <c r="AH2532" s="1">
        <v>42824</v>
      </c>
      <c r="AI2532" s="1">
        <f>DATE(Evaluation_02[[#This Row],[arrival_date_year]],MONTH(Evaluation_02[[#This Row],[arrival_date_month]]&amp;1),Evaluation_02[[#This Row],[arrival_date_day_of_month]])</f>
        <v>42817</v>
      </c>
    </row>
    <row r="2533" spans="1:35" x14ac:dyDescent="0.3">
      <c r="A2533">
        <v>7532</v>
      </c>
      <c r="B2533" t="s">
        <v>44</v>
      </c>
      <c r="C2533" t="str">
        <f>IF(Evaluation_02[[#This Row],[is_canceled]]=1,"Cancelled","Not Cancelled")</f>
        <v>Cancelled</v>
      </c>
      <c r="D2533">
        <v>1</v>
      </c>
      <c r="E2533">
        <v>175</v>
      </c>
      <c r="F2533" s="4">
        <v>2017</v>
      </c>
      <c r="G2533" s="1" t="s">
        <v>116</v>
      </c>
      <c r="H2533">
        <v>20</v>
      </c>
      <c r="I2533" s="4">
        <v>19</v>
      </c>
      <c r="J2533">
        <v>1</v>
      </c>
      <c r="K2533">
        <v>2</v>
      </c>
      <c r="L2533">
        <v>2</v>
      </c>
      <c r="M2533">
        <v>0</v>
      </c>
      <c r="N2533">
        <v>0</v>
      </c>
      <c r="O2533" t="s">
        <v>34</v>
      </c>
      <c r="P2533" t="s">
        <v>35</v>
      </c>
      <c r="Q2533" t="s">
        <v>50</v>
      </c>
      <c r="R2533" t="s">
        <v>37</v>
      </c>
      <c r="S2533">
        <v>0</v>
      </c>
      <c r="T2533">
        <v>0</v>
      </c>
      <c r="U2533">
        <v>0</v>
      </c>
      <c r="V2533" t="s">
        <v>38</v>
      </c>
      <c r="W2533" t="s">
        <v>38</v>
      </c>
      <c r="X2533">
        <v>0</v>
      </c>
      <c r="Y2533" t="s">
        <v>51</v>
      </c>
      <c r="Z2533">
        <v>12</v>
      </c>
      <c r="AA2533" t="s">
        <v>40</v>
      </c>
      <c r="AB2533">
        <v>0</v>
      </c>
      <c r="AC2533" t="s">
        <v>41</v>
      </c>
      <c r="AD2533">
        <v>110</v>
      </c>
      <c r="AE2533">
        <v>0</v>
      </c>
      <c r="AF2533">
        <v>0</v>
      </c>
      <c r="AG2533" t="s">
        <v>42</v>
      </c>
      <c r="AH2533" s="1">
        <v>42699</v>
      </c>
      <c r="AI2533" s="1">
        <f>DATE(Evaluation_02[[#This Row],[arrival_date_year]],MONTH(Evaluation_02[[#This Row],[arrival_date_month]]&amp;1),Evaluation_02[[#This Row],[arrival_date_day_of_month]])</f>
        <v>42874</v>
      </c>
    </row>
    <row r="2534" spans="1:35" x14ac:dyDescent="0.3">
      <c r="A2534">
        <v>7533</v>
      </c>
      <c r="B2534" t="s">
        <v>44</v>
      </c>
      <c r="C2534" t="str">
        <f>IF(Evaluation_02[[#This Row],[is_canceled]]=1,"Cancelled","Not Cancelled")</f>
        <v>Not Cancelled</v>
      </c>
      <c r="D2534">
        <v>0</v>
      </c>
      <c r="E2534">
        <v>33</v>
      </c>
      <c r="F2534" s="4">
        <v>2017</v>
      </c>
      <c r="G2534" s="1" t="s">
        <v>121</v>
      </c>
      <c r="H2534">
        <v>14</v>
      </c>
      <c r="I2534" s="4">
        <v>8</v>
      </c>
      <c r="J2534">
        <v>2</v>
      </c>
      <c r="K2534">
        <v>3</v>
      </c>
      <c r="L2534">
        <v>2</v>
      </c>
      <c r="M2534">
        <v>0</v>
      </c>
      <c r="N2534">
        <v>0</v>
      </c>
      <c r="O2534" t="s">
        <v>34</v>
      </c>
      <c r="P2534" t="s">
        <v>58</v>
      </c>
      <c r="Q2534" t="s">
        <v>36</v>
      </c>
      <c r="R2534" t="s">
        <v>37</v>
      </c>
      <c r="S2534">
        <v>0</v>
      </c>
      <c r="T2534">
        <v>0</v>
      </c>
      <c r="U2534">
        <v>0</v>
      </c>
      <c r="V2534" t="s">
        <v>38</v>
      </c>
      <c r="W2534" t="s">
        <v>38</v>
      </c>
      <c r="X2534">
        <v>0</v>
      </c>
      <c r="Y2534" t="s">
        <v>39</v>
      </c>
      <c r="Z2534">
        <v>7</v>
      </c>
      <c r="AA2534" t="s">
        <v>40</v>
      </c>
      <c r="AB2534">
        <v>0</v>
      </c>
      <c r="AC2534" t="s">
        <v>41</v>
      </c>
      <c r="AD2534">
        <v>115.4</v>
      </c>
      <c r="AE2534">
        <v>0</v>
      </c>
      <c r="AF2534">
        <v>0</v>
      </c>
      <c r="AG2534" t="s">
        <v>48</v>
      </c>
      <c r="AH2534" s="1">
        <v>42838</v>
      </c>
      <c r="AI2534" s="1">
        <f>DATE(Evaluation_02[[#This Row],[arrival_date_year]],MONTH(Evaluation_02[[#This Row],[arrival_date_month]]&amp;1),Evaluation_02[[#This Row],[arrival_date_day_of_month]])</f>
        <v>42833</v>
      </c>
    </row>
    <row r="2535" spans="1:35" x14ac:dyDescent="0.3">
      <c r="A2535">
        <v>7534</v>
      </c>
      <c r="B2535" t="s">
        <v>44</v>
      </c>
      <c r="C2535" t="str">
        <f>IF(Evaluation_02[[#This Row],[is_canceled]]=1,"Cancelled","Not Cancelled")</f>
        <v>Not Cancelled</v>
      </c>
      <c r="D2535">
        <v>0</v>
      </c>
      <c r="E2535">
        <v>133</v>
      </c>
      <c r="F2535" s="4">
        <v>2017</v>
      </c>
      <c r="G2535" s="1" t="s">
        <v>116</v>
      </c>
      <c r="H2535">
        <v>21</v>
      </c>
      <c r="I2535" s="4">
        <v>26</v>
      </c>
      <c r="J2535">
        <v>0</v>
      </c>
      <c r="K2535">
        <v>1</v>
      </c>
      <c r="L2535">
        <v>2</v>
      </c>
      <c r="M2535">
        <v>0</v>
      </c>
      <c r="N2535">
        <v>0</v>
      </c>
      <c r="O2535" t="s">
        <v>80</v>
      </c>
      <c r="P2535" t="s">
        <v>74</v>
      </c>
      <c r="Q2535" t="s">
        <v>36</v>
      </c>
      <c r="R2535" t="s">
        <v>37</v>
      </c>
      <c r="S2535">
        <v>0</v>
      </c>
      <c r="T2535">
        <v>0</v>
      </c>
      <c r="U2535">
        <v>0</v>
      </c>
      <c r="V2535" t="s">
        <v>38</v>
      </c>
      <c r="W2535" t="s">
        <v>38</v>
      </c>
      <c r="X2535">
        <v>0</v>
      </c>
      <c r="Y2535" t="s">
        <v>39</v>
      </c>
      <c r="Z2535">
        <v>9</v>
      </c>
      <c r="AA2535" t="s">
        <v>40</v>
      </c>
      <c r="AB2535">
        <v>0</v>
      </c>
      <c r="AC2535" t="s">
        <v>41</v>
      </c>
      <c r="AD2535">
        <v>108</v>
      </c>
      <c r="AE2535">
        <v>0</v>
      </c>
      <c r="AF2535">
        <v>1</v>
      </c>
      <c r="AG2535" t="s">
        <v>48</v>
      </c>
      <c r="AH2535" s="1">
        <v>42882</v>
      </c>
      <c r="AI2535" s="1">
        <f>DATE(Evaluation_02[[#This Row],[arrival_date_year]],MONTH(Evaluation_02[[#This Row],[arrival_date_month]]&amp;1),Evaluation_02[[#This Row],[arrival_date_day_of_month]])</f>
        <v>42881</v>
      </c>
    </row>
    <row r="2536" spans="1:35" x14ac:dyDescent="0.3">
      <c r="A2536">
        <v>7535</v>
      </c>
      <c r="B2536" t="s">
        <v>44</v>
      </c>
      <c r="C2536" t="str">
        <f>IF(Evaluation_02[[#This Row],[is_canceled]]=1,"Cancelled","Not Cancelled")</f>
        <v>Not Cancelled</v>
      </c>
      <c r="D2536">
        <v>0</v>
      </c>
      <c r="E2536">
        <v>47</v>
      </c>
      <c r="F2536" s="4">
        <v>2017</v>
      </c>
      <c r="G2536" s="1" t="s">
        <v>116</v>
      </c>
      <c r="H2536">
        <v>20</v>
      </c>
      <c r="I2536" s="4">
        <v>15</v>
      </c>
      <c r="J2536">
        <v>1</v>
      </c>
      <c r="K2536">
        <v>2</v>
      </c>
      <c r="L2536">
        <v>1</v>
      </c>
      <c r="M2536">
        <v>0</v>
      </c>
      <c r="N2536">
        <v>0</v>
      </c>
      <c r="O2536" t="s">
        <v>54</v>
      </c>
      <c r="P2536" t="s">
        <v>55</v>
      </c>
      <c r="Q2536" t="s">
        <v>56</v>
      </c>
      <c r="R2536" t="s">
        <v>37</v>
      </c>
      <c r="S2536">
        <v>0</v>
      </c>
      <c r="T2536">
        <v>0</v>
      </c>
      <c r="U2536">
        <v>0</v>
      </c>
      <c r="V2536" t="s">
        <v>38</v>
      </c>
      <c r="W2536" t="s">
        <v>38</v>
      </c>
      <c r="X2536">
        <v>1</v>
      </c>
      <c r="Y2536" t="s">
        <v>39</v>
      </c>
      <c r="Z2536">
        <v>455</v>
      </c>
      <c r="AA2536" t="s">
        <v>40</v>
      </c>
      <c r="AB2536">
        <v>0</v>
      </c>
      <c r="AC2536" t="s">
        <v>53</v>
      </c>
      <c r="AD2536">
        <v>134.5</v>
      </c>
      <c r="AE2536">
        <v>0</v>
      </c>
      <c r="AF2536">
        <v>0</v>
      </c>
      <c r="AG2536" t="s">
        <v>48</v>
      </c>
      <c r="AH2536" s="1">
        <v>42873</v>
      </c>
      <c r="AI2536" s="1">
        <f>DATE(Evaluation_02[[#This Row],[arrival_date_year]],MONTH(Evaluation_02[[#This Row],[arrival_date_month]]&amp;1),Evaluation_02[[#This Row],[arrival_date_day_of_month]])</f>
        <v>42870</v>
      </c>
    </row>
    <row r="2537" spans="1:35" x14ac:dyDescent="0.3">
      <c r="A2537">
        <v>7536</v>
      </c>
      <c r="B2537" t="s">
        <v>44</v>
      </c>
      <c r="C2537" t="str">
        <f>IF(Evaluation_02[[#This Row],[is_canceled]]=1,"Cancelled","Not Cancelled")</f>
        <v>Cancelled</v>
      </c>
      <c r="D2537">
        <v>1</v>
      </c>
      <c r="E2537">
        <v>17</v>
      </c>
      <c r="F2537" s="4">
        <v>2017</v>
      </c>
      <c r="G2537" s="1" t="s">
        <v>52</v>
      </c>
      <c r="H2537">
        <v>30</v>
      </c>
      <c r="I2537" s="4">
        <v>26</v>
      </c>
      <c r="J2537">
        <v>0</v>
      </c>
      <c r="K2537">
        <v>4</v>
      </c>
      <c r="L2537">
        <v>2</v>
      </c>
      <c r="M2537">
        <v>0</v>
      </c>
      <c r="N2537">
        <v>0</v>
      </c>
      <c r="O2537" t="s">
        <v>34</v>
      </c>
      <c r="P2537" t="s">
        <v>46</v>
      </c>
      <c r="Q2537" t="s">
        <v>36</v>
      </c>
      <c r="R2537" t="s">
        <v>37</v>
      </c>
      <c r="S2537">
        <v>0</v>
      </c>
      <c r="T2537">
        <v>0</v>
      </c>
      <c r="U2537">
        <v>0</v>
      </c>
      <c r="V2537" t="s">
        <v>71</v>
      </c>
      <c r="W2537" t="s">
        <v>71</v>
      </c>
      <c r="X2537">
        <v>0</v>
      </c>
      <c r="Y2537" t="s">
        <v>39</v>
      </c>
      <c r="Z2537">
        <v>9</v>
      </c>
      <c r="AA2537" t="s">
        <v>40</v>
      </c>
      <c r="AB2537">
        <v>0</v>
      </c>
      <c r="AC2537" t="s">
        <v>41</v>
      </c>
      <c r="AD2537">
        <v>200</v>
      </c>
      <c r="AE2537">
        <v>0</v>
      </c>
      <c r="AF2537">
        <v>1</v>
      </c>
      <c r="AG2537" t="s">
        <v>42</v>
      </c>
      <c r="AH2537" s="1">
        <v>42929</v>
      </c>
      <c r="AI2537" s="1">
        <f>DATE(Evaluation_02[[#This Row],[arrival_date_year]],MONTH(Evaluation_02[[#This Row],[arrival_date_month]]&amp;1),Evaluation_02[[#This Row],[arrival_date_day_of_month]])</f>
        <v>42942</v>
      </c>
    </row>
    <row r="2538" spans="1:35" x14ac:dyDescent="0.3">
      <c r="A2538">
        <v>7537</v>
      </c>
      <c r="B2538" t="s">
        <v>32</v>
      </c>
      <c r="C2538" t="str">
        <f>IF(Evaluation_02[[#This Row],[is_canceled]]=1,"Cancelled","Not Cancelled")</f>
        <v>Not Cancelled</v>
      </c>
      <c r="D2538">
        <v>0</v>
      </c>
      <c r="E2538">
        <v>7</v>
      </c>
      <c r="F2538" s="4">
        <v>2017</v>
      </c>
      <c r="G2538" s="1" t="s">
        <v>116</v>
      </c>
      <c r="H2538">
        <v>18</v>
      </c>
      <c r="I2538" s="4">
        <v>4</v>
      </c>
      <c r="J2538">
        <v>0</v>
      </c>
      <c r="K2538">
        <v>3</v>
      </c>
      <c r="L2538">
        <v>2</v>
      </c>
      <c r="M2538">
        <v>0</v>
      </c>
      <c r="N2538">
        <v>0</v>
      </c>
      <c r="O2538" t="s">
        <v>34</v>
      </c>
      <c r="P2538" t="s">
        <v>35</v>
      </c>
      <c r="Q2538" t="s">
        <v>47</v>
      </c>
      <c r="R2538" t="s">
        <v>47</v>
      </c>
      <c r="S2538">
        <v>0</v>
      </c>
      <c r="T2538">
        <v>0</v>
      </c>
      <c r="U2538">
        <v>0</v>
      </c>
      <c r="V2538" t="s">
        <v>38</v>
      </c>
      <c r="W2538" t="s">
        <v>63</v>
      </c>
      <c r="X2538">
        <v>0</v>
      </c>
      <c r="Y2538" t="s">
        <v>39</v>
      </c>
      <c r="Z2538">
        <v>250</v>
      </c>
      <c r="AA2538" t="s">
        <v>40</v>
      </c>
      <c r="AB2538">
        <v>0</v>
      </c>
      <c r="AC2538" t="s">
        <v>41</v>
      </c>
      <c r="AD2538">
        <v>73.33</v>
      </c>
      <c r="AE2538">
        <v>0</v>
      </c>
      <c r="AF2538">
        <v>1</v>
      </c>
      <c r="AG2538" t="s">
        <v>48</v>
      </c>
      <c r="AH2538" s="1">
        <v>42862</v>
      </c>
      <c r="AI2538" s="1">
        <f>DATE(Evaluation_02[[#This Row],[arrival_date_year]],MONTH(Evaluation_02[[#This Row],[arrival_date_month]]&amp;1),Evaluation_02[[#This Row],[arrival_date_day_of_month]])</f>
        <v>42859</v>
      </c>
    </row>
    <row r="2539" spans="1:35" x14ac:dyDescent="0.3">
      <c r="A2539">
        <v>7538</v>
      </c>
      <c r="B2539" t="s">
        <v>32</v>
      </c>
      <c r="C2539" t="str">
        <f>IF(Evaluation_02[[#This Row],[is_canceled]]=1,"Cancelled","Not Cancelled")</f>
        <v>Not Cancelled</v>
      </c>
      <c r="D2539">
        <v>0</v>
      </c>
      <c r="E2539">
        <v>3</v>
      </c>
      <c r="F2539" s="4">
        <v>2017</v>
      </c>
      <c r="G2539" s="1" t="s">
        <v>121</v>
      </c>
      <c r="H2539">
        <v>15</v>
      </c>
      <c r="I2539" s="4">
        <v>11</v>
      </c>
      <c r="J2539">
        <v>0</v>
      </c>
      <c r="K2539">
        <v>2</v>
      </c>
      <c r="L2539">
        <v>2</v>
      </c>
      <c r="M2539">
        <v>0</v>
      </c>
      <c r="N2539">
        <v>0</v>
      </c>
      <c r="O2539" t="s">
        <v>34</v>
      </c>
      <c r="P2539" t="s">
        <v>35</v>
      </c>
      <c r="Q2539" t="s">
        <v>36</v>
      </c>
      <c r="R2539" t="s">
        <v>37</v>
      </c>
      <c r="S2539">
        <v>0</v>
      </c>
      <c r="T2539">
        <v>0</v>
      </c>
      <c r="U2539">
        <v>0</v>
      </c>
      <c r="V2539" t="s">
        <v>71</v>
      </c>
      <c r="W2539" t="s">
        <v>65</v>
      </c>
      <c r="X2539">
        <v>0</v>
      </c>
      <c r="Y2539" t="s">
        <v>39</v>
      </c>
      <c r="Z2539">
        <v>240</v>
      </c>
      <c r="AA2539" t="s">
        <v>40</v>
      </c>
      <c r="AB2539">
        <v>0</v>
      </c>
      <c r="AC2539" t="s">
        <v>41</v>
      </c>
      <c r="AD2539">
        <v>127</v>
      </c>
      <c r="AE2539">
        <v>0</v>
      </c>
      <c r="AF2539">
        <v>1</v>
      </c>
      <c r="AG2539" t="s">
        <v>48</v>
      </c>
      <c r="AH2539" s="1">
        <v>42838</v>
      </c>
      <c r="AI2539" s="1">
        <f>DATE(Evaluation_02[[#This Row],[arrival_date_year]],MONTH(Evaluation_02[[#This Row],[arrival_date_month]]&amp;1),Evaluation_02[[#This Row],[arrival_date_day_of_month]])</f>
        <v>42836</v>
      </c>
    </row>
    <row r="2540" spans="1:35" x14ac:dyDescent="0.3">
      <c r="A2540">
        <v>7539</v>
      </c>
      <c r="B2540" t="s">
        <v>44</v>
      </c>
      <c r="C2540" t="str">
        <f>IF(Evaluation_02[[#This Row],[is_canceled]]=1,"Cancelled","Not Cancelled")</f>
        <v>Not Cancelled</v>
      </c>
      <c r="D2540">
        <v>0</v>
      </c>
      <c r="E2540">
        <v>11</v>
      </c>
      <c r="F2540" s="4">
        <v>2017</v>
      </c>
      <c r="G2540" s="1" t="s">
        <v>116</v>
      </c>
      <c r="H2540">
        <v>19</v>
      </c>
      <c r="I2540" s="4">
        <v>9</v>
      </c>
      <c r="J2540">
        <v>0</v>
      </c>
      <c r="K2540">
        <v>3</v>
      </c>
      <c r="L2540">
        <v>1</v>
      </c>
      <c r="M2540">
        <v>0</v>
      </c>
      <c r="N2540">
        <v>0</v>
      </c>
      <c r="O2540" t="s">
        <v>34</v>
      </c>
      <c r="P2540" t="s">
        <v>142</v>
      </c>
      <c r="Q2540" t="s">
        <v>134</v>
      </c>
      <c r="R2540" t="s">
        <v>69</v>
      </c>
      <c r="S2540">
        <v>1</v>
      </c>
      <c r="T2540">
        <v>0</v>
      </c>
      <c r="U2540">
        <v>1</v>
      </c>
      <c r="V2540" t="s">
        <v>60</v>
      </c>
      <c r="W2540" t="s">
        <v>60</v>
      </c>
      <c r="X2540">
        <v>0</v>
      </c>
      <c r="Y2540" t="s">
        <v>39</v>
      </c>
      <c r="Z2540" t="s">
        <v>40</v>
      </c>
      <c r="AA2540">
        <v>153</v>
      </c>
      <c r="AB2540">
        <v>0</v>
      </c>
      <c r="AC2540" t="s">
        <v>41</v>
      </c>
      <c r="AD2540">
        <v>110</v>
      </c>
      <c r="AE2540">
        <v>0</v>
      </c>
      <c r="AF2540">
        <v>0</v>
      </c>
      <c r="AG2540" t="s">
        <v>48</v>
      </c>
      <c r="AH2540" s="1" t="s">
        <v>43</v>
      </c>
      <c r="AI2540" s="1">
        <f>DATE(Evaluation_02[[#This Row],[arrival_date_year]],MONTH(Evaluation_02[[#This Row],[arrival_date_month]]&amp;1),Evaluation_02[[#This Row],[arrival_date_day_of_month]])</f>
        <v>42864</v>
      </c>
    </row>
    <row r="2541" spans="1:35" x14ac:dyDescent="0.3">
      <c r="A2541">
        <v>7540</v>
      </c>
      <c r="B2541" t="s">
        <v>44</v>
      </c>
      <c r="C2541" t="str">
        <f>IF(Evaluation_02[[#This Row],[is_canceled]]=1,"Cancelled","Not Cancelled")</f>
        <v>Not Cancelled</v>
      </c>
      <c r="D2541">
        <v>0</v>
      </c>
      <c r="E2541">
        <v>12</v>
      </c>
      <c r="F2541" s="4">
        <v>2017</v>
      </c>
      <c r="G2541" s="1" t="s">
        <v>116</v>
      </c>
      <c r="H2541">
        <v>19</v>
      </c>
      <c r="I2541" s="4">
        <v>13</v>
      </c>
      <c r="J2541">
        <v>0</v>
      </c>
      <c r="K2541">
        <v>1</v>
      </c>
      <c r="L2541">
        <v>2</v>
      </c>
      <c r="M2541">
        <v>0</v>
      </c>
      <c r="N2541">
        <v>0</v>
      </c>
      <c r="O2541" t="s">
        <v>80</v>
      </c>
      <c r="P2541" t="s">
        <v>46</v>
      </c>
      <c r="Q2541" t="s">
        <v>36</v>
      </c>
      <c r="R2541" t="s">
        <v>37</v>
      </c>
      <c r="S2541">
        <v>0</v>
      </c>
      <c r="T2541">
        <v>0</v>
      </c>
      <c r="U2541">
        <v>0</v>
      </c>
      <c r="V2541" t="s">
        <v>38</v>
      </c>
      <c r="W2541" t="s">
        <v>38</v>
      </c>
      <c r="X2541">
        <v>4</v>
      </c>
      <c r="Y2541" t="s">
        <v>39</v>
      </c>
      <c r="Z2541">
        <v>9</v>
      </c>
      <c r="AA2541" t="s">
        <v>40</v>
      </c>
      <c r="AB2541">
        <v>0</v>
      </c>
      <c r="AC2541" t="s">
        <v>41</v>
      </c>
      <c r="AD2541">
        <v>180</v>
      </c>
      <c r="AE2541">
        <v>0</v>
      </c>
      <c r="AF2541">
        <v>3</v>
      </c>
      <c r="AG2541" t="s">
        <v>48</v>
      </c>
      <c r="AH2541" s="1">
        <v>42869</v>
      </c>
      <c r="AI2541" s="1">
        <f>DATE(Evaluation_02[[#This Row],[arrival_date_year]],MONTH(Evaluation_02[[#This Row],[arrival_date_month]]&amp;1),Evaluation_02[[#This Row],[arrival_date_day_of_month]])</f>
        <v>42868</v>
      </c>
    </row>
    <row r="2542" spans="1:35" x14ac:dyDescent="0.3">
      <c r="A2542">
        <v>7541</v>
      </c>
      <c r="B2542" t="s">
        <v>44</v>
      </c>
      <c r="C2542" t="str">
        <f>IF(Evaluation_02[[#This Row],[is_canceled]]=1,"Cancelled","Not Cancelled")</f>
        <v>Cancelled</v>
      </c>
      <c r="D2542">
        <v>1</v>
      </c>
      <c r="E2542">
        <v>11</v>
      </c>
      <c r="F2542" s="4">
        <v>2017</v>
      </c>
      <c r="G2542" s="1" t="s">
        <v>52</v>
      </c>
      <c r="H2542">
        <v>29</v>
      </c>
      <c r="I2542" s="4">
        <v>21</v>
      </c>
      <c r="J2542">
        <v>0</v>
      </c>
      <c r="K2542">
        <v>1</v>
      </c>
      <c r="L2542">
        <v>2</v>
      </c>
      <c r="M2542">
        <v>0</v>
      </c>
      <c r="N2542">
        <v>0</v>
      </c>
      <c r="O2542" t="s">
        <v>80</v>
      </c>
      <c r="P2542" t="s">
        <v>55</v>
      </c>
      <c r="Q2542" t="s">
        <v>36</v>
      </c>
      <c r="R2542" t="s">
        <v>37</v>
      </c>
      <c r="S2542">
        <v>0</v>
      </c>
      <c r="T2542">
        <v>0</v>
      </c>
      <c r="U2542">
        <v>0</v>
      </c>
      <c r="V2542" t="s">
        <v>38</v>
      </c>
      <c r="W2542" t="s">
        <v>38</v>
      </c>
      <c r="X2542">
        <v>0</v>
      </c>
      <c r="Y2542" t="s">
        <v>39</v>
      </c>
      <c r="Z2542">
        <v>9</v>
      </c>
      <c r="AA2542" t="s">
        <v>40</v>
      </c>
      <c r="AB2542">
        <v>0</v>
      </c>
      <c r="AC2542" t="s">
        <v>41</v>
      </c>
      <c r="AD2542">
        <v>98</v>
      </c>
      <c r="AE2542">
        <v>0</v>
      </c>
      <c r="AF2542">
        <v>1</v>
      </c>
      <c r="AG2542" t="s">
        <v>42</v>
      </c>
      <c r="AH2542" s="1" t="s">
        <v>43</v>
      </c>
      <c r="AI2542" s="1">
        <f>DATE(Evaluation_02[[#This Row],[arrival_date_year]],MONTH(Evaluation_02[[#This Row],[arrival_date_month]]&amp;1),Evaluation_02[[#This Row],[arrival_date_day_of_month]])</f>
        <v>42937</v>
      </c>
    </row>
    <row r="2543" spans="1:35" x14ac:dyDescent="0.3">
      <c r="A2543">
        <v>7542</v>
      </c>
      <c r="B2543" t="s">
        <v>44</v>
      </c>
      <c r="C2543" t="str">
        <f>IF(Evaluation_02[[#This Row],[is_canceled]]=1,"Cancelled","Not Cancelled")</f>
        <v>Cancelled</v>
      </c>
      <c r="D2543">
        <v>1</v>
      </c>
      <c r="E2543">
        <v>121</v>
      </c>
      <c r="F2543" s="4">
        <v>2017</v>
      </c>
      <c r="G2543" s="1" t="s">
        <v>119</v>
      </c>
      <c r="H2543">
        <v>25</v>
      </c>
      <c r="I2543" s="4">
        <v>20</v>
      </c>
      <c r="J2543">
        <v>0</v>
      </c>
      <c r="K2543">
        <v>3</v>
      </c>
      <c r="L2543">
        <v>2</v>
      </c>
      <c r="M2543">
        <v>0</v>
      </c>
      <c r="N2543">
        <v>0</v>
      </c>
      <c r="O2543" t="s">
        <v>34</v>
      </c>
      <c r="P2543" t="s">
        <v>64</v>
      </c>
      <c r="Q2543" t="s">
        <v>36</v>
      </c>
      <c r="R2543" t="s">
        <v>37</v>
      </c>
      <c r="S2543">
        <v>0</v>
      </c>
      <c r="T2543">
        <v>0</v>
      </c>
      <c r="U2543">
        <v>0</v>
      </c>
      <c r="V2543" t="s">
        <v>38</v>
      </c>
      <c r="W2543" t="s">
        <v>38</v>
      </c>
      <c r="X2543">
        <v>0</v>
      </c>
      <c r="Y2543" t="s">
        <v>39</v>
      </c>
      <c r="Z2543">
        <v>9</v>
      </c>
      <c r="AA2543" t="s">
        <v>40</v>
      </c>
      <c r="AB2543">
        <v>0</v>
      </c>
      <c r="AC2543" t="s">
        <v>41</v>
      </c>
      <c r="AD2543">
        <v>117</v>
      </c>
      <c r="AE2543">
        <v>0</v>
      </c>
      <c r="AF2543">
        <v>0</v>
      </c>
      <c r="AG2543" t="s">
        <v>42</v>
      </c>
      <c r="AH2543" s="1">
        <v>42808</v>
      </c>
      <c r="AI2543" s="1">
        <f>DATE(Evaluation_02[[#This Row],[arrival_date_year]],MONTH(Evaluation_02[[#This Row],[arrival_date_month]]&amp;1),Evaluation_02[[#This Row],[arrival_date_day_of_month]])</f>
        <v>42906</v>
      </c>
    </row>
    <row r="2544" spans="1:35" x14ac:dyDescent="0.3">
      <c r="A2544">
        <v>7543</v>
      </c>
      <c r="B2544" t="s">
        <v>44</v>
      </c>
      <c r="C2544" t="str">
        <f>IF(Evaluation_02[[#This Row],[is_canceled]]=1,"Cancelled","Not Cancelled")</f>
        <v>Cancelled</v>
      </c>
      <c r="D2544">
        <v>1</v>
      </c>
      <c r="E2544">
        <v>229</v>
      </c>
      <c r="F2544" s="4">
        <v>2017</v>
      </c>
      <c r="G2544" s="1" t="s">
        <v>52</v>
      </c>
      <c r="H2544">
        <v>28</v>
      </c>
      <c r="I2544" s="4">
        <v>12</v>
      </c>
      <c r="J2544">
        <v>1</v>
      </c>
      <c r="K2544">
        <v>4</v>
      </c>
      <c r="L2544">
        <v>2</v>
      </c>
      <c r="M2544">
        <v>0</v>
      </c>
      <c r="N2544">
        <v>0</v>
      </c>
      <c r="O2544" t="s">
        <v>34</v>
      </c>
      <c r="P2544" t="s">
        <v>35</v>
      </c>
      <c r="Q2544" t="s">
        <v>50</v>
      </c>
      <c r="R2544" t="s">
        <v>37</v>
      </c>
      <c r="S2544">
        <v>0</v>
      </c>
      <c r="T2544">
        <v>0</v>
      </c>
      <c r="U2544">
        <v>0</v>
      </c>
      <c r="V2544" t="s">
        <v>38</v>
      </c>
      <c r="W2544" t="s">
        <v>38</v>
      </c>
      <c r="X2544">
        <v>0</v>
      </c>
      <c r="Y2544" t="s">
        <v>51</v>
      </c>
      <c r="Z2544" t="s">
        <v>40</v>
      </c>
      <c r="AA2544" t="s">
        <v>40</v>
      </c>
      <c r="AB2544">
        <v>0</v>
      </c>
      <c r="AC2544" t="s">
        <v>41</v>
      </c>
      <c r="AD2544">
        <v>110</v>
      </c>
      <c r="AE2544">
        <v>0</v>
      </c>
      <c r="AF2544">
        <v>0</v>
      </c>
      <c r="AG2544" t="s">
        <v>42</v>
      </c>
      <c r="AH2544" s="1">
        <v>42699</v>
      </c>
      <c r="AI2544" s="1">
        <f>DATE(Evaluation_02[[#This Row],[arrival_date_year]],MONTH(Evaluation_02[[#This Row],[arrival_date_month]]&amp;1),Evaluation_02[[#This Row],[arrival_date_day_of_month]])</f>
        <v>42928</v>
      </c>
    </row>
    <row r="2545" spans="1:35" x14ac:dyDescent="0.3">
      <c r="A2545">
        <v>7544</v>
      </c>
      <c r="B2545" t="s">
        <v>44</v>
      </c>
      <c r="C2545" t="str">
        <f>IF(Evaluation_02[[#This Row],[is_canceled]]=1,"Cancelled","Not Cancelled")</f>
        <v>Cancelled</v>
      </c>
      <c r="D2545">
        <v>1</v>
      </c>
      <c r="E2545">
        <v>161</v>
      </c>
      <c r="F2545" s="4">
        <v>2017</v>
      </c>
      <c r="G2545" s="1" t="s">
        <v>116</v>
      </c>
      <c r="H2545">
        <v>18</v>
      </c>
      <c r="I2545" s="4">
        <v>5</v>
      </c>
      <c r="J2545">
        <v>0</v>
      </c>
      <c r="K2545">
        <v>2</v>
      </c>
      <c r="L2545">
        <v>2</v>
      </c>
      <c r="M2545">
        <v>0</v>
      </c>
      <c r="N2545">
        <v>0</v>
      </c>
      <c r="O2545" t="s">
        <v>34</v>
      </c>
      <c r="P2545" t="s">
        <v>35</v>
      </c>
      <c r="Q2545" t="s">
        <v>50</v>
      </c>
      <c r="R2545" t="s">
        <v>37</v>
      </c>
      <c r="S2545">
        <v>0</v>
      </c>
      <c r="T2545">
        <v>0</v>
      </c>
      <c r="U2545">
        <v>0</v>
      </c>
      <c r="V2545" t="s">
        <v>38</v>
      </c>
      <c r="W2545" t="s">
        <v>38</v>
      </c>
      <c r="X2545">
        <v>0</v>
      </c>
      <c r="Y2545" t="s">
        <v>51</v>
      </c>
      <c r="Z2545">
        <v>30</v>
      </c>
      <c r="AA2545" t="s">
        <v>40</v>
      </c>
      <c r="AB2545">
        <v>0</v>
      </c>
      <c r="AC2545" t="s">
        <v>41</v>
      </c>
      <c r="AD2545">
        <v>120</v>
      </c>
      <c r="AE2545">
        <v>0</v>
      </c>
      <c r="AF2545">
        <v>0</v>
      </c>
      <c r="AG2545" t="s">
        <v>42</v>
      </c>
      <c r="AH2545" s="1">
        <v>42699</v>
      </c>
      <c r="AI2545" s="1">
        <f>DATE(Evaluation_02[[#This Row],[arrival_date_year]],MONTH(Evaluation_02[[#This Row],[arrival_date_month]]&amp;1),Evaluation_02[[#This Row],[arrival_date_day_of_month]])</f>
        <v>42860</v>
      </c>
    </row>
    <row r="2546" spans="1:35" x14ac:dyDescent="0.3">
      <c r="A2546">
        <v>7545</v>
      </c>
      <c r="B2546" t="s">
        <v>44</v>
      </c>
      <c r="C2546" t="str">
        <f>IF(Evaluation_02[[#This Row],[is_canceled]]=1,"Cancelled","Not Cancelled")</f>
        <v>Not Cancelled</v>
      </c>
      <c r="D2546">
        <v>0</v>
      </c>
      <c r="E2546">
        <v>29</v>
      </c>
      <c r="F2546" s="4">
        <v>2017</v>
      </c>
      <c r="G2546" s="1" t="s">
        <v>125</v>
      </c>
      <c r="H2546">
        <v>3</v>
      </c>
      <c r="I2546" s="4">
        <v>18</v>
      </c>
      <c r="J2546">
        <v>0</v>
      </c>
      <c r="K2546">
        <v>3</v>
      </c>
      <c r="L2546">
        <v>1</v>
      </c>
      <c r="M2546">
        <v>0</v>
      </c>
      <c r="N2546">
        <v>0</v>
      </c>
      <c r="O2546" t="s">
        <v>34</v>
      </c>
      <c r="P2546" t="s">
        <v>68</v>
      </c>
      <c r="Q2546" t="s">
        <v>50</v>
      </c>
      <c r="R2546" t="s">
        <v>37</v>
      </c>
      <c r="S2546">
        <v>0</v>
      </c>
      <c r="T2546">
        <v>0</v>
      </c>
      <c r="U2546">
        <v>0</v>
      </c>
      <c r="V2546" t="s">
        <v>38</v>
      </c>
      <c r="W2546" t="s">
        <v>38</v>
      </c>
      <c r="X2546">
        <v>0</v>
      </c>
      <c r="Y2546" t="s">
        <v>39</v>
      </c>
      <c r="Z2546">
        <v>171</v>
      </c>
      <c r="AA2546" t="s">
        <v>40</v>
      </c>
      <c r="AB2546">
        <v>0</v>
      </c>
      <c r="AC2546" t="s">
        <v>53</v>
      </c>
      <c r="AD2546">
        <v>65</v>
      </c>
      <c r="AE2546">
        <v>0</v>
      </c>
      <c r="AF2546">
        <v>0</v>
      </c>
      <c r="AG2546" t="s">
        <v>48</v>
      </c>
      <c r="AH2546" s="1">
        <v>42756</v>
      </c>
      <c r="AI2546" s="1">
        <f>DATE(Evaluation_02[[#This Row],[arrival_date_year]],MONTH(Evaluation_02[[#This Row],[arrival_date_month]]&amp;1),Evaluation_02[[#This Row],[arrival_date_day_of_month]])</f>
        <v>42753</v>
      </c>
    </row>
    <row r="2547" spans="1:35" x14ac:dyDescent="0.3">
      <c r="A2547">
        <v>7546</v>
      </c>
      <c r="B2547" t="s">
        <v>32</v>
      </c>
      <c r="C2547" t="str">
        <f>IF(Evaluation_02[[#This Row],[is_canceled]]=1,"Cancelled","Not Cancelled")</f>
        <v>Not Cancelled</v>
      </c>
      <c r="D2547">
        <v>0</v>
      </c>
      <c r="E2547">
        <v>0</v>
      </c>
      <c r="F2547" s="4">
        <v>2017</v>
      </c>
      <c r="G2547" s="1" t="s">
        <v>45</v>
      </c>
      <c r="H2547">
        <v>35</v>
      </c>
      <c r="I2547" s="4">
        <v>30</v>
      </c>
      <c r="J2547">
        <v>0</v>
      </c>
      <c r="K2547">
        <v>2</v>
      </c>
      <c r="L2547">
        <v>1</v>
      </c>
      <c r="M2547">
        <v>0</v>
      </c>
      <c r="N2547">
        <v>0</v>
      </c>
      <c r="O2547" t="s">
        <v>34</v>
      </c>
      <c r="P2547" t="s">
        <v>74</v>
      </c>
      <c r="Q2547" t="s">
        <v>36</v>
      </c>
      <c r="R2547" t="s">
        <v>37</v>
      </c>
      <c r="S2547">
        <v>0</v>
      </c>
      <c r="T2547">
        <v>0</v>
      </c>
      <c r="U2547">
        <v>0</v>
      </c>
      <c r="V2547" t="s">
        <v>60</v>
      </c>
      <c r="W2547" t="s">
        <v>60</v>
      </c>
      <c r="X2547">
        <v>1</v>
      </c>
      <c r="Y2547" t="s">
        <v>39</v>
      </c>
      <c r="Z2547">
        <v>306</v>
      </c>
      <c r="AA2547" t="s">
        <v>40</v>
      </c>
      <c r="AB2547">
        <v>0</v>
      </c>
      <c r="AC2547" t="s">
        <v>41</v>
      </c>
      <c r="AD2547">
        <v>104.55</v>
      </c>
      <c r="AE2547">
        <v>0</v>
      </c>
      <c r="AF2547">
        <v>0</v>
      </c>
      <c r="AG2547" t="s">
        <v>48</v>
      </c>
      <c r="AH2547" s="1">
        <v>42979</v>
      </c>
      <c r="AI2547" s="1">
        <f>DATE(Evaluation_02[[#This Row],[arrival_date_year]],MONTH(Evaluation_02[[#This Row],[arrival_date_month]]&amp;1),Evaluation_02[[#This Row],[arrival_date_day_of_month]])</f>
        <v>42977</v>
      </c>
    </row>
    <row r="2548" spans="1:35" x14ac:dyDescent="0.3">
      <c r="A2548">
        <v>7547</v>
      </c>
      <c r="B2548" t="s">
        <v>32</v>
      </c>
      <c r="C2548" t="str">
        <f>IF(Evaluation_02[[#This Row],[is_canceled]]=1,"Cancelled","Not Cancelled")</f>
        <v>Cancelled</v>
      </c>
      <c r="D2548">
        <v>1</v>
      </c>
      <c r="E2548">
        <v>344</v>
      </c>
      <c r="F2548" s="4">
        <v>2017</v>
      </c>
      <c r="G2548" s="1" t="s">
        <v>45</v>
      </c>
      <c r="H2548">
        <v>35</v>
      </c>
      <c r="I2548" s="4">
        <v>27</v>
      </c>
      <c r="J2548">
        <v>2</v>
      </c>
      <c r="K2548">
        <v>1</v>
      </c>
      <c r="L2548">
        <v>2</v>
      </c>
      <c r="M2548">
        <v>0</v>
      </c>
      <c r="N2548">
        <v>0</v>
      </c>
      <c r="O2548" t="s">
        <v>54</v>
      </c>
      <c r="P2548" t="s">
        <v>46</v>
      </c>
      <c r="Q2548" t="s">
        <v>36</v>
      </c>
      <c r="R2548" t="s">
        <v>37</v>
      </c>
      <c r="S2548">
        <v>0</v>
      </c>
      <c r="T2548">
        <v>0</v>
      </c>
      <c r="U2548">
        <v>0</v>
      </c>
      <c r="V2548" t="s">
        <v>38</v>
      </c>
      <c r="W2548" t="s">
        <v>38</v>
      </c>
      <c r="X2548">
        <v>0</v>
      </c>
      <c r="Y2548" t="s">
        <v>39</v>
      </c>
      <c r="Z2548">
        <v>240</v>
      </c>
      <c r="AA2548" t="s">
        <v>40</v>
      </c>
      <c r="AB2548">
        <v>0</v>
      </c>
      <c r="AC2548" t="s">
        <v>41</v>
      </c>
      <c r="AD2548">
        <v>185.75</v>
      </c>
      <c r="AE2548">
        <v>0</v>
      </c>
      <c r="AF2548">
        <v>0</v>
      </c>
      <c r="AG2548" t="s">
        <v>42</v>
      </c>
      <c r="AH2548" s="1">
        <v>42673</v>
      </c>
      <c r="AI2548" s="1">
        <f>DATE(Evaluation_02[[#This Row],[arrival_date_year]],MONTH(Evaluation_02[[#This Row],[arrival_date_month]]&amp;1),Evaluation_02[[#This Row],[arrival_date_day_of_month]])</f>
        <v>42974</v>
      </c>
    </row>
    <row r="2549" spans="1:35" x14ac:dyDescent="0.3">
      <c r="A2549">
        <v>7548</v>
      </c>
      <c r="B2549" t="s">
        <v>32</v>
      </c>
      <c r="C2549" t="str">
        <f>IF(Evaluation_02[[#This Row],[is_canceled]]=1,"Cancelled","Not Cancelled")</f>
        <v>Not Cancelled</v>
      </c>
      <c r="D2549">
        <v>0</v>
      </c>
      <c r="E2549">
        <v>7</v>
      </c>
      <c r="F2549" s="4">
        <v>2017</v>
      </c>
      <c r="G2549" s="1" t="s">
        <v>121</v>
      </c>
      <c r="H2549">
        <v>15</v>
      </c>
      <c r="I2549" s="4">
        <v>11</v>
      </c>
      <c r="J2549">
        <v>0</v>
      </c>
      <c r="K2549">
        <v>1</v>
      </c>
      <c r="L2549">
        <v>2</v>
      </c>
      <c r="M2549">
        <v>0</v>
      </c>
      <c r="N2549">
        <v>0</v>
      </c>
      <c r="O2549" t="s">
        <v>34</v>
      </c>
      <c r="P2549" t="s">
        <v>35</v>
      </c>
      <c r="Q2549" t="s">
        <v>36</v>
      </c>
      <c r="R2549" t="s">
        <v>37</v>
      </c>
      <c r="S2549">
        <v>0</v>
      </c>
      <c r="T2549">
        <v>0</v>
      </c>
      <c r="U2549">
        <v>0</v>
      </c>
      <c r="V2549" t="s">
        <v>60</v>
      </c>
      <c r="W2549" t="s">
        <v>71</v>
      </c>
      <c r="X2549">
        <v>0</v>
      </c>
      <c r="Y2549" t="s">
        <v>39</v>
      </c>
      <c r="Z2549">
        <v>240</v>
      </c>
      <c r="AA2549" t="s">
        <v>40</v>
      </c>
      <c r="AB2549">
        <v>0</v>
      </c>
      <c r="AC2549" t="s">
        <v>53</v>
      </c>
      <c r="AD2549">
        <v>105</v>
      </c>
      <c r="AE2549">
        <v>0</v>
      </c>
      <c r="AF2549">
        <v>1</v>
      </c>
      <c r="AG2549" t="s">
        <v>48</v>
      </c>
      <c r="AH2549" s="1" t="s">
        <v>43</v>
      </c>
      <c r="AI2549" s="1">
        <f>DATE(Evaluation_02[[#This Row],[arrival_date_year]],MONTH(Evaluation_02[[#This Row],[arrival_date_month]]&amp;1),Evaluation_02[[#This Row],[arrival_date_day_of_month]])</f>
        <v>42836</v>
      </c>
    </row>
    <row r="2550" spans="1:35" x14ac:dyDescent="0.3">
      <c r="A2550">
        <v>7549</v>
      </c>
      <c r="B2550" t="s">
        <v>32</v>
      </c>
      <c r="C2550" t="str">
        <f>IF(Evaluation_02[[#This Row],[is_canceled]]=1,"Cancelled","Not Cancelled")</f>
        <v>Not Cancelled</v>
      </c>
      <c r="D2550">
        <v>0</v>
      </c>
      <c r="E2550">
        <v>199</v>
      </c>
      <c r="F2550" s="4">
        <v>2017</v>
      </c>
      <c r="G2550" s="1" t="s">
        <v>45</v>
      </c>
      <c r="H2550">
        <v>33</v>
      </c>
      <c r="I2550" s="4">
        <v>19</v>
      </c>
      <c r="J2550">
        <v>2</v>
      </c>
      <c r="K2550">
        <v>3</v>
      </c>
      <c r="L2550">
        <v>2</v>
      </c>
      <c r="M2550">
        <v>0</v>
      </c>
      <c r="N2550">
        <v>0</v>
      </c>
      <c r="O2550" t="s">
        <v>34</v>
      </c>
      <c r="P2550" t="s">
        <v>123</v>
      </c>
      <c r="Q2550" t="s">
        <v>36</v>
      </c>
      <c r="R2550" t="s">
        <v>37</v>
      </c>
      <c r="S2550">
        <v>0</v>
      </c>
      <c r="T2550">
        <v>0</v>
      </c>
      <c r="U2550">
        <v>0</v>
      </c>
      <c r="V2550" t="s">
        <v>38</v>
      </c>
      <c r="W2550" t="s">
        <v>38</v>
      </c>
      <c r="X2550">
        <v>0</v>
      </c>
      <c r="Y2550" t="s">
        <v>39</v>
      </c>
      <c r="Z2550">
        <v>241</v>
      </c>
      <c r="AA2550" t="s">
        <v>40</v>
      </c>
      <c r="AB2550">
        <v>0</v>
      </c>
      <c r="AC2550" t="s">
        <v>41</v>
      </c>
      <c r="AD2550">
        <v>125.2</v>
      </c>
      <c r="AE2550">
        <v>0</v>
      </c>
      <c r="AF2550">
        <v>1</v>
      </c>
      <c r="AG2550" t="s">
        <v>48</v>
      </c>
      <c r="AH2550" s="1">
        <v>42971</v>
      </c>
      <c r="AI2550" s="1">
        <f>DATE(Evaluation_02[[#This Row],[arrival_date_year]],MONTH(Evaluation_02[[#This Row],[arrival_date_month]]&amp;1),Evaluation_02[[#This Row],[arrival_date_day_of_month]])</f>
        <v>42966</v>
      </c>
    </row>
    <row r="2551" spans="1:35" x14ac:dyDescent="0.3">
      <c r="A2551">
        <v>7550</v>
      </c>
      <c r="B2551" t="s">
        <v>44</v>
      </c>
      <c r="C2551" t="str">
        <f>IF(Evaluation_02[[#This Row],[is_canceled]]=1,"Cancelled","Not Cancelled")</f>
        <v>Cancelled</v>
      </c>
      <c r="D2551">
        <v>1</v>
      </c>
      <c r="E2551">
        <v>167</v>
      </c>
      <c r="F2551" s="4">
        <v>2017</v>
      </c>
      <c r="G2551" s="1" t="s">
        <v>52</v>
      </c>
      <c r="H2551">
        <v>28</v>
      </c>
      <c r="I2551" s="4">
        <v>15</v>
      </c>
      <c r="J2551">
        <v>0</v>
      </c>
      <c r="K2551">
        <v>1</v>
      </c>
      <c r="L2551">
        <v>3</v>
      </c>
      <c r="M2551">
        <v>0</v>
      </c>
      <c r="N2551">
        <v>0</v>
      </c>
      <c r="O2551" t="s">
        <v>34</v>
      </c>
      <c r="P2551" t="s">
        <v>68</v>
      </c>
      <c r="Q2551" t="s">
        <v>36</v>
      </c>
      <c r="R2551" t="s">
        <v>37</v>
      </c>
      <c r="S2551">
        <v>0</v>
      </c>
      <c r="T2551">
        <v>0</v>
      </c>
      <c r="U2551">
        <v>0</v>
      </c>
      <c r="V2551" t="s">
        <v>60</v>
      </c>
      <c r="W2551" t="s">
        <v>60</v>
      </c>
      <c r="X2551">
        <v>0</v>
      </c>
      <c r="Y2551" t="s">
        <v>39</v>
      </c>
      <c r="Z2551">
        <v>9</v>
      </c>
      <c r="AA2551" t="s">
        <v>40</v>
      </c>
      <c r="AB2551">
        <v>0</v>
      </c>
      <c r="AC2551" t="s">
        <v>41</v>
      </c>
      <c r="AD2551">
        <v>152.1</v>
      </c>
      <c r="AE2551">
        <v>0</v>
      </c>
      <c r="AF2551">
        <v>0</v>
      </c>
      <c r="AG2551" t="s">
        <v>42</v>
      </c>
      <c r="AH2551" s="1">
        <v>42765</v>
      </c>
      <c r="AI2551" s="1">
        <f>DATE(Evaluation_02[[#This Row],[arrival_date_year]],MONTH(Evaluation_02[[#This Row],[arrival_date_month]]&amp;1),Evaluation_02[[#This Row],[arrival_date_day_of_month]])</f>
        <v>42931</v>
      </c>
    </row>
    <row r="2552" spans="1:35" x14ac:dyDescent="0.3">
      <c r="A2552">
        <v>7551</v>
      </c>
      <c r="B2552" t="s">
        <v>44</v>
      </c>
      <c r="C2552" t="str">
        <f>IF(Evaluation_02[[#This Row],[is_canceled]]=1,"Cancelled","Not Cancelled")</f>
        <v>Cancelled</v>
      </c>
      <c r="D2552">
        <v>1</v>
      </c>
      <c r="E2552">
        <v>85</v>
      </c>
      <c r="F2552" s="4">
        <v>2017</v>
      </c>
      <c r="G2552" s="1" t="s">
        <v>117</v>
      </c>
      <c r="H2552">
        <v>11</v>
      </c>
      <c r="I2552" s="4">
        <v>16</v>
      </c>
      <c r="J2552">
        <v>0</v>
      </c>
      <c r="K2552">
        <v>3</v>
      </c>
      <c r="L2552">
        <v>3</v>
      </c>
      <c r="M2552">
        <v>0</v>
      </c>
      <c r="N2552">
        <v>0</v>
      </c>
      <c r="O2552" t="s">
        <v>54</v>
      </c>
      <c r="P2552" t="s">
        <v>108</v>
      </c>
      <c r="Q2552" t="s">
        <v>36</v>
      </c>
      <c r="R2552" t="s">
        <v>37</v>
      </c>
      <c r="S2552">
        <v>0</v>
      </c>
      <c r="T2552">
        <v>0</v>
      </c>
      <c r="U2552">
        <v>0</v>
      </c>
      <c r="V2552" t="s">
        <v>71</v>
      </c>
      <c r="W2552" t="s">
        <v>71</v>
      </c>
      <c r="X2552">
        <v>0</v>
      </c>
      <c r="Y2552" t="s">
        <v>39</v>
      </c>
      <c r="Z2552">
        <v>9</v>
      </c>
      <c r="AA2552" t="s">
        <v>40</v>
      </c>
      <c r="AB2552">
        <v>0</v>
      </c>
      <c r="AC2552" t="s">
        <v>41</v>
      </c>
      <c r="AD2552">
        <v>160.19999999999999</v>
      </c>
      <c r="AE2552">
        <v>0</v>
      </c>
      <c r="AF2552">
        <v>0</v>
      </c>
      <c r="AG2552" t="s">
        <v>42</v>
      </c>
      <c r="AH2552" s="1">
        <v>42800</v>
      </c>
      <c r="AI2552" s="1">
        <f>DATE(Evaluation_02[[#This Row],[arrival_date_year]],MONTH(Evaluation_02[[#This Row],[arrival_date_month]]&amp;1),Evaluation_02[[#This Row],[arrival_date_day_of_month]])</f>
        <v>42810</v>
      </c>
    </row>
    <row r="2553" spans="1:35" x14ac:dyDescent="0.3">
      <c r="A2553">
        <v>7552</v>
      </c>
      <c r="B2553" t="s">
        <v>44</v>
      </c>
      <c r="C2553" t="str">
        <f>IF(Evaluation_02[[#This Row],[is_canceled]]=1,"Cancelled","Not Cancelled")</f>
        <v>Cancelled</v>
      </c>
      <c r="D2553">
        <v>1</v>
      </c>
      <c r="E2553">
        <v>112</v>
      </c>
      <c r="F2553" s="4">
        <v>2017</v>
      </c>
      <c r="G2553" s="1" t="s">
        <v>116</v>
      </c>
      <c r="H2553">
        <v>20</v>
      </c>
      <c r="I2553" s="4">
        <v>19</v>
      </c>
      <c r="J2553">
        <v>1</v>
      </c>
      <c r="K2553">
        <v>2</v>
      </c>
      <c r="L2553">
        <v>2</v>
      </c>
      <c r="M2553">
        <v>0</v>
      </c>
      <c r="N2553">
        <v>0</v>
      </c>
      <c r="O2553" t="s">
        <v>80</v>
      </c>
      <c r="P2553" t="s">
        <v>58</v>
      </c>
      <c r="Q2553" t="s">
        <v>36</v>
      </c>
      <c r="R2553" t="s">
        <v>37</v>
      </c>
      <c r="S2553">
        <v>0</v>
      </c>
      <c r="T2553">
        <v>0</v>
      </c>
      <c r="U2553">
        <v>0</v>
      </c>
      <c r="V2553" t="s">
        <v>38</v>
      </c>
      <c r="W2553" t="s">
        <v>38</v>
      </c>
      <c r="X2553">
        <v>0</v>
      </c>
      <c r="Y2553" t="s">
        <v>39</v>
      </c>
      <c r="Z2553">
        <v>9</v>
      </c>
      <c r="AA2553" t="s">
        <v>40</v>
      </c>
      <c r="AB2553">
        <v>0</v>
      </c>
      <c r="AC2553" t="s">
        <v>41</v>
      </c>
      <c r="AD2553">
        <v>126</v>
      </c>
      <c r="AE2553">
        <v>0</v>
      </c>
      <c r="AF2553">
        <v>1</v>
      </c>
      <c r="AG2553" t="s">
        <v>42</v>
      </c>
      <c r="AH2553" s="1">
        <v>42782</v>
      </c>
      <c r="AI2553" s="1">
        <f>DATE(Evaluation_02[[#This Row],[arrival_date_year]],MONTH(Evaluation_02[[#This Row],[arrival_date_month]]&amp;1),Evaluation_02[[#This Row],[arrival_date_day_of_month]])</f>
        <v>42874</v>
      </c>
    </row>
    <row r="2554" spans="1:35" x14ac:dyDescent="0.3">
      <c r="A2554">
        <v>7553</v>
      </c>
      <c r="B2554" t="s">
        <v>44</v>
      </c>
      <c r="C2554" t="str">
        <f>IF(Evaluation_02[[#This Row],[is_canceled]]=1,"Cancelled","Not Cancelled")</f>
        <v>Not Cancelled</v>
      </c>
      <c r="D2554">
        <v>0</v>
      </c>
      <c r="E2554">
        <v>61</v>
      </c>
      <c r="F2554" s="4">
        <v>2017</v>
      </c>
      <c r="G2554" s="1" t="s">
        <v>117</v>
      </c>
      <c r="H2554">
        <v>10</v>
      </c>
      <c r="I2554" s="4">
        <v>10</v>
      </c>
      <c r="J2554">
        <v>0</v>
      </c>
      <c r="K2554">
        <v>2</v>
      </c>
      <c r="L2554">
        <v>2</v>
      </c>
      <c r="M2554">
        <v>0</v>
      </c>
      <c r="N2554">
        <v>0</v>
      </c>
      <c r="O2554" t="s">
        <v>34</v>
      </c>
      <c r="P2554" t="s">
        <v>67</v>
      </c>
      <c r="Q2554" t="s">
        <v>36</v>
      </c>
      <c r="R2554" t="s">
        <v>37</v>
      </c>
      <c r="S2554">
        <v>0</v>
      </c>
      <c r="T2554">
        <v>0</v>
      </c>
      <c r="U2554">
        <v>0</v>
      </c>
      <c r="V2554" t="s">
        <v>38</v>
      </c>
      <c r="W2554" t="s">
        <v>38</v>
      </c>
      <c r="X2554">
        <v>0</v>
      </c>
      <c r="Y2554" t="s">
        <v>39</v>
      </c>
      <c r="Z2554">
        <v>9</v>
      </c>
      <c r="AA2554" t="s">
        <v>40</v>
      </c>
      <c r="AB2554">
        <v>0</v>
      </c>
      <c r="AC2554" t="s">
        <v>41</v>
      </c>
      <c r="AD2554">
        <v>97.2</v>
      </c>
      <c r="AE2554">
        <v>0</v>
      </c>
      <c r="AF2554">
        <v>1</v>
      </c>
      <c r="AG2554" t="s">
        <v>48</v>
      </c>
      <c r="AH2554" s="1" t="s">
        <v>43</v>
      </c>
      <c r="AI2554" s="1">
        <f>DATE(Evaluation_02[[#This Row],[arrival_date_year]],MONTH(Evaluation_02[[#This Row],[arrival_date_month]]&amp;1),Evaluation_02[[#This Row],[arrival_date_day_of_month]])</f>
        <v>42804</v>
      </c>
    </row>
    <row r="2555" spans="1:35" x14ac:dyDescent="0.3">
      <c r="A2555">
        <v>7554</v>
      </c>
      <c r="B2555" t="s">
        <v>32</v>
      </c>
      <c r="C2555" t="str">
        <f>IF(Evaluation_02[[#This Row],[is_canceled]]=1,"Cancelled","Not Cancelled")</f>
        <v>Cancelled</v>
      </c>
      <c r="D2555">
        <v>1</v>
      </c>
      <c r="E2555">
        <v>249</v>
      </c>
      <c r="F2555" s="4">
        <v>2017</v>
      </c>
      <c r="G2555" s="1" t="s">
        <v>119</v>
      </c>
      <c r="H2555">
        <v>24</v>
      </c>
      <c r="I2555" s="4">
        <v>15</v>
      </c>
      <c r="J2555">
        <v>2</v>
      </c>
      <c r="K2555">
        <v>7</v>
      </c>
      <c r="L2555">
        <v>2</v>
      </c>
      <c r="M2555">
        <v>0</v>
      </c>
      <c r="N2555">
        <v>0</v>
      </c>
      <c r="O2555" t="s">
        <v>54</v>
      </c>
      <c r="P2555" t="s">
        <v>64</v>
      </c>
      <c r="Q2555" t="s">
        <v>36</v>
      </c>
      <c r="R2555" t="s">
        <v>37</v>
      </c>
      <c r="S2555">
        <v>0</v>
      </c>
      <c r="T2555">
        <v>0</v>
      </c>
      <c r="U2555">
        <v>0</v>
      </c>
      <c r="V2555" t="s">
        <v>38</v>
      </c>
      <c r="W2555" t="s">
        <v>38</v>
      </c>
      <c r="X2555">
        <v>1</v>
      </c>
      <c r="Y2555" t="s">
        <v>39</v>
      </c>
      <c r="Z2555">
        <v>240</v>
      </c>
      <c r="AA2555" t="s">
        <v>40</v>
      </c>
      <c r="AB2555">
        <v>0</v>
      </c>
      <c r="AC2555" t="s">
        <v>41</v>
      </c>
      <c r="AD2555">
        <v>108.9</v>
      </c>
      <c r="AE2555">
        <v>0</v>
      </c>
      <c r="AF2555">
        <v>2</v>
      </c>
      <c r="AG2555" t="s">
        <v>42</v>
      </c>
      <c r="AH2555" s="1">
        <v>42660</v>
      </c>
      <c r="AI2555" s="1">
        <f>DATE(Evaluation_02[[#This Row],[arrival_date_year]],MONTH(Evaluation_02[[#This Row],[arrival_date_month]]&amp;1),Evaluation_02[[#This Row],[arrival_date_day_of_month]])</f>
        <v>42901</v>
      </c>
    </row>
    <row r="2556" spans="1:35" x14ac:dyDescent="0.3">
      <c r="A2556">
        <v>7555</v>
      </c>
      <c r="B2556" t="s">
        <v>44</v>
      </c>
      <c r="C2556" t="str">
        <f>IF(Evaluation_02[[#This Row],[is_canceled]]=1,"Cancelled","Not Cancelled")</f>
        <v>Not Cancelled</v>
      </c>
      <c r="D2556">
        <v>0</v>
      </c>
      <c r="E2556">
        <v>171</v>
      </c>
      <c r="F2556" s="4">
        <v>2017</v>
      </c>
      <c r="G2556" s="1" t="s">
        <v>45</v>
      </c>
      <c r="H2556">
        <v>33</v>
      </c>
      <c r="I2556" s="4">
        <v>14</v>
      </c>
      <c r="J2556">
        <v>1</v>
      </c>
      <c r="K2556">
        <v>1</v>
      </c>
      <c r="L2556">
        <v>2</v>
      </c>
      <c r="M2556">
        <v>0</v>
      </c>
      <c r="N2556">
        <v>0</v>
      </c>
      <c r="O2556" t="s">
        <v>34</v>
      </c>
      <c r="P2556" t="s">
        <v>46</v>
      </c>
      <c r="Q2556" t="s">
        <v>36</v>
      </c>
      <c r="R2556" t="s">
        <v>37</v>
      </c>
      <c r="S2556">
        <v>0</v>
      </c>
      <c r="T2556">
        <v>0</v>
      </c>
      <c r="U2556">
        <v>0</v>
      </c>
      <c r="V2556" t="s">
        <v>38</v>
      </c>
      <c r="W2556" t="s">
        <v>38</v>
      </c>
      <c r="X2556">
        <v>1</v>
      </c>
      <c r="Y2556" t="s">
        <v>39</v>
      </c>
      <c r="Z2556">
        <v>9</v>
      </c>
      <c r="AA2556" t="s">
        <v>40</v>
      </c>
      <c r="AB2556">
        <v>0</v>
      </c>
      <c r="AC2556" t="s">
        <v>41</v>
      </c>
      <c r="AD2556">
        <v>139.5</v>
      </c>
      <c r="AE2556">
        <v>1</v>
      </c>
      <c r="AF2556">
        <v>0</v>
      </c>
      <c r="AG2556" t="s">
        <v>48</v>
      </c>
      <c r="AH2556" s="1">
        <v>42963</v>
      </c>
      <c r="AI2556" s="1">
        <f>DATE(Evaluation_02[[#This Row],[arrival_date_year]],MONTH(Evaluation_02[[#This Row],[arrival_date_month]]&amp;1),Evaluation_02[[#This Row],[arrival_date_day_of_month]])</f>
        <v>42961</v>
      </c>
    </row>
    <row r="2557" spans="1:35" x14ac:dyDescent="0.3">
      <c r="A2557">
        <v>7556</v>
      </c>
      <c r="B2557" t="s">
        <v>44</v>
      </c>
      <c r="C2557" t="str">
        <f>IF(Evaluation_02[[#This Row],[is_canceled]]=1,"Cancelled","Not Cancelled")</f>
        <v>Cancelled</v>
      </c>
      <c r="D2557">
        <v>1</v>
      </c>
      <c r="E2557">
        <v>141</v>
      </c>
      <c r="F2557" s="4">
        <v>2017</v>
      </c>
      <c r="G2557" s="1" t="s">
        <v>52</v>
      </c>
      <c r="H2557">
        <v>29</v>
      </c>
      <c r="I2557" s="4">
        <v>20</v>
      </c>
      <c r="J2557">
        <v>2</v>
      </c>
      <c r="K2557">
        <v>8</v>
      </c>
      <c r="L2557">
        <v>3</v>
      </c>
      <c r="M2557">
        <v>0</v>
      </c>
      <c r="N2557">
        <v>0</v>
      </c>
      <c r="O2557" t="s">
        <v>34</v>
      </c>
      <c r="P2557" t="s">
        <v>138</v>
      </c>
      <c r="Q2557" t="s">
        <v>36</v>
      </c>
      <c r="R2557" t="s">
        <v>37</v>
      </c>
      <c r="S2557">
        <v>0</v>
      </c>
      <c r="T2557">
        <v>0</v>
      </c>
      <c r="U2557">
        <v>0</v>
      </c>
      <c r="V2557" t="s">
        <v>60</v>
      </c>
      <c r="W2557" t="s">
        <v>60</v>
      </c>
      <c r="X2557">
        <v>0</v>
      </c>
      <c r="Y2557" t="s">
        <v>39</v>
      </c>
      <c r="Z2557">
        <v>9</v>
      </c>
      <c r="AA2557" t="s">
        <v>40</v>
      </c>
      <c r="AB2557">
        <v>0</v>
      </c>
      <c r="AC2557" t="s">
        <v>41</v>
      </c>
      <c r="AD2557">
        <v>174.6</v>
      </c>
      <c r="AE2557">
        <v>0</v>
      </c>
      <c r="AF2557">
        <v>0</v>
      </c>
      <c r="AG2557" t="s">
        <v>42</v>
      </c>
      <c r="AH2557" s="1">
        <v>42803</v>
      </c>
      <c r="AI2557" s="1">
        <f>DATE(Evaluation_02[[#This Row],[arrival_date_year]],MONTH(Evaluation_02[[#This Row],[arrival_date_month]]&amp;1),Evaluation_02[[#This Row],[arrival_date_day_of_month]])</f>
        <v>42936</v>
      </c>
    </row>
    <row r="2558" spans="1:35" x14ac:dyDescent="0.3">
      <c r="A2558">
        <v>7557</v>
      </c>
      <c r="B2558" t="s">
        <v>44</v>
      </c>
      <c r="C2558" t="str">
        <f>IF(Evaluation_02[[#This Row],[is_canceled]]=1,"Cancelled","Not Cancelled")</f>
        <v>Not Cancelled</v>
      </c>
      <c r="D2558">
        <v>0</v>
      </c>
      <c r="E2558">
        <v>12</v>
      </c>
      <c r="F2558" s="4">
        <v>2017</v>
      </c>
      <c r="G2558" s="1" t="s">
        <v>125</v>
      </c>
      <c r="H2558">
        <v>2</v>
      </c>
      <c r="I2558" s="4">
        <v>14</v>
      </c>
      <c r="J2558">
        <v>2</v>
      </c>
      <c r="K2558">
        <v>1</v>
      </c>
      <c r="L2558">
        <v>1</v>
      </c>
      <c r="M2558">
        <v>0</v>
      </c>
      <c r="N2558">
        <v>0</v>
      </c>
      <c r="O2558" t="s">
        <v>34</v>
      </c>
      <c r="P2558" t="s">
        <v>89</v>
      </c>
      <c r="Q2558" t="s">
        <v>36</v>
      </c>
      <c r="R2558" t="s">
        <v>37</v>
      </c>
      <c r="S2558">
        <v>0</v>
      </c>
      <c r="T2558">
        <v>0</v>
      </c>
      <c r="U2558">
        <v>0</v>
      </c>
      <c r="V2558" t="s">
        <v>38</v>
      </c>
      <c r="W2558" t="s">
        <v>38</v>
      </c>
      <c r="X2558">
        <v>1</v>
      </c>
      <c r="Y2558" t="s">
        <v>39</v>
      </c>
      <c r="Z2558">
        <v>9</v>
      </c>
      <c r="AA2558" t="s">
        <v>40</v>
      </c>
      <c r="AB2558">
        <v>0</v>
      </c>
      <c r="AC2558" t="s">
        <v>41</v>
      </c>
      <c r="AD2558">
        <v>87.75</v>
      </c>
      <c r="AE2558">
        <v>0</v>
      </c>
      <c r="AF2558">
        <v>2</v>
      </c>
      <c r="AG2558" t="s">
        <v>48</v>
      </c>
      <c r="AH2558" s="1">
        <v>42752</v>
      </c>
      <c r="AI2558" s="1">
        <f>DATE(Evaluation_02[[#This Row],[arrival_date_year]],MONTH(Evaluation_02[[#This Row],[arrival_date_month]]&amp;1),Evaluation_02[[#This Row],[arrival_date_day_of_month]])</f>
        <v>42749</v>
      </c>
    </row>
    <row r="2559" spans="1:35" x14ac:dyDescent="0.3">
      <c r="A2559">
        <v>7558</v>
      </c>
      <c r="B2559" t="s">
        <v>32</v>
      </c>
      <c r="C2559" t="str">
        <f>IF(Evaluation_02[[#This Row],[is_canceled]]=1,"Cancelled","Not Cancelled")</f>
        <v>Not Cancelled</v>
      </c>
      <c r="D2559">
        <v>0</v>
      </c>
      <c r="E2559">
        <v>2</v>
      </c>
      <c r="F2559" s="4">
        <v>2017</v>
      </c>
      <c r="G2559" s="1" t="s">
        <v>120</v>
      </c>
      <c r="H2559">
        <v>5</v>
      </c>
      <c r="I2559" s="4">
        <v>3</v>
      </c>
      <c r="J2559">
        <v>0</v>
      </c>
      <c r="K2559">
        <v>2</v>
      </c>
      <c r="L2559">
        <v>2</v>
      </c>
      <c r="M2559">
        <v>1</v>
      </c>
      <c r="N2559">
        <v>0</v>
      </c>
      <c r="O2559" t="s">
        <v>84</v>
      </c>
      <c r="P2559" t="s">
        <v>46</v>
      </c>
      <c r="Q2559" t="s">
        <v>36</v>
      </c>
      <c r="R2559" t="s">
        <v>37</v>
      </c>
      <c r="S2559">
        <v>0</v>
      </c>
      <c r="T2559">
        <v>0</v>
      </c>
      <c r="U2559">
        <v>0</v>
      </c>
      <c r="V2559" t="s">
        <v>38</v>
      </c>
      <c r="W2559" t="s">
        <v>71</v>
      </c>
      <c r="X2559">
        <v>1</v>
      </c>
      <c r="Y2559" t="s">
        <v>39</v>
      </c>
      <c r="Z2559">
        <v>314</v>
      </c>
      <c r="AA2559" t="s">
        <v>40</v>
      </c>
      <c r="AB2559">
        <v>0</v>
      </c>
      <c r="AC2559" t="s">
        <v>41</v>
      </c>
      <c r="AD2559">
        <v>128.74</v>
      </c>
      <c r="AE2559">
        <v>0</v>
      </c>
      <c r="AF2559">
        <v>0</v>
      </c>
      <c r="AG2559" t="s">
        <v>48</v>
      </c>
      <c r="AH2559" s="1">
        <v>42771</v>
      </c>
      <c r="AI2559" s="1">
        <f>DATE(Evaluation_02[[#This Row],[arrival_date_year]],MONTH(Evaluation_02[[#This Row],[arrival_date_month]]&amp;1),Evaluation_02[[#This Row],[arrival_date_day_of_month]])</f>
        <v>42769</v>
      </c>
    </row>
    <row r="2560" spans="1:35" x14ac:dyDescent="0.3">
      <c r="A2560">
        <v>7559</v>
      </c>
      <c r="B2560" t="s">
        <v>44</v>
      </c>
      <c r="C2560" t="str">
        <f>IF(Evaluation_02[[#This Row],[is_canceled]]=1,"Cancelled","Not Cancelled")</f>
        <v>Not Cancelled</v>
      </c>
      <c r="D2560">
        <v>0</v>
      </c>
      <c r="E2560">
        <v>0</v>
      </c>
      <c r="F2560" s="4">
        <v>2017</v>
      </c>
      <c r="G2560" s="1" t="s">
        <v>119</v>
      </c>
      <c r="H2560">
        <v>26</v>
      </c>
      <c r="I2560" s="4">
        <v>29</v>
      </c>
      <c r="J2560">
        <v>2</v>
      </c>
      <c r="K2560">
        <v>3</v>
      </c>
      <c r="L2560">
        <v>3</v>
      </c>
      <c r="M2560">
        <v>0</v>
      </c>
      <c r="N2560">
        <v>0</v>
      </c>
      <c r="O2560" t="s">
        <v>34</v>
      </c>
      <c r="P2560" t="s">
        <v>96</v>
      </c>
      <c r="Q2560" t="s">
        <v>36</v>
      </c>
      <c r="R2560" t="s">
        <v>37</v>
      </c>
      <c r="S2560">
        <v>0</v>
      </c>
      <c r="T2560">
        <v>0</v>
      </c>
      <c r="U2560">
        <v>0</v>
      </c>
      <c r="V2560" t="s">
        <v>60</v>
      </c>
      <c r="W2560" t="s">
        <v>60</v>
      </c>
      <c r="X2560">
        <v>0</v>
      </c>
      <c r="Y2560" t="s">
        <v>39</v>
      </c>
      <c r="Z2560">
        <v>9</v>
      </c>
      <c r="AA2560" t="s">
        <v>40</v>
      </c>
      <c r="AB2560">
        <v>0</v>
      </c>
      <c r="AC2560" t="s">
        <v>41</v>
      </c>
      <c r="AD2560">
        <v>156.06</v>
      </c>
      <c r="AE2560">
        <v>0</v>
      </c>
      <c r="AF2560">
        <v>0</v>
      </c>
      <c r="AG2560" t="s">
        <v>48</v>
      </c>
      <c r="AH2560" s="1">
        <v>42920</v>
      </c>
      <c r="AI2560" s="1">
        <f>DATE(Evaluation_02[[#This Row],[arrival_date_year]],MONTH(Evaluation_02[[#This Row],[arrival_date_month]]&amp;1),Evaluation_02[[#This Row],[arrival_date_day_of_month]])</f>
        <v>42915</v>
      </c>
    </row>
    <row r="2561" spans="1:35" x14ac:dyDescent="0.3">
      <c r="A2561">
        <v>7560</v>
      </c>
      <c r="B2561" t="s">
        <v>44</v>
      </c>
      <c r="C2561" t="str">
        <f>IF(Evaluation_02[[#This Row],[is_canceled]]=1,"Cancelled","Not Cancelled")</f>
        <v>Not Cancelled</v>
      </c>
      <c r="D2561">
        <v>0</v>
      </c>
      <c r="E2561">
        <v>37</v>
      </c>
      <c r="F2561" s="4">
        <v>2017</v>
      </c>
      <c r="G2561" s="1" t="s">
        <v>52</v>
      </c>
      <c r="H2561">
        <v>30</v>
      </c>
      <c r="I2561" s="4">
        <v>27</v>
      </c>
      <c r="J2561">
        <v>0</v>
      </c>
      <c r="K2561">
        <v>3</v>
      </c>
      <c r="L2561">
        <v>2</v>
      </c>
      <c r="M2561">
        <v>0</v>
      </c>
      <c r="N2561">
        <v>0</v>
      </c>
      <c r="O2561" t="s">
        <v>34</v>
      </c>
      <c r="P2561" t="s">
        <v>73</v>
      </c>
      <c r="Q2561" t="s">
        <v>36</v>
      </c>
      <c r="R2561" t="s">
        <v>37</v>
      </c>
      <c r="S2561">
        <v>0</v>
      </c>
      <c r="T2561">
        <v>0</v>
      </c>
      <c r="U2561">
        <v>0</v>
      </c>
      <c r="V2561" t="s">
        <v>60</v>
      </c>
      <c r="W2561" t="s">
        <v>60</v>
      </c>
      <c r="X2561">
        <v>0</v>
      </c>
      <c r="Y2561" t="s">
        <v>39</v>
      </c>
      <c r="Z2561">
        <v>9</v>
      </c>
      <c r="AA2561" t="s">
        <v>40</v>
      </c>
      <c r="AB2561">
        <v>0</v>
      </c>
      <c r="AC2561" t="s">
        <v>41</v>
      </c>
      <c r="AD2561">
        <v>170</v>
      </c>
      <c r="AE2561">
        <v>0</v>
      </c>
      <c r="AF2561">
        <v>2</v>
      </c>
      <c r="AG2561" t="s">
        <v>48</v>
      </c>
      <c r="AH2561" s="1">
        <v>42946</v>
      </c>
      <c r="AI2561" s="1">
        <f>DATE(Evaluation_02[[#This Row],[arrival_date_year]],MONTH(Evaluation_02[[#This Row],[arrival_date_month]]&amp;1),Evaluation_02[[#This Row],[arrival_date_day_of_month]])</f>
        <v>42943</v>
      </c>
    </row>
    <row r="2562" spans="1:35" x14ac:dyDescent="0.3">
      <c r="A2562">
        <v>7561</v>
      </c>
      <c r="B2562" t="s">
        <v>32</v>
      </c>
      <c r="C2562" t="str">
        <f>IF(Evaluation_02[[#This Row],[is_canceled]]=1,"Cancelled","Not Cancelled")</f>
        <v>Cancelled</v>
      </c>
      <c r="D2562">
        <v>1</v>
      </c>
      <c r="E2562">
        <v>278</v>
      </c>
      <c r="F2562" s="4">
        <v>2017</v>
      </c>
      <c r="G2562" s="1" t="s">
        <v>116</v>
      </c>
      <c r="H2562">
        <v>20</v>
      </c>
      <c r="I2562" s="4">
        <v>14</v>
      </c>
      <c r="J2562">
        <v>2</v>
      </c>
      <c r="K2562">
        <v>5</v>
      </c>
      <c r="L2562">
        <v>2</v>
      </c>
      <c r="M2562">
        <v>0</v>
      </c>
      <c r="N2562">
        <v>0</v>
      </c>
      <c r="O2562" t="s">
        <v>34</v>
      </c>
      <c r="P2562" t="s">
        <v>58</v>
      </c>
      <c r="Q2562" t="s">
        <v>36</v>
      </c>
      <c r="R2562" t="s">
        <v>37</v>
      </c>
      <c r="S2562">
        <v>0</v>
      </c>
      <c r="T2562">
        <v>0</v>
      </c>
      <c r="U2562">
        <v>0</v>
      </c>
      <c r="V2562" t="s">
        <v>60</v>
      </c>
      <c r="W2562" t="s">
        <v>60</v>
      </c>
      <c r="X2562">
        <v>0</v>
      </c>
      <c r="Y2562" t="s">
        <v>39</v>
      </c>
      <c r="Z2562">
        <v>240</v>
      </c>
      <c r="AA2562" t="s">
        <v>40</v>
      </c>
      <c r="AB2562">
        <v>0</v>
      </c>
      <c r="AC2562" t="s">
        <v>41</v>
      </c>
      <c r="AD2562">
        <v>67.5</v>
      </c>
      <c r="AE2562">
        <v>0</v>
      </c>
      <c r="AF2562">
        <v>1</v>
      </c>
      <c r="AG2562" t="s">
        <v>42</v>
      </c>
      <c r="AH2562" s="1">
        <v>42689</v>
      </c>
      <c r="AI2562" s="1">
        <f>DATE(Evaluation_02[[#This Row],[arrival_date_year]],MONTH(Evaluation_02[[#This Row],[arrival_date_month]]&amp;1),Evaluation_02[[#This Row],[arrival_date_day_of_month]])</f>
        <v>42869</v>
      </c>
    </row>
    <row r="2563" spans="1:35" x14ac:dyDescent="0.3">
      <c r="A2563">
        <v>7562</v>
      </c>
      <c r="B2563" t="s">
        <v>32</v>
      </c>
      <c r="C2563" t="str">
        <f>IF(Evaluation_02[[#This Row],[is_canceled]]=1,"Cancelled","Not Cancelled")</f>
        <v>Cancelled</v>
      </c>
      <c r="D2563">
        <v>1</v>
      </c>
      <c r="E2563">
        <v>66</v>
      </c>
      <c r="F2563" s="4">
        <v>2017</v>
      </c>
      <c r="G2563" s="1" t="s">
        <v>45</v>
      </c>
      <c r="H2563">
        <v>33</v>
      </c>
      <c r="I2563" s="4">
        <v>16</v>
      </c>
      <c r="J2563">
        <v>0</v>
      </c>
      <c r="K2563">
        <v>4</v>
      </c>
      <c r="L2563">
        <v>1</v>
      </c>
      <c r="M2563">
        <v>0</v>
      </c>
      <c r="N2563">
        <v>0</v>
      </c>
      <c r="O2563" t="s">
        <v>34</v>
      </c>
      <c r="P2563" t="s">
        <v>35</v>
      </c>
      <c r="Q2563" t="s">
        <v>36</v>
      </c>
      <c r="R2563" t="s">
        <v>37</v>
      </c>
      <c r="S2563">
        <v>0</v>
      </c>
      <c r="T2563">
        <v>0</v>
      </c>
      <c r="U2563">
        <v>0</v>
      </c>
      <c r="V2563" t="s">
        <v>38</v>
      </c>
      <c r="W2563" t="s">
        <v>38</v>
      </c>
      <c r="X2563">
        <v>0</v>
      </c>
      <c r="Y2563" t="s">
        <v>39</v>
      </c>
      <c r="Z2563">
        <v>240</v>
      </c>
      <c r="AA2563" t="s">
        <v>40</v>
      </c>
      <c r="AB2563">
        <v>0</v>
      </c>
      <c r="AC2563" t="s">
        <v>41</v>
      </c>
      <c r="AD2563">
        <v>230</v>
      </c>
      <c r="AE2563">
        <v>0</v>
      </c>
      <c r="AF2563">
        <v>2</v>
      </c>
      <c r="AG2563" t="s">
        <v>42</v>
      </c>
      <c r="AH2563" s="1">
        <v>42920</v>
      </c>
      <c r="AI2563" s="1">
        <f>DATE(Evaluation_02[[#This Row],[arrival_date_year]],MONTH(Evaluation_02[[#This Row],[arrival_date_month]]&amp;1),Evaluation_02[[#This Row],[arrival_date_day_of_month]])</f>
        <v>42963</v>
      </c>
    </row>
    <row r="2564" spans="1:35" x14ac:dyDescent="0.3">
      <c r="A2564">
        <v>7563</v>
      </c>
      <c r="B2564" t="s">
        <v>32</v>
      </c>
      <c r="C2564" t="str">
        <f>IF(Evaluation_02[[#This Row],[is_canceled]]=1,"Cancelled","Not Cancelled")</f>
        <v>Cancelled</v>
      </c>
      <c r="D2564">
        <v>1</v>
      </c>
      <c r="E2564">
        <v>23</v>
      </c>
      <c r="F2564" s="4">
        <v>2017</v>
      </c>
      <c r="G2564" s="1" t="s">
        <v>116</v>
      </c>
      <c r="H2564">
        <v>18</v>
      </c>
      <c r="I2564" s="4">
        <v>6</v>
      </c>
      <c r="J2564">
        <v>2</v>
      </c>
      <c r="K2564">
        <v>2</v>
      </c>
      <c r="L2564">
        <v>3</v>
      </c>
      <c r="M2564">
        <v>0</v>
      </c>
      <c r="N2564">
        <v>0</v>
      </c>
      <c r="O2564" t="s">
        <v>34</v>
      </c>
      <c r="P2564" t="s">
        <v>58</v>
      </c>
      <c r="Q2564" t="s">
        <v>36</v>
      </c>
      <c r="R2564" t="s">
        <v>37</v>
      </c>
      <c r="S2564">
        <v>0</v>
      </c>
      <c r="T2564">
        <v>0</v>
      </c>
      <c r="U2564">
        <v>0</v>
      </c>
      <c r="V2564" t="s">
        <v>62</v>
      </c>
      <c r="W2564" t="s">
        <v>62</v>
      </c>
      <c r="X2564">
        <v>1</v>
      </c>
      <c r="Y2564" t="s">
        <v>39</v>
      </c>
      <c r="Z2564">
        <v>240</v>
      </c>
      <c r="AA2564" t="s">
        <v>40</v>
      </c>
      <c r="AB2564">
        <v>0</v>
      </c>
      <c r="AC2564" t="s">
        <v>41</v>
      </c>
      <c r="AD2564">
        <v>127.5</v>
      </c>
      <c r="AE2564">
        <v>0</v>
      </c>
      <c r="AF2564">
        <v>1</v>
      </c>
      <c r="AG2564" t="s">
        <v>42</v>
      </c>
      <c r="AH2564" s="1">
        <v>42839</v>
      </c>
      <c r="AI2564" s="1">
        <f>DATE(Evaluation_02[[#This Row],[arrival_date_year]],MONTH(Evaluation_02[[#This Row],[arrival_date_month]]&amp;1),Evaluation_02[[#This Row],[arrival_date_day_of_month]])</f>
        <v>42861</v>
      </c>
    </row>
    <row r="2565" spans="1:35" x14ac:dyDescent="0.3">
      <c r="A2565">
        <v>7564</v>
      </c>
      <c r="B2565" t="s">
        <v>32</v>
      </c>
      <c r="C2565" t="str">
        <f>IF(Evaluation_02[[#This Row],[is_canceled]]=1,"Cancelled","Not Cancelled")</f>
        <v>Cancelled</v>
      </c>
      <c r="D2565">
        <v>1</v>
      </c>
      <c r="E2565">
        <v>172</v>
      </c>
      <c r="F2565" s="4">
        <v>2017</v>
      </c>
      <c r="G2565" s="1" t="s">
        <v>52</v>
      </c>
      <c r="H2565">
        <v>31</v>
      </c>
      <c r="I2565" s="4">
        <v>31</v>
      </c>
      <c r="J2565">
        <v>3</v>
      </c>
      <c r="K2565">
        <v>9</v>
      </c>
      <c r="L2565">
        <v>2</v>
      </c>
      <c r="M2565">
        <v>1</v>
      </c>
      <c r="N2565">
        <v>0</v>
      </c>
      <c r="O2565" t="s">
        <v>34</v>
      </c>
      <c r="P2565" t="s">
        <v>35</v>
      </c>
      <c r="Q2565" t="s">
        <v>36</v>
      </c>
      <c r="R2565" t="s">
        <v>37</v>
      </c>
      <c r="S2565">
        <v>0</v>
      </c>
      <c r="T2565">
        <v>0</v>
      </c>
      <c r="U2565">
        <v>0</v>
      </c>
      <c r="V2565" t="s">
        <v>60</v>
      </c>
      <c r="W2565" t="s">
        <v>60</v>
      </c>
      <c r="X2565">
        <v>0</v>
      </c>
      <c r="Y2565" t="s">
        <v>39</v>
      </c>
      <c r="Z2565">
        <v>314</v>
      </c>
      <c r="AA2565" t="s">
        <v>40</v>
      </c>
      <c r="AB2565">
        <v>0</v>
      </c>
      <c r="AC2565" t="s">
        <v>41</v>
      </c>
      <c r="AD2565">
        <v>138</v>
      </c>
      <c r="AE2565">
        <v>0</v>
      </c>
      <c r="AF2565">
        <v>0</v>
      </c>
      <c r="AG2565" t="s">
        <v>42</v>
      </c>
      <c r="AH2565" s="1">
        <v>42775</v>
      </c>
      <c r="AI2565" s="1">
        <f>DATE(Evaluation_02[[#This Row],[arrival_date_year]],MONTH(Evaluation_02[[#This Row],[arrival_date_month]]&amp;1),Evaluation_02[[#This Row],[arrival_date_day_of_month]])</f>
        <v>42947</v>
      </c>
    </row>
    <row r="2566" spans="1:35" x14ac:dyDescent="0.3">
      <c r="A2566">
        <v>7565</v>
      </c>
      <c r="B2566" t="s">
        <v>44</v>
      </c>
      <c r="C2566" t="str">
        <f>IF(Evaluation_02[[#This Row],[is_canceled]]=1,"Cancelled","Not Cancelled")</f>
        <v>Cancelled</v>
      </c>
      <c r="D2566">
        <v>1</v>
      </c>
      <c r="E2566">
        <v>260</v>
      </c>
      <c r="F2566" s="4">
        <v>2017</v>
      </c>
      <c r="G2566" s="1" t="s">
        <v>45</v>
      </c>
      <c r="H2566">
        <v>32</v>
      </c>
      <c r="I2566" s="4">
        <v>11</v>
      </c>
      <c r="J2566">
        <v>2</v>
      </c>
      <c r="K2566">
        <v>2</v>
      </c>
      <c r="L2566">
        <v>2</v>
      </c>
      <c r="M2566">
        <v>0</v>
      </c>
      <c r="N2566">
        <v>0</v>
      </c>
      <c r="O2566" t="s">
        <v>34</v>
      </c>
      <c r="P2566" t="s">
        <v>86</v>
      </c>
      <c r="Q2566" t="s">
        <v>36</v>
      </c>
      <c r="R2566" t="s">
        <v>37</v>
      </c>
      <c r="S2566">
        <v>0</v>
      </c>
      <c r="T2566">
        <v>0</v>
      </c>
      <c r="U2566">
        <v>0</v>
      </c>
      <c r="V2566" t="s">
        <v>38</v>
      </c>
      <c r="W2566" t="s">
        <v>38</v>
      </c>
      <c r="X2566">
        <v>0</v>
      </c>
      <c r="Y2566" t="s">
        <v>39</v>
      </c>
      <c r="Z2566">
        <v>9</v>
      </c>
      <c r="AA2566" t="s">
        <v>40</v>
      </c>
      <c r="AB2566">
        <v>0</v>
      </c>
      <c r="AC2566" t="s">
        <v>41</v>
      </c>
      <c r="AD2566">
        <v>107.1</v>
      </c>
      <c r="AE2566">
        <v>0</v>
      </c>
      <c r="AF2566">
        <v>0</v>
      </c>
      <c r="AG2566" t="s">
        <v>42</v>
      </c>
      <c r="AH2566" s="1">
        <v>42704</v>
      </c>
      <c r="AI2566" s="1">
        <f>DATE(Evaluation_02[[#This Row],[arrival_date_year]],MONTH(Evaluation_02[[#This Row],[arrival_date_month]]&amp;1),Evaluation_02[[#This Row],[arrival_date_day_of_month]])</f>
        <v>42958</v>
      </c>
    </row>
    <row r="2567" spans="1:35" x14ac:dyDescent="0.3">
      <c r="A2567">
        <v>7566</v>
      </c>
      <c r="B2567" t="s">
        <v>44</v>
      </c>
      <c r="C2567" t="str">
        <f>IF(Evaluation_02[[#This Row],[is_canceled]]=1,"Cancelled","Not Cancelled")</f>
        <v>Not Cancelled</v>
      </c>
      <c r="D2567">
        <v>0</v>
      </c>
      <c r="E2567">
        <v>9</v>
      </c>
      <c r="F2567" s="4">
        <v>2017</v>
      </c>
      <c r="G2567" s="1" t="s">
        <v>121</v>
      </c>
      <c r="H2567">
        <v>16</v>
      </c>
      <c r="I2567" s="4">
        <v>16</v>
      </c>
      <c r="J2567">
        <v>2</v>
      </c>
      <c r="K2567">
        <v>3</v>
      </c>
      <c r="L2567">
        <v>1</v>
      </c>
      <c r="M2567">
        <v>0</v>
      </c>
      <c r="N2567">
        <v>0</v>
      </c>
      <c r="O2567" t="s">
        <v>34</v>
      </c>
      <c r="P2567" t="s">
        <v>35</v>
      </c>
      <c r="Q2567" t="s">
        <v>134</v>
      </c>
      <c r="R2567" t="s">
        <v>69</v>
      </c>
      <c r="S2567">
        <v>1</v>
      </c>
      <c r="T2567">
        <v>0</v>
      </c>
      <c r="U2567">
        <v>1</v>
      </c>
      <c r="V2567" t="s">
        <v>38</v>
      </c>
      <c r="W2567" t="s">
        <v>38</v>
      </c>
      <c r="X2567">
        <v>0</v>
      </c>
      <c r="Y2567" t="s">
        <v>39</v>
      </c>
      <c r="Z2567" t="s">
        <v>40</v>
      </c>
      <c r="AA2567">
        <v>153</v>
      </c>
      <c r="AB2567">
        <v>0</v>
      </c>
      <c r="AC2567" t="s">
        <v>41</v>
      </c>
      <c r="AD2567">
        <v>95</v>
      </c>
      <c r="AE2567">
        <v>0</v>
      </c>
      <c r="AF2567">
        <v>0</v>
      </c>
      <c r="AG2567" t="s">
        <v>48</v>
      </c>
      <c r="AH2567" s="1">
        <v>42846</v>
      </c>
      <c r="AI2567" s="1">
        <f>DATE(Evaluation_02[[#This Row],[arrival_date_year]],MONTH(Evaluation_02[[#This Row],[arrival_date_month]]&amp;1),Evaluation_02[[#This Row],[arrival_date_day_of_month]])</f>
        <v>42841</v>
      </c>
    </row>
    <row r="2568" spans="1:35" x14ac:dyDescent="0.3">
      <c r="A2568">
        <v>7567</v>
      </c>
      <c r="B2568" t="s">
        <v>44</v>
      </c>
      <c r="C2568" t="str">
        <f>IF(Evaluation_02[[#This Row],[is_canceled]]=1,"Cancelled","Not Cancelled")</f>
        <v>Not Cancelled</v>
      </c>
      <c r="D2568">
        <v>0</v>
      </c>
      <c r="E2568">
        <v>116</v>
      </c>
      <c r="F2568" s="4">
        <v>2017</v>
      </c>
      <c r="G2568" s="1" t="s">
        <v>121</v>
      </c>
      <c r="H2568">
        <v>17</v>
      </c>
      <c r="I2568" s="4">
        <v>25</v>
      </c>
      <c r="J2568">
        <v>0</v>
      </c>
      <c r="K2568">
        <v>4</v>
      </c>
      <c r="L2568">
        <v>2</v>
      </c>
      <c r="M2568">
        <v>0</v>
      </c>
      <c r="N2568">
        <v>0</v>
      </c>
      <c r="O2568" t="s">
        <v>34</v>
      </c>
      <c r="P2568" t="s">
        <v>73</v>
      </c>
      <c r="Q2568" t="s">
        <v>36</v>
      </c>
      <c r="R2568" t="s">
        <v>37</v>
      </c>
      <c r="S2568">
        <v>0</v>
      </c>
      <c r="T2568">
        <v>0</v>
      </c>
      <c r="U2568">
        <v>0</v>
      </c>
      <c r="V2568" t="s">
        <v>38</v>
      </c>
      <c r="W2568" t="s">
        <v>38</v>
      </c>
      <c r="X2568">
        <v>0</v>
      </c>
      <c r="Y2568" t="s">
        <v>39</v>
      </c>
      <c r="Z2568">
        <v>8</v>
      </c>
      <c r="AA2568" t="s">
        <v>40</v>
      </c>
      <c r="AB2568">
        <v>0</v>
      </c>
      <c r="AC2568" t="s">
        <v>41</v>
      </c>
      <c r="AD2568">
        <v>121.5</v>
      </c>
      <c r="AE2568">
        <v>0</v>
      </c>
      <c r="AF2568">
        <v>1</v>
      </c>
      <c r="AG2568" t="s">
        <v>48</v>
      </c>
      <c r="AH2568" s="1">
        <v>42854</v>
      </c>
      <c r="AI2568" s="1">
        <f>DATE(Evaluation_02[[#This Row],[arrival_date_year]],MONTH(Evaluation_02[[#This Row],[arrival_date_month]]&amp;1),Evaluation_02[[#This Row],[arrival_date_day_of_month]])</f>
        <v>42850</v>
      </c>
    </row>
    <row r="2569" spans="1:35" x14ac:dyDescent="0.3">
      <c r="A2569">
        <v>7568</v>
      </c>
      <c r="B2569" t="s">
        <v>44</v>
      </c>
      <c r="C2569" t="str">
        <f>IF(Evaluation_02[[#This Row],[is_canceled]]=1,"Cancelled","Not Cancelled")</f>
        <v>Not Cancelled</v>
      </c>
      <c r="D2569">
        <v>0</v>
      </c>
      <c r="E2569">
        <v>152</v>
      </c>
      <c r="F2569" s="4">
        <v>2017</v>
      </c>
      <c r="G2569" s="1" t="s">
        <v>117</v>
      </c>
      <c r="H2569">
        <v>10</v>
      </c>
      <c r="I2569" s="4">
        <v>5</v>
      </c>
      <c r="J2569">
        <v>2</v>
      </c>
      <c r="K2569">
        <v>1</v>
      </c>
      <c r="L2569">
        <v>2</v>
      </c>
      <c r="M2569">
        <v>0</v>
      </c>
      <c r="N2569">
        <v>0</v>
      </c>
      <c r="O2569" t="s">
        <v>34</v>
      </c>
      <c r="P2569" t="s">
        <v>64</v>
      </c>
      <c r="Q2569" t="s">
        <v>36</v>
      </c>
      <c r="R2569" t="s">
        <v>37</v>
      </c>
      <c r="S2569">
        <v>0</v>
      </c>
      <c r="T2569">
        <v>0</v>
      </c>
      <c r="U2569">
        <v>0</v>
      </c>
      <c r="V2569" t="s">
        <v>60</v>
      </c>
      <c r="W2569" t="s">
        <v>60</v>
      </c>
      <c r="X2569">
        <v>0</v>
      </c>
      <c r="Y2569" t="s">
        <v>39</v>
      </c>
      <c r="Z2569">
        <v>9</v>
      </c>
      <c r="AA2569" t="s">
        <v>40</v>
      </c>
      <c r="AB2569">
        <v>0</v>
      </c>
      <c r="AC2569" t="s">
        <v>41</v>
      </c>
      <c r="AD2569">
        <v>102.6</v>
      </c>
      <c r="AE2569">
        <v>0</v>
      </c>
      <c r="AF2569">
        <v>2</v>
      </c>
      <c r="AG2569" t="s">
        <v>48</v>
      </c>
      <c r="AH2569" s="1">
        <v>42802</v>
      </c>
      <c r="AI2569" s="1">
        <f>DATE(Evaluation_02[[#This Row],[arrival_date_year]],MONTH(Evaluation_02[[#This Row],[arrival_date_month]]&amp;1),Evaluation_02[[#This Row],[arrival_date_day_of_month]])</f>
        <v>42799</v>
      </c>
    </row>
    <row r="2570" spans="1:35" x14ac:dyDescent="0.3">
      <c r="A2570">
        <v>7569</v>
      </c>
      <c r="B2570" t="s">
        <v>32</v>
      </c>
      <c r="C2570" t="str">
        <f>IF(Evaluation_02[[#This Row],[is_canceled]]=1,"Cancelled","Not Cancelled")</f>
        <v>Cancelled</v>
      </c>
      <c r="D2570">
        <v>1</v>
      </c>
      <c r="E2570">
        <v>3</v>
      </c>
      <c r="F2570" s="4">
        <v>2017</v>
      </c>
      <c r="G2570" s="1" t="s">
        <v>121</v>
      </c>
      <c r="H2570">
        <v>15</v>
      </c>
      <c r="I2570" s="4">
        <v>9</v>
      </c>
      <c r="J2570">
        <v>2</v>
      </c>
      <c r="K2570">
        <v>1</v>
      </c>
      <c r="L2570">
        <v>1</v>
      </c>
      <c r="M2570">
        <v>0</v>
      </c>
      <c r="N2570">
        <v>0</v>
      </c>
      <c r="O2570" t="s">
        <v>34</v>
      </c>
      <c r="P2570" t="s">
        <v>35</v>
      </c>
      <c r="Q2570" t="s">
        <v>69</v>
      </c>
      <c r="R2570" t="s">
        <v>47</v>
      </c>
      <c r="S2570">
        <v>0</v>
      </c>
      <c r="T2570">
        <v>0</v>
      </c>
      <c r="U2570">
        <v>0</v>
      </c>
      <c r="V2570" t="s">
        <v>38</v>
      </c>
      <c r="W2570" t="s">
        <v>65</v>
      </c>
      <c r="X2570">
        <v>0</v>
      </c>
      <c r="Y2570" t="s">
        <v>51</v>
      </c>
      <c r="Z2570" t="s">
        <v>40</v>
      </c>
      <c r="AA2570" t="s">
        <v>40</v>
      </c>
      <c r="AB2570">
        <v>0</v>
      </c>
      <c r="AC2570" t="s">
        <v>41</v>
      </c>
      <c r="AD2570">
        <v>100</v>
      </c>
      <c r="AE2570">
        <v>0</v>
      </c>
      <c r="AF2570">
        <v>0</v>
      </c>
      <c r="AG2570" t="s">
        <v>42</v>
      </c>
      <c r="AH2570" s="1">
        <v>42831</v>
      </c>
      <c r="AI2570" s="1">
        <f>DATE(Evaluation_02[[#This Row],[arrival_date_year]],MONTH(Evaluation_02[[#This Row],[arrival_date_month]]&amp;1),Evaluation_02[[#This Row],[arrival_date_day_of_month]])</f>
        <v>42834</v>
      </c>
    </row>
    <row r="2571" spans="1:35" x14ac:dyDescent="0.3">
      <c r="A2571">
        <v>7570</v>
      </c>
      <c r="B2571" t="s">
        <v>32</v>
      </c>
      <c r="C2571" t="str">
        <f>IF(Evaluation_02[[#This Row],[is_canceled]]=1,"Cancelled","Not Cancelled")</f>
        <v>Not Cancelled</v>
      </c>
      <c r="D2571">
        <v>0</v>
      </c>
      <c r="E2571">
        <v>44</v>
      </c>
      <c r="F2571" s="4">
        <v>2017</v>
      </c>
      <c r="G2571" s="1" t="s">
        <v>119</v>
      </c>
      <c r="H2571">
        <v>23</v>
      </c>
      <c r="I2571" s="4">
        <v>7</v>
      </c>
      <c r="J2571">
        <v>0</v>
      </c>
      <c r="K2571">
        <v>1</v>
      </c>
      <c r="L2571">
        <v>1</v>
      </c>
      <c r="M2571">
        <v>0</v>
      </c>
      <c r="N2571">
        <v>0</v>
      </c>
      <c r="O2571" t="s">
        <v>34</v>
      </c>
      <c r="P2571" t="s">
        <v>35</v>
      </c>
      <c r="Q2571" t="s">
        <v>69</v>
      </c>
      <c r="R2571" t="s">
        <v>69</v>
      </c>
      <c r="S2571">
        <v>0</v>
      </c>
      <c r="T2571">
        <v>0</v>
      </c>
      <c r="U2571">
        <v>0</v>
      </c>
      <c r="V2571" t="s">
        <v>38</v>
      </c>
      <c r="W2571" t="s">
        <v>38</v>
      </c>
      <c r="X2571">
        <v>0</v>
      </c>
      <c r="Y2571" t="s">
        <v>39</v>
      </c>
      <c r="Z2571" t="s">
        <v>40</v>
      </c>
      <c r="AA2571">
        <v>108</v>
      </c>
      <c r="AB2571">
        <v>0</v>
      </c>
      <c r="AC2571" t="s">
        <v>53</v>
      </c>
      <c r="AD2571">
        <v>75</v>
      </c>
      <c r="AE2571">
        <v>0</v>
      </c>
      <c r="AF2571">
        <v>0</v>
      </c>
      <c r="AG2571" t="s">
        <v>48</v>
      </c>
      <c r="AH2571" s="1">
        <v>42894</v>
      </c>
      <c r="AI2571" s="1">
        <f>DATE(Evaluation_02[[#This Row],[arrival_date_year]],MONTH(Evaluation_02[[#This Row],[arrival_date_month]]&amp;1),Evaluation_02[[#This Row],[arrival_date_day_of_month]])</f>
        <v>42893</v>
      </c>
    </row>
    <row r="2572" spans="1:35" x14ac:dyDescent="0.3">
      <c r="A2572">
        <v>7571</v>
      </c>
      <c r="B2572" t="s">
        <v>44</v>
      </c>
      <c r="C2572" t="str">
        <f>IF(Evaluation_02[[#This Row],[is_canceled]]=1,"Cancelled","Not Cancelled")</f>
        <v>Cancelled</v>
      </c>
      <c r="D2572">
        <v>1</v>
      </c>
      <c r="E2572">
        <v>43</v>
      </c>
      <c r="F2572" s="4">
        <v>2017</v>
      </c>
      <c r="G2572" s="1" t="s">
        <v>45</v>
      </c>
      <c r="H2572">
        <v>35</v>
      </c>
      <c r="I2572" s="4">
        <v>28</v>
      </c>
      <c r="J2572">
        <v>1</v>
      </c>
      <c r="K2572">
        <v>2</v>
      </c>
      <c r="L2572">
        <v>2</v>
      </c>
      <c r="M2572">
        <v>0</v>
      </c>
      <c r="N2572">
        <v>0</v>
      </c>
      <c r="O2572" t="s">
        <v>80</v>
      </c>
      <c r="P2572" t="s">
        <v>67</v>
      </c>
      <c r="Q2572" t="s">
        <v>36</v>
      </c>
      <c r="R2572" t="s">
        <v>37</v>
      </c>
      <c r="S2572">
        <v>0</v>
      </c>
      <c r="T2572">
        <v>0</v>
      </c>
      <c r="U2572">
        <v>0</v>
      </c>
      <c r="V2572" t="s">
        <v>38</v>
      </c>
      <c r="W2572" t="s">
        <v>38</v>
      </c>
      <c r="X2572">
        <v>0</v>
      </c>
      <c r="Y2572" t="s">
        <v>39</v>
      </c>
      <c r="Z2572">
        <v>9</v>
      </c>
      <c r="AA2572" t="s">
        <v>40</v>
      </c>
      <c r="AB2572">
        <v>0</v>
      </c>
      <c r="AC2572" t="s">
        <v>41</v>
      </c>
      <c r="AD2572">
        <v>140</v>
      </c>
      <c r="AE2572">
        <v>0</v>
      </c>
      <c r="AF2572">
        <v>2</v>
      </c>
      <c r="AG2572" t="s">
        <v>42</v>
      </c>
      <c r="AH2572" s="1">
        <v>42933</v>
      </c>
      <c r="AI2572" s="1">
        <f>DATE(Evaluation_02[[#This Row],[arrival_date_year]],MONTH(Evaluation_02[[#This Row],[arrival_date_month]]&amp;1),Evaluation_02[[#This Row],[arrival_date_day_of_month]])</f>
        <v>42975</v>
      </c>
    </row>
    <row r="2573" spans="1:35" x14ac:dyDescent="0.3">
      <c r="A2573">
        <v>7572</v>
      </c>
      <c r="B2573" t="s">
        <v>44</v>
      </c>
      <c r="C2573" t="str">
        <f>IF(Evaluation_02[[#This Row],[is_canceled]]=1,"Cancelled","Not Cancelled")</f>
        <v>Cancelled</v>
      </c>
      <c r="D2573">
        <v>1</v>
      </c>
      <c r="E2573">
        <v>69</v>
      </c>
      <c r="F2573" s="4">
        <v>2017</v>
      </c>
      <c r="G2573" s="1" t="s">
        <v>119</v>
      </c>
      <c r="H2573">
        <v>23</v>
      </c>
      <c r="I2573" s="4">
        <v>10</v>
      </c>
      <c r="J2573">
        <v>1</v>
      </c>
      <c r="K2573">
        <v>1</v>
      </c>
      <c r="L2573">
        <v>2</v>
      </c>
      <c r="M2573">
        <v>0</v>
      </c>
      <c r="N2573">
        <v>0</v>
      </c>
      <c r="O2573" t="s">
        <v>34</v>
      </c>
      <c r="P2573" t="s">
        <v>64</v>
      </c>
      <c r="Q2573" t="s">
        <v>47</v>
      </c>
      <c r="R2573" t="s">
        <v>47</v>
      </c>
      <c r="S2573">
        <v>0</v>
      </c>
      <c r="T2573">
        <v>0</v>
      </c>
      <c r="U2573">
        <v>0</v>
      </c>
      <c r="V2573" t="s">
        <v>38</v>
      </c>
      <c r="W2573" t="s">
        <v>38</v>
      </c>
      <c r="X2573">
        <v>0</v>
      </c>
      <c r="Y2573" t="s">
        <v>39</v>
      </c>
      <c r="Z2573">
        <v>14</v>
      </c>
      <c r="AA2573" t="s">
        <v>40</v>
      </c>
      <c r="AB2573">
        <v>0</v>
      </c>
      <c r="AC2573" t="s">
        <v>41</v>
      </c>
      <c r="AD2573">
        <v>126</v>
      </c>
      <c r="AE2573">
        <v>0</v>
      </c>
      <c r="AF2573">
        <v>0</v>
      </c>
      <c r="AG2573" t="s">
        <v>42</v>
      </c>
      <c r="AH2573" s="1">
        <v>42884</v>
      </c>
      <c r="AI2573" s="1">
        <f>DATE(Evaluation_02[[#This Row],[arrival_date_year]],MONTH(Evaluation_02[[#This Row],[arrival_date_month]]&amp;1),Evaluation_02[[#This Row],[arrival_date_day_of_month]])</f>
        <v>42896</v>
      </c>
    </row>
    <row r="2574" spans="1:35" x14ac:dyDescent="0.3">
      <c r="A2574">
        <v>7573</v>
      </c>
      <c r="B2574" t="s">
        <v>32</v>
      </c>
      <c r="C2574" t="str">
        <f>IF(Evaluation_02[[#This Row],[is_canceled]]=1,"Cancelled","Not Cancelled")</f>
        <v>Not Cancelled</v>
      </c>
      <c r="D2574">
        <v>0</v>
      </c>
      <c r="E2574">
        <v>310</v>
      </c>
      <c r="F2574" s="4">
        <v>2017</v>
      </c>
      <c r="G2574" s="1" t="s">
        <v>52</v>
      </c>
      <c r="H2574">
        <v>27</v>
      </c>
      <c r="I2574" s="4">
        <v>6</v>
      </c>
      <c r="J2574">
        <v>1</v>
      </c>
      <c r="K2574">
        <v>3</v>
      </c>
      <c r="L2574">
        <v>2</v>
      </c>
      <c r="M2574">
        <v>0</v>
      </c>
      <c r="N2574">
        <v>0</v>
      </c>
      <c r="O2574" t="s">
        <v>34</v>
      </c>
      <c r="P2574" t="s">
        <v>74</v>
      </c>
      <c r="Q2574" t="s">
        <v>36</v>
      </c>
      <c r="R2574" t="s">
        <v>37</v>
      </c>
      <c r="S2574">
        <v>0</v>
      </c>
      <c r="T2574">
        <v>0</v>
      </c>
      <c r="U2574">
        <v>0</v>
      </c>
      <c r="V2574" t="s">
        <v>38</v>
      </c>
      <c r="W2574" t="s">
        <v>38</v>
      </c>
      <c r="X2574">
        <v>0</v>
      </c>
      <c r="Y2574" t="s">
        <v>39</v>
      </c>
      <c r="Z2574">
        <v>240</v>
      </c>
      <c r="AA2574" t="s">
        <v>40</v>
      </c>
      <c r="AB2574">
        <v>0</v>
      </c>
      <c r="AC2574" t="s">
        <v>41</v>
      </c>
      <c r="AD2574">
        <v>93.38</v>
      </c>
      <c r="AE2574">
        <v>0</v>
      </c>
      <c r="AF2574">
        <v>2</v>
      </c>
      <c r="AG2574" t="s">
        <v>48</v>
      </c>
      <c r="AH2574" s="1" t="s">
        <v>43</v>
      </c>
      <c r="AI2574" s="1">
        <f>DATE(Evaluation_02[[#This Row],[arrival_date_year]],MONTH(Evaluation_02[[#This Row],[arrival_date_month]]&amp;1),Evaluation_02[[#This Row],[arrival_date_day_of_month]])</f>
        <v>42922</v>
      </c>
    </row>
    <row r="2575" spans="1:35" x14ac:dyDescent="0.3">
      <c r="A2575">
        <v>7574</v>
      </c>
      <c r="B2575" t="s">
        <v>32</v>
      </c>
      <c r="C2575" t="str">
        <f>IF(Evaluation_02[[#This Row],[is_canceled]]=1,"Cancelled","Not Cancelled")</f>
        <v>Not Cancelled</v>
      </c>
      <c r="D2575">
        <v>0</v>
      </c>
      <c r="E2575">
        <v>0</v>
      </c>
      <c r="F2575" s="4">
        <v>2017</v>
      </c>
      <c r="G2575" s="1" t="s">
        <v>125</v>
      </c>
      <c r="H2575">
        <v>1</v>
      </c>
      <c r="I2575" s="4">
        <v>6</v>
      </c>
      <c r="J2575">
        <v>1</v>
      </c>
      <c r="K2575">
        <v>2</v>
      </c>
      <c r="L2575">
        <v>2</v>
      </c>
      <c r="M2575">
        <v>0</v>
      </c>
      <c r="N2575">
        <v>0</v>
      </c>
      <c r="O2575" t="s">
        <v>34</v>
      </c>
      <c r="P2575" t="s">
        <v>35</v>
      </c>
      <c r="Q2575" t="s">
        <v>47</v>
      </c>
      <c r="R2575" t="s">
        <v>47</v>
      </c>
      <c r="S2575">
        <v>1</v>
      </c>
      <c r="T2575">
        <v>0</v>
      </c>
      <c r="U2575">
        <v>2</v>
      </c>
      <c r="V2575" t="s">
        <v>38</v>
      </c>
      <c r="W2575" t="s">
        <v>38</v>
      </c>
      <c r="X2575">
        <v>0</v>
      </c>
      <c r="Y2575" t="s">
        <v>39</v>
      </c>
      <c r="Z2575" t="s">
        <v>40</v>
      </c>
      <c r="AA2575" t="s">
        <v>40</v>
      </c>
      <c r="AB2575">
        <v>0</v>
      </c>
      <c r="AC2575" t="s">
        <v>53</v>
      </c>
      <c r="AD2575">
        <v>51</v>
      </c>
      <c r="AE2575">
        <v>1</v>
      </c>
      <c r="AF2575">
        <v>1</v>
      </c>
      <c r="AG2575" t="s">
        <v>48</v>
      </c>
      <c r="AH2575" s="1">
        <v>42744</v>
      </c>
      <c r="AI2575" s="1">
        <f>DATE(Evaluation_02[[#This Row],[arrival_date_year]],MONTH(Evaluation_02[[#This Row],[arrival_date_month]]&amp;1),Evaluation_02[[#This Row],[arrival_date_day_of_month]])</f>
        <v>42741</v>
      </c>
    </row>
    <row r="2576" spans="1:35" x14ac:dyDescent="0.3">
      <c r="A2576">
        <v>7575</v>
      </c>
      <c r="B2576" t="s">
        <v>32</v>
      </c>
      <c r="C2576" t="str">
        <f>IF(Evaluation_02[[#This Row],[is_canceled]]=1,"Cancelled","Not Cancelled")</f>
        <v>Cancelled</v>
      </c>
      <c r="D2576">
        <v>1</v>
      </c>
      <c r="E2576">
        <v>63</v>
      </c>
      <c r="F2576" s="4">
        <v>2017</v>
      </c>
      <c r="G2576" s="1" t="s">
        <v>116</v>
      </c>
      <c r="H2576">
        <v>22</v>
      </c>
      <c r="I2576" s="4">
        <v>28</v>
      </c>
      <c r="J2576">
        <v>2</v>
      </c>
      <c r="K2576">
        <v>2</v>
      </c>
      <c r="L2576">
        <v>2</v>
      </c>
      <c r="M2576">
        <v>0</v>
      </c>
      <c r="N2576">
        <v>0</v>
      </c>
      <c r="O2576" t="s">
        <v>34</v>
      </c>
      <c r="P2576" t="s">
        <v>83</v>
      </c>
      <c r="Q2576" t="s">
        <v>36</v>
      </c>
      <c r="R2576" t="s">
        <v>37</v>
      </c>
      <c r="S2576">
        <v>0</v>
      </c>
      <c r="T2576">
        <v>0</v>
      </c>
      <c r="U2576">
        <v>0</v>
      </c>
      <c r="V2576" t="s">
        <v>60</v>
      </c>
      <c r="W2576" t="s">
        <v>60</v>
      </c>
      <c r="X2576">
        <v>0</v>
      </c>
      <c r="Y2576" t="s">
        <v>39</v>
      </c>
      <c r="Z2576">
        <v>240</v>
      </c>
      <c r="AA2576" t="s">
        <v>40</v>
      </c>
      <c r="AB2576">
        <v>0</v>
      </c>
      <c r="AC2576" t="s">
        <v>41</v>
      </c>
      <c r="AD2576">
        <v>100</v>
      </c>
      <c r="AE2576">
        <v>0</v>
      </c>
      <c r="AF2576">
        <v>1</v>
      </c>
      <c r="AG2576" t="s">
        <v>42</v>
      </c>
      <c r="AH2576" s="1">
        <v>42858</v>
      </c>
      <c r="AI2576" s="1">
        <f>DATE(Evaluation_02[[#This Row],[arrival_date_year]],MONTH(Evaluation_02[[#This Row],[arrival_date_month]]&amp;1),Evaluation_02[[#This Row],[arrival_date_day_of_month]])</f>
        <v>42883</v>
      </c>
    </row>
    <row r="2577" spans="1:35" x14ac:dyDescent="0.3">
      <c r="A2577">
        <v>7576</v>
      </c>
      <c r="B2577" t="s">
        <v>44</v>
      </c>
      <c r="C2577" t="str">
        <f>IF(Evaluation_02[[#This Row],[is_canceled]]=1,"Cancelled","Not Cancelled")</f>
        <v>Cancelled</v>
      </c>
      <c r="D2577">
        <v>1</v>
      </c>
      <c r="E2577">
        <v>139</v>
      </c>
      <c r="F2577" s="4">
        <v>2017</v>
      </c>
      <c r="G2577" s="1" t="s">
        <v>52</v>
      </c>
      <c r="H2577">
        <v>29</v>
      </c>
      <c r="I2577" s="4">
        <v>22</v>
      </c>
      <c r="J2577">
        <v>2</v>
      </c>
      <c r="K2577">
        <v>5</v>
      </c>
      <c r="L2577">
        <v>2</v>
      </c>
      <c r="M2577">
        <v>0</v>
      </c>
      <c r="N2577">
        <v>0</v>
      </c>
      <c r="O2577" t="s">
        <v>34</v>
      </c>
      <c r="P2577" t="s">
        <v>79</v>
      </c>
      <c r="Q2577" t="s">
        <v>36</v>
      </c>
      <c r="R2577" t="s">
        <v>37</v>
      </c>
      <c r="S2577">
        <v>0</v>
      </c>
      <c r="T2577">
        <v>0</v>
      </c>
      <c r="U2577">
        <v>0</v>
      </c>
      <c r="V2577" t="s">
        <v>71</v>
      </c>
      <c r="W2577" t="s">
        <v>71</v>
      </c>
      <c r="X2577">
        <v>0</v>
      </c>
      <c r="Y2577" t="s">
        <v>39</v>
      </c>
      <c r="Z2577">
        <v>9</v>
      </c>
      <c r="AA2577" t="s">
        <v>40</v>
      </c>
      <c r="AB2577">
        <v>0</v>
      </c>
      <c r="AC2577" t="s">
        <v>41</v>
      </c>
      <c r="AD2577">
        <v>166.5</v>
      </c>
      <c r="AE2577">
        <v>0</v>
      </c>
      <c r="AF2577">
        <v>0</v>
      </c>
      <c r="AG2577" t="s">
        <v>42</v>
      </c>
      <c r="AH2577" s="1">
        <v>42827</v>
      </c>
      <c r="AI2577" s="1">
        <f>DATE(Evaluation_02[[#This Row],[arrival_date_year]],MONTH(Evaluation_02[[#This Row],[arrival_date_month]]&amp;1),Evaluation_02[[#This Row],[arrival_date_day_of_month]])</f>
        <v>42938</v>
      </c>
    </row>
    <row r="2578" spans="1:35" x14ac:dyDescent="0.3">
      <c r="A2578">
        <v>7577</v>
      </c>
      <c r="B2578" t="s">
        <v>44</v>
      </c>
      <c r="C2578" t="str">
        <f>IF(Evaluation_02[[#This Row],[is_canceled]]=1,"Cancelled","Not Cancelled")</f>
        <v>Cancelled</v>
      </c>
      <c r="D2578">
        <v>1</v>
      </c>
      <c r="E2578">
        <v>183</v>
      </c>
      <c r="F2578" s="4">
        <v>2017</v>
      </c>
      <c r="G2578" s="1" t="s">
        <v>119</v>
      </c>
      <c r="H2578">
        <v>23</v>
      </c>
      <c r="I2578" s="4">
        <v>8</v>
      </c>
      <c r="J2578">
        <v>0</v>
      </c>
      <c r="K2578">
        <v>2</v>
      </c>
      <c r="L2578">
        <v>1</v>
      </c>
      <c r="M2578">
        <v>0</v>
      </c>
      <c r="N2578">
        <v>0</v>
      </c>
      <c r="O2578" t="s">
        <v>34</v>
      </c>
      <c r="P2578" t="s">
        <v>35</v>
      </c>
      <c r="Q2578" t="s">
        <v>56</v>
      </c>
      <c r="R2578" t="s">
        <v>37</v>
      </c>
      <c r="S2578">
        <v>0</v>
      </c>
      <c r="T2578">
        <v>0</v>
      </c>
      <c r="U2578">
        <v>0</v>
      </c>
      <c r="V2578" t="s">
        <v>38</v>
      </c>
      <c r="W2578" t="s">
        <v>38</v>
      </c>
      <c r="X2578">
        <v>0</v>
      </c>
      <c r="Y2578" t="s">
        <v>51</v>
      </c>
      <c r="Z2578">
        <v>86</v>
      </c>
      <c r="AA2578" t="s">
        <v>40</v>
      </c>
      <c r="AB2578">
        <v>0</v>
      </c>
      <c r="AC2578" t="s">
        <v>41</v>
      </c>
      <c r="AD2578">
        <v>120</v>
      </c>
      <c r="AE2578">
        <v>0</v>
      </c>
      <c r="AF2578">
        <v>0</v>
      </c>
      <c r="AG2578" t="s">
        <v>42</v>
      </c>
      <c r="AH2578" s="1" t="s">
        <v>43</v>
      </c>
      <c r="AI2578" s="1">
        <f>DATE(Evaluation_02[[#This Row],[arrival_date_year]],MONTH(Evaluation_02[[#This Row],[arrival_date_month]]&amp;1),Evaluation_02[[#This Row],[arrival_date_day_of_month]])</f>
        <v>42894</v>
      </c>
    </row>
    <row r="2579" spans="1:35" x14ac:dyDescent="0.3">
      <c r="A2579">
        <v>7578</v>
      </c>
      <c r="B2579" t="s">
        <v>44</v>
      </c>
      <c r="C2579" t="str">
        <f>IF(Evaluation_02[[#This Row],[is_canceled]]=1,"Cancelled","Not Cancelled")</f>
        <v>Not Cancelled</v>
      </c>
      <c r="D2579">
        <v>0</v>
      </c>
      <c r="E2579">
        <v>28</v>
      </c>
      <c r="F2579" s="4">
        <v>2017</v>
      </c>
      <c r="G2579" s="1" t="s">
        <v>120</v>
      </c>
      <c r="H2579">
        <v>6</v>
      </c>
      <c r="I2579" s="4">
        <v>5</v>
      </c>
      <c r="J2579">
        <v>2</v>
      </c>
      <c r="K2579">
        <v>4</v>
      </c>
      <c r="L2579">
        <v>2</v>
      </c>
      <c r="M2579">
        <v>1</v>
      </c>
      <c r="N2579">
        <v>0</v>
      </c>
      <c r="O2579" t="s">
        <v>34</v>
      </c>
      <c r="P2579" t="s">
        <v>68</v>
      </c>
      <c r="Q2579" t="s">
        <v>36</v>
      </c>
      <c r="R2579" t="s">
        <v>37</v>
      </c>
      <c r="S2579">
        <v>0</v>
      </c>
      <c r="T2579">
        <v>0</v>
      </c>
      <c r="U2579">
        <v>0</v>
      </c>
      <c r="V2579" t="s">
        <v>60</v>
      </c>
      <c r="W2579" t="s">
        <v>60</v>
      </c>
      <c r="X2579">
        <v>0</v>
      </c>
      <c r="Y2579" t="s">
        <v>39</v>
      </c>
      <c r="Z2579">
        <v>7</v>
      </c>
      <c r="AA2579" t="s">
        <v>40</v>
      </c>
      <c r="AB2579">
        <v>0</v>
      </c>
      <c r="AC2579" t="s">
        <v>41</v>
      </c>
      <c r="AD2579">
        <v>84.17</v>
      </c>
      <c r="AE2579">
        <v>0</v>
      </c>
      <c r="AF2579">
        <v>1</v>
      </c>
      <c r="AG2579" t="s">
        <v>48</v>
      </c>
      <c r="AH2579" s="1" t="s">
        <v>43</v>
      </c>
      <c r="AI2579" s="1">
        <f>DATE(Evaluation_02[[#This Row],[arrival_date_year]],MONTH(Evaluation_02[[#This Row],[arrival_date_month]]&amp;1),Evaluation_02[[#This Row],[arrival_date_day_of_month]])</f>
        <v>42771</v>
      </c>
    </row>
    <row r="2580" spans="1:35" x14ac:dyDescent="0.3">
      <c r="A2580">
        <v>7579</v>
      </c>
      <c r="B2580" t="s">
        <v>44</v>
      </c>
      <c r="C2580" t="str">
        <f>IF(Evaluation_02[[#This Row],[is_canceled]]=1,"Cancelled","Not Cancelled")</f>
        <v>Cancelled</v>
      </c>
      <c r="D2580">
        <v>1</v>
      </c>
      <c r="E2580">
        <v>153</v>
      </c>
      <c r="F2580" s="4">
        <v>2017</v>
      </c>
      <c r="G2580" s="1" t="s">
        <v>45</v>
      </c>
      <c r="H2580">
        <v>32</v>
      </c>
      <c r="I2580" s="4">
        <v>12</v>
      </c>
      <c r="J2580">
        <v>2</v>
      </c>
      <c r="K2580">
        <v>2</v>
      </c>
      <c r="L2580">
        <v>2</v>
      </c>
      <c r="M2580">
        <v>0</v>
      </c>
      <c r="N2580">
        <v>0</v>
      </c>
      <c r="O2580" t="s">
        <v>34</v>
      </c>
      <c r="P2580" t="s">
        <v>58</v>
      </c>
      <c r="Q2580" t="s">
        <v>36</v>
      </c>
      <c r="R2580" t="s">
        <v>37</v>
      </c>
      <c r="S2580">
        <v>0</v>
      </c>
      <c r="T2580">
        <v>0</v>
      </c>
      <c r="U2580">
        <v>0</v>
      </c>
      <c r="V2580" t="s">
        <v>38</v>
      </c>
      <c r="W2580" t="s">
        <v>38</v>
      </c>
      <c r="X2580">
        <v>0</v>
      </c>
      <c r="Y2580" t="s">
        <v>39</v>
      </c>
      <c r="Z2580">
        <v>9</v>
      </c>
      <c r="AA2580" t="s">
        <v>40</v>
      </c>
      <c r="AB2580">
        <v>0</v>
      </c>
      <c r="AC2580" t="s">
        <v>41</v>
      </c>
      <c r="AD2580">
        <v>130.5</v>
      </c>
      <c r="AE2580">
        <v>0</v>
      </c>
      <c r="AF2580">
        <v>0</v>
      </c>
      <c r="AG2580" t="s">
        <v>42</v>
      </c>
      <c r="AH2580" s="1">
        <v>42810</v>
      </c>
      <c r="AI2580" s="1">
        <f>DATE(Evaluation_02[[#This Row],[arrival_date_year]],MONTH(Evaluation_02[[#This Row],[arrival_date_month]]&amp;1),Evaluation_02[[#This Row],[arrival_date_day_of_month]])</f>
        <v>42959</v>
      </c>
    </row>
    <row r="2581" spans="1:35" x14ac:dyDescent="0.3">
      <c r="A2581">
        <v>7580</v>
      </c>
      <c r="B2581" t="s">
        <v>44</v>
      </c>
      <c r="C2581" t="str">
        <f>IF(Evaluation_02[[#This Row],[is_canceled]]=1,"Cancelled","Not Cancelled")</f>
        <v>Not Cancelled</v>
      </c>
      <c r="D2581">
        <v>0</v>
      </c>
      <c r="E2581">
        <v>20</v>
      </c>
      <c r="F2581" s="4">
        <v>2017</v>
      </c>
      <c r="G2581" s="1" t="s">
        <v>120</v>
      </c>
      <c r="H2581">
        <v>7</v>
      </c>
      <c r="I2581" s="4">
        <v>12</v>
      </c>
      <c r="J2581">
        <v>2</v>
      </c>
      <c r="K2581">
        <v>3</v>
      </c>
      <c r="L2581">
        <v>3</v>
      </c>
      <c r="M2581">
        <v>0</v>
      </c>
      <c r="N2581">
        <v>0</v>
      </c>
      <c r="O2581" t="s">
        <v>34</v>
      </c>
      <c r="P2581" t="s">
        <v>97</v>
      </c>
      <c r="Q2581" t="s">
        <v>36</v>
      </c>
      <c r="R2581" t="s">
        <v>37</v>
      </c>
      <c r="S2581">
        <v>0</v>
      </c>
      <c r="T2581">
        <v>0</v>
      </c>
      <c r="U2581">
        <v>0</v>
      </c>
      <c r="V2581" t="s">
        <v>60</v>
      </c>
      <c r="W2581" t="s">
        <v>60</v>
      </c>
      <c r="X2581">
        <v>0</v>
      </c>
      <c r="Y2581" t="s">
        <v>39</v>
      </c>
      <c r="Z2581">
        <v>9</v>
      </c>
      <c r="AA2581" t="s">
        <v>40</v>
      </c>
      <c r="AB2581">
        <v>0</v>
      </c>
      <c r="AC2581" t="s">
        <v>41</v>
      </c>
      <c r="AD2581">
        <v>134.30000000000001</v>
      </c>
      <c r="AE2581">
        <v>0</v>
      </c>
      <c r="AF2581">
        <v>1</v>
      </c>
      <c r="AG2581" t="s">
        <v>48</v>
      </c>
      <c r="AH2581" s="1">
        <v>42783</v>
      </c>
      <c r="AI2581" s="1">
        <f>DATE(Evaluation_02[[#This Row],[arrival_date_year]],MONTH(Evaluation_02[[#This Row],[arrival_date_month]]&amp;1),Evaluation_02[[#This Row],[arrival_date_day_of_month]])</f>
        <v>42778</v>
      </c>
    </row>
    <row r="2582" spans="1:35" x14ac:dyDescent="0.3">
      <c r="A2582">
        <v>7581</v>
      </c>
      <c r="B2582" t="s">
        <v>44</v>
      </c>
      <c r="C2582" t="str">
        <f>IF(Evaluation_02[[#This Row],[is_canceled]]=1,"Cancelled","Not Cancelled")</f>
        <v>Not Cancelled</v>
      </c>
      <c r="D2582">
        <v>0</v>
      </c>
      <c r="E2582">
        <v>26</v>
      </c>
      <c r="F2582" s="4">
        <v>2017</v>
      </c>
      <c r="G2582" s="1" t="s">
        <v>125</v>
      </c>
      <c r="H2582">
        <v>1</v>
      </c>
      <c r="I2582" s="4">
        <v>2</v>
      </c>
      <c r="J2582">
        <v>1</v>
      </c>
      <c r="K2582">
        <v>2</v>
      </c>
      <c r="L2582">
        <v>2</v>
      </c>
      <c r="M2582">
        <v>0</v>
      </c>
      <c r="N2582">
        <v>0</v>
      </c>
      <c r="O2582" t="s">
        <v>34</v>
      </c>
      <c r="P2582" t="s">
        <v>58</v>
      </c>
      <c r="Q2582" t="s">
        <v>36</v>
      </c>
      <c r="R2582" t="s">
        <v>37</v>
      </c>
      <c r="S2582">
        <v>0</v>
      </c>
      <c r="T2582">
        <v>0</v>
      </c>
      <c r="U2582">
        <v>0</v>
      </c>
      <c r="V2582" t="s">
        <v>60</v>
      </c>
      <c r="W2582" t="s">
        <v>60</v>
      </c>
      <c r="X2582">
        <v>0</v>
      </c>
      <c r="Y2582" t="s">
        <v>39</v>
      </c>
      <c r="Z2582">
        <v>9</v>
      </c>
      <c r="AA2582" t="s">
        <v>40</v>
      </c>
      <c r="AB2582">
        <v>0</v>
      </c>
      <c r="AC2582" t="s">
        <v>41</v>
      </c>
      <c r="AD2582">
        <v>125</v>
      </c>
      <c r="AE2582">
        <v>0</v>
      </c>
      <c r="AF2582">
        <v>1</v>
      </c>
      <c r="AG2582" t="s">
        <v>48</v>
      </c>
      <c r="AH2582" s="1">
        <v>42740</v>
      </c>
      <c r="AI2582" s="1">
        <f>DATE(Evaluation_02[[#This Row],[arrival_date_year]],MONTH(Evaluation_02[[#This Row],[arrival_date_month]]&amp;1),Evaluation_02[[#This Row],[arrival_date_day_of_month]])</f>
        <v>42737</v>
      </c>
    </row>
    <row r="2583" spans="1:35" x14ac:dyDescent="0.3">
      <c r="A2583">
        <v>7582</v>
      </c>
      <c r="B2583" t="s">
        <v>44</v>
      </c>
      <c r="C2583" t="str">
        <f>IF(Evaluation_02[[#This Row],[is_canceled]]=1,"Cancelled","Not Cancelled")</f>
        <v>Not Cancelled</v>
      </c>
      <c r="D2583">
        <v>0</v>
      </c>
      <c r="E2583">
        <v>93</v>
      </c>
      <c r="F2583" s="4">
        <v>2017</v>
      </c>
      <c r="G2583" s="1" t="s">
        <v>121</v>
      </c>
      <c r="H2583">
        <v>17</v>
      </c>
      <c r="I2583" s="4">
        <v>28</v>
      </c>
      <c r="J2583">
        <v>1</v>
      </c>
      <c r="K2583">
        <v>2</v>
      </c>
      <c r="L2583">
        <v>2</v>
      </c>
      <c r="M2583">
        <v>0</v>
      </c>
      <c r="N2583">
        <v>0</v>
      </c>
      <c r="O2583" t="s">
        <v>34</v>
      </c>
      <c r="P2583" t="s">
        <v>46</v>
      </c>
      <c r="Q2583" t="s">
        <v>56</v>
      </c>
      <c r="R2583" t="s">
        <v>37</v>
      </c>
      <c r="S2583">
        <v>0</v>
      </c>
      <c r="T2583">
        <v>0</v>
      </c>
      <c r="U2583">
        <v>0</v>
      </c>
      <c r="V2583" t="s">
        <v>38</v>
      </c>
      <c r="W2583" t="s">
        <v>60</v>
      </c>
      <c r="X2583">
        <v>0</v>
      </c>
      <c r="Y2583" t="s">
        <v>39</v>
      </c>
      <c r="Z2583">
        <v>28</v>
      </c>
      <c r="AA2583" t="s">
        <v>40</v>
      </c>
      <c r="AB2583">
        <v>0</v>
      </c>
      <c r="AC2583" t="s">
        <v>41</v>
      </c>
      <c r="AD2583">
        <v>85</v>
      </c>
      <c r="AE2583">
        <v>0</v>
      </c>
      <c r="AF2583">
        <v>0</v>
      </c>
      <c r="AG2583" t="s">
        <v>48</v>
      </c>
      <c r="AH2583" s="1">
        <v>42856</v>
      </c>
      <c r="AI2583" s="1">
        <f>DATE(Evaluation_02[[#This Row],[arrival_date_year]],MONTH(Evaluation_02[[#This Row],[arrival_date_month]]&amp;1),Evaluation_02[[#This Row],[arrival_date_day_of_month]])</f>
        <v>42853</v>
      </c>
    </row>
    <row r="2584" spans="1:35" x14ac:dyDescent="0.3">
      <c r="A2584">
        <v>7583</v>
      </c>
      <c r="B2584" t="s">
        <v>32</v>
      </c>
      <c r="C2584" t="str">
        <f>IF(Evaluation_02[[#This Row],[is_canceled]]=1,"Cancelled","Not Cancelled")</f>
        <v>Cancelled</v>
      </c>
      <c r="D2584">
        <v>1</v>
      </c>
      <c r="E2584">
        <v>0</v>
      </c>
      <c r="F2584" s="4">
        <v>2017</v>
      </c>
      <c r="G2584" s="1" t="s">
        <v>120</v>
      </c>
      <c r="H2584">
        <v>6</v>
      </c>
      <c r="I2584" s="4">
        <v>11</v>
      </c>
      <c r="J2584">
        <v>0</v>
      </c>
      <c r="K2584">
        <v>1</v>
      </c>
      <c r="L2584">
        <v>2</v>
      </c>
      <c r="M2584">
        <v>0</v>
      </c>
      <c r="N2584">
        <v>0</v>
      </c>
      <c r="O2584" t="s">
        <v>34</v>
      </c>
      <c r="P2584" t="s">
        <v>35</v>
      </c>
      <c r="Q2584" t="s">
        <v>47</v>
      </c>
      <c r="R2584" t="s">
        <v>47</v>
      </c>
      <c r="S2584">
        <v>0</v>
      </c>
      <c r="T2584">
        <v>0</v>
      </c>
      <c r="U2584">
        <v>0</v>
      </c>
      <c r="V2584" t="s">
        <v>38</v>
      </c>
      <c r="W2584" t="s">
        <v>38</v>
      </c>
      <c r="X2584">
        <v>0</v>
      </c>
      <c r="Y2584" t="s">
        <v>39</v>
      </c>
      <c r="Z2584" t="s">
        <v>40</v>
      </c>
      <c r="AA2584" t="s">
        <v>40</v>
      </c>
      <c r="AB2584">
        <v>0</v>
      </c>
      <c r="AC2584" t="s">
        <v>41</v>
      </c>
      <c r="AD2584">
        <v>8</v>
      </c>
      <c r="AE2584">
        <v>0</v>
      </c>
      <c r="AF2584">
        <v>0</v>
      </c>
      <c r="AG2584" t="s">
        <v>42</v>
      </c>
      <c r="AH2584" s="1" t="s">
        <v>43</v>
      </c>
      <c r="AI2584" s="1">
        <f>DATE(Evaluation_02[[#This Row],[arrival_date_year]],MONTH(Evaluation_02[[#This Row],[arrival_date_month]]&amp;1),Evaluation_02[[#This Row],[arrival_date_day_of_month]])</f>
        <v>42777</v>
      </c>
    </row>
    <row r="2585" spans="1:35" x14ac:dyDescent="0.3">
      <c r="A2585">
        <v>7584</v>
      </c>
      <c r="B2585" t="s">
        <v>44</v>
      </c>
      <c r="C2585" t="str">
        <f>IF(Evaluation_02[[#This Row],[is_canceled]]=1,"Cancelled","Not Cancelled")</f>
        <v>Not Cancelled</v>
      </c>
      <c r="D2585">
        <v>0</v>
      </c>
      <c r="E2585">
        <v>97</v>
      </c>
      <c r="F2585" s="4">
        <v>2017</v>
      </c>
      <c r="G2585" s="1" t="s">
        <v>119</v>
      </c>
      <c r="H2585">
        <v>25</v>
      </c>
      <c r="I2585" s="4">
        <v>18</v>
      </c>
      <c r="J2585">
        <v>2</v>
      </c>
      <c r="K2585">
        <v>3</v>
      </c>
      <c r="L2585">
        <v>2</v>
      </c>
      <c r="M2585">
        <v>0</v>
      </c>
      <c r="N2585">
        <v>0</v>
      </c>
      <c r="O2585" t="s">
        <v>80</v>
      </c>
      <c r="P2585" t="s">
        <v>58</v>
      </c>
      <c r="Q2585" t="s">
        <v>36</v>
      </c>
      <c r="R2585" t="s">
        <v>37</v>
      </c>
      <c r="S2585">
        <v>0</v>
      </c>
      <c r="T2585">
        <v>0</v>
      </c>
      <c r="U2585">
        <v>0</v>
      </c>
      <c r="V2585" t="s">
        <v>38</v>
      </c>
      <c r="W2585" t="s">
        <v>38</v>
      </c>
      <c r="X2585">
        <v>0</v>
      </c>
      <c r="Y2585" t="s">
        <v>39</v>
      </c>
      <c r="Z2585">
        <v>9</v>
      </c>
      <c r="AA2585" t="s">
        <v>40</v>
      </c>
      <c r="AB2585">
        <v>0</v>
      </c>
      <c r="AC2585" t="s">
        <v>53</v>
      </c>
      <c r="AD2585">
        <v>126</v>
      </c>
      <c r="AE2585">
        <v>0</v>
      </c>
      <c r="AF2585">
        <v>0</v>
      </c>
      <c r="AG2585" t="s">
        <v>48</v>
      </c>
      <c r="AH2585" s="1">
        <v>42909</v>
      </c>
      <c r="AI2585" s="1">
        <f>DATE(Evaluation_02[[#This Row],[arrival_date_year]],MONTH(Evaluation_02[[#This Row],[arrival_date_month]]&amp;1),Evaluation_02[[#This Row],[arrival_date_day_of_month]])</f>
        <v>42904</v>
      </c>
    </row>
    <row r="2586" spans="1:35" x14ac:dyDescent="0.3">
      <c r="A2586">
        <v>7585</v>
      </c>
      <c r="B2586" t="s">
        <v>44</v>
      </c>
      <c r="C2586" t="str">
        <f>IF(Evaluation_02[[#This Row],[is_canceled]]=1,"Cancelled","Not Cancelled")</f>
        <v>Not Cancelled</v>
      </c>
      <c r="D2586">
        <v>0</v>
      </c>
      <c r="E2586">
        <v>102</v>
      </c>
      <c r="F2586" s="4">
        <v>2017</v>
      </c>
      <c r="G2586" s="1" t="s">
        <v>116</v>
      </c>
      <c r="H2586">
        <v>19</v>
      </c>
      <c r="I2586" s="4">
        <v>7</v>
      </c>
      <c r="J2586">
        <v>2</v>
      </c>
      <c r="K2586">
        <v>5</v>
      </c>
      <c r="L2586">
        <v>2</v>
      </c>
      <c r="M2586">
        <v>0</v>
      </c>
      <c r="N2586">
        <v>0</v>
      </c>
      <c r="O2586" t="s">
        <v>34</v>
      </c>
      <c r="P2586" t="s">
        <v>67</v>
      </c>
      <c r="Q2586" t="s">
        <v>56</v>
      </c>
      <c r="R2586" t="s">
        <v>37</v>
      </c>
      <c r="S2586">
        <v>0</v>
      </c>
      <c r="T2586">
        <v>0</v>
      </c>
      <c r="U2586">
        <v>0</v>
      </c>
      <c r="V2586" t="s">
        <v>38</v>
      </c>
      <c r="W2586" t="s">
        <v>38</v>
      </c>
      <c r="X2586">
        <v>0</v>
      </c>
      <c r="Y2586" t="s">
        <v>39</v>
      </c>
      <c r="Z2586">
        <v>42</v>
      </c>
      <c r="AA2586" t="s">
        <v>40</v>
      </c>
      <c r="AB2586">
        <v>0</v>
      </c>
      <c r="AC2586" t="s">
        <v>41</v>
      </c>
      <c r="AD2586">
        <v>84.15</v>
      </c>
      <c r="AE2586">
        <v>0</v>
      </c>
      <c r="AF2586">
        <v>0</v>
      </c>
      <c r="AG2586" t="s">
        <v>48</v>
      </c>
      <c r="AH2586" s="1">
        <v>42869</v>
      </c>
      <c r="AI2586" s="1">
        <f>DATE(Evaluation_02[[#This Row],[arrival_date_year]],MONTH(Evaluation_02[[#This Row],[arrival_date_month]]&amp;1),Evaluation_02[[#This Row],[arrival_date_day_of_month]])</f>
        <v>42862</v>
      </c>
    </row>
    <row r="2587" spans="1:35" x14ac:dyDescent="0.3">
      <c r="A2587">
        <v>7586</v>
      </c>
      <c r="B2587" t="s">
        <v>32</v>
      </c>
      <c r="C2587" t="str">
        <f>IF(Evaluation_02[[#This Row],[is_canceled]]=1,"Cancelled","Not Cancelled")</f>
        <v>Not Cancelled</v>
      </c>
      <c r="D2587">
        <v>0</v>
      </c>
      <c r="E2587">
        <v>7</v>
      </c>
      <c r="F2587" s="4">
        <v>2017</v>
      </c>
      <c r="G2587" s="1" t="s">
        <v>117</v>
      </c>
      <c r="H2587">
        <v>9</v>
      </c>
      <c r="I2587" s="4">
        <v>2</v>
      </c>
      <c r="J2587">
        <v>1</v>
      </c>
      <c r="K2587">
        <v>3</v>
      </c>
      <c r="L2587">
        <v>2</v>
      </c>
      <c r="M2587">
        <v>0</v>
      </c>
      <c r="N2587">
        <v>0</v>
      </c>
      <c r="O2587" t="s">
        <v>34</v>
      </c>
      <c r="P2587" t="s">
        <v>35</v>
      </c>
      <c r="Q2587" t="s">
        <v>50</v>
      </c>
      <c r="R2587" t="s">
        <v>69</v>
      </c>
      <c r="S2587">
        <v>0</v>
      </c>
      <c r="T2587">
        <v>0</v>
      </c>
      <c r="U2587">
        <v>0</v>
      </c>
      <c r="V2587" t="s">
        <v>60</v>
      </c>
      <c r="W2587" t="s">
        <v>60</v>
      </c>
      <c r="X2587">
        <v>0</v>
      </c>
      <c r="Y2587" t="s">
        <v>39</v>
      </c>
      <c r="Z2587" t="s">
        <v>40</v>
      </c>
      <c r="AA2587">
        <v>223</v>
      </c>
      <c r="AB2587">
        <v>0</v>
      </c>
      <c r="AC2587" t="s">
        <v>53</v>
      </c>
      <c r="AD2587">
        <v>47</v>
      </c>
      <c r="AE2587">
        <v>0</v>
      </c>
      <c r="AF2587">
        <v>0</v>
      </c>
      <c r="AG2587" t="s">
        <v>48</v>
      </c>
      <c r="AH2587" s="1">
        <v>42800</v>
      </c>
      <c r="AI2587" s="1">
        <f>DATE(Evaluation_02[[#This Row],[arrival_date_year]],MONTH(Evaluation_02[[#This Row],[arrival_date_month]]&amp;1),Evaluation_02[[#This Row],[arrival_date_day_of_month]])</f>
        <v>42796</v>
      </c>
    </row>
    <row r="2588" spans="1:35" x14ac:dyDescent="0.3">
      <c r="A2588">
        <v>7587</v>
      </c>
      <c r="B2588" t="s">
        <v>44</v>
      </c>
      <c r="C2588" t="str">
        <f>IF(Evaluation_02[[#This Row],[is_canceled]]=1,"Cancelled","Not Cancelled")</f>
        <v>Not Cancelled</v>
      </c>
      <c r="D2588">
        <v>0</v>
      </c>
      <c r="E2588">
        <v>9</v>
      </c>
      <c r="F2588" s="4">
        <v>2017</v>
      </c>
      <c r="G2588" s="1" t="s">
        <v>52</v>
      </c>
      <c r="H2588">
        <v>28</v>
      </c>
      <c r="I2588" s="4">
        <v>14</v>
      </c>
      <c r="J2588">
        <v>1</v>
      </c>
      <c r="K2588">
        <v>2</v>
      </c>
      <c r="L2588">
        <v>2</v>
      </c>
      <c r="M2588">
        <v>0</v>
      </c>
      <c r="N2588">
        <v>0</v>
      </c>
      <c r="O2588" t="s">
        <v>34</v>
      </c>
      <c r="P2588" t="s">
        <v>68</v>
      </c>
      <c r="Q2588" t="s">
        <v>36</v>
      </c>
      <c r="R2588" t="s">
        <v>37</v>
      </c>
      <c r="S2588">
        <v>0</v>
      </c>
      <c r="T2588">
        <v>0</v>
      </c>
      <c r="U2588">
        <v>0</v>
      </c>
      <c r="V2588" t="s">
        <v>38</v>
      </c>
      <c r="W2588" t="s">
        <v>38</v>
      </c>
      <c r="X2588">
        <v>0</v>
      </c>
      <c r="Y2588" t="s">
        <v>39</v>
      </c>
      <c r="Z2588">
        <v>9</v>
      </c>
      <c r="AA2588" t="s">
        <v>40</v>
      </c>
      <c r="AB2588">
        <v>0</v>
      </c>
      <c r="AC2588" t="s">
        <v>41</v>
      </c>
      <c r="AD2588">
        <v>132</v>
      </c>
      <c r="AE2588">
        <v>0</v>
      </c>
      <c r="AF2588">
        <v>1</v>
      </c>
      <c r="AG2588" t="s">
        <v>48</v>
      </c>
      <c r="AH2588" s="1">
        <v>42933</v>
      </c>
      <c r="AI2588" s="1">
        <f>DATE(Evaluation_02[[#This Row],[arrival_date_year]],MONTH(Evaluation_02[[#This Row],[arrival_date_month]]&amp;1),Evaluation_02[[#This Row],[arrival_date_day_of_month]])</f>
        <v>42930</v>
      </c>
    </row>
    <row r="2589" spans="1:35" x14ac:dyDescent="0.3">
      <c r="A2589">
        <v>7588</v>
      </c>
      <c r="B2589" t="s">
        <v>44</v>
      </c>
      <c r="C2589" t="str">
        <f>IF(Evaluation_02[[#This Row],[is_canceled]]=1,"Cancelled","Not Cancelled")</f>
        <v>Not Cancelled</v>
      </c>
      <c r="D2589">
        <v>0</v>
      </c>
      <c r="E2589">
        <v>2</v>
      </c>
      <c r="F2589" s="4">
        <v>2017</v>
      </c>
      <c r="G2589" s="1" t="s">
        <v>116</v>
      </c>
      <c r="H2589">
        <v>22</v>
      </c>
      <c r="I2589" s="4">
        <v>31</v>
      </c>
      <c r="J2589">
        <v>2</v>
      </c>
      <c r="K2589">
        <v>6</v>
      </c>
      <c r="L2589">
        <v>1</v>
      </c>
      <c r="M2589">
        <v>0</v>
      </c>
      <c r="N2589">
        <v>0</v>
      </c>
      <c r="O2589" t="s">
        <v>34</v>
      </c>
      <c r="P2589" t="s">
        <v>35</v>
      </c>
      <c r="Q2589" t="s">
        <v>56</v>
      </c>
      <c r="R2589" t="s">
        <v>37</v>
      </c>
      <c r="S2589">
        <v>0</v>
      </c>
      <c r="T2589">
        <v>0</v>
      </c>
      <c r="U2589">
        <v>0</v>
      </c>
      <c r="V2589" t="s">
        <v>38</v>
      </c>
      <c r="W2589" t="s">
        <v>38</v>
      </c>
      <c r="X2589">
        <v>0</v>
      </c>
      <c r="Y2589" t="s">
        <v>39</v>
      </c>
      <c r="Z2589">
        <v>94</v>
      </c>
      <c r="AA2589" t="s">
        <v>40</v>
      </c>
      <c r="AB2589">
        <v>0</v>
      </c>
      <c r="AC2589" t="s">
        <v>41</v>
      </c>
      <c r="AD2589">
        <v>65</v>
      </c>
      <c r="AE2589">
        <v>0</v>
      </c>
      <c r="AF2589">
        <v>0</v>
      </c>
      <c r="AG2589" t="s">
        <v>48</v>
      </c>
      <c r="AH2589" s="1">
        <v>42894</v>
      </c>
      <c r="AI2589" s="1">
        <f>DATE(Evaluation_02[[#This Row],[arrival_date_year]],MONTH(Evaluation_02[[#This Row],[arrival_date_month]]&amp;1),Evaluation_02[[#This Row],[arrival_date_day_of_month]])</f>
        <v>42886</v>
      </c>
    </row>
    <row r="2590" spans="1:35" x14ac:dyDescent="0.3">
      <c r="A2590">
        <v>7589</v>
      </c>
      <c r="B2590" t="s">
        <v>44</v>
      </c>
      <c r="C2590" t="str">
        <f>IF(Evaluation_02[[#This Row],[is_canceled]]=1,"Cancelled","Not Cancelled")</f>
        <v>Cancelled</v>
      </c>
      <c r="D2590">
        <v>1</v>
      </c>
      <c r="E2590">
        <v>179</v>
      </c>
      <c r="F2590" s="4">
        <v>2017</v>
      </c>
      <c r="G2590" s="1" t="s">
        <v>52</v>
      </c>
      <c r="H2590">
        <v>31</v>
      </c>
      <c r="I2590" s="4">
        <v>31</v>
      </c>
      <c r="J2590">
        <v>1</v>
      </c>
      <c r="K2590">
        <v>4</v>
      </c>
      <c r="L2590">
        <v>2</v>
      </c>
      <c r="M2590">
        <v>0</v>
      </c>
      <c r="N2590">
        <v>0</v>
      </c>
      <c r="O2590" t="s">
        <v>34</v>
      </c>
      <c r="P2590" t="s">
        <v>98</v>
      </c>
      <c r="Q2590" t="s">
        <v>36</v>
      </c>
      <c r="R2590" t="s">
        <v>37</v>
      </c>
      <c r="S2590">
        <v>0</v>
      </c>
      <c r="T2590">
        <v>0</v>
      </c>
      <c r="U2590">
        <v>0</v>
      </c>
      <c r="V2590" t="s">
        <v>60</v>
      </c>
      <c r="W2590" t="s">
        <v>60</v>
      </c>
      <c r="X2590">
        <v>0</v>
      </c>
      <c r="Y2590" t="s">
        <v>39</v>
      </c>
      <c r="Z2590">
        <v>9</v>
      </c>
      <c r="AA2590" t="s">
        <v>40</v>
      </c>
      <c r="AB2590">
        <v>0</v>
      </c>
      <c r="AC2590" t="s">
        <v>41</v>
      </c>
      <c r="AD2590">
        <v>139.5</v>
      </c>
      <c r="AE2590">
        <v>0</v>
      </c>
      <c r="AF2590">
        <v>0</v>
      </c>
      <c r="AG2590" t="s">
        <v>42</v>
      </c>
      <c r="AH2590" s="1">
        <v>42770</v>
      </c>
      <c r="AI2590" s="1">
        <f>DATE(Evaluation_02[[#This Row],[arrival_date_year]],MONTH(Evaluation_02[[#This Row],[arrival_date_month]]&amp;1),Evaluation_02[[#This Row],[arrival_date_day_of_month]])</f>
        <v>42947</v>
      </c>
    </row>
    <row r="2591" spans="1:35" x14ac:dyDescent="0.3">
      <c r="A2591">
        <v>7590</v>
      </c>
      <c r="B2591" t="s">
        <v>44</v>
      </c>
      <c r="C2591" t="str">
        <f>IF(Evaluation_02[[#This Row],[is_canceled]]=1,"Cancelled","Not Cancelled")</f>
        <v>Cancelled</v>
      </c>
      <c r="D2591">
        <v>1</v>
      </c>
      <c r="E2591">
        <v>69</v>
      </c>
      <c r="F2591" s="4">
        <v>2017</v>
      </c>
      <c r="G2591" s="1" t="s">
        <v>121</v>
      </c>
      <c r="H2591">
        <v>14</v>
      </c>
      <c r="I2591" s="4">
        <v>6</v>
      </c>
      <c r="J2591">
        <v>0</v>
      </c>
      <c r="K2591">
        <v>3</v>
      </c>
      <c r="L2591">
        <v>1</v>
      </c>
      <c r="M2591">
        <v>0</v>
      </c>
      <c r="N2591">
        <v>0</v>
      </c>
      <c r="O2591" t="s">
        <v>34</v>
      </c>
      <c r="P2591" t="s">
        <v>35</v>
      </c>
      <c r="Q2591" t="s">
        <v>69</v>
      </c>
      <c r="R2591" t="s">
        <v>69</v>
      </c>
      <c r="S2591">
        <v>0</v>
      </c>
      <c r="T2591">
        <v>0</v>
      </c>
      <c r="U2591">
        <v>0</v>
      </c>
      <c r="V2591" t="s">
        <v>38</v>
      </c>
      <c r="W2591" t="s">
        <v>38</v>
      </c>
      <c r="X2591">
        <v>0</v>
      </c>
      <c r="Y2591" t="s">
        <v>51</v>
      </c>
      <c r="Z2591" t="s">
        <v>40</v>
      </c>
      <c r="AA2591">
        <v>197</v>
      </c>
      <c r="AB2591">
        <v>0</v>
      </c>
      <c r="AC2591" t="s">
        <v>41</v>
      </c>
      <c r="AD2591">
        <v>85</v>
      </c>
      <c r="AE2591">
        <v>0</v>
      </c>
      <c r="AF2591">
        <v>0</v>
      </c>
      <c r="AG2591" t="s">
        <v>42</v>
      </c>
      <c r="AH2591" s="1">
        <v>42762</v>
      </c>
      <c r="AI2591" s="1">
        <f>DATE(Evaluation_02[[#This Row],[arrival_date_year]],MONTH(Evaluation_02[[#This Row],[arrival_date_month]]&amp;1),Evaluation_02[[#This Row],[arrival_date_day_of_month]])</f>
        <v>42831</v>
      </c>
    </row>
    <row r="2592" spans="1:35" x14ac:dyDescent="0.3">
      <c r="A2592">
        <v>7591</v>
      </c>
      <c r="B2592" t="s">
        <v>44</v>
      </c>
      <c r="C2592" t="str">
        <f>IF(Evaluation_02[[#This Row],[is_canceled]]=1,"Cancelled","Not Cancelled")</f>
        <v>Cancelled</v>
      </c>
      <c r="D2592">
        <v>1</v>
      </c>
      <c r="E2592">
        <v>247</v>
      </c>
      <c r="F2592" s="4">
        <v>2017</v>
      </c>
      <c r="G2592" s="1" t="s">
        <v>52</v>
      </c>
      <c r="H2592">
        <v>28</v>
      </c>
      <c r="I2592" s="4">
        <v>14</v>
      </c>
      <c r="J2592">
        <v>2</v>
      </c>
      <c r="K2592">
        <v>5</v>
      </c>
      <c r="L2592">
        <v>2</v>
      </c>
      <c r="M2592">
        <v>1</v>
      </c>
      <c r="N2592">
        <v>0</v>
      </c>
      <c r="O2592" t="s">
        <v>34</v>
      </c>
      <c r="P2592" t="s">
        <v>87</v>
      </c>
      <c r="Q2592" t="s">
        <v>36</v>
      </c>
      <c r="R2592" t="s">
        <v>37</v>
      </c>
      <c r="S2592">
        <v>0</v>
      </c>
      <c r="T2592">
        <v>0</v>
      </c>
      <c r="U2592">
        <v>0</v>
      </c>
      <c r="V2592" t="s">
        <v>38</v>
      </c>
      <c r="W2592" t="s">
        <v>38</v>
      </c>
      <c r="X2592">
        <v>0</v>
      </c>
      <c r="Y2592" t="s">
        <v>39</v>
      </c>
      <c r="Z2592">
        <v>9</v>
      </c>
      <c r="AA2592" t="s">
        <v>40</v>
      </c>
      <c r="AB2592">
        <v>0</v>
      </c>
      <c r="AC2592" t="s">
        <v>41</v>
      </c>
      <c r="AD2592">
        <v>125.1</v>
      </c>
      <c r="AE2592">
        <v>0</v>
      </c>
      <c r="AF2592">
        <v>1</v>
      </c>
      <c r="AG2592" t="s">
        <v>42</v>
      </c>
      <c r="AH2592" s="1">
        <v>42773</v>
      </c>
      <c r="AI2592" s="1">
        <f>DATE(Evaluation_02[[#This Row],[arrival_date_year]],MONTH(Evaluation_02[[#This Row],[arrival_date_month]]&amp;1),Evaluation_02[[#This Row],[arrival_date_day_of_month]])</f>
        <v>42930</v>
      </c>
    </row>
    <row r="2593" spans="1:35" x14ac:dyDescent="0.3">
      <c r="A2593">
        <v>7592</v>
      </c>
      <c r="B2593" t="s">
        <v>44</v>
      </c>
      <c r="C2593" t="str">
        <f>IF(Evaluation_02[[#This Row],[is_canceled]]=1,"Cancelled","Not Cancelled")</f>
        <v>Cancelled</v>
      </c>
      <c r="D2593">
        <v>1</v>
      </c>
      <c r="E2593">
        <v>73</v>
      </c>
      <c r="F2593" s="4">
        <v>2017</v>
      </c>
      <c r="G2593" s="1" t="s">
        <v>119</v>
      </c>
      <c r="H2593">
        <v>24</v>
      </c>
      <c r="I2593" s="4">
        <v>11</v>
      </c>
      <c r="J2593">
        <v>2</v>
      </c>
      <c r="K2593">
        <v>1</v>
      </c>
      <c r="L2593">
        <v>3</v>
      </c>
      <c r="M2593">
        <v>0</v>
      </c>
      <c r="N2593">
        <v>0</v>
      </c>
      <c r="O2593" t="s">
        <v>34</v>
      </c>
      <c r="P2593" t="s">
        <v>67</v>
      </c>
      <c r="Q2593" t="s">
        <v>36</v>
      </c>
      <c r="R2593" t="s">
        <v>37</v>
      </c>
      <c r="S2593">
        <v>0</v>
      </c>
      <c r="T2593">
        <v>0</v>
      </c>
      <c r="U2593">
        <v>0</v>
      </c>
      <c r="V2593" t="s">
        <v>60</v>
      </c>
      <c r="W2593" t="s">
        <v>60</v>
      </c>
      <c r="X2593">
        <v>0</v>
      </c>
      <c r="Y2593" t="s">
        <v>39</v>
      </c>
      <c r="Z2593">
        <v>9</v>
      </c>
      <c r="AA2593" t="s">
        <v>40</v>
      </c>
      <c r="AB2593">
        <v>0</v>
      </c>
      <c r="AC2593" t="s">
        <v>41</v>
      </c>
      <c r="AD2593">
        <v>210</v>
      </c>
      <c r="AE2593">
        <v>0</v>
      </c>
      <c r="AF2593">
        <v>0</v>
      </c>
      <c r="AG2593" t="s">
        <v>42</v>
      </c>
      <c r="AH2593" s="1" t="s">
        <v>43</v>
      </c>
      <c r="AI2593" s="1">
        <f>DATE(Evaluation_02[[#This Row],[arrival_date_year]],MONTH(Evaluation_02[[#This Row],[arrival_date_month]]&amp;1),Evaluation_02[[#This Row],[arrival_date_day_of_month]])</f>
        <v>42897</v>
      </c>
    </row>
    <row r="2594" spans="1:35" x14ac:dyDescent="0.3">
      <c r="A2594">
        <v>7593</v>
      </c>
      <c r="B2594" t="s">
        <v>44</v>
      </c>
      <c r="C2594" t="str">
        <f>IF(Evaluation_02[[#This Row],[is_canceled]]=1,"Cancelled","Not Cancelled")</f>
        <v>Not Cancelled</v>
      </c>
      <c r="D2594">
        <v>0</v>
      </c>
      <c r="E2594">
        <v>3</v>
      </c>
      <c r="F2594" s="4">
        <v>2017</v>
      </c>
      <c r="G2594" s="1" t="s">
        <v>119</v>
      </c>
      <c r="H2594">
        <v>24</v>
      </c>
      <c r="I2594" s="4">
        <v>16</v>
      </c>
      <c r="J2594">
        <v>0</v>
      </c>
      <c r="K2594">
        <v>2</v>
      </c>
      <c r="L2594">
        <v>1</v>
      </c>
      <c r="M2594">
        <v>0</v>
      </c>
      <c r="N2594">
        <v>0</v>
      </c>
      <c r="O2594" t="s">
        <v>80</v>
      </c>
      <c r="P2594" t="s">
        <v>95</v>
      </c>
      <c r="Q2594" t="s">
        <v>36</v>
      </c>
      <c r="R2594" t="s">
        <v>37</v>
      </c>
      <c r="S2594">
        <v>0</v>
      </c>
      <c r="T2594">
        <v>0</v>
      </c>
      <c r="U2594">
        <v>0</v>
      </c>
      <c r="V2594" t="s">
        <v>38</v>
      </c>
      <c r="W2594" t="s">
        <v>38</v>
      </c>
      <c r="X2594">
        <v>1</v>
      </c>
      <c r="Y2594" t="s">
        <v>39</v>
      </c>
      <c r="Z2594">
        <v>152</v>
      </c>
      <c r="AA2594" t="s">
        <v>40</v>
      </c>
      <c r="AB2594">
        <v>0</v>
      </c>
      <c r="AC2594" t="s">
        <v>41</v>
      </c>
      <c r="AD2594">
        <v>106.28</v>
      </c>
      <c r="AE2594">
        <v>0</v>
      </c>
      <c r="AF2594">
        <v>0</v>
      </c>
      <c r="AG2594" t="s">
        <v>48</v>
      </c>
      <c r="AH2594" s="1">
        <v>42904</v>
      </c>
      <c r="AI2594" s="1">
        <f>DATE(Evaluation_02[[#This Row],[arrival_date_year]],MONTH(Evaluation_02[[#This Row],[arrival_date_month]]&amp;1),Evaluation_02[[#This Row],[arrival_date_day_of_month]])</f>
        <v>42902</v>
      </c>
    </row>
    <row r="2595" spans="1:35" x14ac:dyDescent="0.3">
      <c r="A2595">
        <v>7594</v>
      </c>
      <c r="B2595" t="s">
        <v>32</v>
      </c>
      <c r="C2595" t="str">
        <f>IF(Evaluation_02[[#This Row],[is_canceled]]=1,"Cancelled","Not Cancelled")</f>
        <v>Not Cancelled</v>
      </c>
      <c r="D2595">
        <v>0</v>
      </c>
      <c r="E2595">
        <v>347</v>
      </c>
      <c r="F2595" s="4">
        <v>2017</v>
      </c>
      <c r="G2595" s="1" t="s">
        <v>119</v>
      </c>
      <c r="H2595">
        <v>26</v>
      </c>
      <c r="I2595" s="4">
        <v>25</v>
      </c>
      <c r="J2595">
        <v>2</v>
      </c>
      <c r="K2595">
        <v>5</v>
      </c>
      <c r="L2595">
        <v>2</v>
      </c>
      <c r="M2595">
        <v>0</v>
      </c>
      <c r="N2595">
        <v>0</v>
      </c>
      <c r="O2595" t="s">
        <v>34</v>
      </c>
      <c r="P2595" t="s">
        <v>58</v>
      </c>
      <c r="Q2595" t="s">
        <v>56</v>
      </c>
      <c r="R2595" t="s">
        <v>37</v>
      </c>
      <c r="S2595">
        <v>0</v>
      </c>
      <c r="T2595">
        <v>0</v>
      </c>
      <c r="U2595">
        <v>0</v>
      </c>
      <c r="V2595" t="s">
        <v>38</v>
      </c>
      <c r="W2595" t="s">
        <v>60</v>
      </c>
      <c r="X2595">
        <v>1</v>
      </c>
      <c r="Y2595" t="s">
        <v>39</v>
      </c>
      <c r="Z2595">
        <v>243</v>
      </c>
      <c r="AA2595" t="s">
        <v>40</v>
      </c>
      <c r="AB2595">
        <v>0</v>
      </c>
      <c r="AC2595" t="s">
        <v>59</v>
      </c>
      <c r="AD2595">
        <v>87.2</v>
      </c>
      <c r="AE2595">
        <v>0</v>
      </c>
      <c r="AF2595">
        <v>0</v>
      </c>
      <c r="AG2595" t="s">
        <v>48</v>
      </c>
      <c r="AH2595" s="1">
        <v>42918</v>
      </c>
      <c r="AI2595" s="1">
        <f>DATE(Evaluation_02[[#This Row],[arrival_date_year]],MONTH(Evaluation_02[[#This Row],[arrival_date_month]]&amp;1),Evaluation_02[[#This Row],[arrival_date_day_of_month]])</f>
        <v>42911</v>
      </c>
    </row>
    <row r="2596" spans="1:35" x14ac:dyDescent="0.3">
      <c r="A2596">
        <v>7595</v>
      </c>
      <c r="B2596" t="s">
        <v>44</v>
      </c>
      <c r="C2596" t="str">
        <f>IF(Evaluation_02[[#This Row],[is_canceled]]=1,"Cancelled","Not Cancelled")</f>
        <v>Not Cancelled</v>
      </c>
      <c r="D2596">
        <v>0</v>
      </c>
      <c r="E2596">
        <v>8</v>
      </c>
      <c r="F2596" s="4">
        <v>2017</v>
      </c>
      <c r="G2596" s="1" t="s">
        <v>117</v>
      </c>
      <c r="H2596">
        <v>13</v>
      </c>
      <c r="I2596" s="4">
        <v>30</v>
      </c>
      <c r="J2596">
        <v>0</v>
      </c>
      <c r="K2596">
        <v>1</v>
      </c>
      <c r="L2596">
        <v>2</v>
      </c>
      <c r="M2596">
        <v>0</v>
      </c>
      <c r="N2596">
        <v>0</v>
      </c>
      <c r="O2596" t="s">
        <v>80</v>
      </c>
      <c r="P2596" t="s">
        <v>68</v>
      </c>
      <c r="Q2596" t="s">
        <v>36</v>
      </c>
      <c r="R2596" t="s">
        <v>37</v>
      </c>
      <c r="S2596">
        <v>0</v>
      </c>
      <c r="T2596">
        <v>0</v>
      </c>
      <c r="U2596">
        <v>0</v>
      </c>
      <c r="V2596" t="s">
        <v>38</v>
      </c>
      <c r="W2596" t="s">
        <v>38</v>
      </c>
      <c r="X2596">
        <v>0</v>
      </c>
      <c r="Y2596" t="s">
        <v>39</v>
      </c>
      <c r="Z2596">
        <v>9</v>
      </c>
      <c r="AA2596" t="s">
        <v>40</v>
      </c>
      <c r="AB2596">
        <v>0</v>
      </c>
      <c r="AC2596" t="s">
        <v>41</v>
      </c>
      <c r="AD2596">
        <v>98</v>
      </c>
      <c r="AE2596">
        <v>0</v>
      </c>
      <c r="AF2596">
        <v>3</v>
      </c>
      <c r="AG2596" t="s">
        <v>48</v>
      </c>
      <c r="AH2596" s="1">
        <v>42825</v>
      </c>
      <c r="AI2596" s="1">
        <f>DATE(Evaluation_02[[#This Row],[arrival_date_year]],MONTH(Evaluation_02[[#This Row],[arrival_date_month]]&amp;1),Evaluation_02[[#This Row],[arrival_date_day_of_month]])</f>
        <v>42824</v>
      </c>
    </row>
    <row r="2597" spans="1:35" x14ac:dyDescent="0.3">
      <c r="A2597">
        <v>7596</v>
      </c>
      <c r="B2597" t="s">
        <v>44</v>
      </c>
      <c r="C2597" t="str">
        <f>IF(Evaluation_02[[#This Row],[is_canceled]]=1,"Cancelled","Not Cancelled")</f>
        <v>Not Cancelled</v>
      </c>
      <c r="D2597">
        <v>0</v>
      </c>
      <c r="E2597">
        <v>12</v>
      </c>
      <c r="F2597" s="4">
        <v>2017</v>
      </c>
      <c r="G2597" s="1" t="s">
        <v>121</v>
      </c>
      <c r="H2597">
        <v>16</v>
      </c>
      <c r="I2597" s="4">
        <v>17</v>
      </c>
      <c r="J2597">
        <v>1</v>
      </c>
      <c r="K2597">
        <v>3</v>
      </c>
      <c r="L2597">
        <v>1</v>
      </c>
      <c r="M2597">
        <v>0</v>
      </c>
      <c r="N2597">
        <v>0</v>
      </c>
      <c r="O2597" t="s">
        <v>34</v>
      </c>
      <c r="P2597" t="s">
        <v>46</v>
      </c>
      <c r="Q2597" t="s">
        <v>47</v>
      </c>
      <c r="R2597" t="s">
        <v>47</v>
      </c>
      <c r="S2597">
        <v>0</v>
      </c>
      <c r="T2597">
        <v>0</v>
      </c>
      <c r="U2597">
        <v>0</v>
      </c>
      <c r="V2597" t="s">
        <v>38</v>
      </c>
      <c r="W2597" t="s">
        <v>38</v>
      </c>
      <c r="X2597">
        <v>1</v>
      </c>
      <c r="Y2597" t="s">
        <v>39</v>
      </c>
      <c r="Z2597">
        <v>14</v>
      </c>
      <c r="AA2597" t="s">
        <v>40</v>
      </c>
      <c r="AB2597">
        <v>0</v>
      </c>
      <c r="AC2597" t="s">
        <v>41</v>
      </c>
      <c r="AD2597">
        <v>120</v>
      </c>
      <c r="AE2597">
        <v>0</v>
      </c>
      <c r="AF2597">
        <v>1</v>
      </c>
      <c r="AG2597" t="s">
        <v>48</v>
      </c>
      <c r="AH2597" s="1">
        <v>42846</v>
      </c>
      <c r="AI2597" s="1">
        <f>DATE(Evaluation_02[[#This Row],[arrival_date_year]],MONTH(Evaluation_02[[#This Row],[arrival_date_month]]&amp;1),Evaluation_02[[#This Row],[arrival_date_day_of_month]])</f>
        <v>42842</v>
      </c>
    </row>
    <row r="2598" spans="1:35" x14ac:dyDescent="0.3">
      <c r="A2598">
        <v>7597</v>
      </c>
      <c r="B2598" t="s">
        <v>44</v>
      </c>
      <c r="C2598" t="str">
        <f>IF(Evaluation_02[[#This Row],[is_canceled]]=1,"Cancelled","Not Cancelled")</f>
        <v>Not Cancelled</v>
      </c>
      <c r="D2598">
        <v>0</v>
      </c>
      <c r="E2598">
        <v>213</v>
      </c>
      <c r="F2598" s="4">
        <v>2017</v>
      </c>
      <c r="G2598" s="1" t="s">
        <v>45</v>
      </c>
      <c r="H2598">
        <v>35</v>
      </c>
      <c r="I2598" s="4">
        <v>28</v>
      </c>
      <c r="J2598">
        <v>1</v>
      </c>
      <c r="K2598">
        <v>3</v>
      </c>
      <c r="L2598">
        <v>1</v>
      </c>
      <c r="M2598">
        <v>0</v>
      </c>
      <c r="N2598">
        <v>0</v>
      </c>
      <c r="O2598" t="s">
        <v>54</v>
      </c>
      <c r="P2598" t="s">
        <v>35</v>
      </c>
      <c r="Q2598" t="s">
        <v>50</v>
      </c>
      <c r="R2598" t="s">
        <v>37</v>
      </c>
      <c r="S2598">
        <v>0</v>
      </c>
      <c r="T2598">
        <v>0</v>
      </c>
      <c r="U2598">
        <v>0</v>
      </c>
      <c r="V2598" t="s">
        <v>38</v>
      </c>
      <c r="W2598" t="s">
        <v>38</v>
      </c>
      <c r="X2598">
        <v>1</v>
      </c>
      <c r="Y2598" t="s">
        <v>39</v>
      </c>
      <c r="Z2598">
        <v>19</v>
      </c>
      <c r="AA2598" t="s">
        <v>40</v>
      </c>
      <c r="AB2598">
        <v>0</v>
      </c>
      <c r="AC2598" t="s">
        <v>53</v>
      </c>
      <c r="AD2598">
        <v>104</v>
      </c>
      <c r="AE2598">
        <v>0</v>
      </c>
      <c r="AF2598">
        <v>0</v>
      </c>
      <c r="AG2598" t="s">
        <v>48</v>
      </c>
      <c r="AH2598" s="1">
        <v>42979</v>
      </c>
      <c r="AI2598" s="1">
        <f>DATE(Evaluation_02[[#This Row],[arrival_date_year]],MONTH(Evaluation_02[[#This Row],[arrival_date_month]]&amp;1),Evaluation_02[[#This Row],[arrival_date_day_of_month]])</f>
        <v>42975</v>
      </c>
    </row>
    <row r="2599" spans="1:35" x14ac:dyDescent="0.3">
      <c r="A2599">
        <v>7598</v>
      </c>
      <c r="B2599" t="s">
        <v>44</v>
      </c>
      <c r="C2599" t="str">
        <f>IF(Evaluation_02[[#This Row],[is_canceled]]=1,"Cancelled","Not Cancelled")</f>
        <v>Not Cancelled</v>
      </c>
      <c r="D2599">
        <v>0</v>
      </c>
      <c r="E2599">
        <v>48</v>
      </c>
      <c r="F2599" s="4">
        <v>2017</v>
      </c>
      <c r="G2599" s="1" t="s">
        <v>120</v>
      </c>
      <c r="H2599">
        <v>8</v>
      </c>
      <c r="I2599" s="4">
        <v>22</v>
      </c>
      <c r="J2599">
        <v>0</v>
      </c>
      <c r="K2599">
        <v>2</v>
      </c>
      <c r="L2599">
        <v>1</v>
      </c>
      <c r="M2599">
        <v>0</v>
      </c>
      <c r="N2599">
        <v>0</v>
      </c>
      <c r="O2599" t="s">
        <v>34</v>
      </c>
      <c r="P2599" t="s">
        <v>35</v>
      </c>
      <c r="Q2599" t="s">
        <v>50</v>
      </c>
      <c r="R2599" t="s">
        <v>37</v>
      </c>
      <c r="S2599">
        <v>0</v>
      </c>
      <c r="T2599">
        <v>0</v>
      </c>
      <c r="U2599">
        <v>0</v>
      </c>
      <c r="V2599" t="s">
        <v>38</v>
      </c>
      <c r="W2599" t="s">
        <v>38</v>
      </c>
      <c r="X2599">
        <v>0</v>
      </c>
      <c r="Y2599" t="s">
        <v>39</v>
      </c>
      <c r="Z2599" t="s">
        <v>40</v>
      </c>
      <c r="AA2599" t="s">
        <v>40</v>
      </c>
      <c r="AB2599">
        <v>0</v>
      </c>
      <c r="AC2599" t="s">
        <v>53</v>
      </c>
      <c r="AD2599">
        <v>65</v>
      </c>
      <c r="AE2599">
        <v>0</v>
      </c>
      <c r="AF2599">
        <v>1</v>
      </c>
      <c r="AG2599" t="s">
        <v>48</v>
      </c>
      <c r="AH2599" s="1">
        <v>42790</v>
      </c>
      <c r="AI2599" s="1">
        <f>DATE(Evaluation_02[[#This Row],[arrival_date_year]],MONTH(Evaluation_02[[#This Row],[arrival_date_month]]&amp;1),Evaluation_02[[#This Row],[arrival_date_day_of_month]])</f>
        <v>42788</v>
      </c>
    </row>
    <row r="2600" spans="1:35" x14ac:dyDescent="0.3">
      <c r="A2600">
        <v>7599</v>
      </c>
      <c r="B2600" t="s">
        <v>32</v>
      </c>
      <c r="C2600" t="str">
        <f>IF(Evaluation_02[[#This Row],[is_canceled]]=1,"Cancelled","Not Cancelled")</f>
        <v>Cancelled</v>
      </c>
      <c r="D2600">
        <v>1</v>
      </c>
      <c r="E2600">
        <v>269</v>
      </c>
      <c r="F2600" s="4">
        <v>2017</v>
      </c>
      <c r="G2600" s="1" t="s">
        <v>119</v>
      </c>
      <c r="H2600">
        <v>25</v>
      </c>
      <c r="I2600" s="4">
        <v>18</v>
      </c>
      <c r="J2600">
        <v>4</v>
      </c>
      <c r="K2600">
        <v>6</v>
      </c>
      <c r="L2600">
        <v>2</v>
      </c>
      <c r="M2600">
        <v>0</v>
      </c>
      <c r="N2600">
        <v>0</v>
      </c>
      <c r="O2600" t="s">
        <v>34</v>
      </c>
      <c r="P2600" t="s">
        <v>46</v>
      </c>
      <c r="Q2600" t="s">
        <v>36</v>
      </c>
      <c r="R2600" t="s">
        <v>37</v>
      </c>
      <c r="S2600">
        <v>0</v>
      </c>
      <c r="T2600">
        <v>0</v>
      </c>
      <c r="U2600">
        <v>0</v>
      </c>
      <c r="V2600" t="s">
        <v>38</v>
      </c>
      <c r="W2600" t="s">
        <v>38</v>
      </c>
      <c r="X2600">
        <v>0</v>
      </c>
      <c r="Y2600" t="s">
        <v>39</v>
      </c>
      <c r="Z2600">
        <v>240</v>
      </c>
      <c r="AA2600" t="s">
        <v>40</v>
      </c>
      <c r="AB2600">
        <v>0</v>
      </c>
      <c r="AC2600" t="s">
        <v>41</v>
      </c>
      <c r="AD2600">
        <v>80.099999999999994</v>
      </c>
      <c r="AE2600">
        <v>0</v>
      </c>
      <c r="AF2600">
        <v>0</v>
      </c>
      <c r="AG2600" t="s">
        <v>42</v>
      </c>
      <c r="AH2600" s="1">
        <v>42635</v>
      </c>
      <c r="AI2600" s="1">
        <f>DATE(Evaluation_02[[#This Row],[arrival_date_year]],MONTH(Evaluation_02[[#This Row],[arrival_date_month]]&amp;1),Evaluation_02[[#This Row],[arrival_date_day_of_month]])</f>
        <v>42904</v>
      </c>
    </row>
    <row r="2601" spans="1:35" x14ac:dyDescent="0.3">
      <c r="A2601">
        <v>7600</v>
      </c>
      <c r="B2601" t="s">
        <v>44</v>
      </c>
      <c r="C2601" t="str">
        <f>IF(Evaluation_02[[#This Row],[is_canceled]]=1,"Cancelled","Not Cancelled")</f>
        <v>Cancelled</v>
      </c>
      <c r="D2601">
        <v>1</v>
      </c>
      <c r="E2601">
        <v>21</v>
      </c>
      <c r="F2601" s="4">
        <v>2017</v>
      </c>
      <c r="G2601" s="1" t="s">
        <v>121</v>
      </c>
      <c r="H2601">
        <v>17</v>
      </c>
      <c r="I2601" s="4">
        <v>28</v>
      </c>
      <c r="J2601">
        <v>0</v>
      </c>
      <c r="K2601">
        <v>2</v>
      </c>
      <c r="L2601">
        <v>2</v>
      </c>
      <c r="M2601">
        <v>0</v>
      </c>
      <c r="N2601">
        <v>0</v>
      </c>
      <c r="O2601" t="s">
        <v>34</v>
      </c>
      <c r="P2601" t="s">
        <v>46</v>
      </c>
      <c r="Q2601" t="s">
        <v>36</v>
      </c>
      <c r="R2601" t="s">
        <v>37</v>
      </c>
      <c r="S2601">
        <v>0</v>
      </c>
      <c r="T2601">
        <v>0</v>
      </c>
      <c r="U2601">
        <v>0</v>
      </c>
      <c r="V2601" t="s">
        <v>71</v>
      </c>
      <c r="W2601" t="s">
        <v>71</v>
      </c>
      <c r="X2601">
        <v>0</v>
      </c>
      <c r="Y2601" t="s">
        <v>39</v>
      </c>
      <c r="Z2601">
        <v>9</v>
      </c>
      <c r="AA2601" t="s">
        <v>40</v>
      </c>
      <c r="AB2601">
        <v>0</v>
      </c>
      <c r="AC2601" t="s">
        <v>41</v>
      </c>
      <c r="AD2601">
        <v>175</v>
      </c>
      <c r="AE2601">
        <v>0</v>
      </c>
      <c r="AF2601">
        <v>0</v>
      </c>
      <c r="AG2601" t="s">
        <v>42</v>
      </c>
      <c r="AH2601" s="1">
        <v>42832</v>
      </c>
      <c r="AI2601" s="1">
        <f>DATE(Evaluation_02[[#This Row],[arrival_date_year]],MONTH(Evaluation_02[[#This Row],[arrival_date_month]]&amp;1),Evaluation_02[[#This Row],[arrival_date_day_of_month]])</f>
        <v>42853</v>
      </c>
    </row>
    <row r="2602" spans="1:35" x14ac:dyDescent="0.3">
      <c r="A2602">
        <v>7601</v>
      </c>
      <c r="B2602" t="s">
        <v>44</v>
      </c>
      <c r="C2602" t="str">
        <f>IF(Evaluation_02[[#This Row],[is_canceled]]=1,"Cancelled","Not Cancelled")</f>
        <v>Not Cancelled</v>
      </c>
      <c r="D2602">
        <v>0</v>
      </c>
      <c r="E2602">
        <v>47</v>
      </c>
      <c r="F2602" s="4">
        <v>2017</v>
      </c>
      <c r="G2602" s="1" t="s">
        <v>125</v>
      </c>
      <c r="H2602">
        <v>4</v>
      </c>
      <c r="I2602" s="4">
        <v>28</v>
      </c>
      <c r="J2602">
        <v>1</v>
      </c>
      <c r="K2602">
        <v>1</v>
      </c>
      <c r="L2602">
        <v>2</v>
      </c>
      <c r="M2602">
        <v>0</v>
      </c>
      <c r="N2602">
        <v>0</v>
      </c>
      <c r="O2602" t="s">
        <v>34</v>
      </c>
      <c r="P2602" t="s">
        <v>82</v>
      </c>
      <c r="Q2602" t="s">
        <v>36</v>
      </c>
      <c r="R2602" t="s">
        <v>37</v>
      </c>
      <c r="S2602">
        <v>0</v>
      </c>
      <c r="T2602">
        <v>0</v>
      </c>
      <c r="U2602">
        <v>0</v>
      </c>
      <c r="V2602" t="s">
        <v>38</v>
      </c>
      <c r="W2602" t="s">
        <v>38</v>
      </c>
      <c r="X2602">
        <v>0</v>
      </c>
      <c r="Y2602" t="s">
        <v>39</v>
      </c>
      <c r="Z2602">
        <v>83</v>
      </c>
      <c r="AA2602" t="s">
        <v>40</v>
      </c>
      <c r="AB2602">
        <v>0</v>
      </c>
      <c r="AC2602" t="s">
        <v>41</v>
      </c>
      <c r="AD2602">
        <v>76.319999999999993</v>
      </c>
      <c r="AE2602">
        <v>0</v>
      </c>
      <c r="AF2602">
        <v>0</v>
      </c>
      <c r="AG2602" t="s">
        <v>48</v>
      </c>
      <c r="AH2602" s="1">
        <v>42765</v>
      </c>
      <c r="AI2602" s="1">
        <f>DATE(Evaluation_02[[#This Row],[arrival_date_year]],MONTH(Evaluation_02[[#This Row],[arrival_date_month]]&amp;1),Evaluation_02[[#This Row],[arrival_date_day_of_month]])</f>
        <v>42763</v>
      </c>
    </row>
    <row r="2603" spans="1:35" x14ac:dyDescent="0.3">
      <c r="A2603">
        <v>7602</v>
      </c>
      <c r="B2603" t="s">
        <v>44</v>
      </c>
      <c r="C2603" t="str">
        <f>IF(Evaluation_02[[#This Row],[is_canceled]]=1,"Cancelled","Not Cancelled")</f>
        <v>Cancelled</v>
      </c>
      <c r="D2603">
        <v>1</v>
      </c>
      <c r="E2603">
        <v>67</v>
      </c>
      <c r="F2603" s="4">
        <v>2017</v>
      </c>
      <c r="G2603" s="1" t="s">
        <v>120</v>
      </c>
      <c r="H2603">
        <v>7</v>
      </c>
      <c r="I2603" s="4">
        <v>12</v>
      </c>
      <c r="J2603">
        <v>2</v>
      </c>
      <c r="K2603">
        <v>0</v>
      </c>
      <c r="L2603">
        <v>2</v>
      </c>
      <c r="M2603">
        <v>0</v>
      </c>
      <c r="N2603">
        <v>0</v>
      </c>
      <c r="O2603" t="s">
        <v>34</v>
      </c>
      <c r="P2603" t="s">
        <v>35</v>
      </c>
      <c r="Q2603" t="s">
        <v>50</v>
      </c>
      <c r="R2603" t="s">
        <v>37</v>
      </c>
      <c r="S2603">
        <v>0</v>
      </c>
      <c r="T2603">
        <v>0</v>
      </c>
      <c r="U2603">
        <v>0</v>
      </c>
      <c r="V2603" t="s">
        <v>38</v>
      </c>
      <c r="W2603" t="s">
        <v>38</v>
      </c>
      <c r="X2603">
        <v>0</v>
      </c>
      <c r="Y2603" t="s">
        <v>51</v>
      </c>
      <c r="Z2603">
        <v>3</v>
      </c>
      <c r="AA2603" t="s">
        <v>40</v>
      </c>
      <c r="AB2603">
        <v>0</v>
      </c>
      <c r="AC2603" t="s">
        <v>41</v>
      </c>
      <c r="AD2603">
        <v>80</v>
      </c>
      <c r="AE2603">
        <v>0</v>
      </c>
      <c r="AF2603">
        <v>0</v>
      </c>
      <c r="AG2603" t="s">
        <v>42</v>
      </c>
      <c r="AH2603" s="1" t="s">
        <v>43</v>
      </c>
      <c r="AI2603" s="1">
        <f>DATE(Evaluation_02[[#This Row],[arrival_date_year]],MONTH(Evaluation_02[[#This Row],[arrival_date_month]]&amp;1),Evaluation_02[[#This Row],[arrival_date_day_of_month]])</f>
        <v>42778</v>
      </c>
    </row>
    <row r="2604" spans="1:35" x14ac:dyDescent="0.3">
      <c r="A2604">
        <v>7603</v>
      </c>
      <c r="B2604" t="s">
        <v>44</v>
      </c>
      <c r="C2604" t="str">
        <f>IF(Evaluation_02[[#This Row],[is_canceled]]=1,"Cancelled","Not Cancelled")</f>
        <v>Cancelled</v>
      </c>
      <c r="D2604">
        <v>1</v>
      </c>
      <c r="E2604">
        <v>155</v>
      </c>
      <c r="F2604" s="4">
        <v>2017</v>
      </c>
      <c r="G2604" s="1" t="s">
        <v>45</v>
      </c>
      <c r="H2604">
        <v>35</v>
      </c>
      <c r="I2604" s="4">
        <v>31</v>
      </c>
      <c r="J2604">
        <v>0</v>
      </c>
      <c r="K2604">
        <v>3</v>
      </c>
      <c r="L2604">
        <v>2</v>
      </c>
      <c r="M2604">
        <v>0</v>
      </c>
      <c r="N2604">
        <v>0</v>
      </c>
      <c r="O2604" t="s">
        <v>80</v>
      </c>
      <c r="P2604" t="s">
        <v>73</v>
      </c>
      <c r="Q2604" t="s">
        <v>36</v>
      </c>
      <c r="R2604" t="s">
        <v>37</v>
      </c>
      <c r="S2604">
        <v>0</v>
      </c>
      <c r="T2604">
        <v>0</v>
      </c>
      <c r="U2604">
        <v>0</v>
      </c>
      <c r="V2604" t="s">
        <v>38</v>
      </c>
      <c r="W2604" t="s">
        <v>38</v>
      </c>
      <c r="X2604">
        <v>0</v>
      </c>
      <c r="Y2604" t="s">
        <v>39</v>
      </c>
      <c r="Z2604">
        <v>9</v>
      </c>
      <c r="AA2604" t="s">
        <v>40</v>
      </c>
      <c r="AB2604">
        <v>0</v>
      </c>
      <c r="AC2604" t="s">
        <v>41</v>
      </c>
      <c r="AD2604">
        <v>135</v>
      </c>
      <c r="AE2604">
        <v>0</v>
      </c>
      <c r="AF2604">
        <v>1</v>
      </c>
      <c r="AG2604" t="s">
        <v>42</v>
      </c>
      <c r="AH2604" s="1">
        <v>42829</v>
      </c>
      <c r="AI2604" s="1">
        <f>DATE(Evaluation_02[[#This Row],[arrival_date_year]],MONTH(Evaluation_02[[#This Row],[arrival_date_month]]&amp;1),Evaluation_02[[#This Row],[arrival_date_day_of_month]])</f>
        <v>42978</v>
      </c>
    </row>
    <row r="2605" spans="1:35" x14ac:dyDescent="0.3">
      <c r="A2605">
        <v>7604</v>
      </c>
      <c r="B2605" t="s">
        <v>44</v>
      </c>
      <c r="C2605" t="str">
        <f>IF(Evaluation_02[[#This Row],[is_canceled]]=1,"Cancelled","Not Cancelled")</f>
        <v>Cancelled</v>
      </c>
      <c r="D2605">
        <v>1</v>
      </c>
      <c r="E2605">
        <v>49</v>
      </c>
      <c r="F2605" s="4">
        <v>2017</v>
      </c>
      <c r="G2605" s="1" t="s">
        <v>45</v>
      </c>
      <c r="H2605">
        <v>31</v>
      </c>
      <c r="I2605" s="4">
        <v>4</v>
      </c>
      <c r="J2605">
        <v>2</v>
      </c>
      <c r="K2605">
        <v>2</v>
      </c>
      <c r="L2605">
        <v>2</v>
      </c>
      <c r="M2605">
        <v>0</v>
      </c>
      <c r="N2605">
        <v>0</v>
      </c>
      <c r="O2605" t="s">
        <v>34</v>
      </c>
      <c r="P2605" t="s">
        <v>96</v>
      </c>
      <c r="Q2605" t="s">
        <v>36</v>
      </c>
      <c r="R2605" t="s">
        <v>37</v>
      </c>
      <c r="S2605">
        <v>0</v>
      </c>
      <c r="T2605">
        <v>0</v>
      </c>
      <c r="U2605">
        <v>0</v>
      </c>
      <c r="V2605" t="s">
        <v>38</v>
      </c>
      <c r="W2605" t="s">
        <v>38</v>
      </c>
      <c r="X2605">
        <v>0</v>
      </c>
      <c r="Y2605" t="s">
        <v>39</v>
      </c>
      <c r="Z2605">
        <v>9</v>
      </c>
      <c r="AA2605" t="s">
        <v>40</v>
      </c>
      <c r="AB2605">
        <v>0</v>
      </c>
      <c r="AC2605" t="s">
        <v>41</v>
      </c>
      <c r="AD2605">
        <v>160</v>
      </c>
      <c r="AE2605">
        <v>0</v>
      </c>
      <c r="AF2605">
        <v>1</v>
      </c>
      <c r="AG2605" t="s">
        <v>42</v>
      </c>
      <c r="AH2605" s="1">
        <v>42925</v>
      </c>
      <c r="AI2605" s="1">
        <f>DATE(Evaluation_02[[#This Row],[arrival_date_year]],MONTH(Evaluation_02[[#This Row],[arrival_date_month]]&amp;1),Evaluation_02[[#This Row],[arrival_date_day_of_month]])</f>
        <v>42951</v>
      </c>
    </row>
    <row r="2606" spans="1:35" x14ac:dyDescent="0.3">
      <c r="A2606">
        <v>7605</v>
      </c>
      <c r="B2606" t="s">
        <v>44</v>
      </c>
      <c r="C2606" t="str">
        <f>IF(Evaluation_02[[#This Row],[is_canceled]]=1,"Cancelled","Not Cancelled")</f>
        <v>Cancelled</v>
      </c>
      <c r="D2606">
        <v>1</v>
      </c>
      <c r="E2606">
        <v>130</v>
      </c>
      <c r="F2606" s="4">
        <v>2017</v>
      </c>
      <c r="G2606" s="1" t="s">
        <v>121</v>
      </c>
      <c r="H2606">
        <v>16</v>
      </c>
      <c r="I2606" s="4">
        <v>21</v>
      </c>
      <c r="J2606">
        <v>0</v>
      </c>
      <c r="K2606">
        <v>2</v>
      </c>
      <c r="L2606">
        <v>2</v>
      </c>
      <c r="M2606">
        <v>0</v>
      </c>
      <c r="N2606">
        <v>0</v>
      </c>
      <c r="O2606" t="s">
        <v>34</v>
      </c>
      <c r="P2606" t="s">
        <v>35</v>
      </c>
      <c r="Q2606" t="s">
        <v>50</v>
      </c>
      <c r="R2606" t="s">
        <v>37</v>
      </c>
      <c r="S2606">
        <v>0</v>
      </c>
      <c r="T2606">
        <v>0</v>
      </c>
      <c r="U2606">
        <v>0</v>
      </c>
      <c r="V2606" t="s">
        <v>38</v>
      </c>
      <c r="W2606" t="s">
        <v>38</v>
      </c>
      <c r="X2606">
        <v>0</v>
      </c>
      <c r="Y2606" t="s">
        <v>51</v>
      </c>
      <c r="Z2606">
        <v>286</v>
      </c>
      <c r="AA2606" t="s">
        <v>40</v>
      </c>
      <c r="AB2606">
        <v>0</v>
      </c>
      <c r="AC2606" t="s">
        <v>41</v>
      </c>
      <c r="AD2606">
        <v>95</v>
      </c>
      <c r="AE2606">
        <v>0</v>
      </c>
      <c r="AF2606">
        <v>0</v>
      </c>
      <c r="AG2606" t="s">
        <v>42</v>
      </c>
      <c r="AH2606" s="1" t="s">
        <v>43</v>
      </c>
      <c r="AI2606" s="1">
        <f>DATE(Evaluation_02[[#This Row],[arrival_date_year]],MONTH(Evaluation_02[[#This Row],[arrival_date_month]]&amp;1),Evaluation_02[[#This Row],[arrival_date_day_of_month]])</f>
        <v>42846</v>
      </c>
    </row>
    <row r="2607" spans="1:35" x14ac:dyDescent="0.3">
      <c r="A2607">
        <v>7606</v>
      </c>
      <c r="B2607" t="s">
        <v>44</v>
      </c>
      <c r="C2607" t="str">
        <f>IF(Evaluation_02[[#This Row],[is_canceled]]=1,"Cancelled","Not Cancelled")</f>
        <v>Cancelled</v>
      </c>
      <c r="D2607">
        <v>1</v>
      </c>
      <c r="E2607">
        <v>120</v>
      </c>
      <c r="F2607" s="4">
        <v>2017</v>
      </c>
      <c r="G2607" s="1" t="s">
        <v>121</v>
      </c>
      <c r="H2607">
        <v>14</v>
      </c>
      <c r="I2607" s="4">
        <v>3</v>
      </c>
      <c r="J2607">
        <v>1</v>
      </c>
      <c r="K2607">
        <v>2</v>
      </c>
      <c r="L2607">
        <v>2</v>
      </c>
      <c r="M2607">
        <v>0</v>
      </c>
      <c r="N2607">
        <v>0</v>
      </c>
      <c r="O2607" t="s">
        <v>80</v>
      </c>
      <c r="P2607" t="s">
        <v>46</v>
      </c>
      <c r="Q2607" t="s">
        <v>36</v>
      </c>
      <c r="R2607" t="s">
        <v>37</v>
      </c>
      <c r="S2607">
        <v>0</v>
      </c>
      <c r="T2607">
        <v>0</v>
      </c>
      <c r="U2607">
        <v>0</v>
      </c>
      <c r="V2607" t="s">
        <v>38</v>
      </c>
      <c r="W2607" t="s">
        <v>38</v>
      </c>
      <c r="X2607">
        <v>0</v>
      </c>
      <c r="Y2607" t="s">
        <v>39</v>
      </c>
      <c r="Z2607">
        <v>9</v>
      </c>
      <c r="AA2607" t="s">
        <v>40</v>
      </c>
      <c r="AB2607">
        <v>0</v>
      </c>
      <c r="AC2607" t="s">
        <v>41</v>
      </c>
      <c r="AD2607">
        <v>99</v>
      </c>
      <c r="AE2607">
        <v>0</v>
      </c>
      <c r="AF2607">
        <v>2</v>
      </c>
      <c r="AG2607" t="s">
        <v>42</v>
      </c>
      <c r="AH2607" s="1">
        <v>42749</v>
      </c>
      <c r="AI2607" s="1">
        <f>DATE(Evaluation_02[[#This Row],[arrival_date_year]],MONTH(Evaluation_02[[#This Row],[arrival_date_month]]&amp;1),Evaluation_02[[#This Row],[arrival_date_day_of_month]])</f>
        <v>42828</v>
      </c>
    </row>
    <row r="2608" spans="1:35" x14ac:dyDescent="0.3">
      <c r="A2608">
        <v>7607</v>
      </c>
      <c r="B2608" t="s">
        <v>44</v>
      </c>
      <c r="C2608" t="str">
        <f>IF(Evaluation_02[[#This Row],[is_canceled]]=1,"Cancelled","Not Cancelled")</f>
        <v>Not Cancelled</v>
      </c>
      <c r="D2608">
        <v>0</v>
      </c>
      <c r="E2608">
        <v>9</v>
      </c>
      <c r="F2608" s="4">
        <v>2017</v>
      </c>
      <c r="G2608" s="1" t="s">
        <v>120</v>
      </c>
      <c r="H2608">
        <v>7</v>
      </c>
      <c r="I2608" s="4">
        <v>12</v>
      </c>
      <c r="J2608">
        <v>2</v>
      </c>
      <c r="K2608">
        <v>1</v>
      </c>
      <c r="L2608">
        <v>2</v>
      </c>
      <c r="M2608">
        <v>0</v>
      </c>
      <c r="N2608">
        <v>0</v>
      </c>
      <c r="O2608" t="s">
        <v>34</v>
      </c>
      <c r="P2608" t="s">
        <v>96</v>
      </c>
      <c r="Q2608" t="s">
        <v>36</v>
      </c>
      <c r="R2608" t="s">
        <v>37</v>
      </c>
      <c r="S2608">
        <v>0</v>
      </c>
      <c r="T2608">
        <v>0</v>
      </c>
      <c r="U2608">
        <v>0</v>
      </c>
      <c r="V2608" t="s">
        <v>38</v>
      </c>
      <c r="W2608" t="s">
        <v>103</v>
      </c>
      <c r="X2608">
        <v>0</v>
      </c>
      <c r="Y2608" t="s">
        <v>39</v>
      </c>
      <c r="Z2608">
        <v>7</v>
      </c>
      <c r="AA2608" t="s">
        <v>40</v>
      </c>
      <c r="AB2608">
        <v>0</v>
      </c>
      <c r="AC2608" t="s">
        <v>41</v>
      </c>
      <c r="AD2608">
        <v>83.16</v>
      </c>
      <c r="AE2608">
        <v>0</v>
      </c>
      <c r="AF2608">
        <v>0</v>
      </c>
      <c r="AG2608" t="s">
        <v>48</v>
      </c>
      <c r="AH2608" s="1">
        <v>42781</v>
      </c>
      <c r="AI2608" s="1">
        <f>DATE(Evaluation_02[[#This Row],[arrival_date_year]],MONTH(Evaluation_02[[#This Row],[arrival_date_month]]&amp;1),Evaluation_02[[#This Row],[arrival_date_day_of_month]])</f>
        <v>42778</v>
      </c>
    </row>
    <row r="2609" spans="1:35" x14ac:dyDescent="0.3">
      <c r="A2609">
        <v>7608</v>
      </c>
      <c r="B2609" t="s">
        <v>44</v>
      </c>
      <c r="C2609" t="str">
        <f>IF(Evaluation_02[[#This Row],[is_canceled]]=1,"Cancelled","Not Cancelled")</f>
        <v>Not Cancelled</v>
      </c>
      <c r="D2609">
        <v>0</v>
      </c>
      <c r="E2609">
        <v>96</v>
      </c>
      <c r="F2609" s="4">
        <v>2017</v>
      </c>
      <c r="G2609" s="1" t="s">
        <v>116</v>
      </c>
      <c r="H2609">
        <v>18</v>
      </c>
      <c r="I2609" s="4">
        <v>3</v>
      </c>
      <c r="J2609">
        <v>0</v>
      </c>
      <c r="K2609">
        <v>3</v>
      </c>
      <c r="L2609">
        <v>2</v>
      </c>
      <c r="M2609">
        <v>0</v>
      </c>
      <c r="N2609">
        <v>0</v>
      </c>
      <c r="O2609" t="s">
        <v>80</v>
      </c>
      <c r="P2609" t="s">
        <v>79</v>
      </c>
      <c r="Q2609" t="s">
        <v>36</v>
      </c>
      <c r="R2609" t="s">
        <v>37</v>
      </c>
      <c r="S2609">
        <v>0</v>
      </c>
      <c r="T2609">
        <v>0</v>
      </c>
      <c r="U2609">
        <v>0</v>
      </c>
      <c r="V2609" t="s">
        <v>38</v>
      </c>
      <c r="W2609" t="s">
        <v>38</v>
      </c>
      <c r="X2609">
        <v>0</v>
      </c>
      <c r="Y2609" t="s">
        <v>39</v>
      </c>
      <c r="Z2609">
        <v>9</v>
      </c>
      <c r="AA2609" t="s">
        <v>40</v>
      </c>
      <c r="AB2609">
        <v>0</v>
      </c>
      <c r="AC2609" t="s">
        <v>41</v>
      </c>
      <c r="AD2609">
        <v>108</v>
      </c>
      <c r="AE2609">
        <v>0</v>
      </c>
      <c r="AF2609">
        <v>1</v>
      </c>
      <c r="AG2609" t="s">
        <v>48</v>
      </c>
      <c r="AH2609" s="1">
        <v>42861</v>
      </c>
      <c r="AI2609" s="1">
        <f>DATE(Evaluation_02[[#This Row],[arrival_date_year]],MONTH(Evaluation_02[[#This Row],[arrival_date_month]]&amp;1),Evaluation_02[[#This Row],[arrival_date_day_of_month]])</f>
        <v>42858</v>
      </c>
    </row>
    <row r="2610" spans="1:35" x14ac:dyDescent="0.3">
      <c r="A2610">
        <v>7609</v>
      </c>
      <c r="B2610" t="s">
        <v>44</v>
      </c>
      <c r="C2610" t="str">
        <f>IF(Evaluation_02[[#This Row],[is_canceled]]=1,"Cancelled","Not Cancelled")</f>
        <v>Not Cancelled</v>
      </c>
      <c r="D2610">
        <v>0</v>
      </c>
      <c r="E2610">
        <v>48</v>
      </c>
      <c r="F2610" s="4">
        <v>2017</v>
      </c>
      <c r="G2610" s="1" t="s">
        <v>120</v>
      </c>
      <c r="H2610">
        <v>8</v>
      </c>
      <c r="I2610" s="4">
        <v>22</v>
      </c>
      <c r="J2610">
        <v>0</v>
      </c>
      <c r="K2610">
        <v>2</v>
      </c>
      <c r="L2610">
        <v>1</v>
      </c>
      <c r="M2610">
        <v>0</v>
      </c>
      <c r="N2610">
        <v>0</v>
      </c>
      <c r="O2610" t="s">
        <v>34</v>
      </c>
      <c r="P2610" t="s">
        <v>46</v>
      </c>
      <c r="Q2610" t="s">
        <v>50</v>
      </c>
      <c r="R2610" t="s">
        <v>37</v>
      </c>
      <c r="S2610">
        <v>0</v>
      </c>
      <c r="T2610">
        <v>0</v>
      </c>
      <c r="U2610">
        <v>0</v>
      </c>
      <c r="V2610" t="s">
        <v>38</v>
      </c>
      <c r="W2610" t="s">
        <v>38</v>
      </c>
      <c r="X2610">
        <v>0</v>
      </c>
      <c r="Y2610" t="s">
        <v>39</v>
      </c>
      <c r="Z2610" t="s">
        <v>40</v>
      </c>
      <c r="AA2610" t="s">
        <v>40</v>
      </c>
      <c r="AB2610">
        <v>0</v>
      </c>
      <c r="AC2610" t="s">
        <v>53</v>
      </c>
      <c r="AD2610">
        <v>65</v>
      </c>
      <c r="AE2610">
        <v>0</v>
      </c>
      <c r="AF2610">
        <v>1</v>
      </c>
      <c r="AG2610" t="s">
        <v>48</v>
      </c>
      <c r="AH2610" s="1">
        <v>42790</v>
      </c>
      <c r="AI2610" s="1">
        <f>DATE(Evaluation_02[[#This Row],[arrival_date_year]],MONTH(Evaluation_02[[#This Row],[arrival_date_month]]&amp;1),Evaluation_02[[#This Row],[arrival_date_day_of_month]])</f>
        <v>42788</v>
      </c>
    </row>
    <row r="2611" spans="1:35" x14ac:dyDescent="0.3">
      <c r="A2611">
        <v>7610</v>
      </c>
      <c r="B2611" t="s">
        <v>44</v>
      </c>
      <c r="C2611" t="str">
        <f>IF(Evaluation_02[[#This Row],[is_canceled]]=1,"Cancelled","Not Cancelled")</f>
        <v>Not Cancelled</v>
      </c>
      <c r="D2611">
        <v>0</v>
      </c>
      <c r="E2611">
        <v>42</v>
      </c>
      <c r="F2611" s="4">
        <v>2017</v>
      </c>
      <c r="G2611" s="1" t="s">
        <v>117</v>
      </c>
      <c r="H2611">
        <v>13</v>
      </c>
      <c r="I2611" s="4">
        <v>26</v>
      </c>
      <c r="J2611">
        <v>2</v>
      </c>
      <c r="K2611">
        <v>4</v>
      </c>
      <c r="L2611">
        <v>3</v>
      </c>
      <c r="M2611">
        <v>0</v>
      </c>
      <c r="N2611">
        <v>0</v>
      </c>
      <c r="O2611" t="s">
        <v>34</v>
      </c>
      <c r="P2611" t="s">
        <v>55</v>
      </c>
      <c r="Q2611" t="s">
        <v>36</v>
      </c>
      <c r="R2611" t="s">
        <v>37</v>
      </c>
      <c r="S2611">
        <v>0</v>
      </c>
      <c r="T2611">
        <v>0</v>
      </c>
      <c r="U2611">
        <v>0</v>
      </c>
      <c r="V2611" t="s">
        <v>71</v>
      </c>
      <c r="W2611" t="s">
        <v>71</v>
      </c>
      <c r="X2611">
        <v>0</v>
      </c>
      <c r="Y2611" t="s">
        <v>39</v>
      </c>
      <c r="Z2611">
        <v>9</v>
      </c>
      <c r="AA2611" t="s">
        <v>40</v>
      </c>
      <c r="AB2611">
        <v>0</v>
      </c>
      <c r="AC2611" t="s">
        <v>41</v>
      </c>
      <c r="AD2611">
        <v>141.88</v>
      </c>
      <c r="AE2611">
        <v>0</v>
      </c>
      <c r="AF2611">
        <v>0</v>
      </c>
      <c r="AG2611" t="s">
        <v>48</v>
      </c>
      <c r="AH2611" s="1">
        <v>42826</v>
      </c>
      <c r="AI2611" s="1">
        <f>DATE(Evaluation_02[[#This Row],[arrival_date_year]],MONTH(Evaluation_02[[#This Row],[arrival_date_month]]&amp;1),Evaluation_02[[#This Row],[arrival_date_day_of_month]])</f>
        <v>42820</v>
      </c>
    </row>
    <row r="2612" spans="1:35" x14ac:dyDescent="0.3">
      <c r="A2612">
        <v>7611</v>
      </c>
      <c r="B2612" t="s">
        <v>44</v>
      </c>
      <c r="C2612" t="str">
        <f>IF(Evaluation_02[[#This Row],[is_canceled]]=1,"Cancelled","Not Cancelled")</f>
        <v>Not Cancelled</v>
      </c>
      <c r="D2612">
        <v>0</v>
      </c>
      <c r="E2612">
        <v>414</v>
      </c>
      <c r="F2612" s="4">
        <v>2017</v>
      </c>
      <c r="G2612" s="1" t="s">
        <v>52</v>
      </c>
      <c r="H2612">
        <v>28</v>
      </c>
      <c r="I2612" s="4">
        <v>13</v>
      </c>
      <c r="J2612">
        <v>0</v>
      </c>
      <c r="K2612">
        <v>2</v>
      </c>
      <c r="L2612">
        <v>2</v>
      </c>
      <c r="M2612">
        <v>0</v>
      </c>
      <c r="N2612">
        <v>0</v>
      </c>
      <c r="O2612" t="s">
        <v>54</v>
      </c>
      <c r="P2612" t="s">
        <v>67</v>
      </c>
      <c r="Q2612" t="s">
        <v>50</v>
      </c>
      <c r="R2612" t="s">
        <v>37</v>
      </c>
      <c r="S2612">
        <v>0</v>
      </c>
      <c r="T2612">
        <v>0</v>
      </c>
      <c r="U2612">
        <v>0</v>
      </c>
      <c r="V2612" t="s">
        <v>38</v>
      </c>
      <c r="W2612" t="s">
        <v>38</v>
      </c>
      <c r="X2612">
        <v>0</v>
      </c>
      <c r="Y2612" t="s">
        <v>39</v>
      </c>
      <c r="Z2612">
        <v>6</v>
      </c>
      <c r="AA2612" t="s">
        <v>40</v>
      </c>
      <c r="AB2612">
        <v>0</v>
      </c>
      <c r="AC2612" t="s">
        <v>53</v>
      </c>
      <c r="AD2612">
        <v>122.4</v>
      </c>
      <c r="AE2612">
        <v>0</v>
      </c>
      <c r="AF2612">
        <v>1</v>
      </c>
      <c r="AG2612" t="s">
        <v>48</v>
      </c>
      <c r="AH2612" s="1">
        <v>42931</v>
      </c>
      <c r="AI2612" s="1">
        <f>DATE(Evaluation_02[[#This Row],[arrival_date_year]],MONTH(Evaluation_02[[#This Row],[arrival_date_month]]&amp;1),Evaluation_02[[#This Row],[arrival_date_day_of_month]])</f>
        <v>42929</v>
      </c>
    </row>
    <row r="2613" spans="1:35" x14ac:dyDescent="0.3">
      <c r="A2613">
        <v>7612</v>
      </c>
      <c r="B2613" t="s">
        <v>44</v>
      </c>
      <c r="C2613" t="str">
        <f>IF(Evaluation_02[[#This Row],[is_canceled]]=1,"Cancelled","Not Cancelled")</f>
        <v>Cancelled</v>
      </c>
      <c r="D2613">
        <v>1</v>
      </c>
      <c r="E2613">
        <v>504</v>
      </c>
      <c r="F2613" s="4">
        <v>2017</v>
      </c>
      <c r="G2613" s="1" t="s">
        <v>45</v>
      </c>
      <c r="H2613">
        <v>32</v>
      </c>
      <c r="I2613" s="4">
        <v>12</v>
      </c>
      <c r="J2613">
        <v>2</v>
      </c>
      <c r="K2613">
        <v>1</v>
      </c>
      <c r="L2613">
        <v>2</v>
      </c>
      <c r="M2613">
        <v>0</v>
      </c>
      <c r="N2613">
        <v>0</v>
      </c>
      <c r="O2613" t="s">
        <v>34</v>
      </c>
      <c r="P2613" t="s">
        <v>35</v>
      </c>
      <c r="Q2613" t="s">
        <v>56</v>
      </c>
      <c r="R2613" t="s">
        <v>37</v>
      </c>
      <c r="S2613">
        <v>0</v>
      </c>
      <c r="T2613">
        <v>0</v>
      </c>
      <c r="U2613">
        <v>0</v>
      </c>
      <c r="V2613" t="s">
        <v>38</v>
      </c>
      <c r="W2613" t="s">
        <v>38</v>
      </c>
      <c r="X2613">
        <v>0</v>
      </c>
      <c r="Y2613" t="s">
        <v>39</v>
      </c>
      <c r="Z2613">
        <v>229</v>
      </c>
      <c r="AA2613" t="s">
        <v>40</v>
      </c>
      <c r="AB2613">
        <v>0</v>
      </c>
      <c r="AC2613" t="s">
        <v>53</v>
      </c>
      <c r="AD2613">
        <v>90</v>
      </c>
      <c r="AE2613">
        <v>0</v>
      </c>
      <c r="AF2613">
        <v>0</v>
      </c>
      <c r="AG2613" t="s">
        <v>42</v>
      </c>
      <c r="AH2613" s="1">
        <v>42951</v>
      </c>
      <c r="AI2613" s="1">
        <f>DATE(Evaluation_02[[#This Row],[arrival_date_year]],MONTH(Evaluation_02[[#This Row],[arrival_date_month]]&amp;1),Evaluation_02[[#This Row],[arrival_date_day_of_month]])</f>
        <v>42959</v>
      </c>
    </row>
    <row r="2614" spans="1:35" x14ac:dyDescent="0.3">
      <c r="A2614">
        <v>7613</v>
      </c>
      <c r="B2614" t="s">
        <v>44</v>
      </c>
      <c r="C2614" t="str">
        <f>IF(Evaluation_02[[#This Row],[is_canceled]]=1,"Cancelled","Not Cancelled")</f>
        <v>Cancelled</v>
      </c>
      <c r="D2614">
        <v>1</v>
      </c>
      <c r="E2614">
        <v>184</v>
      </c>
      <c r="F2614" s="4">
        <v>2017</v>
      </c>
      <c r="G2614" s="1" t="s">
        <v>116</v>
      </c>
      <c r="H2614">
        <v>22</v>
      </c>
      <c r="I2614" s="4">
        <v>28</v>
      </c>
      <c r="J2614">
        <v>2</v>
      </c>
      <c r="K2614">
        <v>3</v>
      </c>
      <c r="L2614">
        <v>2</v>
      </c>
      <c r="M2614">
        <v>0</v>
      </c>
      <c r="N2614">
        <v>0</v>
      </c>
      <c r="O2614" t="s">
        <v>34</v>
      </c>
      <c r="P2614" t="s">
        <v>35</v>
      </c>
      <c r="Q2614" t="s">
        <v>50</v>
      </c>
      <c r="R2614" t="s">
        <v>37</v>
      </c>
      <c r="S2614">
        <v>0</v>
      </c>
      <c r="T2614">
        <v>0</v>
      </c>
      <c r="U2614">
        <v>0</v>
      </c>
      <c r="V2614" t="s">
        <v>38</v>
      </c>
      <c r="W2614" t="s">
        <v>38</v>
      </c>
      <c r="X2614">
        <v>0</v>
      </c>
      <c r="Y2614" t="s">
        <v>51</v>
      </c>
      <c r="Z2614">
        <v>19</v>
      </c>
      <c r="AA2614" t="s">
        <v>40</v>
      </c>
      <c r="AB2614">
        <v>0</v>
      </c>
      <c r="AC2614" t="s">
        <v>41</v>
      </c>
      <c r="AD2614">
        <v>130</v>
      </c>
      <c r="AE2614">
        <v>0</v>
      </c>
      <c r="AF2614">
        <v>0</v>
      </c>
      <c r="AG2614" t="s">
        <v>42</v>
      </c>
      <c r="AH2614" s="1">
        <v>42699</v>
      </c>
      <c r="AI2614" s="1">
        <f>DATE(Evaluation_02[[#This Row],[arrival_date_year]],MONTH(Evaluation_02[[#This Row],[arrival_date_month]]&amp;1),Evaluation_02[[#This Row],[arrival_date_day_of_month]])</f>
        <v>42883</v>
      </c>
    </row>
    <row r="2615" spans="1:35" x14ac:dyDescent="0.3">
      <c r="A2615">
        <v>7614</v>
      </c>
      <c r="B2615" t="s">
        <v>44</v>
      </c>
      <c r="C2615" t="str">
        <f>IF(Evaluation_02[[#This Row],[is_canceled]]=1,"Cancelled","Not Cancelled")</f>
        <v>Not Cancelled</v>
      </c>
      <c r="D2615">
        <v>0</v>
      </c>
      <c r="E2615">
        <v>74</v>
      </c>
      <c r="F2615" s="4">
        <v>2017</v>
      </c>
      <c r="G2615" s="1" t="s">
        <v>116</v>
      </c>
      <c r="H2615">
        <v>19</v>
      </c>
      <c r="I2615" s="4">
        <v>13</v>
      </c>
      <c r="J2615">
        <v>0</v>
      </c>
      <c r="K2615">
        <v>1</v>
      </c>
      <c r="L2615">
        <v>2</v>
      </c>
      <c r="M2615">
        <v>0</v>
      </c>
      <c r="N2615">
        <v>0</v>
      </c>
      <c r="O2615" t="s">
        <v>80</v>
      </c>
      <c r="P2615" t="s">
        <v>58</v>
      </c>
      <c r="Q2615" t="s">
        <v>36</v>
      </c>
      <c r="R2615" t="s">
        <v>37</v>
      </c>
      <c r="S2615">
        <v>0</v>
      </c>
      <c r="T2615">
        <v>0</v>
      </c>
      <c r="U2615">
        <v>0</v>
      </c>
      <c r="V2615" t="s">
        <v>38</v>
      </c>
      <c r="W2615" t="s">
        <v>38</v>
      </c>
      <c r="X2615">
        <v>0</v>
      </c>
      <c r="Y2615" t="s">
        <v>39</v>
      </c>
      <c r="Z2615">
        <v>9</v>
      </c>
      <c r="AA2615" t="s">
        <v>40</v>
      </c>
      <c r="AB2615">
        <v>0</v>
      </c>
      <c r="AC2615" t="s">
        <v>41</v>
      </c>
      <c r="AD2615">
        <v>144</v>
      </c>
      <c r="AE2615">
        <v>0</v>
      </c>
      <c r="AF2615">
        <v>2</v>
      </c>
      <c r="AG2615" t="s">
        <v>48</v>
      </c>
      <c r="AH2615" s="1">
        <v>42869</v>
      </c>
      <c r="AI2615" s="1">
        <f>DATE(Evaluation_02[[#This Row],[arrival_date_year]],MONTH(Evaluation_02[[#This Row],[arrival_date_month]]&amp;1),Evaluation_02[[#This Row],[arrival_date_day_of_month]])</f>
        <v>42868</v>
      </c>
    </row>
    <row r="2616" spans="1:35" x14ac:dyDescent="0.3">
      <c r="A2616">
        <v>7615</v>
      </c>
      <c r="B2616" t="s">
        <v>44</v>
      </c>
      <c r="C2616" t="str">
        <f>IF(Evaluation_02[[#This Row],[is_canceled]]=1,"Cancelled","Not Cancelled")</f>
        <v>Not Cancelled</v>
      </c>
      <c r="D2616">
        <v>0</v>
      </c>
      <c r="E2616">
        <v>4</v>
      </c>
      <c r="F2616" s="4">
        <v>2017</v>
      </c>
      <c r="G2616" s="1" t="s">
        <v>117</v>
      </c>
      <c r="H2616">
        <v>11</v>
      </c>
      <c r="I2616" s="4">
        <v>13</v>
      </c>
      <c r="J2616">
        <v>1</v>
      </c>
      <c r="K2616">
        <v>1</v>
      </c>
      <c r="L2616">
        <v>1</v>
      </c>
      <c r="M2616">
        <v>0</v>
      </c>
      <c r="N2616">
        <v>0</v>
      </c>
      <c r="O2616" t="s">
        <v>34</v>
      </c>
      <c r="P2616" t="s">
        <v>46</v>
      </c>
      <c r="Q2616" t="s">
        <v>134</v>
      </c>
      <c r="R2616" t="s">
        <v>69</v>
      </c>
      <c r="S2616">
        <v>1</v>
      </c>
      <c r="T2616">
        <v>0</v>
      </c>
      <c r="U2616">
        <v>1</v>
      </c>
      <c r="V2616" t="s">
        <v>38</v>
      </c>
      <c r="W2616" t="s">
        <v>38</v>
      </c>
      <c r="X2616">
        <v>0</v>
      </c>
      <c r="Y2616" t="s">
        <v>39</v>
      </c>
      <c r="Z2616" t="s">
        <v>40</v>
      </c>
      <c r="AA2616">
        <v>153</v>
      </c>
      <c r="AB2616">
        <v>0</v>
      </c>
      <c r="AC2616" t="s">
        <v>41</v>
      </c>
      <c r="AD2616">
        <v>80</v>
      </c>
      <c r="AE2616">
        <v>0</v>
      </c>
      <c r="AF2616">
        <v>2</v>
      </c>
      <c r="AG2616" t="s">
        <v>48</v>
      </c>
      <c r="AH2616" s="1">
        <v>42809</v>
      </c>
      <c r="AI2616" s="1">
        <f>DATE(Evaluation_02[[#This Row],[arrival_date_year]],MONTH(Evaluation_02[[#This Row],[arrival_date_month]]&amp;1),Evaluation_02[[#This Row],[arrival_date_day_of_month]])</f>
        <v>42807</v>
      </c>
    </row>
    <row r="2617" spans="1:35" x14ac:dyDescent="0.3">
      <c r="A2617">
        <v>7616</v>
      </c>
      <c r="B2617" t="s">
        <v>32</v>
      </c>
      <c r="C2617" t="str">
        <f>IF(Evaluation_02[[#This Row],[is_canceled]]=1,"Cancelled","Not Cancelled")</f>
        <v>Cancelled</v>
      </c>
      <c r="D2617">
        <v>1</v>
      </c>
      <c r="E2617">
        <v>227</v>
      </c>
      <c r="F2617" s="4">
        <v>2017</v>
      </c>
      <c r="G2617" s="1" t="s">
        <v>116</v>
      </c>
      <c r="H2617">
        <v>21</v>
      </c>
      <c r="I2617" s="4">
        <v>25</v>
      </c>
      <c r="J2617">
        <v>2</v>
      </c>
      <c r="K2617">
        <v>3</v>
      </c>
      <c r="L2617">
        <v>2</v>
      </c>
      <c r="M2617">
        <v>0</v>
      </c>
      <c r="N2617">
        <v>1</v>
      </c>
      <c r="O2617" t="s">
        <v>34</v>
      </c>
      <c r="P2617" t="s">
        <v>35</v>
      </c>
      <c r="Q2617" t="s">
        <v>56</v>
      </c>
      <c r="R2617" t="s">
        <v>37</v>
      </c>
      <c r="S2617">
        <v>0</v>
      </c>
      <c r="T2617">
        <v>0</v>
      </c>
      <c r="U2617">
        <v>0</v>
      </c>
      <c r="V2617" t="s">
        <v>60</v>
      </c>
      <c r="W2617" t="s">
        <v>60</v>
      </c>
      <c r="X2617">
        <v>0</v>
      </c>
      <c r="Y2617" t="s">
        <v>39</v>
      </c>
      <c r="Z2617">
        <v>40</v>
      </c>
      <c r="AA2617" t="s">
        <v>40</v>
      </c>
      <c r="AB2617">
        <v>0</v>
      </c>
      <c r="AC2617" t="s">
        <v>59</v>
      </c>
      <c r="AD2617">
        <v>50.85</v>
      </c>
      <c r="AE2617">
        <v>0</v>
      </c>
      <c r="AF2617">
        <v>0</v>
      </c>
      <c r="AG2617" t="s">
        <v>42</v>
      </c>
      <c r="AH2617" s="1">
        <v>42808</v>
      </c>
      <c r="AI2617" s="1">
        <f>DATE(Evaluation_02[[#This Row],[arrival_date_year]],MONTH(Evaluation_02[[#This Row],[arrival_date_month]]&amp;1),Evaluation_02[[#This Row],[arrival_date_day_of_month]])</f>
        <v>42880</v>
      </c>
    </row>
    <row r="2618" spans="1:35" x14ac:dyDescent="0.3">
      <c r="A2618">
        <v>7617</v>
      </c>
      <c r="B2618" t="s">
        <v>44</v>
      </c>
      <c r="C2618" t="str">
        <f>IF(Evaluation_02[[#This Row],[is_canceled]]=1,"Cancelled","Not Cancelled")</f>
        <v>Not Cancelled</v>
      </c>
      <c r="D2618">
        <v>0</v>
      </c>
      <c r="E2618">
        <v>56</v>
      </c>
      <c r="F2618" s="4">
        <v>2017</v>
      </c>
      <c r="G2618" s="1" t="s">
        <v>117</v>
      </c>
      <c r="H2618">
        <v>13</v>
      </c>
      <c r="I2618" s="4">
        <v>31</v>
      </c>
      <c r="J2618">
        <v>0</v>
      </c>
      <c r="K2618">
        <v>2</v>
      </c>
      <c r="L2618">
        <v>2</v>
      </c>
      <c r="M2618">
        <v>0</v>
      </c>
      <c r="N2618">
        <v>0</v>
      </c>
      <c r="O2618" t="s">
        <v>80</v>
      </c>
      <c r="P2618" t="s">
        <v>92</v>
      </c>
      <c r="Q2618" t="s">
        <v>36</v>
      </c>
      <c r="R2618" t="s">
        <v>37</v>
      </c>
      <c r="S2618">
        <v>0</v>
      </c>
      <c r="T2618">
        <v>0</v>
      </c>
      <c r="U2618">
        <v>0</v>
      </c>
      <c r="V2618" t="s">
        <v>38</v>
      </c>
      <c r="W2618" t="s">
        <v>38</v>
      </c>
      <c r="X2618">
        <v>0</v>
      </c>
      <c r="Y2618" t="s">
        <v>39</v>
      </c>
      <c r="Z2618">
        <v>9</v>
      </c>
      <c r="AA2618" t="s">
        <v>40</v>
      </c>
      <c r="AB2618">
        <v>0</v>
      </c>
      <c r="AC2618" t="s">
        <v>41</v>
      </c>
      <c r="AD2618">
        <v>93.6</v>
      </c>
      <c r="AE2618">
        <v>0</v>
      </c>
      <c r="AF2618">
        <v>2</v>
      </c>
      <c r="AG2618" t="s">
        <v>48</v>
      </c>
      <c r="AH2618" s="1">
        <v>42827</v>
      </c>
      <c r="AI2618" s="1">
        <f>DATE(Evaluation_02[[#This Row],[arrival_date_year]],MONTH(Evaluation_02[[#This Row],[arrival_date_month]]&amp;1),Evaluation_02[[#This Row],[arrival_date_day_of_month]])</f>
        <v>42825</v>
      </c>
    </row>
    <row r="2619" spans="1:35" x14ac:dyDescent="0.3">
      <c r="A2619">
        <v>7618</v>
      </c>
      <c r="B2619" t="s">
        <v>44</v>
      </c>
      <c r="C2619" t="str">
        <f>IF(Evaluation_02[[#This Row],[is_canceled]]=1,"Cancelled","Not Cancelled")</f>
        <v>Cancelled</v>
      </c>
      <c r="D2619">
        <v>1</v>
      </c>
      <c r="E2619">
        <v>61</v>
      </c>
      <c r="F2619" s="4">
        <v>2017</v>
      </c>
      <c r="G2619" s="1" t="s">
        <v>125</v>
      </c>
      <c r="H2619">
        <v>4</v>
      </c>
      <c r="I2619" s="4">
        <v>25</v>
      </c>
      <c r="J2619">
        <v>0</v>
      </c>
      <c r="K2619">
        <v>2</v>
      </c>
      <c r="L2619">
        <v>2</v>
      </c>
      <c r="M2619">
        <v>0</v>
      </c>
      <c r="N2619">
        <v>0</v>
      </c>
      <c r="O2619" t="s">
        <v>34</v>
      </c>
      <c r="P2619" t="s">
        <v>35</v>
      </c>
      <c r="Q2619" t="s">
        <v>50</v>
      </c>
      <c r="R2619" t="s">
        <v>37</v>
      </c>
      <c r="S2619">
        <v>0</v>
      </c>
      <c r="T2619">
        <v>0</v>
      </c>
      <c r="U2619">
        <v>0</v>
      </c>
      <c r="V2619" t="s">
        <v>38</v>
      </c>
      <c r="W2619" t="s">
        <v>38</v>
      </c>
      <c r="X2619">
        <v>0</v>
      </c>
      <c r="Y2619" t="s">
        <v>51</v>
      </c>
      <c r="Z2619">
        <v>326</v>
      </c>
      <c r="AA2619" t="s">
        <v>40</v>
      </c>
      <c r="AB2619">
        <v>0</v>
      </c>
      <c r="AC2619" t="s">
        <v>41</v>
      </c>
      <c r="AD2619">
        <v>80</v>
      </c>
      <c r="AE2619">
        <v>0</v>
      </c>
      <c r="AF2619">
        <v>0</v>
      </c>
      <c r="AG2619" t="s">
        <v>42</v>
      </c>
      <c r="AH2619" s="1">
        <v>42699</v>
      </c>
      <c r="AI2619" s="1">
        <f>DATE(Evaluation_02[[#This Row],[arrival_date_year]],MONTH(Evaluation_02[[#This Row],[arrival_date_month]]&amp;1),Evaluation_02[[#This Row],[arrival_date_day_of_month]])</f>
        <v>42760</v>
      </c>
    </row>
    <row r="2620" spans="1:35" x14ac:dyDescent="0.3">
      <c r="A2620">
        <v>7619</v>
      </c>
      <c r="B2620" t="s">
        <v>44</v>
      </c>
      <c r="C2620" t="str">
        <f>IF(Evaluation_02[[#This Row],[is_canceled]]=1,"Cancelled","Not Cancelled")</f>
        <v>Cancelled</v>
      </c>
      <c r="D2620">
        <v>1</v>
      </c>
      <c r="E2620">
        <v>161</v>
      </c>
      <c r="F2620" s="4">
        <v>2017</v>
      </c>
      <c r="G2620" s="1" t="s">
        <v>120</v>
      </c>
      <c r="H2620">
        <v>8</v>
      </c>
      <c r="I2620" s="4">
        <v>19</v>
      </c>
      <c r="J2620">
        <v>2</v>
      </c>
      <c r="K2620">
        <v>1</v>
      </c>
      <c r="L2620">
        <v>2</v>
      </c>
      <c r="M2620">
        <v>0</v>
      </c>
      <c r="N2620">
        <v>0</v>
      </c>
      <c r="O2620" t="s">
        <v>34</v>
      </c>
      <c r="P2620" t="s">
        <v>64</v>
      </c>
      <c r="Q2620" t="s">
        <v>36</v>
      </c>
      <c r="R2620" t="s">
        <v>37</v>
      </c>
      <c r="S2620">
        <v>0</v>
      </c>
      <c r="T2620">
        <v>0</v>
      </c>
      <c r="U2620">
        <v>0</v>
      </c>
      <c r="V2620" t="s">
        <v>38</v>
      </c>
      <c r="W2620" t="s">
        <v>38</v>
      </c>
      <c r="X2620">
        <v>0</v>
      </c>
      <c r="Y2620" t="s">
        <v>39</v>
      </c>
      <c r="Z2620">
        <v>9</v>
      </c>
      <c r="AA2620" t="s">
        <v>40</v>
      </c>
      <c r="AB2620">
        <v>0</v>
      </c>
      <c r="AC2620" t="s">
        <v>41</v>
      </c>
      <c r="AD2620">
        <v>104</v>
      </c>
      <c r="AE2620">
        <v>0</v>
      </c>
      <c r="AF2620">
        <v>1</v>
      </c>
      <c r="AG2620" t="s">
        <v>42</v>
      </c>
      <c r="AH2620" s="1">
        <v>42781</v>
      </c>
      <c r="AI2620" s="1">
        <f>DATE(Evaluation_02[[#This Row],[arrival_date_year]],MONTH(Evaluation_02[[#This Row],[arrival_date_month]]&amp;1),Evaluation_02[[#This Row],[arrival_date_day_of_month]])</f>
        <v>42785</v>
      </c>
    </row>
    <row r="2621" spans="1:35" x14ac:dyDescent="0.3">
      <c r="A2621">
        <v>7620</v>
      </c>
      <c r="B2621" t="s">
        <v>44</v>
      </c>
      <c r="C2621" t="str">
        <f>IF(Evaluation_02[[#This Row],[is_canceled]]=1,"Cancelled","Not Cancelled")</f>
        <v>Not Cancelled</v>
      </c>
      <c r="D2621">
        <v>0</v>
      </c>
      <c r="E2621">
        <v>5</v>
      </c>
      <c r="F2621" s="4">
        <v>2017</v>
      </c>
      <c r="G2621" s="1" t="s">
        <v>117</v>
      </c>
      <c r="H2621">
        <v>9</v>
      </c>
      <c r="I2621" s="4">
        <v>1</v>
      </c>
      <c r="J2621">
        <v>0</v>
      </c>
      <c r="K2621">
        <v>1</v>
      </c>
      <c r="L2621">
        <v>1</v>
      </c>
      <c r="M2621">
        <v>0</v>
      </c>
      <c r="N2621">
        <v>0</v>
      </c>
      <c r="O2621" t="s">
        <v>34</v>
      </c>
      <c r="P2621" t="s">
        <v>35</v>
      </c>
      <c r="Q2621" t="s">
        <v>69</v>
      </c>
      <c r="R2621" t="s">
        <v>69</v>
      </c>
      <c r="S2621">
        <v>1</v>
      </c>
      <c r="T2621">
        <v>1</v>
      </c>
      <c r="U2621">
        <v>12</v>
      </c>
      <c r="V2621" t="s">
        <v>38</v>
      </c>
      <c r="W2621" t="s">
        <v>60</v>
      </c>
      <c r="X2621">
        <v>1</v>
      </c>
      <c r="Y2621" t="s">
        <v>39</v>
      </c>
      <c r="Z2621" t="s">
        <v>40</v>
      </c>
      <c r="AA2621">
        <v>219</v>
      </c>
      <c r="AB2621">
        <v>0</v>
      </c>
      <c r="AC2621" t="s">
        <v>41</v>
      </c>
      <c r="AD2621">
        <v>89</v>
      </c>
      <c r="AE2621">
        <v>1</v>
      </c>
      <c r="AF2621">
        <v>1</v>
      </c>
      <c r="AG2621" t="s">
        <v>48</v>
      </c>
      <c r="AH2621" s="1">
        <v>42796</v>
      </c>
      <c r="AI2621" s="1">
        <f>DATE(Evaluation_02[[#This Row],[arrival_date_year]],MONTH(Evaluation_02[[#This Row],[arrival_date_month]]&amp;1),Evaluation_02[[#This Row],[arrival_date_day_of_month]])</f>
        <v>42795</v>
      </c>
    </row>
    <row r="2622" spans="1:35" x14ac:dyDescent="0.3">
      <c r="A2622">
        <v>7621</v>
      </c>
      <c r="B2622" t="s">
        <v>44</v>
      </c>
      <c r="C2622" t="str">
        <f>IF(Evaluation_02[[#This Row],[is_canceled]]=1,"Cancelled","Not Cancelled")</f>
        <v>Cancelled</v>
      </c>
      <c r="D2622">
        <v>1</v>
      </c>
      <c r="E2622">
        <v>99</v>
      </c>
      <c r="F2622" s="4">
        <v>2017</v>
      </c>
      <c r="G2622" s="1" t="s">
        <v>116</v>
      </c>
      <c r="H2622">
        <v>21</v>
      </c>
      <c r="I2622" s="4">
        <v>23</v>
      </c>
      <c r="J2622">
        <v>0</v>
      </c>
      <c r="K2622">
        <v>4</v>
      </c>
      <c r="L2622">
        <v>2</v>
      </c>
      <c r="M2622">
        <v>0</v>
      </c>
      <c r="N2622">
        <v>0</v>
      </c>
      <c r="O2622" t="s">
        <v>34</v>
      </c>
      <c r="P2622" t="s">
        <v>94</v>
      </c>
      <c r="Q2622" t="s">
        <v>36</v>
      </c>
      <c r="R2622" t="s">
        <v>37</v>
      </c>
      <c r="S2622">
        <v>0</v>
      </c>
      <c r="T2622">
        <v>0</v>
      </c>
      <c r="U2622">
        <v>0</v>
      </c>
      <c r="V2622" t="s">
        <v>38</v>
      </c>
      <c r="W2622" t="s">
        <v>38</v>
      </c>
      <c r="X2622">
        <v>0</v>
      </c>
      <c r="Y2622" t="s">
        <v>39</v>
      </c>
      <c r="Z2622">
        <v>9</v>
      </c>
      <c r="AA2622" t="s">
        <v>40</v>
      </c>
      <c r="AB2622">
        <v>0</v>
      </c>
      <c r="AC2622" t="s">
        <v>41</v>
      </c>
      <c r="AD2622">
        <v>137.25</v>
      </c>
      <c r="AE2622">
        <v>0</v>
      </c>
      <c r="AF2622">
        <v>0</v>
      </c>
      <c r="AG2622" t="s">
        <v>42</v>
      </c>
      <c r="AH2622" s="1">
        <v>42872</v>
      </c>
      <c r="AI2622" s="1">
        <f>DATE(Evaluation_02[[#This Row],[arrival_date_year]],MONTH(Evaluation_02[[#This Row],[arrival_date_month]]&amp;1),Evaluation_02[[#This Row],[arrival_date_day_of_month]])</f>
        <v>42878</v>
      </c>
    </row>
    <row r="2623" spans="1:35" x14ac:dyDescent="0.3">
      <c r="A2623">
        <v>7622</v>
      </c>
      <c r="B2623" t="s">
        <v>44</v>
      </c>
      <c r="C2623" t="str">
        <f>IF(Evaluation_02[[#This Row],[is_canceled]]=1,"Cancelled","Not Cancelled")</f>
        <v>Not Cancelled</v>
      </c>
      <c r="D2623">
        <v>0</v>
      </c>
      <c r="E2623">
        <v>476</v>
      </c>
      <c r="F2623" s="4">
        <v>2017</v>
      </c>
      <c r="G2623" s="1" t="s">
        <v>52</v>
      </c>
      <c r="H2623">
        <v>28</v>
      </c>
      <c r="I2623" s="4">
        <v>15</v>
      </c>
      <c r="J2623">
        <v>2</v>
      </c>
      <c r="K2623">
        <v>1</v>
      </c>
      <c r="L2623">
        <v>2</v>
      </c>
      <c r="M2623">
        <v>0</v>
      </c>
      <c r="N2623">
        <v>0</v>
      </c>
      <c r="O2623" t="s">
        <v>34</v>
      </c>
      <c r="P2623" t="s">
        <v>58</v>
      </c>
      <c r="Q2623" t="s">
        <v>56</v>
      </c>
      <c r="R2623" t="s">
        <v>37</v>
      </c>
      <c r="S2623">
        <v>0</v>
      </c>
      <c r="T2623">
        <v>0</v>
      </c>
      <c r="U2623">
        <v>0</v>
      </c>
      <c r="V2623" t="s">
        <v>38</v>
      </c>
      <c r="W2623" t="s">
        <v>38</v>
      </c>
      <c r="X2623">
        <v>0</v>
      </c>
      <c r="Y2623" t="s">
        <v>39</v>
      </c>
      <c r="Z2623">
        <v>229</v>
      </c>
      <c r="AA2623" t="s">
        <v>40</v>
      </c>
      <c r="AB2623">
        <v>0</v>
      </c>
      <c r="AC2623" t="s">
        <v>53</v>
      </c>
      <c r="AD2623">
        <v>112.67</v>
      </c>
      <c r="AE2623">
        <v>0</v>
      </c>
      <c r="AF2623">
        <v>1</v>
      </c>
      <c r="AG2623" t="s">
        <v>48</v>
      </c>
      <c r="AH2623" s="1">
        <v>42934</v>
      </c>
      <c r="AI2623" s="1">
        <f>DATE(Evaluation_02[[#This Row],[arrival_date_year]],MONTH(Evaluation_02[[#This Row],[arrival_date_month]]&amp;1),Evaluation_02[[#This Row],[arrival_date_day_of_month]])</f>
        <v>42931</v>
      </c>
    </row>
    <row r="2624" spans="1:35" x14ac:dyDescent="0.3">
      <c r="A2624">
        <v>7623</v>
      </c>
      <c r="B2624" t="s">
        <v>44</v>
      </c>
      <c r="C2624" t="str">
        <f>IF(Evaluation_02[[#This Row],[is_canceled]]=1,"Cancelled","Not Cancelled")</f>
        <v>Cancelled</v>
      </c>
      <c r="D2624">
        <v>1</v>
      </c>
      <c r="E2624">
        <v>225</v>
      </c>
      <c r="F2624" s="4">
        <v>2017</v>
      </c>
      <c r="G2624" s="1" t="s">
        <v>121</v>
      </c>
      <c r="H2624">
        <v>15</v>
      </c>
      <c r="I2624" s="4">
        <v>15</v>
      </c>
      <c r="J2624">
        <v>1</v>
      </c>
      <c r="K2624">
        <v>1</v>
      </c>
      <c r="L2624">
        <v>2</v>
      </c>
      <c r="M2624">
        <v>0</v>
      </c>
      <c r="N2624">
        <v>0</v>
      </c>
      <c r="O2624" t="s">
        <v>80</v>
      </c>
      <c r="P2624" t="s">
        <v>68</v>
      </c>
      <c r="Q2624" t="s">
        <v>36</v>
      </c>
      <c r="R2624" t="s">
        <v>37</v>
      </c>
      <c r="S2624">
        <v>0</v>
      </c>
      <c r="T2624">
        <v>0</v>
      </c>
      <c r="U2624">
        <v>0</v>
      </c>
      <c r="V2624" t="s">
        <v>38</v>
      </c>
      <c r="W2624" t="s">
        <v>38</v>
      </c>
      <c r="X2624">
        <v>0</v>
      </c>
      <c r="Y2624" t="s">
        <v>39</v>
      </c>
      <c r="Z2624">
        <v>9</v>
      </c>
      <c r="AA2624" t="s">
        <v>40</v>
      </c>
      <c r="AB2624">
        <v>0</v>
      </c>
      <c r="AC2624" t="s">
        <v>41</v>
      </c>
      <c r="AD2624">
        <v>99</v>
      </c>
      <c r="AE2624">
        <v>0</v>
      </c>
      <c r="AF2624">
        <v>0</v>
      </c>
      <c r="AG2624" t="s">
        <v>42</v>
      </c>
      <c r="AH2624" s="1" t="s">
        <v>43</v>
      </c>
      <c r="AI2624" s="1">
        <f>DATE(Evaluation_02[[#This Row],[arrival_date_year]],MONTH(Evaluation_02[[#This Row],[arrival_date_month]]&amp;1),Evaluation_02[[#This Row],[arrival_date_day_of_month]])</f>
        <v>42840</v>
      </c>
    </row>
    <row r="2625" spans="1:35" x14ac:dyDescent="0.3">
      <c r="A2625">
        <v>7624</v>
      </c>
      <c r="B2625" t="s">
        <v>44</v>
      </c>
      <c r="C2625" t="str">
        <f>IF(Evaluation_02[[#This Row],[is_canceled]]=1,"Cancelled","Not Cancelled")</f>
        <v>Cancelled</v>
      </c>
      <c r="D2625">
        <v>1</v>
      </c>
      <c r="E2625">
        <v>156</v>
      </c>
      <c r="F2625" s="4">
        <v>2017</v>
      </c>
      <c r="G2625" s="1" t="s">
        <v>121</v>
      </c>
      <c r="H2625">
        <v>17</v>
      </c>
      <c r="I2625" s="4">
        <v>26</v>
      </c>
      <c r="J2625">
        <v>0</v>
      </c>
      <c r="K2625">
        <v>3</v>
      </c>
      <c r="L2625">
        <v>2</v>
      </c>
      <c r="M2625">
        <v>0</v>
      </c>
      <c r="N2625">
        <v>0</v>
      </c>
      <c r="O2625" t="s">
        <v>34</v>
      </c>
      <c r="P2625" t="s">
        <v>35</v>
      </c>
      <c r="Q2625" t="s">
        <v>50</v>
      </c>
      <c r="R2625" t="s">
        <v>37</v>
      </c>
      <c r="S2625">
        <v>0</v>
      </c>
      <c r="T2625">
        <v>0</v>
      </c>
      <c r="U2625">
        <v>0</v>
      </c>
      <c r="V2625" t="s">
        <v>38</v>
      </c>
      <c r="W2625" t="s">
        <v>38</v>
      </c>
      <c r="X2625">
        <v>0</v>
      </c>
      <c r="Y2625" t="s">
        <v>51</v>
      </c>
      <c r="Z2625">
        <v>37</v>
      </c>
      <c r="AA2625" t="s">
        <v>40</v>
      </c>
      <c r="AB2625">
        <v>0</v>
      </c>
      <c r="AC2625" t="s">
        <v>41</v>
      </c>
      <c r="AD2625">
        <v>100</v>
      </c>
      <c r="AE2625">
        <v>0</v>
      </c>
      <c r="AF2625">
        <v>0</v>
      </c>
      <c r="AG2625" t="s">
        <v>42</v>
      </c>
      <c r="AH2625" s="1">
        <v>42695</v>
      </c>
      <c r="AI2625" s="1">
        <f>DATE(Evaluation_02[[#This Row],[arrival_date_year]],MONTH(Evaluation_02[[#This Row],[arrival_date_month]]&amp;1),Evaluation_02[[#This Row],[arrival_date_day_of_month]])</f>
        <v>42851</v>
      </c>
    </row>
    <row r="2626" spans="1:35" x14ac:dyDescent="0.3">
      <c r="A2626">
        <v>7625</v>
      </c>
      <c r="B2626" t="s">
        <v>32</v>
      </c>
      <c r="C2626" t="str">
        <f>IF(Evaluation_02[[#This Row],[is_canceled]]=1,"Cancelled","Not Cancelled")</f>
        <v>Cancelled</v>
      </c>
      <c r="D2626">
        <v>1</v>
      </c>
      <c r="E2626">
        <v>209</v>
      </c>
      <c r="F2626" s="4">
        <v>2017</v>
      </c>
      <c r="G2626" s="1" t="s">
        <v>52</v>
      </c>
      <c r="H2626">
        <v>27</v>
      </c>
      <c r="I2626" s="4">
        <v>8</v>
      </c>
      <c r="J2626">
        <v>2</v>
      </c>
      <c r="K2626">
        <v>5</v>
      </c>
      <c r="L2626">
        <v>2</v>
      </c>
      <c r="M2626">
        <v>1</v>
      </c>
      <c r="N2626">
        <v>0</v>
      </c>
      <c r="O2626" t="s">
        <v>34</v>
      </c>
      <c r="P2626" t="s">
        <v>83</v>
      </c>
      <c r="Q2626" t="s">
        <v>47</v>
      </c>
      <c r="R2626" t="s">
        <v>47</v>
      </c>
      <c r="S2626">
        <v>0</v>
      </c>
      <c r="T2626">
        <v>0</v>
      </c>
      <c r="U2626">
        <v>0</v>
      </c>
      <c r="V2626" t="s">
        <v>38</v>
      </c>
      <c r="W2626" t="s">
        <v>38</v>
      </c>
      <c r="X2626">
        <v>0</v>
      </c>
      <c r="Y2626" t="s">
        <v>39</v>
      </c>
      <c r="Z2626">
        <v>250</v>
      </c>
      <c r="AA2626" t="s">
        <v>40</v>
      </c>
      <c r="AB2626">
        <v>0</v>
      </c>
      <c r="AC2626" t="s">
        <v>41</v>
      </c>
      <c r="AD2626">
        <v>127.24</v>
      </c>
      <c r="AE2626">
        <v>0</v>
      </c>
      <c r="AF2626">
        <v>0</v>
      </c>
      <c r="AG2626" t="s">
        <v>42</v>
      </c>
      <c r="AH2626" s="1" t="s">
        <v>43</v>
      </c>
      <c r="AI2626" s="1">
        <f>DATE(Evaluation_02[[#This Row],[arrival_date_year]],MONTH(Evaluation_02[[#This Row],[arrival_date_month]]&amp;1),Evaluation_02[[#This Row],[arrival_date_day_of_month]])</f>
        <v>42924</v>
      </c>
    </row>
    <row r="2627" spans="1:35" x14ac:dyDescent="0.3">
      <c r="A2627">
        <v>7626</v>
      </c>
      <c r="B2627" t="s">
        <v>32</v>
      </c>
      <c r="C2627" t="str">
        <f>IF(Evaluation_02[[#This Row],[is_canceled]]=1,"Cancelled","Not Cancelled")</f>
        <v>Not Cancelled</v>
      </c>
      <c r="D2627">
        <v>0</v>
      </c>
      <c r="E2627">
        <v>37</v>
      </c>
      <c r="F2627" s="4">
        <v>2017</v>
      </c>
      <c r="G2627" s="1" t="s">
        <v>45</v>
      </c>
      <c r="H2627">
        <v>34</v>
      </c>
      <c r="I2627" s="4">
        <v>23</v>
      </c>
      <c r="J2627">
        <v>0</v>
      </c>
      <c r="K2627">
        <v>1</v>
      </c>
      <c r="L2627">
        <v>1</v>
      </c>
      <c r="M2627">
        <v>0</v>
      </c>
      <c r="N2627">
        <v>0</v>
      </c>
      <c r="O2627" t="s">
        <v>34</v>
      </c>
      <c r="P2627" t="s">
        <v>35</v>
      </c>
      <c r="Q2627" t="s">
        <v>69</v>
      </c>
      <c r="R2627" t="s">
        <v>69</v>
      </c>
      <c r="S2627">
        <v>0</v>
      </c>
      <c r="T2627">
        <v>0</v>
      </c>
      <c r="U2627">
        <v>0</v>
      </c>
      <c r="V2627" t="s">
        <v>38</v>
      </c>
      <c r="W2627" t="s">
        <v>38</v>
      </c>
      <c r="X2627">
        <v>0</v>
      </c>
      <c r="Y2627" t="s">
        <v>39</v>
      </c>
      <c r="Z2627" t="s">
        <v>40</v>
      </c>
      <c r="AA2627">
        <v>154</v>
      </c>
      <c r="AB2627">
        <v>0</v>
      </c>
      <c r="AC2627" t="s">
        <v>41</v>
      </c>
      <c r="AD2627">
        <v>135</v>
      </c>
      <c r="AE2627">
        <v>0</v>
      </c>
      <c r="AF2627">
        <v>0</v>
      </c>
      <c r="AG2627" t="s">
        <v>48</v>
      </c>
      <c r="AH2627" s="1">
        <v>42971</v>
      </c>
      <c r="AI2627" s="1">
        <f>DATE(Evaluation_02[[#This Row],[arrival_date_year]],MONTH(Evaluation_02[[#This Row],[arrival_date_month]]&amp;1),Evaluation_02[[#This Row],[arrival_date_day_of_month]])</f>
        <v>42970</v>
      </c>
    </row>
    <row r="2628" spans="1:35" x14ac:dyDescent="0.3">
      <c r="A2628">
        <v>7627</v>
      </c>
      <c r="B2628" t="s">
        <v>44</v>
      </c>
      <c r="C2628" t="str">
        <f>IF(Evaluation_02[[#This Row],[is_canceled]]=1,"Cancelled","Not Cancelled")</f>
        <v>Cancelled</v>
      </c>
      <c r="D2628">
        <v>1</v>
      </c>
      <c r="E2628">
        <v>201</v>
      </c>
      <c r="F2628" s="4">
        <v>2017</v>
      </c>
      <c r="G2628" s="1" t="s">
        <v>119</v>
      </c>
      <c r="H2628">
        <v>24</v>
      </c>
      <c r="I2628" s="4">
        <v>14</v>
      </c>
      <c r="J2628">
        <v>0</v>
      </c>
      <c r="K2628">
        <v>4</v>
      </c>
      <c r="L2628">
        <v>2</v>
      </c>
      <c r="M2628">
        <v>0</v>
      </c>
      <c r="N2628">
        <v>0</v>
      </c>
      <c r="O2628" t="s">
        <v>34</v>
      </c>
      <c r="P2628" t="s">
        <v>35</v>
      </c>
      <c r="Q2628" t="s">
        <v>50</v>
      </c>
      <c r="R2628" t="s">
        <v>37</v>
      </c>
      <c r="S2628">
        <v>0</v>
      </c>
      <c r="T2628">
        <v>0</v>
      </c>
      <c r="U2628">
        <v>0</v>
      </c>
      <c r="V2628" t="s">
        <v>38</v>
      </c>
      <c r="W2628" t="s">
        <v>38</v>
      </c>
      <c r="X2628">
        <v>0</v>
      </c>
      <c r="Y2628" t="s">
        <v>51</v>
      </c>
      <c r="Z2628" t="s">
        <v>40</v>
      </c>
      <c r="AA2628" t="s">
        <v>40</v>
      </c>
      <c r="AB2628">
        <v>0</v>
      </c>
      <c r="AC2628" t="s">
        <v>41</v>
      </c>
      <c r="AD2628">
        <v>110</v>
      </c>
      <c r="AE2628">
        <v>0</v>
      </c>
      <c r="AF2628">
        <v>0</v>
      </c>
      <c r="AG2628" t="s">
        <v>42</v>
      </c>
      <c r="AH2628" s="1">
        <v>42699</v>
      </c>
      <c r="AI2628" s="1">
        <f>DATE(Evaluation_02[[#This Row],[arrival_date_year]],MONTH(Evaluation_02[[#This Row],[arrival_date_month]]&amp;1),Evaluation_02[[#This Row],[arrival_date_day_of_month]])</f>
        <v>42900</v>
      </c>
    </row>
    <row r="2629" spans="1:35" x14ac:dyDescent="0.3">
      <c r="A2629">
        <v>7628</v>
      </c>
      <c r="B2629" t="s">
        <v>44</v>
      </c>
      <c r="C2629" t="str">
        <f>IF(Evaluation_02[[#This Row],[is_canceled]]=1,"Cancelled","Not Cancelled")</f>
        <v>Not Cancelled</v>
      </c>
      <c r="D2629">
        <v>0</v>
      </c>
      <c r="E2629">
        <v>135</v>
      </c>
      <c r="F2629" s="4">
        <v>2017</v>
      </c>
      <c r="G2629" s="1" t="s">
        <v>119</v>
      </c>
      <c r="H2629">
        <v>22</v>
      </c>
      <c r="I2629" s="4">
        <v>1</v>
      </c>
      <c r="J2629">
        <v>0</v>
      </c>
      <c r="K2629">
        <v>3</v>
      </c>
      <c r="L2629">
        <v>2</v>
      </c>
      <c r="M2629">
        <v>0</v>
      </c>
      <c r="N2629">
        <v>0</v>
      </c>
      <c r="O2629" t="s">
        <v>34</v>
      </c>
      <c r="P2629" t="s">
        <v>35</v>
      </c>
      <c r="Q2629" t="s">
        <v>56</v>
      </c>
      <c r="R2629" t="s">
        <v>37</v>
      </c>
      <c r="S2629">
        <v>0</v>
      </c>
      <c r="T2629">
        <v>0</v>
      </c>
      <c r="U2629">
        <v>0</v>
      </c>
      <c r="V2629" t="s">
        <v>38</v>
      </c>
      <c r="W2629" t="s">
        <v>38</v>
      </c>
      <c r="X2629">
        <v>0</v>
      </c>
      <c r="Y2629" t="s">
        <v>39</v>
      </c>
      <c r="Z2629">
        <v>28</v>
      </c>
      <c r="AA2629" t="s">
        <v>40</v>
      </c>
      <c r="AB2629">
        <v>0</v>
      </c>
      <c r="AC2629" t="s">
        <v>41</v>
      </c>
      <c r="AD2629">
        <v>85</v>
      </c>
      <c r="AE2629">
        <v>0</v>
      </c>
      <c r="AF2629">
        <v>0</v>
      </c>
      <c r="AG2629" t="s">
        <v>48</v>
      </c>
      <c r="AH2629" s="1">
        <v>42890</v>
      </c>
      <c r="AI2629" s="1">
        <f>DATE(Evaluation_02[[#This Row],[arrival_date_year]],MONTH(Evaluation_02[[#This Row],[arrival_date_month]]&amp;1),Evaluation_02[[#This Row],[arrival_date_day_of_month]])</f>
        <v>42887</v>
      </c>
    </row>
    <row r="2630" spans="1:35" x14ac:dyDescent="0.3">
      <c r="A2630">
        <v>7629</v>
      </c>
      <c r="B2630" t="s">
        <v>44</v>
      </c>
      <c r="C2630" t="str">
        <f>IF(Evaluation_02[[#This Row],[is_canceled]]=1,"Cancelled","Not Cancelled")</f>
        <v>Cancelled</v>
      </c>
      <c r="D2630">
        <v>1</v>
      </c>
      <c r="E2630">
        <v>52</v>
      </c>
      <c r="F2630" s="4">
        <v>2017</v>
      </c>
      <c r="G2630" s="1" t="s">
        <v>117</v>
      </c>
      <c r="H2630">
        <v>11</v>
      </c>
      <c r="I2630" s="4">
        <v>13</v>
      </c>
      <c r="J2630">
        <v>1</v>
      </c>
      <c r="K2630">
        <v>1</v>
      </c>
      <c r="L2630">
        <v>1</v>
      </c>
      <c r="M2630">
        <v>0</v>
      </c>
      <c r="N2630">
        <v>0</v>
      </c>
      <c r="O2630" t="s">
        <v>34</v>
      </c>
      <c r="P2630" t="s">
        <v>35</v>
      </c>
      <c r="Q2630" t="s">
        <v>56</v>
      </c>
      <c r="R2630" t="s">
        <v>37</v>
      </c>
      <c r="S2630">
        <v>0</v>
      </c>
      <c r="T2630">
        <v>0</v>
      </c>
      <c r="U2630">
        <v>0</v>
      </c>
      <c r="V2630" t="s">
        <v>38</v>
      </c>
      <c r="W2630" t="s">
        <v>38</v>
      </c>
      <c r="X2630">
        <v>0</v>
      </c>
      <c r="Y2630" t="s">
        <v>51</v>
      </c>
      <c r="Z2630">
        <v>56</v>
      </c>
      <c r="AA2630" t="s">
        <v>40</v>
      </c>
      <c r="AB2630">
        <v>0</v>
      </c>
      <c r="AC2630" t="s">
        <v>41</v>
      </c>
      <c r="AD2630">
        <v>80</v>
      </c>
      <c r="AE2630">
        <v>0</v>
      </c>
      <c r="AF2630">
        <v>0</v>
      </c>
      <c r="AG2630" t="s">
        <v>42</v>
      </c>
      <c r="AH2630" s="1">
        <v>42755</v>
      </c>
      <c r="AI2630" s="1">
        <f>DATE(Evaluation_02[[#This Row],[arrival_date_year]],MONTH(Evaluation_02[[#This Row],[arrival_date_month]]&amp;1),Evaluation_02[[#This Row],[arrival_date_day_of_month]])</f>
        <v>42807</v>
      </c>
    </row>
    <row r="2631" spans="1:35" x14ac:dyDescent="0.3">
      <c r="A2631">
        <v>7630</v>
      </c>
      <c r="B2631" t="s">
        <v>44</v>
      </c>
      <c r="C2631" t="str">
        <f>IF(Evaluation_02[[#This Row],[is_canceled]]=1,"Cancelled","Not Cancelled")</f>
        <v>Cancelled</v>
      </c>
      <c r="D2631">
        <v>1</v>
      </c>
      <c r="E2631">
        <v>86</v>
      </c>
      <c r="F2631" s="4">
        <v>2017</v>
      </c>
      <c r="G2631" s="1" t="s">
        <v>45</v>
      </c>
      <c r="H2631">
        <v>32</v>
      </c>
      <c r="I2631" s="4">
        <v>8</v>
      </c>
      <c r="J2631">
        <v>0</v>
      </c>
      <c r="K2631">
        <v>2</v>
      </c>
      <c r="L2631">
        <v>2</v>
      </c>
      <c r="M2631">
        <v>0</v>
      </c>
      <c r="N2631">
        <v>0</v>
      </c>
      <c r="O2631" t="s">
        <v>34</v>
      </c>
      <c r="P2631" t="s">
        <v>55</v>
      </c>
      <c r="Q2631" t="s">
        <v>36</v>
      </c>
      <c r="R2631" t="s">
        <v>37</v>
      </c>
      <c r="S2631">
        <v>0</v>
      </c>
      <c r="T2631">
        <v>0</v>
      </c>
      <c r="U2631">
        <v>0</v>
      </c>
      <c r="V2631" t="s">
        <v>38</v>
      </c>
      <c r="W2631" t="s">
        <v>38</v>
      </c>
      <c r="X2631">
        <v>0</v>
      </c>
      <c r="Y2631" t="s">
        <v>39</v>
      </c>
      <c r="Z2631">
        <v>9</v>
      </c>
      <c r="AA2631" t="s">
        <v>40</v>
      </c>
      <c r="AB2631">
        <v>0</v>
      </c>
      <c r="AC2631" t="s">
        <v>41</v>
      </c>
      <c r="AD2631">
        <v>145</v>
      </c>
      <c r="AE2631">
        <v>0</v>
      </c>
      <c r="AF2631">
        <v>2</v>
      </c>
      <c r="AG2631" t="s">
        <v>42</v>
      </c>
      <c r="AH2631" s="1">
        <v>42869</v>
      </c>
      <c r="AI2631" s="1">
        <f>DATE(Evaluation_02[[#This Row],[arrival_date_year]],MONTH(Evaluation_02[[#This Row],[arrival_date_month]]&amp;1),Evaluation_02[[#This Row],[arrival_date_day_of_month]])</f>
        <v>42955</v>
      </c>
    </row>
    <row r="2632" spans="1:35" x14ac:dyDescent="0.3">
      <c r="A2632">
        <v>7631</v>
      </c>
      <c r="B2632" t="s">
        <v>44</v>
      </c>
      <c r="C2632" t="str">
        <f>IF(Evaluation_02[[#This Row],[is_canceled]]=1,"Cancelled","Not Cancelled")</f>
        <v>Not Cancelled</v>
      </c>
      <c r="D2632">
        <v>0</v>
      </c>
      <c r="E2632">
        <v>434</v>
      </c>
      <c r="F2632" s="4">
        <v>2017</v>
      </c>
      <c r="G2632" s="1" t="s">
        <v>119</v>
      </c>
      <c r="H2632">
        <v>22</v>
      </c>
      <c r="I2632" s="4">
        <v>3</v>
      </c>
      <c r="J2632">
        <v>2</v>
      </c>
      <c r="K2632">
        <v>1</v>
      </c>
      <c r="L2632">
        <v>2</v>
      </c>
      <c r="M2632">
        <v>0</v>
      </c>
      <c r="N2632">
        <v>0</v>
      </c>
      <c r="O2632" t="s">
        <v>34</v>
      </c>
      <c r="P2632" t="s">
        <v>58</v>
      </c>
      <c r="Q2632" t="s">
        <v>50</v>
      </c>
      <c r="R2632" t="s">
        <v>37</v>
      </c>
      <c r="S2632">
        <v>0</v>
      </c>
      <c r="T2632">
        <v>0</v>
      </c>
      <c r="U2632">
        <v>0</v>
      </c>
      <c r="V2632" t="s">
        <v>38</v>
      </c>
      <c r="W2632" t="s">
        <v>38</v>
      </c>
      <c r="X2632">
        <v>0</v>
      </c>
      <c r="Y2632" t="s">
        <v>39</v>
      </c>
      <c r="Z2632">
        <v>229</v>
      </c>
      <c r="AA2632" t="s">
        <v>40</v>
      </c>
      <c r="AB2632">
        <v>0</v>
      </c>
      <c r="AC2632" t="s">
        <v>53</v>
      </c>
      <c r="AD2632">
        <v>112.67</v>
      </c>
      <c r="AE2632">
        <v>0</v>
      </c>
      <c r="AF2632">
        <v>2</v>
      </c>
      <c r="AG2632" t="s">
        <v>48</v>
      </c>
      <c r="AH2632" s="1">
        <v>42892</v>
      </c>
      <c r="AI2632" s="1">
        <f>DATE(Evaluation_02[[#This Row],[arrival_date_year]],MONTH(Evaluation_02[[#This Row],[arrival_date_month]]&amp;1),Evaluation_02[[#This Row],[arrival_date_day_of_month]])</f>
        <v>42889</v>
      </c>
    </row>
    <row r="2633" spans="1:35" x14ac:dyDescent="0.3">
      <c r="A2633">
        <v>7632</v>
      </c>
      <c r="B2633" t="s">
        <v>32</v>
      </c>
      <c r="C2633" t="str">
        <f>IF(Evaluation_02[[#This Row],[is_canceled]]=1,"Cancelled","Not Cancelled")</f>
        <v>Cancelled</v>
      </c>
      <c r="D2633">
        <v>1</v>
      </c>
      <c r="E2633">
        <v>124</v>
      </c>
      <c r="F2633" s="4">
        <v>2017</v>
      </c>
      <c r="G2633" s="1" t="s">
        <v>121</v>
      </c>
      <c r="H2633">
        <v>15</v>
      </c>
      <c r="I2633" s="4">
        <v>9</v>
      </c>
      <c r="J2633">
        <v>2</v>
      </c>
      <c r="K2633">
        <v>5</v>
      </c>
      <c r="L2633">
        <v>2</v>
      </c>
      <c r="M2633">
        <v>0</v>
      </c>
      <c r="N2633">
        <v>0</v>
      </c>
      <c r="O2633" t="s">
        <v>54</v>
      </c>
      <c r="P2633" t="s">
        <v>35</v>
      </c>
      <c r="Q2633" t="s">
        <v>50</v>
      </c>
      <c r="R2633" t="s">
        <v>37</v>
      </c>
      <c r="S2633">
        <v>0</v>
      </c>
      <c r="T2633">
        <v>0</v>
      </c>
      <c r="U2633">
        <v>0</v>
      </c>
      <c r="V2633" t="s">
        <v>38</v>
      </c>
      <c r="W2633" t="s">
        <v>38</v>
      </c>
      <c r="X2633">
        <v>0</v>
      </c>
      <c r="Y2633" t="s">
        <v>51</v>
      </c>
      <c r="Z2633">
        <v>492</v>
      </c>
      <c r="AA2633" t="s">
        <v>40</v>
      </c>
      <c r="AB2633">
        <v>0</v>
      </c>
      <c r="AC2633" t="s">
        <v>41</v>
      </c>
      <c r="AD2633">
        <v>80</v>
      </c>
      <c r="AE2633">
        <v>0</v>
      </c>
      <c r="AF2633">
        <v>0</v>
      </c>
      <c r="AG2633" t="s">
        <v>42</v>
      </c>
      <c r="AH2633" s="1">
        <v>42794</v>
      </c>
      <c r="AI2633" s="1">
        <f>DATE(Evaluation_02[[#This Row],[arrival_date_year]],MONTH(Evaluation_02[[#This Row],[arrival_date_month]]&amp;1),Evaluation_02[[#This Row],[arrival_date_day_of_month]])</f>
        <v>42834</v>
      </c>
    </row>
    <row r="2634" spans="1:35" x14ac:dyDescent="0.3">
      <c r="A2634">
        <v>7633</v>
      </c>
      <c r="B2634" t="s">
        <v>32</v>
      </c>
      <c r="C2634" t="str">
        <f>IF(Evaluation_02[[#This Row],[is_canceled]]=1,"Cancelled","Not Cancelled")</f>
        <v>Not Cancelled</v>
      </c>
      <c r="D2634">
        <v>0</v>
      </c>
      <c r="E2634">
        <v>320</v>
      </c>
      <c r="F2634" s="4">
        <v>2017</v>
      </c>
      <c r="G2634" s="1" t="s">
        <v>119</v>
      </c>
      <c r="H2634">
        <v>22</v>
      </c>
      <c r="I2634" s="4">
        <v>3</v>
      </c>
      <c r="J2634">
        <v>2</v>
      </c>
      <c r="K2634">
        <v>5</v>
      </c>
      <c r="L2634">
        <v>2</v>
      </c>
      <c r="M2634">
        <v>0</v>
      </c>
      <c r="N2634">
        <v>0</v>
      </c>
      <c r="O2634" t="s">
        <v>34</v>
      </c>
      <c r="P2634" t="s">
        <v>64</v>
      </c>
      <c r="Q2634" t="s">
        <v>36</v>
      </c>
      <c r="R2634" t="s">
        <v>37</v>
      </c>
      <c r="S2634">
        <v>0</v>
      </c>
      <c r="T2634">
        <v>0</v>
      </c>
      <c r="U2634">
        <v>0</v>
      </c>
      <c r="V2634" t="s">
        <v>38</v>
      </c>
      <c r="W2634" t="s">
        <v>38</v>
      </c>
      <c r="X2634">
        <v>0</v>
      </c>
      <c r="Y2634" t="s">
        <v>39</v>
      </c>
      <c r="Z2634">
        <v>240</v>
      </c>
      <c r="AA2634" t="s">
        <v>40</v>
      </c>
      <c r="AB2634">
        <v>0</v>
      </c>
      <c r="AC2634" t="s">
        <v>41</v>
      </c>
      <c r="AD2634">
        <v>74.25</v>
      </c>
      <c r="AE2634">
        <v>0</v>
      </c>
      <c r="AF2634">
        <v>1</v>
      </c>
      <c r="AG2634" t="s">
        <v>48</v>
      </c>
      <c r="AH2634" s="1" t="s">
        <v>43</v>
      </c>
      <c r="AI2634" s="1">
        <f>DATE(Evaluation_02[[#This Row],[arrival_date_year]],MONTH(Evaluation_02[[#This Row],[arrival_date_month]]&amp;1),Evaluation_02[[#This Row],[arrival_date_day_of_month]])</f>
        <v>42889</v>
      </c>
    </row>
    <row r="2635" spans="1:35" x14ac:dyDescent="0.3">
      <c r="A2635">
        <v>7634</v>
      </c>
      <c r="B2635" t="s">
        <v>44</v>
      </c>
      <c r="C2635" t="str">
        <f>IF(Evaluation_02[[#This Row],[is_canceled]]=1,"Cancelled","Not Cancelled")</f>
        <v>Not Cancelled</v>
      </c>
      <c r="D2635">
        <v>0</v>
      </c>
      <c r="E2635">
        <v>13</v>
      </c>
      <c r="F2635" s="4">
        <v>2017</v>
      </c>
      <c r="G2635" s="1" t="s">
        <v>116</v>
      </c>
      <c r="H2635">
        <v>21</v>
      </c>
      <c r="I2635" s="4">
        <v>22</v>
      </c>
      <c r="J2635">
        <v>1</v>
      </c>
      <c r="K2635">
        <v>0</v>
      </c>
      <c r="L2635">
        <v>1</v>
      </c>
      <c r="M2635">
        <v>0</v>
      </c>
      <c r="N2635">
        <v>0</v>
      </c>
      <c r="O2635" t="s">
        <v>34</v>
      </c>
      <c r="P2635" t="s">
        <v>35</v>
      </c>
      <c r="Q2635" t="s">
        <v>36</v>
      </c>
      <c r="R2635" t="s">
        <v>37</v>
      </c>
      <c r="S2635">
        <v>0</v>
      </c>
      <c r="T2635">
        <v>0</v>
      </c>
      <c r="U2635">
        <v>0</v>
      </c>
      <c r="V2635" t="s">
        <v>60</v>
      </c>
      <c r="W2635" t="s">
        <v>60</v>
      </c>
      <c r="X2635">
        <v>0</v>
      </c>
      <c r="Y2635" t="s">
        <v>39</v>
      </c>
      <c r="Z2635">
        <v>7</v>
      </c>
      <c r="AA2635" t="s">
        <v>40</v>
      </c>
      <c r="AB2635">
        <v>0</v>
      </c>
      <c r="AC2635" t="s">
        <v>41</v>
      </c>
      <c r="AD2635">
        <v>125.4</v>
      </c>
      <c r="AE2635">
        <v>0</v>
      </c>
      <c r="AF2635">
        <v>1</v>
      </c>
      <c r="AG2635" t="s">
        <v>48</v>
      </c>
      <c r="AH2635" s="1">
        <v>42878</v>
      </c>
      <c r="AI2635" s="1">
        <f>DATE(Evaluation_02[[#This Row],[arrival_date_year]],MONTH(Evaluation_02[[#This Row],[arrival_date_month]]&amp;1),Evaluation_02[[#This Row],[arrival_date_day_of_month]])</f>
        <v>42877</v>
      </c>
    </row>
    <row r="2636" spans="1:35" x14ac:dyDescent="0.3">
      <c r="A2636">
        <v>7635</v>
      </c>
      <c r="B2636" t="s">
        <v>32</v>
      </c>
      <c r="C2636" t="str">
        <f>IF(Evaluation_02[[#This Row],[is_canceled]]=1,"Cancelled","Not Cancelled")</f>
        <v>Not Cancelled</v>
      </c>
      <c r="D2636">
        <v>0</v>
      </c>
      <c r="E2636">
        <v>15</v>
      </c>
      <c r="F2636" s="4">
        <v>2017</v>
      </c>
      <c r="G2636" s="1" t="s">
        <v>119</v>
      </c>
      <c r="H2636">
        <v>22</v>
      </c>
      <c r="I2636" s="4">
        <v>1</v>
      </c>
      <c r="J2636">
        <v>1</v>
      </c>
      <c r="K2636">
        <v>3</v>
      </c>
      <c r="L2636">
        <v>2</v>
      </c>
      <c r="M2636">
        <v>0</v>
      </c>
      <c r="N2636">
        <v>0</v>
      </c>
      <c r="O2636" t="s">
        <v>34</v>
      </c>
      <c r="P2636" t="s">
        <v>58</v>
      </c>
      <c r="Q2636" t="s">
        <v>36</v>
      </c>
      <c r="R2636" t="s">
        <v>37</v>
      </c>
      <c r="S2636">
        <v>0</v>
      </c>
      <c r="T2636">
        <v>0</v>
      </c>
      <c r="U2636">
        <v>0</v>
      </c>
      <c r="V2636" t="s">
        <v>38</v>
      </c>
      <c r="W2636" t="s">
        <v>38</v>
      </c>
      <c r="X2636">
        <v>0</v>
      </c>
      <c r="Y2636" t="s">
        <v>39</v>
      </c>
      <c r="Z2636">
        <v>240</v>
      </c>
      <c r="AA2636" t="s">
        <v>40</v>
      </c>
      <c r="AB2636">
        <v>0</v>
      </c>
      <c r="AC2636" t="s">
        <v>41</v>
      </c>
      <c r="AD2636">
        <v>105</v>
      </c>
      <c r="AE2636">
        <v>0</v>
      </c>
      <c r="AF2636">
        <v>2</v>
      </c>
      <c r="AG2636" t="s">
        <v>48</v>
      </c>
      <c r="AH2636" s="1">
        <v>42891</v>
      </c>
      <c r="AI2636" s="1">
        <f>DATE(Evaluation_02[[#This Row],[arrival_date_year]],MONTH(Evaluation_02[[#This Row],[arrival_date_month]]&amp;1),Evaluation_02[[#This Row],[arrival_date_day_of_month]])</f>
        <v>42887</v>
      </c>
    </row>
    <row r="2637" spans="1:35" x14ac:dyDescent="0.3">
      <c r="A2637">
        <v>7636</v>
      </c>
      <c r="B2637" t="s">
        <v>44</v>
      </c>
      <c r="C2637" t="str">
        <f>IF(Evaluation_02[[#This Row],[is_canceled]]=1,"Cancelled","Not Cancelled")</f>
        <v>Cancelled</v>
      </c>
      <c r="D2637">
        <v>1</v>
      </c>
      <c r="E2637">
        <v>566</v>
      </c>
      <c r="F2637" s="4">
        <v>2017</v>
      </c>
      <c r="G2637" s="1" t="s">
        <v>125</v>
      </c>
      <c r="H2637">
        <v>4</v>
      </c>
      <c r="I2637" s="4">
        <v>26</v>
      </c>
      <c r="J2637">
        <v>0</v>
      </c>
      <c r="K2637">
        <v>2</v>
      </c>
      <c r="L2637">
        <v>2</v>
      </c>
      <c r="M2637">
        <v>0</v>
      </c>
      <c r="N2637">
        <v>0</v>
      </c>
      <c r="O2637" t="s">
        <v>34</v>
      </c>
      <c r="P2637" t="s">
        <v>35</v>
      </c>
      <c r="Q2637" t="s">
        <v>50</v>
      </c>
      <c r="R2637" t="s">
        <v>37</v>
      </c>
      <c r="S2637">
        <v>0</v>
      </c>
      <c r="T2637">
        <v>0</v>
      </c>
      <c r="U2637">
        <v>0</v>
      </c>
      <c r="V2637" t="s">
        <v>38</v>
      </c>
      <c r="W2637" t="s">
        <v>38</v>
      </c>
      <c r="X2637">
        <v>0</v>
      </c>
      <c r="Y2637" t="s">
        <v>51</v>
      </c>
      <c r="Z2637">
        <v>1</v>
      </c>
      <c r="AA2637" t="s">
        <v>40</v>
      </c>
      <c r="AB2637">
        <v>0</v>
      </c>
      <c r="AC2637" t="s">
        <v>41</v>
      </c>
      <c r="AD2637">
        <v>62</v>
      </c>
      <c r="AE2637">
        <v>0</v>
      </c>
      <c r="AF2637">
        <v>0</v>
      </c>
      <c r="AG2637" t="s">
        <v>42</v>
      </c>
      <c r="AH2637" s="1">
        <v>42298</v>
      </c>
      <c r="AI2637" s="1">
        <f>DATE(Evaluation_02[[#This Row],[arrival_date_year]],MONTH(Evaluation_02[[#This Row],[arrival_date_month]]&amp;1),Evaluation_02[[#This Row],[arrival_date_day_of_month]])</f>
        <v>42761</v>
      </c>
    </row>
    <row r="2638" spans="1:35" x14ac:dyDescent="0.3">
      <c r="A2638">
        <v>7637</v>
      </c>
      <c r="B2638" t="s">
        <v>44</v>
      </c>
      <c r="C2638" t="str">
        <f>IF(Evaluation_02[[#This Row],[is_canceled]]=1,"Cancelled","Not Cancelled")</f>
        <v>Not Cancelled</v>
      </c>
      <c r="D2638">
        <v>0</v>
      </c>
      <c r="E2638">
        <v>25</v>
      </c>
      <c r="F2638" s="4">
        <v>2017</v>
      </c>
      <c r="G2638" s="1" t="s">
        <v>116</v>
      </c>
      <c r="H2638">
        <v>20</v>
      </c>
      <c r="I2638" s="4">
        <v>19</v>
      </c>
      <c r="J2638">
        <v>0</v>
      </c>
      <c r="K2638">
        <v>1</v>
      </c>
      <c r="L2638">
        <v>2</v>
      </c>
      <c r="M2638">
        <v>0</v>
      </c>
      <c r="N2638">
        <v>0</v>
      </c>
      <c r="O2638" t="s">
        <v>34</v>
      </c>
      <c r="P2638" t="s">
        <v>89</v>
      </c>
      <c r="Q2638" t="s">
        <v>36</v>
      </c>
      <c r="R2638" t="s">
        <v>37</v>
      </c>
      <c r="S2638">
        <v>0</v>
      </c>
      <c r="T2638">
        <v>0</v>
      </c>
      <c r="U2638">
        <v>0</v>
      </c>
      <c r="V2638" t="s">
        <v>38</v>
      </c>
      <c r="W2638" t="s">
        <v>38</v>
      </c>
      <c r="X2638">
        <v>0</v>
      </c>
      <c r="Y2638" t="s">
        <v>39</v>
      </c>
      <c r="Z2638">
        <v>9</v>
      </c>
      <c r="AA2638" t="s">
        <v>40</v>
      </c>
      <c r="AB2638">
        <v>0</v>
      </c>
      <c r="AC2638" t="s">
        <v>41</v>
      </c>
      <c r="AD2638">
        <v>180</v>
      </c>
      <c r="AE2638">
        <v>0</v>
      </c>
      <c r="AF2638">
        <v>2</v>
      </c>
      <c r="AG2638" t="s">
        <v>48</v>
      </c>
      <c r="AH2638" s="1">
        <v>42875</v>
      </c>
      <c r="AI2638" s="1">
        <f>DATE(Evaluation_02[[#This Row],[arrival_date_year]],MONTH(Evaluation_02[[#This Row],[arrival_date_month]]&amp;1),Evaluation_02[[#This Row],[arrival_date_day_of_month]])</f>
        <v>42874</v>
      </c>
    </row>
    <row r="2639" spans="1:35" x14ac:dyDescent="0.3">
      <c r="A2639">
        <v>7638</v>
      </c>
      <c r="B2639" t="s">
        <v>44</v>
      </c>
      <c r="C2639" t="str">
        <f>IF(Evaluation_02[[#This Row],[is_canceled]]=1,"Cancelled","Not Cancelled")</f>
        <v>Cancelled</v>
      </c>
      <c r="D2639">
        <v>1</v>
      </c>
      <c r="E2639">
        <v>262</v>
      </c>
      <c r="F2639" s="4">
        <v>2017</v>
      </c>
      <c r="G2639" s="1" t="s">
        <v>116</v>
      </c>
      <c r="H2639">
        <v>21</v>
      </c>
      <c r="I2639" s="4">
        <v>24</v>
      </c>
      <c r="J2639">
        <v>0</v>
      </c>
      <c r="K2639">
        <v>4</v>
      </c>
      <c r="L2639">
        <v>2</v>
      </c>
      <c r="M2639">
        <v>0</v>
      </c>
      <c r="N2639">
        <v>0</v>
      </c>
      <c r="O2639" t="s">
        <v>34</v>
      </c>
      <c r="P2639" t="s">
        <v>79</v>
      </c>
      <c r="Q2639" t="s">
        <v>36</v>
      </c>
      <c r="R2639" t="s">
        <v>37</v>
      </c>
      <c r="S2639">
        <v>0</v>
      </c>
      <c r="T2639">
        <v>0</v>
      </c>
      <c r="U2639">
        <v>0</v>
      </c>
      <c r="V2639" t="s">
        <v>60</v>
      </c>
      <c r="W2639" t="s">
        <v>60</v>
      </c>
      <c r="X2639">
        <v>0</v>
      </c>
      <c r="Y2639" t="s">
        <v>39</v>
      </c>
      <c r="Z2639">
        <v>9</v>
      </c>
      <c r="AA2639" t="s">
        <v>40</v>
      </c>
      <c r="AB2639">
        <v>0</v>
      </c>
      <c r="AC2639" t="s">
        <v>41</v>
      </c>
      <c r="AD2639">
        <v>138.6</v>
      </c>
      <c r="AE2639">
        <v>0</v>
      </c>
      <c r="AF2639">
        <v>2</v>
      </c>
      <c r="AG2639" t="s">
        <v>42</v>
      </c>
      <c r="AH2639" s="1">
        <v>42635</v>
      </c>
      <c r="AI2639" s="1">
        <f>DATE(Evaluation_02[[#This Row],[arrival_date_year]],MONTH(Evaluation_02[[#This Row],[arrival_date_month]]&amp;1),Evaluation_02[[#This Row],[arrival_date_day_of_month]])</f>
        <v>42879</v>
      </c>
    </row>
    <row r="2640" spans="1:35" x14ac:dyDescent="0.3">
      <c r="A2640">
        <v>7639</v>
      </c>
      <c r="B2640" t="s">
        <v>44</v>
      </c>
      <c r="C2640" t="str">
        <f>IF(Evaluation_02[[#This Row],[is_canceled]]=1,"Cancelled","Not Cancelled")</f>
        <v>Cancelled</v>
      </c>
      <c r="D2640">
        <v>1</v>
      </c>
      <c r="E2640">
        <v>88</v>
      </c>
      <c r="F2640" s="4">
        <v>2017</v>
      </c>
      <c r="G2640" s="1" t="s">
        <v>121</v>
      </c>
      <c r="H2640">
        <v>17</v>
      </c>
      <c r="I2640" s="4">
        <v>26</v>
      </c>
      <c r="J2640">
        <v>0</v>
      </c>
      <c r="K2640">
        <v>3</v>
      </c>
      <c r="L2640">
        <v>2</v>
      </c>
      <c r="M2640">
        <v>0</v>
      </c>
      <c r="N2640">
        <v>0</v>
      </c>
      <c r="O2640" t="s">
        <v>34</v>
      </c>
      <c r="P2640" t="s">
        <v>35</v>
      </c>
      <c r="Q2640" t="s">
        <v>50</v>
      </c>
      <c r="R2640" t="s">
        <v>37</v>
      </c>
      <c r="S2640">
        <v>0</v>
      </c>
      <c r="T2640">
        <v>0</v>
      </c>
      <c r="U2640">
        <v>0</v>
      </c>
      <c r="V2640" t="s">
        <v>38</v>
      </c>
      <c r="W2640" t="s">
        <v>38</v>
      </c>
      <c r="X2640">
        <v>0</v>
      </c>
      <c r="Y2640" t="s">
        <v>51</v>
      </c>
      <c r="Z2640">
        <v>170</v>
      </c>
      <c r="AA2640" t="s">
        <v>40</v>
      </c>
      <c r="AB2640">
        <v>0</v>
      </c>
      <c r="AC2640" t="s">
        <v>41</v>
      </c>
      <c r="AD2640">
        <v>140</v>
      </c>
      <c r="AE2640">
        <v>0</v>
      </c>
      <c r="AF2640">
        <v>0</v>
      </c>
      <c r="AG2640" t="s">
        <v>42</v>
      </c>
      <c r="AH2640" s="1">
        <v>42783</v>
      </c>
      <c r="AI2640" s="1">
        <f>DATE(Evaluation_02[[#This Row],[arrival_date_year]],MONTH(Evaluation_02[[#This Row],[arrival_date_month]]&amp;1),Evaluation_02[[#This Row],[arrival_date_day_of_month]])</f>
        <v>42851</v>
      </c>
    </row>
    <row r="2641" spans="1:35" x14ac:dyDescent="0.3">
      <c r="A2641">
        <v>7640</v>
      </c>
      <c r="B2641" t="s">
        <v>44</v>
      </c>
      <c r="C2641" t="str">
        <f>IF(Evaluation_02[[#This Row],[is_canceled]]=1,"Cancelled","Not Cancelled")</f>
        <v>Not Cancelled</v>
      </c>
      <c r="D2641">
        <v>0</v>
      </c>
      <c r="E2641">
        <v>8</v>
      </c>
      <c r="F2641" s="4">
        <v>2017</v>
      </c>
      <c r="G2641" s="1" t="s">
        <v>45</v>
      </c>
      <c r="H2641">
        <v>32</v>
      </c>
      <c r="I2641" s="4">
        <v>9</v>
      </c>
      <c r="J2641">
        <v>0</v>
      </c>
      <c r="K2641">
        <v>1</v>
      </c>
      <c r="L2641">
        <v>1</v>
      </c>
      <c r="M2641">
        <v>0</v>
      </c>
      <c r="N2641">
        <v>0</v>
      </c>
      <c r="O2641" t="s">
        <v>34</v>
      </c>
      <c r="P2641" t="s">
        <v>46</v>
      </c>
      <c r="Q2641" t="s">
        <v>69</v>
      </c>
      <c r="R2641" t="s">
        <v>69</v>
      </c>
      <c r="S2641">
        <v>0</v>
      </c>
      <c r="T2641">
        <v>0</v>
      </c>
      <c r="U2641">
        <v>0</v>
      </c>
      <c r="V2641" t="s">
        <v>38</v>
      </c>
      <c r="W2641" t="s">
        <v>38</v>
      </c>
      <c r="X2641">
        <v>0</v>
      </c>
      <c r="Y2641" t="s">
        <v>39</v>
      </c>
      <c r="Z2641" t="s">
        <v>40</v>
      </c>
      <c r="AA2641">
        <v>91</v>
      </c>
      <c r="AB2641">
        <v>0</v>
      </c>
      <c r="AC2641" t="s">
        <v>41</v>
      </c>
      <c r="AD2641">
        <v>80</v>
      </c>
      <c r="AE2641">
        <v>0</v>
      </c>
      <c r="AF2641">
        <v>0</v>
      </c>
      <c r="AG2641" t="s">
        <v>48</v>
      </c>
      <c r="AH2641" s="1" t="s">
        <v>43</v>
      </c>
      <c r="AI2641" s="1">
        <f>DATE(Evaluation_02[[#This Row],[arrival_date_year]],MONTH(Evaluation_02[[#This Row],[arrival_date_month]]&amp;1),Evaluation_02[[#This Row],[arrival_date_day_of_month]])</f>
        <v>42956</v>
      </c>
    </row>
    <row r="2642" spans="1:35" x14ac:dyDescent="0.3">
      <c r="A2642">
        <v>7641</v>
      </c>
      <c r="B2642" t="s">
        <v>32</v>
      </c>
      <c r="C2642" t="str">
        <f>IF(Evaluation_02[[#This Row],[is_canceled]]=1,"Cancelled","Not Cancelled")</f>
        <v>Not Cancelled</v>
      </c>
      <c r="D2642">
        <v>0</v>
      </c>
      <c r="E2642">
        <v>122</v>
      </c>
      <c r="F2642" s="4">
        <v>2017</v>
      </c>
      <c r="G2642" s="1" t="s">
        <v>119</v>
      </c>
      <c r="H2642">
        <v>22</v>
      </c>
      <c r="I2642" s="4">
        <v>2</v>
      </c>
      <c r="J2642">
        <v>0</v>
      </c>
      <c r="K2642">
        <v>1</v>
      </c>
      <c r="L2642">
        <v>2</v>
      </c>
      <c r="M2642">
        <v>0</v>
      </c>
      <c r="N2642">
        <v>0</v>
      </c>
      <c r="O2642" t="s">
        <v>34</v>
      </c>
      <c r="P2642" t="s">
        <v>55</v>
      </c>
      <c r="Q2642" t="s">
        <v>36</v>
      </c>
      <c r="R2642" t="s">
        <v>37</v>
      </c>
      <c r="S2642">
        <v>0</v>
      </c>
      <c r="T2642">
        <v>0</v>
      </c>
      <c r="U2642">
        <v>0</v>
      </c>
      <c r="V2642" t="s">
        <v>38</v>
      </c>
      <c r="W2642" t="s">
        <v>60</v>
      </c>
      <c r="X2642">
        <v>0</v>
      </c>
      <c r="Y2642" t="s">
        <v>39</v>
      </c>
      <c r="Z2642">
        <v>240</v>
      </c>
      <c r="AA2642" t="s">
        <v>40</v>
      </c>
      <c r="AB2642">
        <v>0</v>
      </c>
      <c r="AC2642" t="s">
        <v>41</v>
      </c>
      <c r="AD2642">
        <v>110</v>
      </c>
      <c r="AE2642">
        <v>0</v>
      </c>
      <c r="AF2642">
        <v>2</v>
      </c>
      <c r="AG2642" t="s">
        <v>48</v>
      </c>
      <c r="AH2642" s="1">
        <v>42889</v>
      </c>
      <c r="AI2642" s="1">
        <f>DATE(Evaluation_02[[#This Row],[arrival_date_year]],MONTH(Evaluation_02[[#This Row],[arrival_date_month]]&amp;1),Evaluation_02[[#This Row],[arrival_date_day_of_month]])</f>
        <v>42888</v>
      </c>
    </row>
    <row r="2643" spans="1:35" x14ac:dyDescent="0.3">
      <c r="A2643">
        <v>7642</v>
      </c>
      <c r="B2643" t="s">
        <v>44</v>
      </c>
      <c r="C2643" t="str">
        <f>IF(Evaluation_02[[#This Row],[is_canceled]]=1,"Cancelled","Not Cancelled")</f>
        <v>Cancelled</v>
      </c>
      <c r="D2643">
        <v>1</v>
      </c>
      <c r="E2643">
        <v>139</v>
      </c>
      <c r="F2643" s="4">
        <v>2017</v>
      </c>
      <c r="G2643" s="1" t="s">
        <v>125</v>
      </c>
      <c r="H2643">
        <v>4</v>
      </c>
      <c r="I2643" s="4">
        <v>23</v>
      </c>
      <c r="J2643">
        <v>1</v>
      </c>
      <c r="K2643">
        <v>1</v>
      </c>
      <c r="L2643">
        <v>2</v>
      </c>
      <c r="M2643">
        <v>0</v>
      </c>
      <c r="N2643">
        <v>0</v>
      </c>
      <c r="O2643" t="s">
        <v>80</v>
      </c>
      <c r="P2643" t="s">
        <v>88</v>
      </c>
      <c r="Q2643" t="s">
        <v>36</v>
      </c>
      <c r="R2643" t="s">
        <v>37</v>
      </c>
      <c r="S2643">
        <v>0</v>
      </c>
      <c r="T2643">
        <v>0</v>
      </c>
      <c r="U2643">
        <v>0</v>
      </c>
      <c r="V2643" t="s">
        <v>38</v>
      </c>
      <c r="W2643" t="s">
        <v>38</v>
      </c>
      <c r="X2643">
        <v>0</v>
      </c>
      <c r="Y2643" t="s">
        <v>39</v>
      </c>
      <c r="Z2643">
        <v>9</v>
      </c>
      <c r="AA2643" t="s">
        <v>40</v>
      </c>
      <c r="AB2643">
        <v>0</v>
      </c>
      <c r="AC2643" t="s">
        <v>41</v>
      </c>
      <c r="AD2643">
        <v>79.2</v>
      </c>
      <c r="AE2643">
        <v>0</v>
      </c>
      <c r="AF2643">
        <v>3</v>
      </c>
      <c r="AG2643" t="s">
        <v>42</v>
      </c>
      <c r="AH2643" s="1">
        <v>42629</v>
      </c>
      <c r="AI2643" s="1">
        <f>DATE(Evaluation_02[[#This Row],[arrival_date_year]],MONTH(Evaluation_02[[#This Row],[arrival_date_month]]&amp;1),Evaluation_02[[#This Row],[arrival_date_day_of_month]])</f>
        <v>42758</v>
      </c>
    </row>
    <row r="2644" spans="1:35" x14ac:dyDescent="0.3">
      <c r="A2644">
        <v>7643</v>
      </c>
      <c r="B2644" t="s">
        <v>44</v>
      </c>
      <c r="C2644" t="str">
        <f>IF(Evaluation_02[[#This Row],[is_canceled]]=1,"Cancelled","Not Cancelled")</f>
        <v>Cancelled</v>
      </c>
      <c r="D2644">
        <v>1</v>
      </c>
      <c r="E2644">
        <v>332</v>
      </c>
      <c r="F2644" s="4">
        <v>2017</v>
      </c>
      <c r="G2644" s="1" t="s">
        <v>121</v>
      </c>
      <c r="H2644">
        <v>16</v>
      </c>
      <c r="I2644" s="4">
        <v>22</v>
      </c>
      <c r="J2644">
        <v>1</v>
      </c>
      <c r="K2644">
        <v>1</v>
      </c>
      <c r="L2644">
        <v>2</v>
      </c>
      <c r="M2644">
        <v>1</v>
      </c>
      <c r="N2644">
        <v>0</v>
      </c>
      <c r="O2644" t="s">
        <v>34</v>
      </c>
      <c r="P2644" t="s">
        <v>86</v>
      </c>
      <c r="Q2644" t="s">
        <v>36</v>
      </c>
      <c r="R2644" t="s">
        <v>37</v>
      </c>
      <c r="S2644">
        <v>0</v>
      </c>
      <c r="T2644">
        <v>0</v>
      </c>
      <c r="U2644">
        <v>0</v>
      </c>
      <c r="V2644" t="s">
        <v>38</v>
      </c>
      <c r="W2644" t="s">
        <v>38</v>
      </c>
      <c r="X2644">
        <v>0</v>
      </c>
      <c r="Y2644" t="s">
        <v>39</v>
      </c>
      <c r="Z2644">
        <v>9</v>
      </c>
      <c r="AA2644" t="s">
        <v>40</v>
      </c>
      <c r="AB2644">
        <v>0</v>
      </c>
      <c r="AC2644" t="s">
        <v>41</v>
      </c>
      <c r="AD2644">
        <v>125.1</v>
      </c>
      <c r="AE2644">
        <v>0</v>
      </c>
      <c r="AF2644">
        <v>0</v>
      </c>
      <c r="AG2644" t="s">
        <v>42</v>
      </c>
      <c r="AH2644" s="1">
        <v>42528</v>
      </c>
      <c r="AI2644" s="1">
        <f>DATE(Evaluation_02[[#This Row],[arrival_date_year]],MONTH(Evaluation_02[[#This Row],[arrival_date_month]]&amp;1),Evaluation_02[[#This Row],[arrival_date_day_of_month]])</f>
        <v>42847</v>
      </c>
    </row>
    <row r="2645" spans="1:35" x14ac:dyDescent="0.3">
      <c r="A2645">
        <v>7644</v>
      </c>
      <c r="B2645" t="s">
        <v>44</v>
      </c>
      <c r="C2645" t="str">
        <f>IF(Evaluation_02[[#This Row],[is_canceled]]=1,"Cancelled","Not Cancelled")</f>
        <v>Cancelled</v>
      </c>
      <c r="D2645">
        <v>1</v>
      </c>
      <c r="E2645">
        <v>169</v>
      </c>
      <c r="F2645" s="4">
        <v>2017</v>
      </c>
      <c r="G2645" s="1" t="s">
        <v>119</v>
      </c>
      <c r="H2645">
        <v>23</v>
      </c>
      <c r="I2645" s="4">
        <v>8</v>
      </c>
      <c r="J2645">
        <v>0</v>
      </c>
      <c r="K2645">
        <v>3</v>
      </c>
      <c r="L2645">
        <v>2</v>
      </c>
      <c r="M2645">
        <v>0</v>
      </c>
      <c r="N2645">
        <v>0</v>
      </c>
      <c r="O2645" t="s">
        <v>34</v>
      </c>
      <c r="P2645" t="s">
        <v>35</v>
      </c>
      <c r="Q2645" t="s">
        <v>56</v>
      </c>
      <c r="R2645" t="s">
        <v>37</v>
      </c>
      <c r="S2645">
        <v>0</v>
      </c>
      <c r="T2645">
        <v>0</v>
      </c>
      <c r="U2645">
        <v>0</v>
      </c>
      <c r="V2645" t="s">
        <v>38</v>
      </c>
      <c r="W2645" t="s">
        <v>38</v>
      </c>
      <c r="X2645">
        <v>0</v>
      </c>
      <c r="Y2645" t="s">
        <v>51</v>
      </c>
      <c r="Z2645">
        <v>19</v>
      </c>
      <c r="AA2645" t="s">
        <v>40</v>
      </c>
      <c r="AB2645">
        <v>0</v>
      </c>
      <c r="AC2645" t="s">
        <v>41</v>
      </c>
      <c r="AD2645">
        <v>170</v>
      </c>
      <c r="AE2645">
        <v>0</v>
      </c>
      <c r="AF2645">
        <v>0</v>
      </c>
      <c r="AG2645" t="s">
        <v>42</v>
      </c>
      <c r="AH2645" s="1">
        <v>42725</v>
      </c>
      <c r="AI2645" s="1">
        <f>DATE(Evaluation_02[[#This Row],[arrival_date_year]],MONTH(Evaluation_02[[#This Row],[arrival_date_month]]&amp;1),Evaluation_02[[#This Row],[arrival_date_day_of_month]])</f>
        <v>42894</v>
      </c>
    </row>
    <row r="2646" spans="1:35" x14ac:dyDescent="0.3">
      <c r="A2646">
        <v>7645</v>
      </c>
      <c r="B2646" t="s">
        <v>44</v>
      </c>
      <c r="C2646" t="str">
        <f>IF(Evaluation_02[[#This Row],[is_canceled]]=1,"Cancelled","Not Cancelled")</f>
        <v>Cancelled</v>
      </c>
      <c r="D2646">
        <v>1</v>
      </c>
      <c r="E2646">
        <v>92</v>
      </c>
      <c r="F2646" s="4">
        <v>2017</v>
      </c>
      <c r="G2646" s="1" t="s">
        <v>117</v>
      </c>
      <c r="H2646">
        <v>11</v>
      </c>
      <c r="I2646" s="4">
        <v>15</v>
      </c>
      <c r="J2646">
        <v>0</v>
      </c>
      <c r="K2646">
        <v>3</v>
      </c>
      <c r="L2646">
        <v>2</v>
      </c>
      <c r="M2646">
        <v>0</v>
      </c>
      <c r="N2646">
        <v>0</v>
      </c>
      <c r="O2646" t="s">
        <v>34</v>
      </c>
      <c r="P2646" t="s">
        <v>35</v>
      </c>
      <c r="Q2646" t="s">
        <v>50</v>
      </c>
      <c r="R2646" t="s">
        <v>47</v>
      </c>
      <c r="S2646">
        <v>0</v>
      </c>
      <c r="T2646">
        <v>0</v>
      </c>
      <c r="U2646">
        <v>0</v>
      </c>
      <c r="V2646" t="s">
        <v>38</v>
      </c>
      <c r="W2646" t="s">
        <v>38</v>
      </c>
      <c r="X2646">
        <v>0</v>
      </c>
      <c r="Y2646" t="s">
        <v>51</v>
      </c>
      <c r="Z2646" t="s">
        <v>40</v>
      </c>
      <c r="AA2646" t="s">
        <v>40</v>
      </c>
      <c r="AB2646">
        <v>0</v>
      </c>
      <c r="AC2646" t="s">
        <v>41</v>
      </c>
      <c r="AD2646">
        <v>85</v>
      </c>
      <c r="AE2646">
        <v>0</v>
      </c>
      <c r="AF2646">
        <v>0</v>
      </c>
      <c r="AG2646" t="s">
        <v>42</v>
      </c>
      <c r="AH2646" s="1">
        <v>42717</v>
      </c>
      <c r="AI2646" s="1">
        <f>DATE(Evaluation_02[[#This Row],[arrival_date_year]],MONTH(Evaluation_02[[#This Row],[arrival_date_month]]&amp;1),Evaluation_02[[#This Row],[arrival_date_day_of_month]])</f>
        <v>42809</v>
      </c>
    </row>
    <row r="2647" spans="1:35" x14ac:dyDescent="0.3">
      <c r="A2647">
        <v>7646</v>
      </c>
      <c r="B2647" t="s">
        <v>32</v>
      </c>
      <c r="C2647" t="str">
        <f>IF(Evaluation_02[[#This Row],[is_canceled]]=1,"Cancelled","Not Cancelled")</f>
        <v>Not Cancelled</v>
      </c>
      <c r="D2647">
        <v>0</v>
      </c>
      <c r="E2647">
        <v>8</v>
      </c>
      <c r="F2647" s="4">
        <v>2017</v>
      </c>
      <c r="G2647" s="1" t="s">
        <v>116</v>
      </c>
      <c r="H2647">
        <v>20</v>
      </c>
      <c r="I2647" s="4">
        <v>17</v>
      </c>
      <c r="J2647">
        <v>0</v>
      </c>
      <c r="K2647">
        <v>3</v>
      </c>
      <c r="L2647">
        <v>2</v>
      </c>
      <c r="M2647">
        <v>0</v>
      </c>
      <c r="N2647">
        <v>0</v>
      </c>
      <c r="O2647" t="s">
        <v>34</v>
      </c>
      <c r="P2647" t="s">
        <v>58</v>
      </c>
      <c r="Q2647" t="s">
        <v>36</v>
      </c>
      <c r="R2647" t="s">
        <v>37</v>
      </c>
      <c r="S2647">
        <v>0</v>
      </c>
      <c r="T2647">
        <v>0</v>
      </c>
      <c r="U2647">
        <v>0</v>
      </c>
      <c r="V2647" t="s">
        <v>38</v>
      </c>
      <c r="W2647" t="s">
        <v>63</v>
      </c>
      <c r="X2647">
        <v>0</v>
      </c>
      <c r="Y2647" t="s">
        <v>39</v>
      </c>
      <c r="Z2647">
        <v>240</v>
      </c>
      <c r="AA2647" t="s">
        <v>40</v>
      </c>
      <c r="AB2647">
        <v>0</v>
      </c>
      <c r="AC2647" t="s">
        <v>41</v>
      </c>
      <c r="AD2647">
        <v>85</v>
      </c>
      <c r="AE2647">
        <v>0</v>
      </c>
      <c r="AF2647">
        <v>1</v>
      </c>
      <c r="AG2647" t="s">
        <v>48</v>
      </c>
      <c r="AH2647" s="1">
        <v>42875</v>
      </c>
      <c r="AI2647" s="1">
        <f>DATE(Evaluation_02[[#This Row],[arrival_date_year]],MONTH(Evaluation_02[[#This Row],[arrival_date_month]]&amp;1),Evaluation_02[[#This Row],[arrival_date_day_of_month]])</f>
        <v>42872</v>
      </c>
    </row>
    <row r="2648" spans="1:35" x14ac:dyDescent="0.3">
      <c r="A2648">
        <v>7647</v>
      </c>
      <c r="B2648" t="s">
        <v>32</v>
      </c>
      <c r="C2648" t="str">
        <f>IF(Evaluation_02[[#This Row],[is_canceled]]=1,"Cancelled","Not Cancelled")</f>
        <v>Cancelled</v>
      </c>
      <c r="D2648">
        <v>1</v>
      </c>
      <c r="E2648">
        <v>55</v>
      </c>
      <c r="F2648" s="4">
        <v>2017</v>
      </c>
      <c r="G2648" s="1" t="s">
        <v>119</v>
      </c>
      <c r="H2648">
        <v>25</v>
      </c>
      <c r="I2648" s="4">
        <v>23</v>
      </c>
      <c r="J2648">
        <v>2</v>
      </c>
      <c r="K2648">
        <v>3</v>
      </c>
      <c r="L2648">
        <v>1</v>
      </c>
      <c r="M2648">
        <v>0</v>
      </c>
      <c r="N2648">
        <v>0</v>
      </c>
      <c r="O2648" t="s">
        <v>54</v>
      </c>
      <c r="P2648" t="s">
        <v>79</v>
      </c>
      <c r="Q2648" t="s">
        <v>36</v>
      </c>
      <c r="R2648" t="s">
        <v>37</v>
      </c>
      <c r="S2648">
        <v>0</v>
      </c>
      <c r="T2648">
        <v>0</v>
      </c>
      <c r="U2648">
        <v>0</v>
      </c>
      <c r="V2648" t="s">
        <v>38</v>
      </c>
      <c r="W2648" t="s">
        <v>38</v>
      </c>
      <c r="X2648">
        <v>0</v>
      </c>
      <c r="Y2648" t="s">
        <v>39</v>
      </c>
      <c r="Z2648">
        <v>240</v>
      </c>
      <c r="AA2648" t="s">
        <v>40</v>
      </c>
      <c r="AB2648">
        <v>0</v>
      </c>
      <c r="AC2648" t="s">
        <v>41</v>
      </c>
      <c r="AD2648">
        <v>172.8</v>
      </c>
      <c r="AE2648">
        <v>0</v>
      </c>
      <c r="AF2648">
        <v>1</v>
      </c>
      <c r="AG2648" t="s">
        <v>42</v>
      </c>
      <c r="AH2648" s="1">
        <v>42854</v>
      </c>
      <c r="AI2648" s="1">
        <f>DATE(Evaluation_02[[#This Row],[arrival_date_year]],MONTH(Evaluation_02[[#This Row],[arrival_date_month]]&amp;1),Evaluation_02[[#This Row],[arrival_date_day_of_month]])</f>
        <v>42909</v>
      </c>
    </row>
    <row r="2649" spans="1:35" x14ac:dyDescent="0.3">
      <c r="A2649">
        <v>7648</v>
      </c>
      <c r="B2649" t="s">
        <v>44</v>
      </c>
      <c r="C2649" t="str">
        <f>IF(Evaluation_02[[#This Row],[is_canceled]]=1,"Cancelled","Not Cancelled")</f>
        <v>Not Cancelled</v>
      </c>
      <c r="D2649">
        <v>0</v>
      </c>
      <c r="E2649">
        <v>147</v>
      </c>
      <c r="F2649" s="4">
        <v>2017</v>
      </c>
      <c r="G2649" s="1" t="s">
        <v>119</v>
      </c>
      <c r="H2649">
        <v>24</v>
      </c>
      <c r="I2649" s="4">
        <v>11</v>
      </c>
      <c r="J2649">
        <v>2</v>
      </c>
      <c r="K2649">
        <v>0</v>
      </c>
      <c r="L2649">
        <v>2</v>
      </c>
      <c r="M2649">
        <v>0</v>
      </c>
      <c r="N2649">
        <v>0</v>
      </c>
      <c r="O2649" t="s">
        <v>54</v>
      </c>
      <c r="P2649" t="s">
        <v>67</v>
      </c>
      <c r="Q2649" t="s">
        <v>36</v>
      </c>
      <c r="R2649" t="s">
        <v>37</v>
      </c>
      <c r="S2649">
        <v>0</v>
      </c>
      <c r="T2649">
        <v>0</v>
      </c>
      <c r="U2649">
        <v>0</v>
      </c>
      <c r="V2649" t="s">
        <v>38</v>
      </c>
      <c r="W2649" t="s">
        <v>38</v>
      </c>
      <c r="X2649">
        <v>0</v>
      </c>
      <c r="Y2649" t="s">
        <v>39</v>
      </c>
      <c r="Z2649">
        <v>9</v>
      </c>
      <c r="AA2649" t="s">
        <v>40</v>
      </c>
      <c r="AB2649">
        <v>0</v>
      </c>
      <c r="AC2649" t="s">
        <v>41</v>
      </c>
      <c r="AD2649">
        <v>180</v>
      </c>
      <c r="AE2649">
        <v>0</v>
      </c>
      <c r="AF2649">
        <v>1</v>
      </c>
      <c r="AG2649" t="s">
        <v>48</v>
      </c>
      <c r="AH2649" s="1">
        <v>42899</v>
      </c>
      <c r="AI2649" s="1">
        <f>DATE(Evaluation_02[[#This Row],[arrival_date_year]],MONTH(Evaluation_02[[#This Row],[arrival_date_month]]&amp;1),Evaluation_02[[#This Row],[arrival_date_day_of_month]])</f>
        <v>42897</v>
      </c>
    </row>
    <row r="2650" spans="1:35" x14ac:dyDescent="0.3">
      <c r="A2650">
        <v>7649</v>
      </c>
      <c r="B2650" t="s">
        <v>44</v>
      </c>
      <c r="C2650" t="str">
        <f>IF(Evaluation_02[[#This Row],[is_canceled]]=1,"Cancelled","Not Cancelled")</f>
        <v>Cancelled</v>
      </c>
      <c r="D2650">
        <v>1</v>
      </c>
      <c r="E2650">
        <v>320</v>
      </c>
      <c r="F2650" s="4">
        <v>2017</v>
      </c>
      <c r="G2650" s="1" t="s">
        <v>119</v>
      </c>
      <c r="H2650">
        <v>24</v>
      </c>
      <c r="I2650" s="4">
        <v>15</v>
      </c>
      <c r="J2650">
        <v>0</v>
      </c>
      <c r="K2650">
        <v>3</v>
      </c>
      <c r="L2650">
        <v>2</v>
      </c>
      <c r="M2650">
        <v>0</v>
      </c>
      <c r="N2650">
        <v>0</v>
      </c>
      <c r="O2650" t="s">
        <v>34</v>
      </c>
      <c r="P2650" t="s">
        <v>35</v>
      </c>
      <c r="Q2650" t="s">
        <v>50</v>
      </c>
      <c r="R2650" t="s">
        <v>37</v>
      </c>
      <c r="S2650">
        <v>0</v>
      </c>
      <c r="T2650">
        <v>0</v>
      </c>
      <c r="U2650">
        <v>0</v>
      </c>
      <c r="V2650" t="s">
        <v>38</v>
      </c>
      <c r="W2650" t="s">
        <v>38</v>
      </c>
      <c r="X2650">
        <v>0</v>
      </c>
      <c r="Y2650" t="s">
        <v>51</v>
      </c>
      <c r="Z2650">
        <v>6</v>
      </c>
      <c r="AA2650" t="s">
        <v>40</v>
      </c>
      <c r="AB2650">
        <v>0</v>
      </c>
      <c r="AC2650" t="s">
        <v>41</v>
      </c>
      <c r="AD2650">
        <v>90</v>
      </c>
      <c r="AE2650">
        <v>0</v>
      </c>
      <c r="AF2650">
        <v>0</v>
      </c>
      <c r="AG2650" t="s">
        <v>42</v>
      </c>
      <c r="AH2650" s="1" t="s">
        <v>43</v>
      </c>
      <c r="AI2650" s="1">
        <f>DATE(Evaluation_02[[#This Row],[arrival_date_year]],MONTH(Evaluation_02[[#This Row],[arrival_date_month]]&amp;1),Evaluation_02[[#This Row],[arrival_date_day_of_month]])</f>
        <v>42901</v>
      </c>
    </row>
    <row r="2651" spans="1:35" x14ac:dyDescent="0.3">
      <c r="A2651">
        <v>7650</v>
      </c>
      <c r="B2651" t="s">
        <v>44</v>
      </c>
      <c r="C2651" t="str">
        <f>IF(Evaluation_02[[#This Row],[is_canceled]]=1,"Cancelled","Not Cancelled")</f>
        <v>Not Cancelled</v>
      </c>
      <c r="D2651">
        <v>0</v>
      </c>
      <c r="E2651">
        <v>34</v>
      </c>
      <c r="F2651" s="4">
        <v>2017</v>
      </c>
      <c r="G2651" s="1" t="s">
        <v>117</v>
      </c>
      <c r="H2651">
        <v>10</v>
      </c>
      <c r="I2651" s="4">
        <v>10</v>
      </c>
      <c r="J2651">
        <v>1</v>
      </c>
      <c r="K2651">
        <v>2</v>
      </c>
      <c r="L2651">
        <v>2</v>
      </c>
      <c r="M2651">
        <v>0</v>
      </c>
      <c r="N2651">
        <v>0</v>
      </c>
      <c r="O2651" t="s">
        <v>34</v>
      </c>
      <c r="P2651" t="s">
        <v>58</v>
      </c>
      <c r="Q2651" t="s">
        <v>47</v>
      </c>
      <c r="R2651" t="s">
        <v>47</v>
      </c>
      <c r="S2651">
        <v>0</v>
      </c>
      <c r="T2651">
        <v>0</v>
      </c>
      <c r="U2651">
        <v>0</v>
      </c>
      <c r="V2651" t="s">
        <v>60</v>
      </c>
      <c r="W2651" t="s">
        <v>60</v>
      </c>
      <c r="X2651">
        <v>0</v>
      </c>
      <c r="Y2651" t="s">
        <v>39</v>
      </c>
      <c r="Z2651">
        <v>14</v>
      </c>
      <c r="AA2651" t="s">
        <v>40</v>
      </c>
      <c r="AB2651">
        <v>0</v>
      </c>
      <c r="AC2651" t="s">
        <v>41</v>
      </c>
      <c r="AD2651">
        <v>139.66999999999999</v>
      </c>
      <c r="AE2651">
        <v>0</v>
      </c>
      <c r="AF2651">
        <v>3</v>
      </c>
      <c r="AG2651" t="s">
        <v>48</v>
      </c>
      <c r="AH2651" s="1">
        <v>42807</v>
      </c>
      <c r="AI2651" s="1">
        <f>DATE(Evaluation_02[[#This Row],[arrival_date_year]],MONTH(Evaluation_02[[#This Row],[arrival_date_month]]&amp;1),Evaluation_02[[#This Row],[arrival_date_day_of_month]])</f>
        <v>42804</v>
      </c>
    </row>
    <row r="2652" spans="1:35" x14ac:dyDescent="0.3">
      <c r="A2652">
        <v>7651</v>
      </c>
      <c r="B2652" t="s">
        <v>44</v>
      </c>
      <c r="C2652" t="str">
        <f>IF(Evaluation_02[[#This Row],[is_canceled]]=1,"Cancelled","Not Cancelled")</f>
        <v>Not Cancelled</v>
      </c>
      <c r="D2652">
        <v>0</v>
      </c>
      <c r="E2652">
        <v>90</v>
      </c>
      <c r="F2652" s="4">
        <v>2017</v>
      </c>
      <c r="G2652" s="1" t="s">
        <v>116</v>
      </c>
      <c r="H2652">
        <v>20</v>
      </c>
      <c r="I2652" s="4">
        <v>14</v>
      </c>
      <c r="J2652">
        <v>2</v>
      </c>
      <c r="K2652">
        <v>0</v>
      </c>
      <c r="L2652">
        <v>2</v>
      </c>
      <c r="M2652">
        <v>0</v>
      </c>
      <c r="N2652">
        <v>0</v>
      </c>
      <c r="O2652" t="s">
        <v>34</v>
      </c>
      <c r="P2652" t="s">
        <v>95</v>
      </c>
      <c r="Q2652" t="s">
        <v>47</v>
      </c>
      <c r="R2652" t="s">
        <v>47</v>
      </c>
      <c r="S2652">
        <v>0</v>
      </c>
      <c r="T2652">
        <v>0</v>
      </c>
      <c r="U2652">
        <v>0</v>
      </c>
      <c r="V2652" t="s">
        <v>38</v>
      </c>
      <c r="W2652" t="s">
        <v>65</v>
      </c>
      <c r="X2652">
        <v>0</v>
      </c>
      <c r="Y2652" t="s">
        <v>39</v>
      </c>
      <c r="Z2652">
        <v>14</v>
      </c>
      <c r="AA2652" t="s">
        <v>40</v>
      </c>
      <c r="AB2652">
        <v>0</v>
      </c>
      <c r="AC2652" t="s">
        <v>41</v>
      </c>
      <c r="AD2652">
        <v>117</v>
      </c>
      <c r="AE2652">
        <v>0</v>
      </c>
      <c r="AF2652">
        <v>0</v>
      </c>
      <c r="AG2652" t="s">
        <v>48</v>
      </c>
      <c r="AH2652" s="1">
        <v>42871</v>
      </c>
      <c r="AI2652" s="1">
        <f>DATE(Evaluation_02[[#This Row],[arrival_date_year]],MONTH(Evaluation_02[[#This Row],[arrival_date_month]]&amp;1),Evaluation_02[[#This Row],[arrival_date_day_of_month]])</f>
        <v>42869</v>
      </c>
    </row>
    <row r="2653" spans="1:35" x14ac:dyDescent="0.3">
      <c r="A2653">
        <v>7652</v>
      </c>
      <c r="B2653" t="s">
        <v>44</v>
      </c>
      <c r="C2653" t="str">
        <f>IF(Evaluation_02[[#This Row],[is_canceled]]=1,"Cancelled","Not Cancelled")</f>
        <v>Cancelled</v>
      </c>
      <c r="D2653">
        <v>1</v>
      </c>
      <c r="E2653">
        <v>29</v>
      </c>
      <c r="F2653" s="4">
        <v>2017</v>
      </c>
      <c r="G2653" s="1" t="s">
        <v>119</v>
      </c>
      <c r="H2653">
        <v>24</v>
      </c>
      <c r="I2653" s="4">
        <v>11</v>
      </c>
      <c r="J2653">
        <v>2</v>
      </c>
      <c r="K2653">
        <v>1</v>
      </c>
      <c r="L2653">
        <v>2</v>
      </c>
      <c r="M2653">
        <v>0</v>
      </c>
      <c r="N2653">
        <v>0</v>
      </c>
      <c r="O2653" t="s">
        <v>34</v>
      </c>
      <c r="P2653" t="s">
        <v>35</v>
      </c>
      <c r="Q2653" t="s">
        <v>56</v>
      </c>
      <c r="R2653" t="s">
        <v>37</v>
      </c>
      <c r="S2653">
        <v>0</v>
      </c>
      <c r="T2653">
        <v>0</v>
      </c>
      <c r="U2653">
        <v>0</v>
      </c>
      <c r="V2653" t="s">
        <v>38</v>
      </c>
      <c r="W2653" t="s">
        <v>38</v>
      </c>
      <c r="X2653">
        <v>0</v>
      </c>
      <c r="Y2653" t="s">
        <v>39</v>
      </c>
      <c r="Z2653">
        <v>262</v>
      </c>
      <c r="AA2653" t="s">
        <v>40</v>
      </c>
      <c r="AB2653">
        <v>0</v>
      </c>
      <c r="AC2653" t="s">
        <v>41</v>
      </c>
      <c r="AD2653">
        <v>99</v>
      </c>
      <c r="AE2653">
        <v>0</v>
      </c>
      <c r="AF2653">
        <v>0</v>
      </c>
      <c r="AG2653" t="s">
        <v>42</v>
      </c>
      <c r="AH2653" s="1">
        <v>42868</v>
      </c>
      <c r="AI2653" s="1">
        <f>DATE(Evaluation_02[[#This Row],[arrival_date_year]],MONTH(Evaluation_02[[#This Row],[arrival_date_month]]&amp;1),Evaluation_02[[#This Row],[arrival_date_day_of_month]])</f>
        <v>42897</v>
      </c>
    </row>
    <row r="2654" spans="1:35" x14ac:dyDescent="0.3">
      <c r="A2654">
        <v>7653</v>
      </c>
      <c r="B2654" t="s">
        <v>32</v>
      </c>
      <c r="C2654" t="str">
        <f>IF(Evaluation_02[[#This Row],[is_canceled]]=1,"Cancelled","Not Cancelled")</f>
        <v>Cancelled</v>
      </c>
      <c r="D2654">
        <v>1</v>
      </c>
      <c r="E2654">
        <v>43</v>
      </c>
      <c r="F2654" s="4">
        <v>2017</v>
      </c>
      <c r="G2654" s="1" t="s">
        <v>45</v>
      </c>
      <c r="H2654">
        <v>34</v>
      </c>
      <c r="I2654" s="4">
        <v>23</v>
      </c>
      <c r="J2654">
        <v>0</v>
      </c>
      <c r="K2654">
        <v>4</v>
      </c>
      <c r="L2654">
        <v>2</v>
      </c>
      <c r="M2654">
        <v>0</v>
      </c>
      <c r="N2654">
        <v>0</v>
      </c>
      <c r="O2654" t="s">
        <v>34</v>
      </c>
      <c r="P2654" t="s">
        <v>46</v>
      </c>
      <c r="Q2654" t="s">
        <v>36</v>
      </c>
      <c r="R2654" t="s">
        <v>37</v>
      </c>
      <c r="S2654">
        <v>0</v>
      </c>
      <c r="T2654">
        <v>0</v>
      </c>
      <c r="U2654">
        <v>0</v>
      </c>
      <c r="V2654" t="s">
        <v>71</v>
      </c>
      <c r="W2654" t="s">
        <v>71</v>
      </c>
      <c r="X2654">
        <v>0</v>
      </c>
      <c r="Y2654" t="s">
        <v>39</v>
      </c>
      <c r="Z2654">
        <v>240</v>
      </c>
      <c r="AA2654" t="s">
        <v>40</v>
      </c>
      <c r="AB2654">
        <v>0</v>
      </c>
      <c r="AC2654" t="s">
        <v>41</v>
      </c>
      <c r="AD2654">
        <v>270</v>
      </c>
      <c r="AE2654">
        <v>0</v>
      </c>
      <c r="AF2654">
        <v>1</v>
      </c>
      <c r="AG2654" t="s">
        <v>42</v>
      </c>
      <c r="AH2654" s="1">
        <v>42943</v>
      </c>
      <c r="AI2654" s="1">
        <f>DATE(Evaluation_02[[#This Row],[arrival_date_year]],MONTH(Evaluation_02[[#This Row],[arrival_date_month]]&amp;1),Evaluation_02[[#This Row],[arrival_date_day_of_month]])</f>
        <v>42970</v>
      </c>
    </row>
    <row r="2655" spans="1:35" x14ac:dyDescent="0.3">
      <c r="A2655">
        <v>7654</v>
      </c>
      <c r="B2655" t="s">
        <v>44</v>
      </c>
      <c r="C2655" t="str">
        <f>IF(Evaluation_02[[#This Row],[is_canceled]]=1,"Cancelled","Not Cancelled")</f>
        <v>Not Cancelled</v>
      </c>
      <c r="D2655">
        <v>0</v>
      </c>
      <c r="E2655">
        <v>208</v>
      </c>
      <c r="F2655" s="4">
        <v>2017</v>
      </c>
      <c r="G2655" s="1" t="s">
        <v>116</v>
      </c>
      <c r="H2655">
        <v>21</v>
      </c>
      <c r="I2655" s="4">
        <v>24</v>
      </c>
      <c r="J2655">
        <v>0</v>
      </c>
      <c r="K2655">
        <v>2</v>
      </c>
      <c r="L2655">
        <v>2</v>
      </c>
      <c r="M2655">
        <v>0</v>
      </c>
      <c r="N2655">
        <v>0</v>
      </c>
      <c r="O2655" t="s">
        <v>54</v>
      </c>
      <c r="P2655" t="s">
        <v>67</v>
      </c>
      <c r="Q2655" t="s">
        <v>50</v>
      </c>
      <c r="R2655" t="s">
        <v>37</v>
      </c>
      <c r="S2655">
        <v>0</v>
      </c>
      <c r="T2655">
        <v>0</v>
      </c>
      <c r="U2655">
        <v>0</v>
      </c>
      <c r="V2655" t="s">
        <v>38</v>
      </c>
      <c r="W2655" t="s">
        <v>38</v>
      </c>
      <c r="X2655">
        <v>0</v>
      </c>
      <c r="Y2655" t="s">
        <v>39</v>
      </c>
      <c r="Z2655">
        <v>6</v>
      </c>
      <c r="AA2655" t="s">
        <v>40</v>
      </c>
      <c r="AB2655">
        <v>0</v>
      </c>
      <c r="AC2655" t="s">
        <v>53</v>
      </c>
      <c r="AD2655">
        <v>114.4</v>
      </c>
      <c r="AE2655">
        <v>0</v>
      </c>
      <c r="AF2655">
        <v>0</v>
      </c>
      <c r="AG2655" t="s">
        <v>48</v>
      </c>
      <c r="AH2655" s="1">
        <v>42881</v>
      </c>
      <c r="AI2655" s="1">
        <f>DATE(Evaluation_02[[#This Row],[arrival_date_year]],MONTH(Evaluation_02[[#This Row],[arrival_date_month]]&amp;1),Evaluation_02[[#This Row],[arrival_date_day_of_month]])</f>
        <v>42879</v>
      </c>
    </row>
    <row r="2656" spans="1:35" x14ac:dyDescent="0.3">
      <c r="A2656">
        <v>7655</v>
      </c>
      <c r="B2656" t="s">
        <v>44</v>
      </c>
      <c r="C2656" t="str">
        <f>IF(Evaluation_02[[#This Row],[is_canceled]]=1,"Cancelled","Not Cancelled")</f>
        <v>Not Cancelled</v>
      </c>
      <c r="D2656">
        <v>0</v>
      </c>
      <c r="E2656">
        <v>3</v>
      </c>
      <c r="F2656" s="4">
        <v>2017</v>
      </c>
      <c r="G2656" s="1" t="s">
        <v>52</v>
      </c>
      <c r="H2656">
        <v>28</v>
      </c>
      <c r="I2656" s="4">
        <v>12</v>
      </c>
      <c r="J2656">
        <v>0</v>
      </c>
      <c r="K2656">
        <v>2</v>
      </c>
      <c r="L2656">
        <v>3</v>
      </c>
      <c r="M2656">
        <v>0</v>
      </c>
      <c r="N2656">
        <v>0</v>
      </c>
      <c r="O2656" t="s">
        <v>54</v>
      </c>
      <c r="P2656" t="s">
        <v>109</v>
      </c>
      <c r="Q2656" t="s">
        <v>36</v>
      </c>
      <c r="R2656" t="s">
        <v>37</v>
      </c>
      <c r="S2656">
        <v>0</v>
      </c>
      <c r="T2656">
        <v>0</v>
      </c>
      <c r="U2656">
        <v>0</v>
      </c>
      <c r="V2656" t="s">
        <v>60</v>
      </c>
      <c r="W2656" t="s">
        <v>60</v>
      </c>
      <c r="X2656">
        <v>0</v>
      </c>
      <c r="Y2656" t="s">
        <v>39</v>
      </c>
      <c r="Z2656">
        <v>9</v>
      </c>
      <c r="AA2656" t="s">
        <v>40</v>
      </c>
      <c r="AB2656">
        <v>0</v>
      </c>
      <c r="AC2656" t="s">
        <v>41</v>
      </c>
      <c r="AD2656">
        <v>247</v>
      </c>
      <c r="AE2656">
        <v>0</v>
      </c>
      <c r="AF2656">
        <v>0</v>
      </c>
      <c r="AG2656" t="s">
        <v>48</v>
      </c>
      <c r="AH2656" s="1">
        <v>42930</v>
      </c>
      <c r="AI2656" s="1">
        <f>DATE(Evaluation_02[[#This Row],[arrival_date_year]],MONTH(Evaluation_02[[#This Row],[arrival_date_month]]&amp;1),Evaluation_02[[#This Row],[arrival_date_day_of_month]])</f>
        <v>42928</v>
      </c>
    </row>
    <row r="2657" spans="1:35" x14ac:dyDescent="0.3">
      <c r="A2657">
        <v>7656</v>
      </c>
      <c r="B2657" t="s">
        <v>32</v>
      </c>
      <c r="C2657" t="str">
        <f>IF(Evaluation_02[[#This Row],[is_canceled]]=1,"Cancelled","Not Cancelled")</f>
        <v>Cancelled</v>
      </c>
      <c r="D2657">
        <v>1</v>
      </c>
      <c r="E2657">
        <v>300</v>
      </c>
      <c r="F2657" s="4">
        <v>2017</v>
      </c>
      <c r="G2657" s="1" t="s">
        <v>52</v>
      </c>
      <c r="H2657">
        <v>27</v>
      </c>
      <c r="I2657" s="4">
        <v>3</v>
      </c>
      <c r="J2657">
        <v>3</v>
      </c>
      <c r="K2657">
        <v>6</v>
      </c>
      <c r="L2657">
        <v>2</v>
      </c>
      <c r="M2657">
        <v>2</v>
      </c>
      <c r="N2657">
        <v>0</v>
      </c>
      <c r="O2657" t="s">
        <v>34</v>
      </c>
      <c r="P2657" t="s">
        <v>35</v>
      </c>
      <c r="Q2657" t="s">
        <v>36</v>
      </c>
      <c r="R2657" t="s">
        <v>37</v>
      </c>
      <c r="S2657">
        <v>0</v>
      </c>
      <c r="T2657">
        <v>0</v>
      </c>
      <c r="U2657">
        <v>0</v>
      </c>
      <c r="V2657" t="s">
        <v>62</v>
      </c>
      <c r="W2657" t="s">
        <v>62</v>
      </c>
      <c r="X2657">
        <v>0</v>
      </c>
      <c r="Y2657" t="s">
        <v>39</v>
      </c>
      <c r="Z2657">
        <v>241</v>
      </c>
      <c r="AA2657" t="s">
        <v>40</v>
      </c>
      <c r="AB2657">
        <v>0</v>
      </c>
      <c r="AC2657" t="s">
        <v>41</v>
      </c>
      <c r="AD2657">
        <v>166.92</v>
      </c>
      <c r="AE2657">
        <v>0</v>
      </c>
      <c r="AF2657">
        <v>1</v>
      </c>
      <c r="AG2657" t="s">
        <v>42</v>
      </c>
      <c r="AH2657" s="1">
        <v>42620</v>
      </c>
      <c r="AI2657" s="1">
        <f>DATE(Evaluation_02[[#This Row],[arrival_date_year]],MONTH(Evaluation_02[[#This Row],[arrival_date_month]]&amp;1),Evaluation_02[[#This Row],[arrival_date_day_of_month]])</f>
        <v>42919</v>
      </c>
    </row>
    <row r="2658" spans="1:35" x14ac:dyDescent="0.3">
      <c r="A2658">
        <v>7657</v>
      </c>
      <c r="B2658" t="s">
        <v>32</v>
      </c>
      <c r="C2658" t="str">
        <f>IF(Evaluation_02[[#This Row],[is_canceled]]=1,"Cancelled","Not Cancelled")</f>
        <v>Cancelled</v>
      </c>
      <c r="D2658">
        <v>1</v>
      </c>
      <c r="E2658">
        <v>325</v>
      </c>
      <c r="F2658" s="4">
        <v>2017</v>
      </c>
      <c r="G2658" s="1" t="s">
        <v>52</v>
      </c>
      <c r="H2658">
        <v>26</v>
      </c>
      <c r="I2658" s="4">
        <v>1</v>
      </c>
      <c r="J2658">
        <v>4</v>
      </c>
      <c r="K2658">
        <v>7</v>
      </c>
      <c r="L2658">
        <v>2</v>
      </c>
      <c r="M2658">
        <v>0</v>
      </c>
      <c r="N2658">
        <v>0</v>
      </c>
      <c r="O2658" t="s">
        <v>54</v>
      </c>
      <c r="P2658" t="s">
        <v>78</v>
      </c>
      <c r="Q2658" t="s">
        <v>36</v>
      </c>
      <c r="R2658" t="s">
        <v>37</v>
      </c>
      <c r="S2658">
        <v>0</v>
      </c>
      <c r="T2658">
        <v>0</v>
      </c>
      <c r="U2658">
        <v>0</v>
      </c>
      <c r="V2658" t="s">
        <v>38</v>
      </c>
      <c r="W2658" t="s">
        <v>38</v>
      </c>
      <c r="X2658">
        <v>1</v>
      </c>
      <c r="Y2658" t="s">
        <v>39</v>
      </c>
      <c r="Z2658">
        <v>240</v>
      </c>
      <c r="AA2658" t="s">
        <v>40</v>
      </c>
      <c r="AB2658">
        <v>0</v>
      </c>
      <c r="AC2658" t="s">
        <v>41</v>
      </c>
      <c r="AD2658">
        <v>130.36000000000001</v>
      </c>
      <c r="AE2658">
        <v>0</v>
      </c>
      <c r="AF2658">
        <v>1</v>
      </c>
      <c r="AG2658" t="s">
        <v>42</v>
      </c>
      <c r="AH2658" s="1">
        <v>42670</v>
      </c>
      <c r="AI2658" s="1">
        <f>DATE(Evaluation_02[[#This Row],[arrival_date_year]],MONTH(Evaluation_02[[#This Row],[arrival_date_month]]&amp;1),Evaluation_02[[#This Row],[arrival_date_day_of_month]])</f>
        <v>42917</v>
      </c>
    </row>
    <row r="2659" spans="1:35" x14ac:dyDescent="0.3">
      <c r="A2659">
        <v>7658</v>
      </c>
      <c r="B2659" t="s">
        <v>44</v>
      </c>
      <c r="C2659" t="str">
        <f>IF(Evaluation_02[[#This Row],[is_canceled]]=1,"Cancelled","Not Cancelled")</f>
        <v>Not Cancelled</v>
      </c>
      <c r="D2659">
        <v>0</v>
      </c>
      <c r="E2659">
        <v>166</v>
      </c>
      <c r="F2659" s="4">
        <v>2017</v>
      </c>
      <c r="G2659" s="1" t="s">
        <v>117</v>
      </c>
      <c r="H2659">
        <v>10</v>
      </c>
      <c r="I2659" s="4">
        <v>10</v>
      </c>
      <c r="J2659">
        <v>2</v>
      </c>
      <c r="K2659">
        <v>2</v>
      </c>
      <c r="L2659">
        <v>2</v>
      </c>
      <c r="M2659">
        <v>0</v>
      </c>
      <c r="N2659">
        <v>0</v>
      </c>
      <c r="O2659" t="s">
        <v>34</v>
      </c>
      <c r="P2659" t="s">
        <v>55</v>
      </c>
      <c r="Q2659" t="s">
        <v>36</v>
      </c>
      <c r="R2659" t="s">
        <v>37</v>
      </c>
      <c r="S2659">
        <v>0</v>
      </c>
      <c r="T2659">
        <v>0</v>
      </c>
      <c r="U2659">
        <v>0</v>
      </c>
      <c r="V2659" t="s">
        <v>38</v>
      </c>
      <c r="W2659" t="s">
        <v>38</v>
      </c>
      <c r="X2659">
        <v>0</v>
      </c>
      <c r="Y2659" t="s">
        <v>39</v>
      </c>
      <c r="Z2659">
        <v>9</v>
      </c>
      <c r="AA2659" t="s">
        <v>40</v>
      </c>
      <c r="AB2659">
        <v>0</v>
      </c>
      <c r="AC2659" t="s">
        <v>41</v>
      </c>
      <c r="AD2659">
        <v>88.4</v>
      </c>
      <c r="AE2659">
        <v>0</v>
      </c>
      <c r="AF2659">
        <v>1</v>
      </c>
      <c r="AG2659" t="s">
        <v>48</v>
      </c>
      <c r="AH2659" s="1">
        <v>42808</v>
      </c>
      <c r="AI2659" s="1">
        <f>DATE(Evaluation_02[[#This Row],[arrival_date_year]],MONTH(Evaluation_02[[#This Row],[arrival_date_month]]&amp;1),Evaluation_02[[#This Row],[arrival_date_day_of_month]])</f>
        <v>42804</v>
      </c>
    </row>
    <row r="2660" spans="1:35" x14ac:dyDescent="0.3">
      <c r="A2660">
        <v>7659</v>
      </c>
      <c r="B2660" t="s">
        <v>32</v>
      </c>
      <c r="C2660" t="str">
        <f>IF(Evaluation_02[[#This Row],[is_canceled]]=1,"Cancelled","Not Cancelled")</f>
        <v>Not Cancelled</v>
      </c>
      <c r="D2660">
        <v>0</v>
      </c>
      <c r="E2660">
        <v>0</v>
      </c>
      <c r="F2660" s="4">
        <v>2017</v>
      </c>
      <c r="G2660" s="1" t="s">
        <v>125</v>
      </c>
      <c r="H2660">
        <v>2</v>
      </c>
      <c r="I2660" s="4">
        <v>9</v>
      </c>
      <c r="J2660">
        <v>2</v>
      </c>
      <c r="K2660">
        <v>5</v>
      </c>
      <c r="L2660">
        <v>2</v>
      </c>
      <c r="M2660">
        <v>0</v>
      </c>
      <c r="N2660">
        <v>0</v>
      </c>
      <c r="O2660" t="s">
        <v>54</v>
      </c>
      <c r="P2660" t="s">
        <v>46</v>
      </c>
      <c r="Q2660" t="s">
        <v>56</v>
      </c>
      <c r="R2660" t="s">
        <v>37</v>
      </c>
      <c r="S2660">
        <v>0</v>
      </c>
      <c r="T2660">
        <v>0</v>
      </c>
      <c r="U2660">
        <v>0</v>
      </c>
      <c r="V2660" t="s">
        <v>38</v>
      </c>
      <c r="W2660" t="s">
        <v>60</v>
      </c>
      <c r="X2660">
        <v>0</v>
      </c>
      <c r="Y2660" t="s">
        <v>39</v>
      </c>
      <c r="Z2660">
        <v>171</v>
      </c>
      <c r="AA2660" t="s">
        <v>40</v>
      </c>
      <c r="AB2660">
        <v>0</v>
      </c>
      <c r="AC2660" t="s">
        <v>41</v>
      </c>
      <c r="AD2660">
        <v>70</v>
      </c>
      <c r="AE2660">
        <v>0</v>
      </c>
      <c r="AF2660">
        <v>0</v>
      </c>
      <c r="AG2660" t="s">
        <v>48</v>
      </c>
      <c r="AH2660" s="1">
        <v>42751</v>
      </c>
      <c r="AI2660" s="1">
        <f>DATE(Evaluation_02[[#This Row],[arrival_date_year]],MONTH(Evaluation_02[[#This Row],[arrival_date_month]]&amp;1),Evaluation_02[[#This Row],[arrival_date_day_of_month]])</f>
        <v>42744</v>
      </c>
    </row>
    <row r="2661" spans="1:35" x14ac:dyDescent="0.3">
      <c r="A2661">
        <v>7660</v>
      </c>
      <c r="B2661" t="s">
        <v>32</v>
      </c>
      <c r="C2661" t="str">
        <f>IF(Evaluation_02[[#This Row],[is_canceled]]=1,"Cancelled","Not Cancelled")</f>
        <v>Not Cancelled</v>
      </c>
      <c r="D2661">
        <v>0</v>
      </c>
      <c r="E2661">
        <v>279</v>
      </c>
      <c r="F2661" s="4">
        <v>2017</v>
      </c>
      <c r="G2661" s="1" t="s">
        <v>45</v>
      </c>
      <c r="H2661">
        <v>35</v>
      </c>
      <c r="I2661" s="4">
        <v>31</v>
      </c>
      <c r="J2661">
        <v>2</v>
      </c>
      <c r="K2661">
        <v>5</v>
      </c>
      <c r="L2661">
        <v>2</v>
      </c>
      <c r="M2661">
        <v>0</v>
      </c>
      <c r="N2661">
        <v>0</v>
      </c>
      <c r="O2661" t="s">
        <v>34</v>
      </c>
      <c r="P2661" t="s">
        <v>58</v>
      </c>
      <c r="Q2661" t="s">
        <v>56</v>
      </c>
      <c r="R2661" t="s">
        <v>37</v>
      </c>
      <c r="S2661">
        <v>0</v>
      </c>
      <c r="T2661">
        <v>0</v>
      </c>
      <c r="U2661">
        <v>0</v>
      </c>
      <c r="V2661" t="s">
        <v>38</v>
      </c>
      <c r="W2661" t="s">
        <v>38</v>
      </c>
      <c r="X2661">
        <v>0</v>
      </c>
      <c r="Y2661" t="s">
        <v>39</v>
      </c>
      <c r="Z2661">
        <v>40</v>
      </c>
      <c r="AA2661" t="s">
        <v>40</v>
      </c>
      <c r="AB2661">
        <v>0</v>
      </c>
      <c r="AC2661" t="s">
        <v>59</v>
      </c>
      <c r="AD2661">
        <v>72.2</v>
      </c>
      <c r="AE2661">
        <v>0</v>
      </c>
      <c r="AF2661">
        <v>1</v>
      </c>
      <c r="AG2661" t="s">
        <v>48</v>
      </c>
      <c r="AH2661" s="1">
        <v>42985</v>
      </c>
      <c r="AI2661" s="1">
        <f>DATE(Evaluation_02[[#This Row],[arrival_date_year]],MONTH(Evaluation_02[[#This Row],[arrival_date_month]]&amp;1),Evaluation_02[[#This Row],[arrival_date_day_of_month]])</f>
        <v>42978</v>
      </c>
    </row>
    <row r="2662" spans="1:35" x14ac:dyDescent="0.3">
      <c r="A2662">
        <v>7661</v>
      </c>
      <c r="B2662" t="s">
        <v>44</v>
      </c>
      <c r="C2662" t="str">
        <f>IF(Evaluation_02[[#This Row],[is_canceled]]=1,"Cancelled","Not Cancelled")</f>
        <v>Cancelled</v>
      </c>
      <c r="D2662">
        <v>1</v>
      </c>
      <c r="E2662">
        <v>102</v>
      </c>
      <c r="F2662" s="4">
        <v>2017</v>
      </c>
      <c r="G2662" s="1" t="s">
        <v>45</v>
      </c>
      <c r="H2662">
        <v>32</v>
      </c>
      <c r="I2662" s="4">
        <v>12</v>
      </c>
      <c r="J2662">
        <v>2</v>
      </c>
      <c r="K2662">
        <v>2</v>
      </c>
      <c r="L2662">
        <v>2</v>
      </c>
      <c r="M2662">
        <v>0</v>
      </c>
      <c r="N2662">
        <v>0</v>
      </c>
      <c r="O2662" t="s">
        <v>80</v>
      </c>
      <c r="P2662" t="s">
        <v>58</v>
      </c>
      <c r="Q2662" t="s">
        <v>36</v>
      </c>
      <c r="R2662" t="s">
        <v>37</v>
      </c>
      <c r="S2662">
        <v>0</v>
      </c>
      <c r="T2662">
        <v>0</v>
      </c>
      <c r="U2662">
        <v>0</v>
      </c>
      <c r="V2662" t="s">
        <v>38</v>
      </c>
      <c r="W2662" t="s">
        <v>38</v>
      </c>
      <c r="X2662">
        <v>0</v>
      </c>
      <c r="Y2662" t="s">
        <v>39</v>
      </c>
      <c r="Z2662">
        <v>9</v>
      </c>
      <c r="AA2662" t="s">
        <v>40</v>
      </c>
      <c r="AB2662">
        <v>0</v>
      </c>
      <c r="AC2662" t="s">
        <v>41</v>
      </c>
      <c r="AD2662">
        <v>125</v>
      </c>
      <c r="AE2662">
        <v>0</v>
      </c>
      <c r="AF2662">
        <v>0</v>
      </c>
      <c r="AG2662" t="s">
        <v>42</v>
      </c>
      <c r="AH2662" s="1">
        <v>42886</v>
      </c>
      <c r="AI2662" s="1">
        <f>DATE(Evaluation_02[[#This Row],[arrival_date_year]],MONTH(Evaluation_02[[#This Row],[arrival_date_month]]&amp;1),Evaluation_02[[#This Row],[arrival_date_day_of_month]])</f>
        <v>42959</v>
      </c>
    </row>
    <row r="2663" spans="1:35" x14ac:dyDescent="0.3">
      <c r="A2663">
        <v>7662</v>
      </c>
      <c r="B2663" t="s">
        <v>44</v>
      </c>
      <c r="C2663" t="str">
        <f>IF(Evaluation_02[[#This Row],[is_canceled]]=1,"Cancelled","Not Cancelled")</f>
        <v>Not Cancelled</v>
      </c>
      <c r="D2663">
        <v>0</v>
      </c>
      <c r="E2663">
        <v>147</v>
      </c>
      <c r="F2663" s="4">
        <v>2017</v>
      </c>
      <c r="G2663" s="1" t="s">
        <v>116</v>
      </c>
      <c r="H2663">
        <v>19</v>
      </c>
      <c r="I2663" s="4">
        <v>10</v>
      </c>
      <c r="J2663">
        <v>0</v>
      </c>
      <c r="K2663">
        <v>4</v>
      </c>
      <c r="L2663">
        <v>2</v>
      </c>
      <c r="M2663">
        <v>0</v>
      </c>
      <c r="N2663">
        <v>0</v>
      </c>
      <c r="O2663" t="s">
        <v>34</v>
      </c>
      <c r="P2663" t="s">
        <v>67</v>
      </c>
      <c r="Q2663" t="s">
        <v>56</v>
      </c>
      <c r="R2663" t="s">
        <v>37</v>
      </c>
      <c r="S2663">
        <v>0</v>
      </c>
      <c r="T2663">
        <v>0</v>
      </c>
      <c r="U2663">
        <v>0</v>
      </c>
      <c r="V2663" t="s">
        <v>38</v>
      </c>
      <c r="W2663" t="s">
        <v>38</v>
      </c>
      <c r="X2663">
        <v>1</v>
      </c>
      <c r="Y2663" t="s">
        <v>39</v>
      </c>
      <c r="Z2663">
        <v>27</v>
      </c>
      <c r="AA2663" t="s">
        <v>40</v>
      </c>
      <c r="AB2663">
        <v>0</v>
      </c>
      <c r="AC2663" t="s">
        <v>41</v>
      </c>
      <c r="AD2663">
        <v>89.1</v>
      </c>
      <c r="AE2663">
        <v>0</v>
      </c>
      <c r="AF2663">
        <v>0</v>
      </c>
      <c r="AG2663" t="s">
        <v>48</v>
      </c>
      <c r="AH2663" s="1">
        <v>42869</v>
      </c>
      <c r="AI2663" s="1">
        <f>DATE(Evaluation_02[[#This Row],[arrival_date_year]],MONTH(Evaluation_02[[#This Row],[arrival_date_month]]&amp;1),Evaluation_02[[#This Row],[arrival_date_day_of_month]])</f>
        <v>42865</v>
      </c>
    </row>
    <row r="2664" spans="1:35" x14ac:dyDescent="0.3">
      <c r="A2664">
        <v>7663</v>
      </c>
      <c r="B2664" t="s">
        <v>44</v>
      </c>
      <c r="C2664" t="str">
        <f>IF(Evaluation_02[[#This Row],[is_canceled]]=1,"Cancelled","Not Cancelled")</f>
        <v>Cancelled</v>
      </c>
      <c r="D2664">
        <v>1</v>
      </c>
      <c r="E2664">
        <v>173</v>
      </c>
      <c r="F2664" s="4">
        <v>2017</v>
      </c>
      <c r="G2664" s="1" t="s">
        <v>119</v>
      </c>
      <c r="H2664">
        <v>24</v>
      </c>
      <c r="I2664" s="4">
        <v>11</v>
      </c>
      <c r="J2664">
        <v>2</v>
      </c>
      <c r="K2664">
        <v>3</v>
      </c>
      <c r="L2664">
        <v>2</v>
      </c>
      <c r="M2664">
        <v>0</v>
      </c>
      <c r="N2664">
        <v>0</v>
      </c>
      <c r="O2664" t="s">
        <v>34</v>
      </c>
      <c r="P2664" t="s">
        <v>35</v>
      </c>
      <c r="Q2664" t="s">
        <v>50</v>
      </c>
      <c r="R2664" t="s">
        <v>37</v>
      </c>
      <c r="S2664">
        <v>0</v>
      </c>
      <c r="T2664">
        <v>0</v>
      </c>
      <c r="U2664">
        <v>0</v>
      </c>
      <c r="V2664" t="s">
        <v>38</v>
      </c>
      <c r="W2664" t="s">
        <v>38</v>
      </c>
      <c r="X2664">
        <v>0</v>
      </c>
      <c r="Y2664" t="s">
        <v>51</v>
      </c>
      <c r="Z2664" t="s">
        <v>40</v>
      </c>
      <c r="AA2664" t="s">
        <v>40</v>
      </c>
      <c r="AB2664">
        <v>0</v>
      </c>
      <c r="AC2664" t="s">
        <v>41</v>
      </c>
      <c r="AD2664">
        <v>140</v>
      </c>
      <c r="AE2664">
        <v>0</v>
      </c>
      <c r="AF2664">
        <v>0</v>
      </c>
      <c r="AG2664" t="s">
        <v>42</v>
      </c>
      <c r="AH2664" s="1">
        <v>42724</v>
      </c>
      <c r="AI2664" s="1">
        <f>DATE(Evaluation_02[[#This Row],[arrival_date_year]],MONTH(Evaluation_02[[#This Row],[arrival_date_month]]&amp;1),Evaluation_02[[#This Row],[arrival_date_day_of_month]])</f>
        <v>42897</v>
      </c>
    </row>
    <row r="2665" spans="1:35" x14ac:dyDescent="0.3">
      <c r="A2665">
        <v>7664</v>
      </c>
      <c r="B2665" t="s">
        <v>44</v>
      </c>
      <c r="C2665" t="str">
        <f>IF(Evaluation_02[[#This Row],[is_canceled]]=1,"Cancelled","Not Cancelled")</f>
        <v>Cancelled</v>
      </c>
      <c r="D2665">
        <v>1</v>
      </c>
      <c r="E2665">
        <v>150</v>
      </c>
      <c r="F2665" s="4">
        <v>2017</v>
      </c>
      <c r="G2665" s="1" t="s">
        <v>119</v>
      </c>
      <c r="H2665">
        <v>24</v>
      </c>
      <c r="I2665" s="4">
        <v>17</v>
      </c>
      <c r="J2665">
        <v>2</v>
      </c>
      <c r="K2665">
        <v>3</v>
      </c>
      <c r="L2665">
        <v>1</v>
      </c>
      <c r="M2665">
        <v>0</v>
      </c>
      <c r="N2665">
        <v>0</v>
      </c>
      <c r="O2665" t="s">
        <v>34</v>
      </c>
      <c r="P2665" t="s">
        <v>35</v>
      </c>
      <c r="Q2665" t="s">
        <v>56</v>
      </c>
      <c r="R2665" t="s">
        <v>37</v>
      </c>
      <c r="S2665">
        <v>0</v>
      </c>
      <c r="T2665">
        <v>0</v>
      </c>
      <c r="U2665">
        <v>0</v>
      </c>
      <c r="V2665" t="s">
        <v>38</v>
      </c>
      <c r="W2665" t="s">
        <v>38</v>
      </c>
      <c r="X2665">
        <v>0</v>
      </c>
      <c r="Y2665" t="s">
        <v>51</v>
      </c>
      <c r="Z2665" t="s">
        <v>40</v>
      </c>
      <c r="AA2665" t="s">
        <v>40</v>
      </c>
      <c r="AB2665">
        <v>0</v>
      </c>
      <c r="AC2665" t="s">
        <v>41</v>
      </c>
      <c r="AD2665">
        <v>120</v>
      </c>
      <c r="AE2665">
        <v>0</v>
      </c>
      <c r="AF2665">
        <v>0</v>
      </c>
      <c r="AG2665" t="s">
        <v>42</v>
      </c>
      <c r="AH2665" s="1">
        <v>42753</v>
      </c>
      <c r="AI2665" s="1">
        <f>DATE(Evaluation_02[[#This Row],[arrival_date_year]],MONTH(Evaluation_02[[#This Row],[arrival_date_month]]&amp;1),Evaluation_02[[#This Row],[arrival_date_day_of_month]])</f>
        <v>42903</v>
      </c>
    </row>
    <row r="2666" spans="1:35" x14ac:dyDescent="0.3">
      <c r="A2666">
        <v>7665</v>
      </c>
      <c r="B2666" t="s">
        <v>44</v>
      </c>
      <c r="C2666" t="str">
        <f>IF(Evaluation_02[[#This Row],[is_canceled]]=1,"Cancelled","Not Cancelled")</f>
        <v>Cancelled</v>
      </c>
      <c r="D2666">
        <v>1</v>
      </c>
      <c r="E2666">
        <v>192</v>
      </c>
      <c r="F2666" s="4">
        <v>2017</v>
      </c>
      <c r="G2666" s="1" t="s">
        <v>117</v>
      </c>
      <c r="H2666">
        <v>10</v>
      </c>
      <c r="I2666" s="4">
        <v>6</v>
      </c>
      <c r="J2666">
        <v>1</v>
      </c>
      <c r="K2666">
        <v>2</v>
      </c>
      <c r="L2666">
        <v>2</v>
      </c>
      <c r="M2666">
        <v>0</v>
      </c>
      <c r="N2666">
        <v>0</v>
      </c>
      <c r="O2666" t="s">
        <v>80</v>
      </c>
      <c r="P2666" t="s">
        <v>68</v>
      </c>
      <c r="Q2666" t="s">
        <v>36</v>
      </c>
      <c r="R2666" t="s">
        <v>37</v>
      </c>
      <c r="S2666">
        <v>0</v>
      </c>
      <c r="T2666">
        <v>0</v>
      </c>
      <c r="U2666">
        <v>0</v>
      </c>
      <c r="V2666" t="s">
        <v>38</v>
      </c>
      <c r="W2666" t="s">
        <v>38</v>
      </c>
      <c r="X2666">
        <v>0</v>
      </c>
      <c r="Y2666" t="s">
        <v>39</v>
      </c>
      <c r="Z2666">
        <v>9</v>
      </c>
      <c r="AA2666" t="s">
        <v>40</v>
      </c>
      <c r="AB2666">
        <v>0</v>
      </c>
      <c r="AC2666" t="s">
        <v>41</v>
      </c>
      <c r="AD2666">
        <v>88.2</v>
      </c>
      <c r="AE2666">
        <v>0</v>
      </c>
      <c r="AF2666">
        <v>2</v>
      </c>
      <c r="AG2666" t="s">
        <v>42</v>
      </c>
      <c r="AH2666" s="1">
        <v>42631</v>
      </c>
      <c r="AI2666" s="1">
        <f>DATE(Evaluation_02[[#This Row],[arrival_date_year]],MONTH(Evaluation_02[[#This Row],[arrival_date_month]]&amp;1),Evaluation_02[[#This Row],[arrival_date_day_of_month]])</f>
        <v>42800</v>
      </c>
    </row>
    <row r="2667" spans="1:35" x14ac:dyDescent="0.3">
      <c r="A2667">
        <v>7666</v>
      </c>
      <c r="B2667" t="s">
        <v>44</v>
      </c>
      <c r="C2667" t="str">
        <f>IF(Evaluation_02[[#This Row],[is_canceled]]=1,"Cancelled","Not Cancelled")</f>
        <v>Not Cancelled</v>
      </c>
      <c r="D2667">
        <v>0</v>
      </c>
      <c r="E2667">
        <v>80</v>
      </c>
      <c r="F2667" s="4">
        <v>2017</v>
      </c>
      <c r="G2667" s="1" t="s">
        <v>52</v>
      </c>
      <c r="H2667">
        <v>30</v>
      </c>
      <c r="I2667" s="4">
        <v>29</v>
      </c>
      <c r="J2667">
        <v>0</v>
      </c>
      <c r="K2667">
        <v>1</v>
      </c>
      <c r="L2667">
        <v>2</v>
      </c>
      <c r="M2667">
        <v>0</v>
      </c>
      <c r="N2667">
        <v>0</v>
      </c>
      <c r="O2667" t="s">
        <v>34</v>
      </c>
      <c r="P2667" t="s">
        <v>35</v>
      </c>
      <c r="Q2667" t="s">
        <v>47</v>
      </c>
      <c r="R2667" t="s">
        <v>47</v>
      </c>
      <c r="S2667">
        <v>0</v>
      </c>
      <c r="T2667">
        <v>0</v>
      </c>
      <c r="U2667">
        <v>0</v>
      </c>
      <c r="V2667" t="s">
        <v>38</v>
      </c>
      <c r="W2667" t="s">
        <v>60</v>
      </c>
      <c r="X2667">
        <v>0</v>
      </c>
      <c r="Y2667" t="s">
        <v>39</v>
      </c>
      <c r="Z2667">
        <v>14</v>
      </c>
      <c r="AA2667" t="s">
        <v>40</v>
      </c>
      <c r="AB2667">
        <v>0</v>
      </c>
      <c r="AC2667" t="s">
        <v>41</v>
      </c>
      <c r="AD2667">
        <v>108</v>
      </c>
      <c r="AE2667">
        <v>0</v>
      </c>
      <c r="AF2667">
        <v>1</v>
      </c>
      <c r="AG2667" t="s">
        <v>48</v>
      </c>
      <c r="AH2667" s="1">
        <v>42946</v>
      </c>
      <c r="AI2667" s="1">
        <f>DATE(Evaluation_02[[#This Row],[arrival_date_year]],MONTH(Evaluation_02[[#This Row],[arrival_date_month]]&amp;1),Evaluation_02[[#This Row],[arrival_date_day_of_month]])</f>
        <v>42945</v>
      </c>
    </row>
    <row r="2668" spans="1:35" x14ac:dyDescent="0.3">
      <c r="A2668">
        <v>7667</v>
      </c>
      <c r="B2668" t="s">
        <v>32</v>
      </c>
      <c r="C2668" t="str">
        <f>IF(Evaluation_02[[#This Row],[is_canceled]]=1,"Cancelled","Not Cancelled")</f>
        <v>Cancelled</v>
      </c>
      <c r="D2668">
        <v>1</v>
      </c>
      <c r="E2668">
        <v>157</v>
      </c>
      <c r="F2668" s="4">
        <v>2017</v>
      </c>
      <c r="G2668" s="1" t="s">
        <v>52</v>
      </c>
      <c r="H2668">
        <v>29</v>
      </c>
      <c r="I2668" s="4">
        <v>16</v>
      </c>
      <c r="J2668">
        <v>2</v>
      </c>
      <c r="K2668">
        <v>3</v>
      </c>
      <c r="L2668">
        <v>2</v>
      </c>
      <c r="M2668">
        <v>2</v>
      </c>
      <c r="N2668">
        <v>0</v>
      </c>
      <c r="O2668" t="s">
        <v>54</v>
      </c>
      <c r="P2668" t="s">
        <v>35</v>
      </c>
      <c r="Q2668" t="s">
        <v>36</v>
      </c>
      <c r="R2668" t="s">
        <v>37</v>
      </c>
      <c r="S2668">
        <v>0</v>
      </c>
      <c r="T2668">
        <v>0</v>
      </c>
      <c r="U2668">
        <v>0</v>
      </c>
      <c r="V2668" t="s">
        <v>62</v>
      </c>
      <c r="W2668" t="s">
        <v>62</v>
      </c>
      <c r="X2668">
        <v>1</v>
      </c>
      <c r="Y2668" t="s">
        <v>39</v>
      </c>
      <c r="Z2668">
        <v>314</v>
      </c>
      <c r="AA2668" t="s">
        <v>40</v>
      </c>
      <c r="AB2668">
        <v>0</v>
      </c>
      <c r="AC2668" t="s">
        <v>41</v>
      </c>
      <c r="AD2668">
        <v>169.2</v>
      </c>
      <c r="AE2668">
        <v>0</v>
      </c>
      <c r="AF2668">
        <v>0</v>
      </c>
      <c r="AG2668" t="s">
        <v>42</v>
      </c>
      <c r="AH2668" s="1">
        <v>42779</v>
      </c>
      <c r="AI2668" s="1">
        <f>DATE(Evaluation_02[[#This Row],[arrival_date_year]],MONTH(Evaluation_02[[#This Row],[arrival_date_month]]&amp;1),Evaluation_02[[#This Row],[arrival_date_day_of_month]])</f>
        <v>42932</v>
      </c>
    </row>
    <row r="2669" spans="1:35" x14ac:dyDescent="0.3">
      <c r="A2669">
        <v>7668</v>
      </c>
      <c r="B2669" t="s">
        <v>32</v>
      </c>
      <c r="C2669" t="str">
        <f>IF(Evaluation_02[[#This Row],[is_canceled]]=1,"Cancelled","Not Cancelled")</f>
        <v>Cancelled</v>
      </c>
      <c r="D2669">
        <v>1</v>
      </c>
      <c r="E2669">
        <v>411</v>
      </c>
      <c r="F2669" s="4">
        <v>2017</v>
      </c>
      <c r="G2669" s="1" t="s">
        <v>116</v>
      </c>
      <c r="H2669">
        <v>22</v>
      </c>
      <c r="I2669" s="4">
        <v>31</v>
      </c>
      <c r="J2669">
        <v>2</v>
      </c>
      <c r="K2669">
        <v>4</v>
      </c>
      <c r="L2669">
        <v>2</v>
      </c>
      <c r="M2669">
        <v>0</v>
      </c>
      <c r="N2669">
        <v>0</v>
      </c>
      <c r="O2669" t="s">
        <v>34</v>
      </c>
      <c r="P2669" t="s">
        <v>35</v>
      </c>
      <c r="Q2669" t="s">
        <v>50</v>
      </c>
      <c r="R2669" t="s">
        <v>37</v>
      </c>
      <c r="S2669">
        <v>0</v>
      </c>
      <c r="T2669">
        <v>0</v>
      </c>
      <c r="U2669">
        <v>0</v>
      </c>
      <c r="V2669" t="s">
        <v>38</v>
      </c>
      <c r="W2669" t="s">
        <v>38</v>
      </c>
      <c r="X2669">
        <v>0</v>
      </c>
      <c r="Y2669" t="s">
        <v>51</v>
      </c>
      <c r="Z2669" t="s">
        <v>40</v>
      </c>
      <c r="AA2669" t="s">
        <v>40</v>
      </c>
      <c r="AB2669">
        <v>0</v>
      </c>
      <c r="AC2669" t="s">
        <v>41</v>
      </c>
      <c r="AD2669">
        <v>71.099999999999994</v>
      </c>
      <c r="AE2669">
        <v>0</v>
      </c>
      <c r="AF2669">
        <v>0</v>
      </c>
      <c r="AG2669" t="s">
        <v>42</v>
      </c>
      <c r="AH2669" s="1">
        <v>42475</v>
      </c>
      <c r="AI2669" s="1">
        <f>DATE(Evaluation_02[[#This Row],[arrival_date_year]],MONTH(Evaluation_02[[#This Row],[arrival_date_month]]&amp;1),Evaluation_02[[#This Row],[arrival_date_day_of_month]])</f>
        <v>42886</v>
      </c>
    </row>
    <row r="2670" spans="1:35" x14ac:dyDescent="0.3">
      <c r="A2670">
        <v>7669</v>
      </c>
      <c r="B2670" t="s">
        <v>44</v>
      </c>
      <c r="C2670" t="str">
        <f>IF(Evaluation_02[[#This Row],[is_canceled]]=1,"Cancelled","Not Cancelled")</f>
        <v>Cancelled</v>
      </c>
      <c r="D2670">
        <v>1</v>
      </c>
      <c r="E2670">
        <v>172</v>
      </c>
      <c r="F2670" s="4">
        <v>2017</v>
      </c>
      <c r="G2670" s="1" t="s">
        <v>116</v>
      </c>
      <c r="H2670">
        <v>20</v>
      </c>
      <c r="I2670" s="4">
        <v>15</v>
      </c>
      <c r="J2670">
        <v>1</v>
      </c>
      <c r="K2670">
        <v>3</v>
      </c>
      <c r="L2670">
        <v>2</v>
      </c>
      <c r="M2670">
        <v>0</v>
      </c>
      <c r="N2670">
        <v>0</v>
      </c>
      <c r="O2670" t="s">
        <v>34</v>
      </c>
      <c r="P2670" t="s">
        <v>68</v>
      </c>
      <c r="Q2670" t="s">
        <v>36</v>
      </c>
      <c r="R2670" t="s">
        <v>37</v>
      </c>
      <c r="S2670">
        <v>0</v>
      </c>
      <c r="T2670">
        <v>0</v>
      </c>
      <c r="U2670">
        <v>0</v>
      </c>
      <c r="V2670" t="s">
        <v>38</v>
      </c>
      <c r="W2670" t="s">
        <v>38</v>
      </c>
      <c r="X2670">
        <v>0</v>
      </c>
      <c r="Y2670" t="s">
        <v>39</v>
      </c>
      <c r="Z2670">
        <v>9</v>
      </c>
      <c r="AA2670" t="s">
        <v>40</v>
      </c>
      <c r="AB2670">
        <v>0</v>
      </c>
      <c r="AC2670" t="s">
        <v>41</v>
      </c>
      <c r="AD2670">
        <v>125.1</v>
      </c>
      <c r="AE2670">
        <v>0</v>
      </c>
      <c r="AF2670">
        <v>0</v>
      </c>
      <c r="AG2670" t="s">
        <v>42</v>
      </c>
      <c r="AH2670" s="1">
        <v>42699</v>
      </c>
      <c r="AI2670" s="1">
        <f>DATE(Evaluation_02[[#This Row],[arrival_date_year]],MONTH(Evaluation_02[[#This Row],[arrival_date_month]]&amp;1),Evaluation_02[[#This Row],[arrival_date_day_of_month]])</f>
        <v>42870</v>
      </c>
    </row>
    <row r="2671" spans="1:35" x14ac:dyDescent="0.3">
      <c r="A2671">
        <v>7670</v>
      </c>
      <c r="B2671" t="s">
        <v>44</v>
      </c>
      <c r="C2671" t="str">
        <f>IF(Evaluation_02[[#This Row],[is_canceled]]=1,"Cancelled","Not Cancelled")</f>
        <v>Not Cancelled</v>
      </c>
      <c r="D2671">
        <v>0</v>
      </c>
      <c r="E2671">
        <v>158</v>
      </c>
      <c r="F2671" s="4">
        <v>2017</v>
      </c>
      <c r="G2671" s="1" t="s">
        <v>117</v>
      </c>
      <c r="H2671">
        <v>13</v>
      </c>
      <c r="I2671" s="4">
        <v>27</v>
      </c>
      <c r="J2671">
        <v>1</v>
      </c>
      <c r="K2671">
        <v>1</v>
      </c>
      <c r="L2671">
        <v>2</v>
      </c>
      <c r="M2671">
        <v>0</v>
      </c>
      <c r="N2671">
        <v>0</v>
      </c>
      <c r="O2671" t="s">
        <v>34</v>
      </c>
      <c r="P2671" t="s">
        <v>94</v>
      </c>
      <c r="Q2671" t="s">
        <v>50</v>
      </c>
      <c r="R2671" t="s">
        <v>37</v>
      </c>
      <c r="S2671">
        <v>0</v>
      </c>
      <c r="T2671">
        <v>0</v>
      </c>
      <c r="U2671">
        <v>0</v>
      </c>
      <c r="V2671" t="s">
        <v>38</v>
      </c>
      <c r="W2671" t="s">
        <v>38</v>
      </c>
      <c r="X2671">
        <v>2</v>
      </c>
      <c r="Y2671" t="s">
        <v>39</v>
      </c>
      <c r="Z2671">
        <v>37</v>
      </c>
      <c r="AA2671" t="s">
        <v>40</v>
      </c>
      <c r="AB2671">
        <v>0</v>
      </c>
      <c r="AC2671" t="s">
        <v>53</v>
      </c>
      <c r="AD2671">
        <v>95</v>
      </c>
      <c r="AE2671">
        <v>0</v>
      </c>
      <c r="AF2671">
        <v>0</v>
      </c>
      <c r="AG2671" t="s">
        <v>48</v>
      </c>
      <c r="AH2671" s="1">
        <v>42823</v>
      </c>
      <c r="AI2671" s="1">
        <f>DATE(Evaluation_02[[#This Row],[arrival_date_year]],MONTH(Evaluation_02[[#This Row],[arrival_date_month]]&amp;1),Evaluation_02[[#This Row],[arrival_date_day_of_month]])</f>
        <v>42821</v>
      </c>
    </row>
    <row r="2672" spans="1:35" x14ac:dyDescent="0.3">
      <c r="A2672">
        <v>7671</v>
      </c>
      <c r="B2672" t="s">
        <v>44</v>
      </c>
      <c r="C2672" t="str">
        <f>IF(Evaluation_02[[#This Row],[is_canceled]]=1,"Cancelled","Not Cancelled")</f>
        <v>Cancelled</v>
      </c>
      <c r="D2672">
        <v>1</v>
      </c>
      <c r="E2672">
        <v>112</v>
      </c>
      <c r="F2672" s="4">
        <v>2017</v>
      </c>
      <c r="G2672" s="1" t="s">
        <v>121</v>
      </c>
      <c r="H2672">
        <v>15</v>
      </c>
      <c r="I2672" s="4">
        <v>15</v>
      </c>
      <c r="J2672">
        <v>1</v>
      </c>
      <c r="K2672">
        <v>1</v>
      </c>
      <c r="L2672">
        <v>2</v>
      </c>
      <c r="M2672">
        <v>0</v>
      </c>
      <c r="N2672">
        <v>0</v>
      </c>
      <c r="O2672" t="s">
        <v>34</v>
      </c>
      <c r="P2672" t="s">
        <v>68</v>
      </c>
      <c r="Q2672" t="s">
        <v>36</v>
      </c>
      <c r="R2672" t="s">
        <v>37</v>
      </c>
      <c r="S2672">
        <v>0</v>
      </c>
      <c r="T2672">
        <v>0</v>
      </c>
      <c r="U2672">
        <v>0</v>
      </c>
      <c r="V2672" t="s">
        <v>60</v>
      </c>
      <c r="W2672" t="s">
        <v>60</v>
      </c>
      <c r="X2672">
        <v>0</v>
      </c>
      <c r="Y2672" t="s">
        <v>39</v>
      </c>
      <c r="Z2672">
        <v>9</v>
      </c>
      <c r="AA2672" t="s">
        <v>40</v>
      </c>
      <c r="AB2672">
        <v>0</v>
      </c>
      <c r="AC2672" t="s">
        <v>41</v>
      </c>
      <c r="AD2672">
        <v>148.5</v>
      </c>
      <c r="AE2672">
        <v>0</v>
      </c>
      <c r="AF2672">
        <v>0</v>
      </c>
      <c r="AG2672" t="s">
        <v>85</v>
      </c>
      <c r="AH2672" s="1">
        <v>42840</v>
      </c>
      <c r="AI2672" s="1">
        <f>DATE(Evaluation_02[[#This Row],[arrival_date_year]],MONTH(Evaluation_02[[#This Row],[arrival_date_month]]&amp;1),Evaluation_02[[#This Row],[arrival_date_day_of_month]])</f>
        <v>42840</v>
      </c>
    </row>
    <row r="2673" spans="1:35" x14ac:dyDescent="0.3">
      <c r="A2673">
        <v>7672</v>
      </c>
      <c r="B2673" t="s">
        <v>32</v>
      </c>
      <c r="C2673" t="str">
        <f>IF(Evaluation_02[[#This Row],[is_canceled]]=1,"Cancelled","Not Cancelled")</f>
        <v>Not Cancelled</v>
      </c>
      <c r="D2673">
        <v>0</v>
      </c>
      <c r="E2673">
        <v>186</v>
      </c>
      <c r="F2673" s="4">
        <v>2017</v>
      </c>
      <c r="G2673" s="1" t="s">
        <v>52</v>
      </c>
      <c r="H2673">
        <v>28</v>
      </c>
      <c r="I2673" s="4">
        <v>15</v>
      </c>
      <c r="J2673">
        <v>4</v>
      </c>
      <c r="K2673">
        <v>6</v>
      </c>
      <c r="L2673">
        <v>3</v>
      </c>
      <c r="M2673">
        <v>0</v>
      </c>
      <c r="N2673">
        <v>0</v>
      </c>
      <c r="O2673" t="s">
        <v>54</v>
      </c>
      <c r="P2673" t="s">
        <v>35</v>
      </c>
      <c r="Q2673" t="s">
        <v>47</v>
      </c>
      <c r="R2673" t="s">
        <v>47</v>
      </c>
      <c r="S2673">
        <v>0</v>
      </c>
      <c r="T2673">
        <v>0</v>
      </c>
      <c r="U2673">
        <v>1</v>
      </c>
      <c r="V2673" t="s">
        <v>71</v>
      </c>
      <c r="W2673" t="s">
        <v>71</v>
      </c>
      <c r="X2673">
        <v>0</v>
      </c>
      <c r="Y2673" t="s">
        <v>39</v>
      </c>
      <c r="Z2673" t="s">
        <v>40</v>
      </c>
      <c r="AA2673" t="s">
        <v>40</v>
      </c>
      <c r="AB2673">
        <v>0</v>
      </c>
      <c r="AC2673" t="s">
        <v>41</v>
      </c>
      <c r="AD2673">
        <v>248.1</v>
      </c>
      <c r="AE2673">
        <v>1</v>
      </c>
      <c r="AF2673">
        <v>1</v>
      </c>
      <c r="AG2673" t="s">
        <v>48</v>
      </c>
      <c r="AH2673" s="1">
        <v>42941</v>
      </c>
      <c r="AI2673" s="1">
        <f>DATE(Evaluation_02[[#This Row],[arrival_date_year]],MONTH(Evaluation_02[[#This Row],[arrival_date_month]]&amp;1),Evaluation_02[[#This Row],[arrival_date_day_of_month]])</f>
        <v>42931</v>
      </c>
    </row>
    <row r="2674" spans="1:35" x14ac:dyDescent="0.3">
      <c r="A2674">
        <v>7673</v>
      </c>
      <c r="B2674" t="s">
        <v>44</v>
      </c>
      <c r="C2674" t="str">
        <f>IF(Evaluation_02[[#This Row],[is_canceled]]=1,"Cancelled","Not Cancelled")</f>
        <v>Not Cancelled</v>
      </c>
      <c r="D2674">
        <v>0</v>
      </c>
      <c r="E2674">
        <v>71</v>
      </c>
      <c r="F2674" s="4">
        <v>2017</v>
      </c>
      <c r="G2674" s="1" t="s">
        <v>45</v>
      </c>
      <c r="H2674">
        <v>32</v>
      </c>
      <c r="I2674" s="4">
        <v>6</v>
      </c>
      <c r="J2674">
        <v>2</v>
      </c>
      <c r="K2674">
        <v>1</v>
      </c>
      <c r="L2674">
        <v>2</v>
      </c>
      <c r="M2674">
        <v>0</v>
      </c>
      <c r="N2674">
        <v>0</v>
      </c>
      <c r="O2674" t="s">
        <v>34</v>
      </c>
      <c r="P2674" t="s">
        <v>58</v>
      </c>
      <c r="Q2674" t="s">
        <v>36</v>
      </c>
      <c r="R2674" t="s">
        <v>37</v>
      </c>
      <c r="S2674">
        <v>0</v>
      </c>
      <c r="T2674">
        <v>0</v>
      </c>
      <c r="U2674">
        <v>0</v>
      </c>
      <c r="V2674" t="s">
        <v>38</v>
      </c>
      <c r="W2674" t="s">
        <v>38</v>
      </c>
      <c r="X2674">
        <v>0</v>
      </c>
      <c r="Y2674" t="s">
        <v>39</v>
      </c>
      <c r="Z2674">
        <v>9</v>
      </c>
      <c r="AA2674" t="s">
        <v>40</v>
      </c>
      <c r="AB2674">
        <v>0</v>
      </c>
      <c r="AC2674" t="s">
        <v>53</v>
      </c>
      <c r="AD2674">
        <v>150</v>
      </c>
      <c r="AE2674">
        <v>0</v>
      </c>
      <c r="AF2674">
        <v>3</v>
      </c>
      <c r="AG2674" t="s">
        <v>48</v>
      </c>
      <c r="AH2674" s="1">
        <v>42956</v>
      </c>
      <c r="AI2674" s="1">
        <f>DATE(Evaluation_02[[#This Row],[arrival_date_year]],MONTH(Evaluation_02[[#This Row],[arrival_date_month]]&amp;1),Evaluation_02[[#This Row],[arrival_date_day_of_month]])</f>
        <v>42953</v>
      </c>
    </row>
    <row r="2675" spans="1:35" x14ac:dyDescent="0.3">
      <c r="A2675">
        <v>7674</v>
      </c>
      <c r="B2675" t="s">
        <v>44</v>
      </c>
      <c r="C2675" t="str">
        <f>IF(Evaluation_02[[#This Row],[is_canceled]]=1,"Cancelled","Not Cancelled")</f>
        <v>Not Cancelled</v>
      </c>
      <c r="D2675">
        <v>0</v>
      </c>
      <c r="E2675">
        <v>181</v>
      </c>
      <c r="F2675" s="4">
        <v>2017</v>
      </c>
      <c r="G2675" s="1" t="s">
        <v>125</v>
      </c>
      <c r="H2675">
        <v>2</v>
      </c>
      <c r="I2675" s="4">
        <v>8</v>
      </c>
      <c r="J2675">
        <v>2</v>
      </c>
      <c r="K2675">
        <v>1</v>
      </c>
      <c r="L2675">
        <v>2</v>
      </c>
      <c r="M2675">
        <v>0</v>
      </c>
      <c r="N2675">
        <v>0</v>
      </c>
      <c r="O2675" t="s">
        <v>54</v>
      </c>
      <c r="P2675" t="s">
        <v>64</v>
      </c>
      <c r="Q2675" t="s">
        <v>36</v>
      </c>
      <c r="R2675" t="s">
        <v>37</v>
      </c>
      <c r="S2675">
        <v>0</v>
      </c>
      <c r="T2675">
        <v>0</v>
      </c>
      <c r="U2675">
        <v>0</v>
      </c>
      <c r="V2675" t="s">
        <v>60</v>
      </c>
      <c r="W2675" t="s">
        <v>38</v>
      </c>
      <c r="X2675">
        <v>0</v>
      </c>
      <c r="Y2675" t="s">
        <v>39</v>
      </c>
      <c r="Z2675">
        <v>9</v>
      </c>
      <c r="AA2675" t="s">
        <v>40</v>
      </c>
      <c r="AB2675">
        <v>0</v>
      </c>
      <c r="AC2675" t="s">
        <v>41</v>
      </c>
      <c r="AD2675">
        <v>137.69999999999999</v>
      </c>
      <c r="AE2675">
        <v>0</v>
      </c>
      <c r="AF2675">
        <v>1</v>
      </c>
      <c r="AG2675" t="s">
        <v>48</v>
      </c>
      <c r="AH2675" s="1" t="s">
        <v>43</v>
      </c>
      <c r="AI2675" s="1">
        <f>DATE(Evaluation_02[[#This Row],[arrival_date_year]],MONTH(Evaluation_02[[#This Row],[arrival_date_month]]&amp;1),Evaluation_02[[#This Row],[arrival_date_day_of_month]])</f>
        <v>42743</v>
      </c>
    </row>
    <row r="2676" spans="1:35" x14ac:dyDescent="0.3">
      <c r="A2676">
        <v>7675</v>
      </c>
      <c r="B2676" t="s">
        <v>32</v>
      </c>
      <c r="C2676" t="str">
        <f>IF(Evaluation_02[[#This Row],[is_canceled]]=1,"Cancelled","Not Cancelled")</f>
        <v>Cancelled</v>
      </c>
      <c r="D2676">
        <v>1</v>
      </c>
      <c r="E2676">
        <v>16</v>
      </c>
      <c r="F2676" s="4">
        <v>2017</v>
      </c>
      <c r="G2676" s="1" t="s">
        <v>120</v>
      </c>
      <c r="H2676">
        <v>7</v>
      </c>
      <c r="I2676" s="4">
        <v>17</v>
      </c>
      <c r="J2676">
        <v>1</v>
      </c>
      <c r="K2676">
        <v>2</v>
      </c>
      <c r="L2676">
        <v>2</v>
      </c>
      <c r="M2676">
        <v>0</v>
      </c>
      <c r="N2676">
        <v>0</v>
      </c>
      <c r="O2676" t="s">
        <v>34</v>
      </c>
      <c r="P2676" t="s">
        <v>35</v>
      </c>
      <c r="Q2676" t="s">
        <v>69</v>
      </c>
      <c r="R2676" t="s">
        <v>69</v>
      </c>
      <c r="S2676">
        <v>0</v>
      </c>
      <c r="T2676">
        <v>0</v>
      </c>
      <c r="U2676">
        <v>0</v>
      </c>
      <c r="V2676" t="s">
        <v>60</v>
      </c>
      <c r="W2676" t="s">
        <v>60</v>
      </c>
      <c r="X2676">
        <v>0</v>
      </c>
      <c r="Y2676" t="s">
        <v>39</v>
      </c>
      <c r="Z2676" t="s">
        <v>40</v>
      </c>
      <c r="AA2676">
        <v>498</v>
      </c>
      <c r="AB2676">
        <v>0</v>
      </c>
      <c r="AC2676" t="s">
        <v>53</v>
      </c>
      <c r="AD2676">
        <v>48</v>
      </c>
      <c r="AE2676">
        <v>0</v>
      </c>
      <c r="AF2676">
        <v>0</v>
      </c>
      <c r="AG2676" t="s">
        <v>42</v>
      </c>
      <c r="AH2676" s="1">
        <v>42779</v>
      </c>
      <c r="AI2676" s="1">
        <f>DATE(Evaluation_02[[#This Row],[arrival_date_year]],MONTH(Evaluation_02[[#This Row],[arrival_date_month]]&amp;1),Evaluation_02[[#This Row],[arrival_date_day_of_month]])</f>
        <v>42783</v>
      </c>
    </row>
    <row r="2677" spans="1:35" x14ac:dyDescent="0.3">
      <c r="A2677">
        <v>7676</v>
      </c>
      <c r="B2677" t="s">
        <v>44</v>
      </c>
      <c r="C2677" t="str">
        <f>IF(Evaluation_02[[#This Row],[is_canceled]]=1,"Cancelled","Not Cancelled")</f>
        <v>Not Cancelled</v>
      </c>
      <c r="D2677">
        <v>0</v>
      </c>
      <c r="E2677">
        <v>1</v>
      </c>
      <c r="F2677" s="4">
        <v>2017</v>
      </c>
      <c r="G2677" s="1" t="s">
        <v>116</v>
      </c>
      <c r="H2677">
        <v>19</v>
      </c>
      <c r="I2677" s="4">
        <v>9</v>
      </c>
      <c r="J2677">
        <v>0</v>
      </c>
      <c r="K2677">
        <v>1</v>
      </c>
      <c r="L2677">
        <v>1</v>
      </c>
      <c r="M2677">
        <v>0</v>
      </c>
      <c r="N2677">
        <v>0</v>
      </c>
      <c r="O2677" t="s">
        <v>34</v>
      </c>
      <c r="P2677" t="s">
        <v>35</v>
      </c>
      <c r="Q2677" t="s">
        <v>56</v>
      </c>
      <c r="R2677" t="s">
        <v>69</v>
      </c>
      <c r="S2677">
        <v>0</v>
      </c>
      <c r="T2677">
        <v>0</v>
      </c>
      <c r="U2677">
        <v>0</v>
      </c>
      <c r="V2677" t="s">
        <v>38</v>
      </c>
      <c r="W2677" t="s">
        <v>38</v>
      </c>
      <c r="X2677">
        <v>0</v>
      </c>
      <c r="Y2677" t="s">
        <v>39</v>
      </c>
      <c r="Z2677">
        <v>191</v>
      </c>
      <c r="AA2677" t="s">
        <v>40</v>
      </c>
      <c r="AB2677">
        <v>0</v>
      </c>
      <c r="AC2677" t="s">
        <v>41</v>
      </c>
      <c r="AD2677">
        <v>110.5</v>
      </c>
      <c r="AE2677">
        <v>0</v>
      </c>
      <c r="AF2677">
        <v>0</v>
      </c>
      <c r="AG2677" t="s">
        <v>48</v>
      </c>
      <c r="AH2677" s="1" t="s">
        <v>43</v>
      </c>
      <c r="AI2677" s="1">
        <f>DATE(Evaluation_02[[#This Row],[arrival_date_year]],MONTH(Evaluation_02[[#This Row],[arrival_date_month]]&amp;1),Evaluation_02[[#This Row],[arrival_date_day_of_month]])</f>
        <v>42864</v>
      </c>
    </row>
    <row r="2678" spans="1:35" x14ac:dyDescent="0.3">
      <c r="A2678">
        <v>7677</v>
      </c>
      <c r="B2678" t="s">
        <v>44</v>
      </c>
      <c r="C2678" t="str">
        <f>IF(Evaluation_02[[#This Row],[is_canceled]]=1,"Cancelled","Not Cancelled")</f>
        <v>Not Cancelled</v>
      </c>
      <c r="D2678">
        <v>0</v>
      </c>
      <c r="E2678">
        <v>157</v>
      </c>
      <c r="F2678" s="4">
        <v>2017</v>
      </c>
      <c r="G2678" s="1" t="s">
        <v>52</v>
      </c>
      <c r="H2678">
        <v>28</v>
      </c>
      <c r="I2678" s="4">
        <v>15</v>
      </c>
      <c r="J2678">
        <v>2</v>
      </c>
      <c r="K2678">
        <v>4</v>
      </c>
      <c r="L2678">
        <v>2</v>
      </c>
      <c r="M2678">
        <v>0</v>
      </c>
      <c r="N2678">
        <v>0</v>
      </c>
      <c r="O2678" t="s">
        <v>34</v>
      </c>
      <c r="P2678" t="s">
        <v>123</v>
      </c>
      <c r="Q2678" t="s">
        <v>56</v>
      </c>
      <c r="R2678" t="s">
        <v>37</v>
      </c>
      <c r="S2678">
        <v>0</v>
      </c>
      <c r="T2678">
        <v>0</v>
      </c>
      <c r="U2678">
        <v>0</v>
      </c>
      <c r="V2678" t="s">
        <v>38</v>
      </c>
      <c r="W2678" t="s">
        <v>38</v>
      </c>
      <c r="X2678">
        <v>0</v>
      </c>
      <c r="Y2678" t="s">
        <v>39</v>
      </c>
      <c r="Z2678">
        <v>52</v>
      </c>
      <c r="AA2678" t="s">
        <v>40</v>
      </c>
      <c r="AB2678">
        <v>0</v>
      </c>
      <c r="AC2678" t="s">
        <v>41</v>
      </c>
      <c r="AD2678">
        <v>80.099999999999994</v>
      </c>
      <c r="AE2678">
        <v>0</v>
      </c>
      <c r="AF2678">
        <v>1</v>
      </c>
      <c r="AG2678" t="s">
        <v>48</v>
      </c>
      <c r="AH2678" s="1">
        <v>42937</v>
      </c>
      <c r="AI2678" s="1">
        <f>DATE(Evaluation_02[[#This Row],[arrival_date_year]],MONTH(Evaluation_02[[#This Row],[arrival_date_month]]&amp;1),Evaluation_02[[#This Row],[arrival_date_day_of_month]])</f>
        <v>42931</v>
      </c>
    </row>
    <row r="2679" spans="1:35" x14ac:dyDescent="0.3">
      <c r="A2679">
        <v>7678</v>
      </c>
      <c r="B2679" t="s">
        <v>44</v>
      </c>
      <c r="C2679" t="str">
        <f>IF(Evaluation_02[[#This Row],[is_canceled]]=1,"Cancelled","Not Cancelled")</f>
        <v>Cancelled</v>
      </c>
      <c r="D2679">
        <v>1</v>
      </c>
      <c r="E2679">
        <v>55</v>
      </c>
      <c r="F2679" s="4">
        <v>2017</v>
      </c>
      <c r="G2679" s="1" t="s">
        <v>117</v>
      </c>
      <c r="H2679">
        <v>13</v>
      </c>
      <c r="I2679" s="4">
        <v>31</v>
      </c>
      <c r="J2679">
        <v>2</v>
      </c>
      <c r="K2679">
        <v>3</v>
      </c>
      <c r="L2679">
        <v>2</v>
      </c>
      <c r="M2679">
        <v>0</v>
      </c>
      <c r="N2679">
        <v>0</v>
      </c>
      <c r="O2679" t="s">
        <v>34</v>
      </c>
      <c r="P2679" t="s">
        <v>35</v>
      </c>
      <c r="Q2679" t="s">
        <v>56</v>
      </c>
      <c r="R2679" t="s">
        <v>37</v>
      </c>
      <c r="S2679">
        <v>0</v>
      </c>
      <c r="T2679">
        <v>0</v>
      </c>
      <c r="U2679">
        <v>0</v>
      </c>
      <c r="V2679" t="s">
        <v>38</v>
      </c>
      <c r="W2679" t="s">
        <v>38</v>
      </c>
      <c r="X2679">
        <v>0</v>
      </c>
      <c r="Y2679" t="s">
        <v>39</v>
      </c>
      <c r="Z2679">
        <v>138</v>
      </c>
      <c r="AA2679" t="s">
        <v>40</v>
      </c>
      <c r="AB2679">
        <v>0</v>
      </c>
      <c r="AC2679" t="s">
        <v>41</v>
      </c>
      <c r="AD2679">
        <v>82.42</v>
      </c>
      <c r="AE2679">
        <v>0</v>
      </c>
      <c r="AF2679">
        <v>1</v>
      </c>
      <c r="AG2679" t="s">
        <v>42</v>
      </c>
      <c r="AH2679" s="1">
        <v>42781</v>
      </c>
      <c r="AI2679" s="1">
        <f>DATE(Evaluation_02[[#This Row],[arrival_date_year]],MONTH(Evaluation_02[[#This Row],[arrival_date_month]]&amp;1),Evaluation_02[[#This Row],[arrival_date_day_of_month]])</f>
        <v>42825</v>
      </c>
    </row>
    <row r="2680" spans="1:35" x14ac:dyDescent="0.3">
      <c r="A2680">
        <v>7679</v>
      </c>
      <c r="B2680" t="s">
        <v>44</v>
      </c>
      <c r="C2680" t="str">
        <f>IF(Evaluation_02[[#This Row],[is_canceled]]=1,"Cancelled","Not Cancelled")</f>
        <v>Not Cancelled</v>
      </c>
      <c r="D2680">
        <v>0</v>
      </c>
      <c r="E2680">
        <v>126</v>
      </c>
      <c r="F2680" s="4">
        <v>2017</v>
      </c>
      <c r="G2680" s="1" t="s">
        <v>116</v>
      </c>
      <c r="H2680">
        <v>21</v>
      </c>
      <c r="I2680" s="4">
        <v>26</v>
      </c>
      <c r="J2680">
        <v>2</v>
      </c>
      <c r="K2680">
        <v>4</v>
      </c>
      <c r="L2680">
        <v>1</v>
      </c>
      <c r="M2680">
        <v>0</v>
      </c>
      <c r="N2680">
        <v>0</v>
      </c>
      <c r="O2680" t="s">
        <v>34</v>
      </c>
      <c r="P2680" t="s">
        <v>67</v>
      </c>
      <c r="Q2680" t="s">
        <v>36</v>
      </c>
      <c r="R2680" t="s">
        <v>37</v>
      </c>
      <c r="S2680">
        <v>0</v>
      </c>
      <c r="T2680">
        <v>0</v>
      </c>
      <c r="U2680">
        <v>0</v>
      </c>
      <c r="V2680" t="s">
        <v>38</v>
      </c>
      <c r="W2680" t="s">
        <v>38</v>
      </c>
      <c r="X2680">
        <v>0</v>
      </c>
      <c r="Y2680" t="s">
        <v>39</v>
      </c>
      <c r="Z2680">
        <v>9</v>
      </c>
      <c r="AA2680" t="s">
        <v>40</v>
      </c>
      <c r="AB2680">
        <v>0</v>
      </c>
      <c r="AC2680" t="s">
        <v>41</v>
      </c>
      <c r="AD2680">
        <v>117</v>
      </c>
      <c r="AE2680">
        <v>0</v>
      </c>
      <c r="AF2680">
        <v>0</v>
      </c>
      <c r="AG2680" t="s">
        <v>48</v>
      </c>
      <c r="AH2680" s="1">
        <v>42887</v>
      </c>
      <c r="AI2680" s="1">
        <f>DATE(Evaluation_02[[#This Row],[arrival_date_year]],MONTH(Evaluation_02[[#This Row],[arrival_date_month]]&amp;1),Evaluation_02[[#This Row],[arrival_date_day_of_month]])</f>
        <v>42881</v>
      </c>
    </row>
    <row r="2681" spans="1:35" x14ac:dyDescent="0.3">
      <c r="A2681">
        <v>7680</v>
      </c>
      <c r="B2681" t="s">
        <v>44</v>
      </c>
      <c r="C2681" t="str">
        <f>IF(Evaluation_02[[#This Row],[is_canceled]]=1,"Cancelled","Not Cancelled")</f>
        <v>Not Cancelled</v>
      </c>
      <c r="D2681">
        <v>0</v>
      </c>
      <c r="E2681">
        <v>0</v>
      </c>
      <c r="F2681" s="4">
        <v>2017</v>
      </c>
      <c r="G2681" s="1" t="s">
        <v>117</v>
      </c>
      <c r="H2681">
        <v>12</v>
      </c>
      <c r="I2681" s="4">
        <v>24</v>
      </c>
      <c r="J2681">
        <v>0</v>
      </c>
      <c r="K2681">
        <v>0</v>
      </c>
      <c r="L2681">
        <v>0</v>
      </c>
      <c r="M2681">
        <v>0</v>
      </c>
      <c r="N2681">
        <v>0</v>
      </c>
      <c r="O2681" t="s">
        <v>34</v>
      </c>
      <c r="P2681" t="s">
        <v>35</v>
      </c>
      <c r="Q2681" t="s">
        <v>36</v>
      </c>
      <c r="R2681" t="s">
        <v>37</v>
      </c>
      <c r="S2681">
        <v>1</v>
      </c>
      <c r="T2681">
        <v>0</v>
      </c>
      <c r="U2681">
        <v>0</v>
      </c>
      <c r="V2681" t="s">
        <v>38</v>
      </c>
      <c r="W2681" t="s">
        <v>66</v>
      </c>
      <c r="X2681">
        <v>0</v>
      </c>
      <c r="Y2681" t="s">
        <v>39</v>
      </c>
      <c r="Z2681">
        <v>86</v>
      </c>
      <c r="AA2681" t="s">
        <v>40</v>
      </c>
      <c r="AB2681">
        <v>0</v>
      </c>
      <c r="AC2681" t="s">
        <v>41</v>
      </c>
      <c r="AD2681">
        <v>0</v>
      </c>
      <c r="AE2681">
        <v>0</v>
      </c>
      <c r="AF2681">
        <v>0</v>
      </c>
      <c r="AG2681" t="s">
        <v>48</v>
      </c>
      <c r="AH2681" s="1">
        <v>42818</v>
      </c>
      <c r="AI2681" s="1">
        <f>DATE(Evaluation_02[[#This Row],[arrival_date_year]],MONTH(Evaluation_02[[#This Row],[arrival_date_month]]&amp;1),Evaluation_02[[#This Row],[arrival_date_day_of_month]])</f>
        <v>42818</v>
      </c>
    </row>
    <row r="2682" spans="1:35" x14ac:dyDescent="0.3">
      <c r="A2682">
        <v>7681</v>
      </c>
      <c r="B2682" t="s">
        <v>32</v>
      </c>
      <c r="C2682" t="str">
        <f>IF(Evaluation_02[[#This Row],[is_canceled]]=1,"Cancelled","Not Cancelled")</f>
        <v>Not Cancelled</v>
      </c>
      <c r="D2682">
        <v>0</v>
      </c>
      <c r="E2682">
        <v>8</v>
      </c>
      <c r="F2682" s="4">
        <v>2017</v>
      </c>
      <c r="G2682" s="1" t="s">
        <v>120</v>
      </c>
      <c r="H2682">
        <v>5</v>
      </c>
      <c r="I2682" s="4">
        <v>4</v>
      </c>
      <c r="J2682">
        <v>4</v>
      </c>
      <c r="K2682">
        <v>7</v>
      </c>
      <c r="L2682">
        <v>2</v>
      </c>
      <c r="M2682">
        <v>0</v>
      </c>
      <c r="N2682">
        <v>0</v>
      </c>
      <c r="O2682" t="s">
        <v>34</v>
      </c>
      <c r="P2682" t="s">
        <v>67</v>
      </c>
      <c r="Q2682" t="s">
        <v>56</v>
      </c>
      <c r="R2682" t="s">
        <v>37</v>
      </c>
      <c r="S2682">
        <v>0</v>
      </c>
      <c r="T2682">
        <v>0</v>
      </c>
      <c r="U2682">
        <v>0</v>
      </c>
      <c r="V2682" t="s">
        <v>38</v>
      </c>
      <c r="W2682" t="s">
        <v>38</v>
      </c>
      <c r="X2682">
        <v>0</v>
      </c>
      <c r="Y2682" t="s">
        <v>39</v>
      </c>
      <c r="Z2682">
        <v>171</v>
      </c>
      <c r="AA2682" t="s">
        <v>40</v>
      </c>
      <c r="AB2682">
        <v>0</v>
      </c>
      <c r="AC2682" t="s">
        <v>41</v>
      </c>
      <c r="AD2682">
        <v>34</v>
      </c>
      <c r="AE2682">
        <v>0</v>
      </c>
      <c r="AF2682">
        <v>0</v>
      </c>
      <c r="AG2682" t="s">
        <v>48</v>
      </c>
      <c r="AH2682" s="1">
        <v>42781</v>
      </c>
      <c r="AI2682" s="1">
        <f>DATE(Evaluation_02[[#This Row],[arrival_date_year]],MONTH(Evaluation_02[[#This Row],[arrival_date_month]]&amp;1),Evaluation_02[[#This Row],[arrival_date_day_of_month]])</f>
        <v>42770</v>
      </c>
    </row>
    <row r="2683" spans="1:35" x14ac:dyDescent="0.3">
      <c r="A2683">
        <v>7682</v>
      </c>
      <c r="B2683" t="s">
        <v>32</v>
      </c>
      <c r="C2683" t="str">
        <f>IF(Evaluation_02[[#This Row],[is_canceled]]=1,"Cancelled","Not Cancelled")</f>
        <v>Not Cancelled</v>
      </c>
      <c r="D2683">
        <v>0</v>
      </c>
      <c r="E2683">
        <v>1</v>
      </c>
      <c r="F2683" s="4">
        <v>2017</v>
      </c>
      <c r="G2683" s="1" t="s">
        <v>117</v>
      </c>
      <c r="H2683">
        <v>11</v>
      </c>
      <c r="I2683" s="4">
        <v>15</v>
      </c>
      <c r="J2683">
        <v>0</v>
      </c>
      <c r="K2683">
        <v>1</v>
      </c>
      <c r="L2683">
        <v>1</v>
      </c>
      <c r="M2683">
        <v>0</v>
      </c>
      <c r="N2683">
        <v>0</v>
      </c>
      <c r="O2683" t="s">
        <v>34</v>
      </c>
      <c r="P2683" t="s">
        <v>35</v>
      </c>
      <c r="Q2683" t="s">
        <v>69</v>
      </c>
      <c r="R2683" t="s">
        <v>69</v>
      </c>
      <c r="S2683">
        <v>1</v>
      </c>
      <c r="T2683">
        <v>0</v>
      </c>
      <c r="U2683">
        <v>2</v>
      </c>
      <c r="V2683" t="s">
        <v>38</v>
      </c>
      <c r="W2683" t="s">
        <v>60</v>
      </c>
      <c r="X2683">
        <v>0</v>
      </c>
      <c r="Y2683" t="s">
        <v>39</v>
      </c>
      <c r="Z2683" t="s">
        <v>40</v>
      </c>
      <c r="AA2683">
        <v>135</v>
      </c>
      <c r="AB2683">
        <v>0</v>
      </c>
      <c r="AC2683" t="s">
        <v>41</v>
      </c>
      <c r="AD2683">
        <v>35</v>
      </c>
      <c r="AE2683">
        <v>1</v>
      </c>
      <c r="AF2683">
        <v>1</v>
      </c>
      <c r="AG2683" t="s">
        <v>48</v>
      </c>
      <c r="AH2683" s="1">
        <v>42810</v>
      </c>
      <c r="AI2683" s="1">
        <f>DATE(Evaluation_02[[#This Row],[arrival_date_year]],MONTH(Evaluation_02[[#This Row],[arrival_date_month]]&amp;1),Evaluation_02[[#This Row],[arrival_date_day_of_month]])</f>
        <v>42809</v>
      </c>
    </row>
    <row r="2684" spans="1:35" x14ac:dyDescent="0.3">
      <c r="A2684">
        <v>7683</v>
      </c>
      <c r="B2684" t="s">
        <v>44</v>
      </c>
      <c r="C2684" t="str">
        <f>IF(Evaluation_02[[#This Row],[is_canceled]]=1,"Cancelled","Not Cancelled")</f>
        <v>Not Cancelled</v>
      </c>
      <c r="D2684">
        <v>0</v>
      </c>
      <c r="E2684">
        <v>180</v>
      </c>
      <c r="F2684" s="4">
        <v>2017</v>
      </c>
      <c r="G2684" s="1" t="s">
        <v>52</v>
      </c>
      <c r="H2684">
        <v>29</v>
      </c>
      <c r="I2684" s="4">
        <v>17</v>
      </c>
      <c r="J2684">
        <v>1</v>
      </c>
      <c r="K2684">
        <v>3</v>
      </c>
      <c r="L2684">
        <v>2</v>
      </c>
      <c r="M2684">
        <v>1</v>
      </c>
      <c r="N2684">
        <v>0</v>
      </c>
      <c r="O2684" t="s">
        <v>34</v>
      </c>
      <c r="P2684" t="s">
        <v>67</v>
      </c>
      <c r="Q2684" t="s">
        <v>47</v>
      </c>
      <c r="R2684" t="s">
        <v>47</v>
      </c>
      <c r="S2684">
        <v>0</v>
      </c>
      <c r="T2684">
        <v>0</v>
      </c>
      <c r="U2684">
        <v>0</v>
      </c>
      <c r="V2684" t="s">
        <v>38</v>
      </c>
      <c r="W2684" t="s">
        <v>38</v>
      </c>
      <c r="X2684">
        <v>0</v>
      </c>
      <c r="Y2684" t="s">
        <v>39</v>
      </c>
      <c r="Z2684">
        <v>14</v>
      </c>
      <c r="AA2684" t="s">
        <v>40</v>
      </c>
      <c r="AB2684">
        <v>0</v>
      </c>
      <c r="AC2684" t="s">
        <v>41</v>
      </c>
      <c r="AD2684">
        <v>109.1</v>
      </c>
      <c r="AE2684">
        <v>0</v>
      </c>
      <c r="AF2684">
        <v>0</v>
      </c>
      <c r="AG2684" t="s">
        <v>48</v>
      </c>
      <c r="AH2684" s="1">
        <v>42937</v>
      </c>
      <c r="AI2684" s="1">
        <f>DATE(Evaluation_02[[#This Row],[arrival_date_year]],MONTH(Evaluation_02[[#This Row],[arrival_date_month]]&amp;1),Evaluation_02[[#This Row],[arrival_date_day_of_month]])</f>
        <v>42933</v>
      </c>
    </row>
    <row r="2685" spans="1:35" x14ac:dyDescent="0.3">
      <c r="A2685">
        <v>7684</v>
      </c>
      <c r="B2685" t="s">
        <v>44</v>
      </c>
      <c r="C2685" t="str">
        <f>IF(Evaluation_02[[#This Row],[is_canceled]]=1,"Cancelled","Not Cancelled")</f>
        <v>Not Cancelled</v>
      </c>
      <c r="D2685">
        <v>0</v>
      </c>
      <c r="E2685">
        <v>0</v>
      </c>
      <c r="F2685" s="4">
        <v>2017</v>
      </c>
      <c r="G2685" s="1" t="s">
        <v>119</v>
      </c>
      <c r="H2685">
        <v>26</v>
      </c>
      <c r="I2685" s="4">
        <v>28</v>
      </c>
      <c r="J2685">
        <v>0</v>
      </c>
      <c r="K2685">
        <v>1</v>
      </c>
      <c r="L2685">
        <v>1</v>
      </c>
      <c r="M2685">
        <v>0</v>
      </c>
      <c r="N2685">
        <v>0</v>
      </c>
      <c r="O2685" t="s">
        <v>34</v>
      </c>
      <c r="P2685" t="s">
        <v>35</v>
      </c>
      <c r="Q2685" t="s">
        <v>56</v>
      </c>
      <c r="R2685" t="s">
        <v>37</v>
      </c>
      <c r="S2685">
        <v>0</v>
      </c>
      <c r="T2685">
        <v>0</v>
      </c>
      <c r="U2685">
        <v>0</v>
      </c>
      <c r="V2685" t="s">
        <v>60</v>
      </c>
      <c r="W2685" t="s">
        <v>60</v>
      </c>
      <c r="X2685">
        <v>0</v>
      </c>
      <c r="Y2685" t="s">
        <v>39</v>
      </c>
      <c r="Z2685">
        <v>87</v>
      </c>
      <c r="AA2685" t="s">
        <v>40</v>
      </c>
      <c r="AB2685">
        <v>0</v>
      </c>
      <c r="AC2685" t="s">
        <v>53</v>
      </c>
      <c r="AD2685">
        <v>120</v>
      </c>
      <c r="AE2685">
        <v>0</v>
      </c>
      <c r="AF2685">
        <v>0</v>
      </c>
      <c r="AG2685" t="s">
        <v>48</v>
      </c>
      <c r="AH2685" s="1">
        <v>42915</v>
      </c>
      <c r="AI2685" s="1">
        <f>DATE(Evaluation_02[[#This Row],[arrival_date_year]],MONTH(Evaluation_02[[#This Row],[arrival_date_month]]&amp;1),Evaluation_02[[#This Row],[arrival_date_day_of_month]])</f>
        <v>42914</v>
      </c>
    </row>
    <row r="2686" spans="1:35" x14ac:dyDescent="0.3">
      <c r="A2686">
        <v>7685</v>
      </c>
      <c r="B2686" t="s">
        <v>32</v>
      </c>
      <c r="C2686" t="str">
        <f>IF(Evaluation_02[[#This Row],[is_canceled]]=1,"Cancelled","Not Cancelled")</f>
        <v>Not Cancelled</v>
      </c>
      <c r="D2686">
        <v>0</v>
      </c>
      <c r="E2686">
        <v>16</v>
      </c>
      <c r="F2686" s="4">
        <v>2017</v>
      </c>
      <c r="G2686" s="1" t="s">
        <v>121</v>
      </c>
      <c r="H2686">
        <v>17</v>
      </c>
      <c r="I2686" s="4">
        <v>29</v>
      </c>
      <c r="J2686">
        <v>0</v>
      </c>
      <c r="K2686">
        <v>1</v>
      </c>
      <c r="L2686">
        <v>2</v>
      </c>
      <c r="M2686">
        <v>0</v>
      </c>
      <c r="N2686">
        <v>0</v>
      </c>
      <c r="O2686" t="s">
        <v>34</v>
      </c>
      <c r="P2686" t="s">
        <v>64</v>
      </c>
      <c r="Q2686" t="s">
        <v>36</v>
      </c>
      <c r="R2686" t="s">
        <v>37</v>
      </c>
      <c r="S2686">
        <v>0</v>
      </c>
      <c r="T2686">
        <v>0</v>
      </c>
      <c r="U2686">
        <v>0</v>
      </c>
      <c r="V2686" t="s">
        <v>38</v>
      </c>
      <c r="W2686" t="s">
        <v>62</v>
      </c>
      <c r="X2686">
        <v>0</v>
      </c>
      <c r="Y2686" t="s">
        <v>39</v>
      </c>
      <c r="Z2686">
        <v>242</v>
      </c>
      <c r="AA2686" t="s">
        <v>40</v>
      </c>
      <c r="AB2686">
        <v>0</v>
      </c>
      <c r="AC2686" t="s">
        <v>41</v>
      </c>
      <c r="AD2686">
        <v>103</v>
      </c>
      <c r="AE2686">
        <v>1</v>
      </c>
      <c r="AF2686">
        <v>1</v>
      </c>
      <c r="AG2686" t="s">
        <v>48</v>
      </c>
      <c r="AH2686" s="1">
        <v>42855</v>
      </c>
      <c r="AI2686" s="1">
        <f>DATE(Evaluation_02[[#This Row],[arrival_date_year]],MONTH(Evaluation_02[[#This Row],[arrival_date_month]]&amp;1),Evaluation_02[[#This Row],[arrival_date_day_of_month]])</f>
        <v>42854</v>
      </c>
    </row>
    <row r="2687" spans="1:35" x14ac:dyDescent="0.3">
      <c r="A2687">
        <v>7686</v>
      </c>
      <c r="B2687" t="s">
        <v>44</v>
      </c>
      <c r="C2687" t="str">
        <f>IF(Evaluation_02[[#This Row],[is_canceled]]=1,"Cancelled","Not Cancelled")</f>
        <v>Cancelled</v>
      </c>
      <c r="D2687">
        <v>1</v>
      </c>
      <c r="E2687">
        <v>60</v>
      </c>
      <c r="F2687" s="4">
        <v>2017</v>
      </c>
      <c r="G2687" s="1" t="s">
        <v>119</v>
      </c>
      <c r="H2687">
        <v>25</v>
      </c>
      <c r="I2687" s="4">
        <v>20</v>
      </c>
      <c r="J2687">
        <v>0</v>
      </c>
      <c r="K2687">
        <v>3</v>
      </c>
      <c r="L2687">
        <v>2</v>
      </c>
      <c r="M2687">
        <v>0</v>
      </c>
      <c r="N2687">
        <v>0</v>
      </c>
      <c r="O2687" t="s">
        <v>80</v>
      </c>
      <c r="P2687" t="s">
        <v>104</v>
      </c>
      <c r="Q2687" t="s">
        <v>36</v>
      </c>
      <c r="R2687" t="s">
        <v>37</v>
      </c>
      <c r="S2687">
        <v>0</v>
      </c>
      <c r="T2687">
        <v>0</v>
      </c>
      <c r="U2687">
        <v>0</v>
      </c>
      <c r="V2687" t="s">
        <v>38</v>
      </c>
      <c r="W2687" t="s">
        <v>38</v>
      </c>
      <c r="X2687">
        <v>0</v>
      </c>
      <c r="Y2687" t="s">
        <v>39</v>
      </c>
      <c r="Z2687">
        <v>9</v>
      </c>
      <c r="AA2687" t="s">
        <v>40</v>
      </c>
      <c r="AB2687">
        <v>0</v>
      </c>
      <c r="AC2687" t="s">
        <v>41</v>
      </c>
      <c r="AD2687">
        <v>140</v>
      </c>
      <c r="AE2687">
        <v>0</v>
      </c>
      <c r="AF2687">
        <v>1</v>
      </c>
      <c r="AG2687" t="s">
        <v>42</v>
      </c>
      <c r="AH2687" s="1">
        <v>42885</v>
      </c>
      <c r="AI2687" s="1">
        <f>DATE(Evaluation_02[[#This Row],[arrival_date_year]],MONTH(Evaluation_02[[#This Row],[arrival_date_month]]&amp;1),Evaluation_02[[#This Row],[arrival_date_day_of_month]])</f>
        <v>42906</v>
      </c>
    </row>
    <row r="2688" spans="1:35" x14ac:dyDescent="0.3">
      <c r="A2688">
        <v>7687</v>
      </c>
      <c r="B2688" t="s">
        <v>32</v>
      </c>
      <c r="C2688" t="str">
        <f>IF(Evaluation_02[[#This Row],[is_canceled]]=1,"Cancelled","Not Cancelled")</f>
        <v>Not Cancelled</v>
      </c>
      <c r="D2688">
        <v>0</v>
      </c>
      <c r="E2688">
        <v>108</v>
      </c>
      <c r="F2688" s="4">
        <v>2017</v>
      </c>
      <c r="G2688" s="1" t="s">
        <v>116</v>
      </c>
      <c r="H2688">
        <v>20</v>
      </c>
      <c r="I2688" s="4">
        <v>16</v>
      </c>
      <c r="J2688">
        <v>2</v>
      </c>
      <c r="K2688">
        <v>5</v>
      </c>
      <c r="L2688">
        <v>2</v>
      </c>
      <c r="M2688">
        <v>0</v>
      </c>
      <c r="N2688">
        <v>0</v>
      </c>
      <c r="O2688" t="s">
        <v>54</v>
      </c>
      <c r="P2688" t="s">
        <v>58</v>
      </c>
      <c r="Q2688" t="s">
        <v>56</v>
      </c>
      <c r="R2688" t="s">
        <v>37</v>
      </c>
      <c r="S2688">
        <v>0</v>
      </c>
      <c r="T2688">
        <v>0</v>
      </c>
      <c r="U2688">
        <v>0</v>
      </c>
      <c r="V2688" t="s">
        <v>38</v>
      </c>
      <c r="W2688" t="s">
        <v>38</v>
      </c>
      <c r="X2688">
        <v>0</v>
      </c>
      <c r="Y2688" t="s">
        <v>39</v>
      </c>
      <c r="Z2688">
        <v>143</v>
      </c>
      <c r="AA2688" t="s">
        <v>40</v>
      </c>
      <c r="AB2688">
        <v>0</v>
      </c>
      <c r="AC2688" t="s">
        <v>41</v>
      </c>
      <c r="AD2688">
        <v>68.95</v>
      </c>
      <c r="AE2688">
        <v>0</v>
      </c>
      <c r="AF2688">
        <v>0</v>
      </c>
      <c r="AG2688" t="s">
        <v>48</v>
      </c>
      <c r="AH2688" s="1">
        <v>42878</v>
      </c>
      <c r="AI2688" s="1">
        <f>DATE(Evaluation_02[[#This Row],[arrival_date_year]],MONTH(Evaluation_02[[#This Row],[arrival_date_month]]&amp;1),Evaluation_02[[#This Row],[arrival_date_day_of_month]])</f>
        <v>42871</v>
      </c>
    </row>
    <row r="2689" spans="1:35" x14ac:dyDescent="0.3">
      <c r="A2689">
        <v>7688</v>
      </c>
      <c r="B2689" t="s">
        <v>44</v>
      </c>
      <c r="C2689" t="str">
        <f>IF(Evaluation_02[[#This Row],[is_canceled]]=1,"Cancelled","Not Cancelled")</f>
        <v>Cancelled</v>
      </c>
      <c r="D2689">
        <v>1</v>
      </c>
      <c r="E2689">
        <v>52</v>
      </c>
      <c r="F2689" s="4">
        <v>2017</v>
      </c>
      <c r="G2689" s="1" t="s">
        <v>125</v>
      </c>
      <c r="H2689">
        <v>3</v>
      </c>
      <c r="I2689" s="4">
        <v>15</v>
      </c>
      <c r="J2689">
        <v>1</v>
      </c>
      <c r="K2689">
        <v>0</v>
      </c>
      <c r="L2689">
        <v>1</v>
      </c>
      <c r="M2689">
        <v>0</v>
      </c>
      <c r="N2689">
        <v>0</v>
      </c>
      <c r="O2689" t="s">
        <v>34</v>
      </c>
      <c r="P2689" t="s">
        <v>68</v>
      </c>
      <c r="Q2689" t="s">
        <v>36</v>
      </c>
      <c r="R2689" t="s">
        <v>37</v>
      </c>
      <c r="S2689">
        <v>0</v>
      </c>
      <c r="T2689">
        <v>0</v>
      </c>
      <c r="U2689">
        <v>0</v>
      </c>
      <c r="V2689" t="s">
        <v>38</v>
      </c>
      <c r="W2689" t="s">
        <v>38</v>
      </c>
      <c r="X2689">
        <v>0</v>
      </c>
      <c r="Y2689" t="s">
        <v>39</v>
      </c>
      <c r="Z2689">
        <v>9</v>
      </c>
      <c r="AA2689" t="s">
        <v>40</v>
      </c>
      <c r="AB2689">
        <v>0</v>
      </c>
      <c r="AC2689" t="s">
        <v>41</v>
      </c>
      <c r="AD2689">
        <v>86.4</v>
      </c>
      <c r="AE2689">
        <v>0</v>
      </c>
      <c r="AF2689">
        <v>0</v>
      </c>
      <c r="AG2689" t="s">
        <v>42</v>
      </c>
      <c r="AH2689" s="1">
        <v>42698</v>
      </c>
      <c r="AI2689" s="1">
        <f>DATE(Evaluation_02[[#This Row],[arrival_date_year]],MONTH(Evaluation_02[[#This Row],[arrival_date_month]]&amp;1),Evaluation_02[[#This Row],[arrival_date_day_of_month]])</f>
        <v>42750</v>
      </c>
    </row>
    <row r="2690" spans="1:35" x14ac:dyDescent="0.3">
      <c r="A2690">
        <v>7689</v>
      </c>
      <c r="B2690" t="s">
        <v>44</v>
      </c>
      <c r="C2690" t="str">
        <f>IF(Evaluation_02[[#This Row],[is_canceled]]=1,"Cancelled","Not Cancelled")</f>
        <v>Not Cancelled</v>
      </c>
      <c r="D2690">
        <v>0</v>
      </c>
      <c r="E2690">
        <v>174</v>
      </c>
      <c r="F2690" s="4">
        <v>2017</v>
      </c>
      <c r="G2690" s="1" t="s">
        <v>116</v>
      </c>
      <c r="H2690">
        <v>21</v>
      </c>
      <c r="I2690" s="4">
        <v>23</v>
      </c>
      <c r="J2690">
        <v>0</v>
      </c>
      <c r="K2690">
        <v>3</v>
      </c>
      <c r="L2690">
        <v>2</v>
      </c>
      <c r="M2690">
        <v>0</v>
      </c>
      <c r="N2690">
        <v>0</v>
      </c>
      <c r="O2690" t="s">
        <v>34</v>
      </c>
      <c r="P2690" t="s">
        <v>58</v>
      </c>
      <c r="Q2690" t="s">
        <v>36</v>
      </c>
      <c r="R2690" t="s">
        <v>37</v>
      </c>
      <c r="S2690">
        <v>0</v>
      </c>
      <c r="T2690">
        <v>0</v>
      </c>
      <c r="U2690">
        <v>0</v>
      </c>
      <c r="V2690" t="s">
        <v>38</v>
      </c>
      <c r="W2690" t="s">
        <v>38</v>
      </c>
      <c r="X2690">
        <v>1</v>
      </c>
      <c r="Y2690" t="s">
        <v>39</v>
      </c>
      <c r="Z2690">
        <v>7</v>
      </c>
      <c r="AA2690" t="s">
        <v>40</v>
      </c>
      <c r="AB2690">
        <v>0</v>
      </c>
      <c r="AC2690" t="s">
        <v>41</v>
      </c>
      <c r="AD2690">
        <v>99</v>
      </c>
      <c r="AE2690">
        <v>0</v>
      </c>
      <c r="AF2690">
        <v>1</v>
      </c>
      <c r="AG2690" t="s">
        <v>48</v>
      </c>
      <c r="AH2690" s="1">
        <v>42881</v>
      </c>
      <c r="AI2690" s="1">
        <f>DATE(Evaluation_02[[#This Row],[arrival_date_year]],MONTH(Evaluation_02[[#This Row],[arrival_date_month]]&amp;1),Evaluation_02[[#This Row],[arrival_date_day_of_month]])</f>
        <v>42878</v>
      </c>
    </row>
    <row r="2691" spans="1:35" x14ac:dyDescent="0.3">
      <c r="A2691">
        <v>7690</v>
      </c>
      <c r="B2691" t="s">
        <v>32</v>
      </c>
      <c r="C2691" t="str">
        <f>IF(Evaluation_02[[#This Row],[is_canceled]]=1,"Cancelled","Not Cancelled")</f>
        <v>Cancelled</v>
      </c>
      <c r="D2691">
        <v>1</v>
      </c>
      <c r="E2691">
        <v>311</v>
      </c>
      <c r="F2691" s="4">
        <v>2017</v>
      </c>
      <c r="G2691" s="1" t="s">
        <v>119</v>
      </c>
      <c r="H2691">
        <v>26</v>
      </c>
      <c r="I2691" s="4">
        <v>25</v>
      </c>
      <c r="J2691">
        <v>2</v>
      </c>
      <c r="K2691">
        <v>5</v>
      </c>
      <c r="L2691">
        <v>2</v>
      </c>
      <c r="M2691">
        <v>2</v>
      </c>
      <c r="N2691">
        <v>0</v>
      </c>
      <c r="O2691" t="s">
        <v>34</v>
      </c>
      <c r="P2691" t="s">
        <v>64</v>
      </c>
      <c r="Q2691" t="s">
        <v>36</v>
      </c>
      <c r="R2691" t="s">
        <v>37</v>
      </c>
      <c r="S2691">
        <v>0</v>
      </c>
      <c r="T2691">
        <v>0</v>
      </c>
      <c r="U2691">
        <v>0</v>
      </c>
      <c r="V2691" t="s">
        <v>66</v>
      </c>
      <c r="W2691" t="s">
        <v>66</v>
      </c>
      <c r="X2691">
        <v>0</v>
      </c>
      <c r="Y2691" t="s">
        <v>39</v>
      </c>
      <c r="Z2691">
        <v>240</v>
      </c>
      <c r="AA2691" t="s">
        <v>40</v>
      </c>
      <c r="AB2691">
        <v>0</v>
      </c>
      <c r="AC2691" t="s">
        <v>41</v>
      </c>
      <c r="AD2691">
        <v>151.13999999999999</v>
      </c>
      <c r="AE2691">
        <v>0</v>
      </c>
      <c r="AF2691">
        <v>1</v>
      </c>
      <c r="AG2691" t="s">
        <v>42</v>
      </c>
      <c r="AH2691" s="1">
        <v>42602</v>
      </c>
      <c r="AI2691" s="1">
        <f>DATE(Evaluation_02[[#This Row],[arrival_date_year]],MONTH(Evaluation_02[[#This Row],[arrival_date_month]]&amp;1),Evaluation_02[[#This Row],[arrival_date_day_of_month]])</f>
        <v>42911</v>
      </c>
    </row>
    <row r="2692" spans="1:35" x14ac:dyDescent="0.3">
      <c r="A2692">
        <v>7691</v>
      </c>
      <c r="B2692" t="s">
        <v>44</v>
      </c>
      <c r="C2692" t="str">
        <f>IF(Evaluation_02[[#This Row],[is_canceled]]=1,"Cancelled","Not Cancelled")</f>
        <v>Not Cancelled</v>
      </c>
      <c r="D2692">
        <v>0</v>
      </c>
      <c r="E2692">
        <v>109</v>
      </c>
      <c r="F2692" s="4">
        <v>2017</v>
      </c>
      <c r="G2692" s="1" t="s">
        <v>119</v>
      </c>
      <c r="H2692">
        <v>22</v>
      </c>
      <c r="I2692" s="4">
        <v>2</v>
      </c>
      <c r="J2692">
        <v>2</v>
      </c>
      <c r="K2692">
        <v>2</v>
      </c>
      <c r="L2692">
        <v>2</v>
      </c>
      <c r="M2692">
        <v>0</v>
      </c>
      <c r="N2692">
        <v>0</v>
      </c>
      <c r="O2692" t="s">
        <v>34</v>
      </c>
      <c r="P2692" t="s">
        <v>123</v>
      </c>
      <c r="Q2692" t="s">
        <v>36</v>
      </c>
      <c r="R2692" t="s">
        <v>37</v>
      </c>
      <c r="S2692">
        <v>0</v>
      </c>
      <c r="T2692">
        <v>0</v>
      </c>
      <c r="U2692">
        <v>0</v>
      </c>
      <c r="V2692" t="s">
        <v>38</v>
      </c>
      <c r="W2692" t="s">
        <v>38</v>
      </c>
      <c r="X2692">
        <v>1</v>
      </c>
      <c r="Y2692" t="s">
        <v>39</v>
      </c>
      <c r="Z2692">
        <v>9</v>
      </c>
      <c r="AA2692" t="s">
        <v>40</v>
      </c>
      <c r="AB2692">
        <v>0</v>
      </c>
      <c r="AC2692" t="s">
        <v>41</v>
      </c>
      <c r="AD2692">
        <v>162</v>
      </c>
      <c r="AE2692">
        <v>0</v>
      </c>
      <c r="AF2692">
        <v>1</v>
      </c>
      <c r="AG2692" t="s">
        <v>48</v>
      </c>
      <c r="AH2692" s="1">
        <v>42892</v>
      </c>
      <c r="AI2692" s="1">
        <f>DATE(Evaluation_02[[#This Row],[arrival_date_year]],MONTH(Evaluation_02[[#This Row],[arrival_date_month]]&amp;1),Evaluation_02[[#This Row],[arrival_date_day_of_month]])</f>
        <v>42888</v>
      </c>
    </row>
    <row r="2693" spans="1:35" x14ac:dyDescent="0.3">
      <c r="A2693">
        <v>7692</v>
      </c>
      <c r="B2693" t="s">
        <v>32</v>
      </c>
      <c r="C2693" t="str">
        <f>IF(Evaluation_02[[#This Row],[is_canceled]]=1,"Cancelled","Not Cancelled")</f>
        <v>Cancelled</v>
      </c>
      <c r="D2693">
        <v>1</v>
      </c>
      <c r="E2693">
        <v>169</v>
      </c>
      <c r="F2693" s="4">
        <v>2017</v>
      </c>
      <c r="G2693" s="1" t="s">
        <v>120</v>
      </c>
      <c r="H2693">
        <v>5</v>
      </c>
      <c r="I2693" s="4">
        <v>2</v>
      </c>
      <c r="J2693">
        <v>0</v>
      </c>
      <c r="K2693">
        <v>3</v>
      </c>
      <c r="L2693">
        <v>2</v>
      </c>
      <c r="M2693">
        <v>0</v>
      </c>
      <c r="N2693">
        <v>0</v>
      </c>
      <c r="O2693" t="s">
        <v>34</v>
      </c>
      <c r="P2693" t="s">
        <v>58</v>
      </c>
      <c r="Q2693" t="s">
        <v>36</v>
      </c>
      <c r="R2693" t="s">
        <v>37</v>
      </c>
      <c r="S2693">
        <v>0</v>
      </c>
      <c r="T2693">
        <v>0</v>
      </c>
      <c r="U2693">
        <v>0</v>
      </c>
      <c r="V2693" t="s">
        <v>38</v>
      </c>
      <c r="W2693" t="s">
        <v>38</v>
      </c>
      <c r="X2693">
        <v>0</v>
      </c>
      <c r="Y2693" t="s">
        <v>39</v>
      </c>
      <c r="Z2693">
        <v>240</v>
      </c>
      <c r="AA2693" t="s">
        <v>40</v>
      </c>
      <c r="AB2693">
        <v>0</v>
      </c>
      <c r="AC2693" t="s">
        <v>41</v>
      </c>
      <c r="AD2693">
        <v>37.799999999999997</v>
      </c>
      <c r="AE2693">
        <v>0</v>
      </c>
      <c r="AF2693">
        <v>2</v>
      </c>
      <c r="AG2693" t="s">
        <v>42</v>
      </c>
      <c r="AH2693" s="1">
        <v>42687</v>
      </c>
      <c r="AI2693" s="1">
        <f>DATE(Evaluation_02[[#This Row],[arrival_date_year]],MONTH(Evaluation_02[[#This Row],[arrival_date_month]]&amp;1),Evaluation_02[[#This Row],[arrival_date_day_of_month]])</f>
        <v>42768</v>
      </c>
    </row>
    <row r="2694" spans="1:35" x14ac:dyDescent="0.3">
      <c r="A2694">
        <v>7693</v>
      </c>
      <c r="B2694" t="s">
        <v>44</v>
      </c>
      <c r="C2694" t="str">
        <f>IF(Evaluation_02[[#This Row],[is_canceled]]=1,"Cancelled","Not Cancelled")</f>
        <v>Not Cancelled</v>
      </c>
      <c r="D2694">
        <v>0</v>
      </c>
      <c r="E2694">
        <v>46</v>
      </c>
      <c r="F2694" s="4">
        <v>2017</v>
      </c>
      <c r="G2694" s="1" t="s">
        <v>119</v>
      </c>
      <c r="H2694">
        <v>25</v>
      </c>
      <c r="I2694" s="4">
        <v>24</v>
      </c>
      <c r="J2694">
        <v>1</v>
      </c>
      <c r="K2694">
        <v>1</v>
      </c>
      <c r="L2694">
        <v>2</v>
      </c>
      <c r="M2694">
        <v>0</v>
      </c>
      <c r="N2694">
        <v>0</v>
      </c>
      <c r="O2694" t="s">
        <v>34</v>
      </c>
      <c r="P2694" t="s">
        <v>67</v>
      </c>
      <c r="Q2694" t="s">
        <v>36</v>
      </c>
      <c r="R2694" t="s">
        <v>37</v>
      </c>
      <c r="S2694">
        <v>0</v>
      </c>
      <c r="T2694">
        <v>0</v>
      </c>
      <c r="U2694">
        <v>0</v>
      </c>
      <c r="V2694" t="s">
        <v>38</v>
      </c>
      <c r="W2694" t="s">
        <v>38</v>
      </c>
      <c r="X2694">
        <v>0</v>
      </c>
      <c r="Y2694" t="s">
        <v>39</v>
      </c>
      <c r="Z2694">
        <v>9</v>
      </c>
      <c r="AA2694" t="s">
        <v>40</v>
      </c>
      <c r="AB2694">
        <v>0</v>
      </c>
      <c r="AC2694" t="s">
        <v>41</v>
      </c>
      <c r="AD2694">
        <v>150</v>
      </c>
      <c r="AE2694">
        <v>0</v>
      </c>
      <c r="AF2694">
        <v>1</v>
      </c>
      <c r="AG2694" t="s">
        <v>48</v>
      </c>
      <c r="AH2694" s="1">
        <v>42912</v>
      </c>
      <c r="AI2694" s="1">
        <f>DATE(Evaluation_02[[#This Row],[arrival_date_year]],MONTH(Evaluation_02[[#This Row],[arrival_date_month]]&amp;1),Evaluation_02[[#This Row],[arrival_date_day_of_month]])</f>
        <v>42910</v>
      </c>
    </row>
    <row r="2695" spans="1:35" x14ac:dyDescent="0.3">
      <c r="A2695">
        <v>7694</v>
      </c>
      <c r="B2695" t="s">
        <v>44</v>
      </c>
      <c r="C2695" t="str">
        <f>IF(Evaluation_02[[#This Row],[is_canceled]]=1,"Cancelled","Not Cancelled")</f>
        <v>Not Cancelled</v>
      </c>
      <c r="D2695">
        <v>0</v>
      </c>
      <c r="E2695">
        <v>213</v>
      </c>
      <c r="F2695" s="4">
        <v>2017</v>
      </c>
      <c r="G2695" s="1" t="s">
        <v>45</v>
      </c>
      <c r="H2695">
        <v>35</v>
      </c>
      <c r="I2695" s="4">
        <v>28</v>
      </c>
      <c r="J2695">
        <v>1</v>
      </c>
      <c r="K2695">
        <v>3</v>
      </c>
      <c r="L2695">
        <v>1</v>
      </c>
      <c r="M2695">
        <v>0</v>
      </c>
      <c r="N2695">
        <v>0</v>
      </c>
      <c r="O2695" t="s">
        <v>54</v>
      </c>
      <c r="P2695" t="s">
        <v>35</v>
      </c>
      <c r="Q2695" t="s">
        <v>50</v>
      </c>
      <c r="R2695" t="s">
        <v>37</v>
      </c>
      <c r="S2695">
        <v>0</v>
      </c>
      <c r="T2695">
        <v>0</v>
      </c>
      <c r="U2695">
        <v>0</v>
      </c>
      <c r="V2695" t="s">
        <v>38</v>
      </c>
      <c r="W2695" t="s">
        <v>38</v>
      </c>
      <c r="X2695">
        <v>1</v>
      </c>
      <c r="Y2695" t="s">
        <v>39</v>
      </c>
      <c r="Z2695">
        <v>19</v>
      </c>
      <c r="AA2695" t="s">
        <v>40</v>
      </c>
      <c r="AB2695">
        <v>0</v>
      </c>
      <c r="AC2695" t="s">
        <v>53</v>
      </c>
      <c r="AD2695">
        <v>104</v>
      </c>
      <c r="AE2695">
        <v>0</v>
      </c>
      <c r="AF2695">
        <v>0</v>
      </c>
      <c r="AG2695" t="s">
        <v>48</v>
      </c>
      <c r="AH2695" s="1">
        <v>42979</v>
      </c>
      <c r="AI2695" s="1">
        <f>DATE(Evaluation_02[[#This Row],[arrival_date_year]],MONTH(Evaluation_02[[#This Row],[arrival_date_month]]&amp;1),Evaluation_02[[#This Row],[arrival_date_day_of_month]])</f>
        <v>42975</v>
      </c>
    </row>
    <row r="2696" spans="1:35" x14ac:dyDescent="0.3">
      <c r="A2696">
        <v>7695</v>
      </c>
      <c r="B2696" t="s">
        <v>44</v>
      </c>
      <c r="C2696" t="str">
        <f>IF(Evaluation_02[[#This Row],[is_canceled]]=1,"Cancelled","Not Cancelled")</f>
        <v>Cancelled</v>
      </c>
      <c r="D2696">
        <v>1</v>
      </c>
      <c r="E2696">
        <v>40</v>
      </c>
      <c r="F2696" s="4">
        <v>2017</v>
      </c>
      <c r="G2696" s="1" t="s">
        <v>119</v>
      </c>
      <c r="H2696">
        <v>23</v>
      </c>
      <c r="I2696" s="4">
        <v>5</v>
      </c>
      <c r="J2696">
        <v>1</v>
      </c>
      <c r="K2696">
        <v>3</v>
      </c>
      <c r="L2696">
        <v>2</v>
      </c>
      <c r="M2696">
        <v>0</v>
      </c>
      <c r="N2696">
        <v>0</v>
      </c>
      <c r="O2696" t="s">
        <v>34</v>
      </c>
      <c r="P2696" t="s">
        <v>128</v>
      </c>
      <c r="Q2696" t="s">
        <v>36</v>
      </c>
      <c r="R2696" t="s">
        <v>37</v>
      </c>
      <c r="S2696">
        <v>0</v>
      </c>
      <c r="T2696">
        <v>0</v>
      </c>
      <c r="U2696">
        <v>0</v>
      </c>
      <c r="V2696" t="s">
        <v>38</v>
      </c>
      <c r="W2696" t="s">
        <v>38</v>
      </c>
      <c r="X2696">
        <v>0</v>
      </c>
      <c r="Y2696" t="s">
        <v>39</v>
      </c>
      <c r="Z2696">
        <v>9</v>
      </c>
      <c r="AA2696" t="s">
        <v>40</v>
      </c>
      <c r="AB2696">
        <v>0</v>
      </c>
      <c r="AC2696" t="s">
        <v>41</v>
      </c>
      <c r="AD2696">
        <v>160</v>
      </c>
      <c r="AE2696">
        <v>0</v>
      </c>
      <c r="AF2696">
        <v>1</v>
      </c>
      <c r="AG2696" t="s">
        <v>42</v>
      </c>
      <c r="AH2696" s="1">
        <v>42862</v>
      </c>
      <c r="AI2696" s="1">
        <f>DATE(Evaluation_02[[#This Row],[arrival_date_year]],MONTH(Evaluation_02[[#This Row],[arrival_date_month]]&amp;1),Evaluation_02[[#This Row],[arrival_date_day_of_month]])</f>
        <v>42891</v>
      </c>
    </row>
    <row r="2697" spans="1:35" x14ac:dyDescent="0.3">
      <c r="A2697">
        <v>7696</v>
      </c>
      <c r="B2697" t="s">
        <v>32</v>
      </c>
      <c r="C2697" t="str">
        <f>IF(Evaluation_02[[#This Row],[is_canceled]]=1,"Cancelled","Not Cancelled")</f>
        <v>Cancelled</v>
      </c>
      <c r="D2697">
        <v>1</v>
      </c>
      <c r="E2697">
        <v>298</v>
      </c>
      <c r="F2697" s="4">
        <v>2017</v>
      </c>
      <c r="G2697" s="1" t="s">
        <v>45</v>
      </c>
      <c r="H2697">
        <v>31</v>
      </c>
      <c r="I2697" s="4">
        <v>1</v>
      </c>
      <c r="J2697">
        <v>0</v>
      </c>
      <c r="K2697">
        <v>5</v>
      </c>
      <c r="L2697">
        <v>2</v>
      </c>
      <c r="M2697">
        <v>0</v>
      </c>
      <c r="N2697">
        <v>0</v>
      </c>
      <c r="O2697" t="s">
        <v>54</v>
      </c>
      <c r="P2697" t="s">
        <v>113</v>
      </c>
      <c r="Q2697" t="s">
        <v>36</v>
      </c>
      <c r="R2697" t="s">
        <v>37</v>
      </c>
      <c r="S2697">
        <v>0</v>
      </c>
      <c r="T2697">
        <v>0</v>
      </c>
      <c r="U2697">
        <v>0</v>
      </c>
      <c r="V2697" t="s">
        <v>38</v>
      </c>
      <c r="W2697" t="s">
        <v>38</v>
      </c>
      <c r="X2697">
        <v>0</v>
      </c>
      <c r="Y2697" t="s">
        <v>39</v>
      </c>
      <c r="Z2697">
        <v>240</v>
      </c>
      <c r="AA2697" t="s">
        <v>40</v>
      </c>
      <c r="AB2697">
        <v>0</v>
      </c>
      <c r="AC2697" t="s">
        <v>41</v>
      </c>
      <c r="AD2697">
        <v>167.18</v>
      </c>
      <c r="AE2697">
        <v>0</v>
      </c>
      <c r="AF2697">
        <v>2</v>
      </c>
      <c r="AG2697" t="s">
        <v>42</v>
      </c>
      <c r="AH2697" s="1">
        <v>42788</v>
      </c>
      <c r="AI2697" s="1">
        <f>DATE(Evaluation_02[[#This Row],[arrival_date_year]],MONTH(Evaluation_02[[#This Row],[arrival_date_month]]&amp;1),Evaluation_02[[#This Row],[arrival_date_day_of_month]])</f>
        <v>42948</v>
      </c>
    </row>
    <row r="2698" spans="1:35" x14ac:dyDescent="0.3">
      <c r="A2698">
        <v>7697</v>
      </c>
      <c r="B2698" t="s">
        <v>32</v>
      </c>
      <c r="C2698" t="str">
        <f>IF(Evaluation_02[[#This Row],[is_canceled]]=1,"Cancelled","Not Cancelled")</f>
        <v>Not Cancelled</v>
      </c>
      <c r="D2698">
        <v>0</v>
      </c>
      <c r="E2698">
        <v>4</v>
      </c>
      <c r="F2698" s="4">
        <v>2017</v>
      </c>
      <c r="G2698" s="1" t="s">
        <v>119</v>
      </c>
      <c r="H2698">
        <v>24</v>
      </c>
      <c r="I2698" s="4">
        <v>11</v>
      </c>
      <c r="J2698">
        <v>1</v>
      </c>
      <c r="K2698">
        <v>0</v>
      </c>
      <c r="L2698">
        <v>1</v>
      </c>
      <c r="M2698">
        <v>0</v>
      </c>
      <c r="N2698">
        <v>0</v>
      </c>
      <c r="O2698" t="s">
        <v>34</v>
      </c>
      <c r="P2698" t="s">
        <v>35</v>
      </c>
      <c r="Q2698" t="s">
        <v>47</v>
      </c>
      <c r="R2698" t="s">
        <v>47</v>
      </c>
      <c r="S2698">
        <v>1</v>
      </c>
      <c r="T2698">
        <v>0</v>
      </c>
      <c r="U2698">
        <v>10</v>
      </c>
      <c r="V2698" t="s">
        <v>38</v>
      </c>
      <c r="W2698" t="s">
        <v>60</v>
      </c>
      <c r="X2698">
        <v>0</v>
      </c>
      <c r="Y2698" t="s">
        <v>39</v>
      </c>
      <c r="Z2698" t="s">
        <v>40</v>
      </c>
      <c r="AA2698" t="s">
        <v>40</v>
      </c>
      <c r="AB2698">
        <v>0</v>
      </c>
      <c r="AC2698" t="s">
        <v>41</v>
      </c>
      <c r="AD2698">
        <v>115.2</v>
      </c>
      <c r="AE2698">
        <v>1</v>
      </c>
      <c r="AF2698">
        <v>1</v>
      </c>
      <c r="AG2698" t="s">
        <v>48</v>
      </c>
      <c r="AH2698" s="1" t="s">
        <v>43</v>
      </c>
      <c r="AI2698" s="1">
        <f>DATE(Evaluation_02[[#This Row],[arrival_date_year]],MONTH(Evaluation_02[[#This Row],[arrival_date_month]]&amp;1),Evaluation_02[[#This Row],[arrival_date_day_of_month]])</f>
        <v>42897</v>
      </c>
    </row>
    <row r="2699" spans="1:35" x14ac:dyDescent="0.3">
      <c r="A2699">
        <v>7698</v>
      </c>
      <c r="B2699" t="s">
        <v>44</v>
      </c>
      <c r="C2699" t="str">
        <f>IF(Evaluation_02[[#This Row],[is_canceled]]=1,"Cancelled","Not Cancelled")</f>
        <v>Cancelled</v>
      </c>
      <c r="D2699">
        <v>1</v>
      </c>
      <c r="E2699">
        <v>69</v>
      </c>
      <c r="F2699" s="4">
        <v>2017</v>
      </c>
      <c r="G2699" s="1" t="s">
        <v>121</v>
      </c>
      <c r="H2699">
        <v>16</v>
      </c>
      <c r="I2699" s="4">
        <v>21</v>
      </c>
      <c r="J2699">
        <v>1</v>
      </c>
      <c r="K2699">
        <v>2</v>
      </c>
      <c r="L2699">
        <v>2</v>
      </c>
      <c r="M2699">
        <v>0</v>
      </c>
      <c r="N2699">
        <v>0</v>
      </c>
      <c r="O2699" t="s">
        <v>80</v>
      </c>
      <c r="P2699" t="s">
        <v>68</v>
      </c>
      <c r="Q2699" t="s">
        <v>36</v>
      </c>
      <c r="R2699" t="s">
        <v>37</v>
      </c>
      <c r="S2699">
        <v>0</v>
      </c>
      <c r="T2699">
        <v>0</v>
      </c>
      <c r="U2699">
        <v>0</v>
      </c>
      <c r="V2699" t="s">
        <v>38</v>
      </c>
      <c r="W2699" t="s">
        <v>38</v>
      </c>
      <c r="X2699">
        <v>0</v>
      </c>
      <c r="Y2699" t="s">
        <v>39</v>
      </c>
      <c r="Z2699">
        <v>9</v>
      </c>
      <c r="AA2699" t="s">
        <v>40</v>
      </c>
      <c r="AB2699">
        <v>0</v>
      </c>
      <c r="AC2699" t="s">
        <v>41</v>
      </c>
      <c r="AD2699">
        <v>108</v>
      </c>
      <c r="AE2699">
        <v>0</v>
      </c>
      <c r="AF2699">
        <v>0</v>
      </c>
      <c r="AG2699" t="s">
        <v>42</v>
      </c>
      <c r="AH2699" s="1">
        <v>42787</v>
      </c>
      <c r="AI2699" s="1">
        <f>DATE(Evaluation_02[[#This Row],[arrival_date_year]],MONTH(Evaluation_02[[#This Row],[arrival_date_month]]&amp;1),Evaluation_02[[#This Row],[arrival_date_day_of_month]])</f>
        <v>42846</v>
      </c>
    </row>
    <row r="2700" spans="1:35" x14ac:dyDescent="0.3">
      <c r="A2700">
        <v>7699</v>
      </c>
      <c r="B2700" t="s">
        <v>44</v>
      </c>
      <c r="C2700" t="str">
        <f>IF(Evaluation_02[[#This Row],[is_canceled]]=1,"Cancelled","Not Cancelled")</f>
        <v>Not Cancelled</v>
      </c>
      <c r="D2700">
        <v>0</v>
      </c>
      <c r="E2700">
        <v>69</v>
      </c>
      <c r="F2700" s="4">
        <v>2017</v>
      </c>
      <c r="G2700" s="1" t="s">
        <v>117</v>
      </c>
      <c r="H2700">
        <v>13</v>
      </c>
      <c r="I2700" s="4">
        <v>30</v>
      </c>
      <c r="J2700">
        <v>0</v>
      </c>
      <c r="K2700">
        <v>2</v>
      </c>
      <c r="L2700">
        <v>2</v>
      </c>
      <c r="M2700">
        <v>1</v>
      </c>
      <c r="N2700">
        <v>0</v>
      </c>
      <c r="O2700" t="s">
        <v>34</v>
      </c>
      <c r="P2700" t="s">
        <v>55</v>
      </c>
      <c r="Q2700" t="s">
        <v>47</v>
      </c>
      <c r="R2700" t="s">
        <v>47</v>
      </c>
      <c r="S2700">
        <v>0</v>
      </c>
      <c r="T2700">
        <v>0</v>
      </c>
      <c r="U2700">
        <v>0</v>
      </c>
      <c r="V2700" t="s">
        <v>38</v>
      </c>
      <c r="W2700" t="s">
        <v>38</v>
      </c>
      <c r="X2700">
        <v>0</v>
      </c>
      <c r="Y2700" t="s">
        <v>39</v>
      </c>
      <c r="Z2700">
        <v>14</v>
      </c>
      <c r="AA2700" t="s">
        <v>40</v>
      </c>
      <c r="AB2700">
        <v>0</v>
      </c>
      <c r="AC2700" t="s">
        <v>41</v>
      </c>
      <c r="AD2700">
        <v>108.2</v>
      </c>
      <c r="AE2700">
        <v>1</v>
      </c>
      <c r="AF2700">
        <v>0</v>
      </c>
      <c r="AG2700" t="s">
        <v>48</v>
      </c>
      <c r="AH2700" s="1">
        <v>42826</v>
      </c>
      <c r="AI2700" s="1">
        <f>DATE(Evaluation_02[[#This Row],[arrival_date_year]],MONTH(Evaluation_02[[#This Row],[arrival_date_month]]&amp;1),Evaluation_02[[#This Row],[arrival_date_day_of_month]])</f>
        <v>42824</v>
      </c>
    </row>
    <row r="2701" spans="1:35" x14ac:dyDescent="0.3">
      <c r="A2701">
        <v>7700</v>
      </c>
      <c r="B2701" t="s">
        <v>44</v>
      </c>
      <c r="C2701" t="str">
        <f>IF(Evaluation_02[[#This Row],[is_canceled]]=1,"Cancelled","Not Cancelled")</f>
        <v>Not Cancelled</v>
      </c>
      <c r="D2701">
        <v>0</v>
      </c>
      <c r="E2701">
        <v>82</v>
      </c>
      <c r="F2701" s="4">
        <v>2017</v>
      </c>
      <c r="G2701" s="1" t="s">
        <v>116</v>
      </c>
      <c r="H2701">
        <v>18</v>
      </c>
      <c r="I2701" s="4">
        <v>5</v>
      </c>
      <c r="J2701">
        <v>1</v>
      </c>
      <c r="K2701">
        <v>2</v>
      </c>
      <c r="L2701">
        <v>2</v>
      </c>
      <c r="M2701">
        <v>0</v>
      </c>
      <c r="N2701">
        <v>0</v>
      </c>
      <c r="O2701" t="s">
        <v>34</v>
      </c>
      <c r="P2701" t="s">
        <v>64</v>
      </c>
      <c r="Q2701" t="s">
        <v>36</v>
      </c>
      <c r="R2701" t="s">
        <v>37</v>
      </c>
      <c r="S2701">
        <v>0</v>
      </c>
      <c r="T2701">
        <v>0</v>
      </c>
      <c r="U2701">
        <v>0</v>
      </c>
      <c r="V2701" t="s">
        <v>71</v>
      </c>
      <c r="W2701" t="s">
        <v>71</v>
      </c>
      <c r="X2701">
        <v>0</v>
      </c>
      <c r="Y2701" t="s">
        <v>39</v>
      </c>
      <c r="Z2701">
        <v>9</v>
      </c>
      <c r="AA2701" t="s">
        <v>40</v>
      </c>
      <c r="AB2701">
        <v>0</v>
      </c>
      <c r="AC2701" t="s">
        <v>41</v>
      </c>
      <c r="AD2701">
        <v>162</v>
      </c>
      <c r="AE2701">
        <v>0</v>
      </c>
      <c r="AF2701">
        <v>2</v>
      </c>
      <c r="AG2701" t="s">
        <v>48</v>
      </c>
      <c r="AH2701" s="1">
        <v>42863</v>
      </c>
      <c r="AI2701" s="1">
        <f>DATE(Evaluation_02[[#This Row],[arrival_date_year]],MONTH(Evaluation_02[[#This Row],[arrival_date_month]]&amp;1),Evaluation_02[[#This Row],[arrival_date_day_of_month]])</f>
        <v>42860</v>
      </c>
    </row>
    <row r="2702" spans="1:35" x14ac:dyDescent="0.3">
      <c r="A2702">
        <v>7701</v>
      </c>
      <c r="B2702" t="s">
        <v>44</v>
      </c>
      <c r="C2702" t="str">
        <f>IF(Evaluation_02[[#This Row],[is_canceled]]=1,"Cancelled","Not Cancelled")</f>
        <v>Cancelled</v>
      </c>
      <c r="D2702">
        <v>1</v>
      </c>
      <c r="E2702">
        <v>82</v>
      </c>
      <c r="F2702" s="4">
        <v>2017</v>
      </c>
      <c r="G2702" s="1" t="s">
        <v>116</v>
      </c>
      <c r="H2702">
        <v>18</v>
      </c>
      <c r="I2702" s="4">
        <v>3</v>
      </c>
      <c r="J2702">
        <v>0</v>
      </c>
      <c r="K2702">
        <v>2</v>
      </c>
      <c r="L2702">
        <v>2</v>
      </c>
      <c r="M2702">
        <v>0</v>
      </c>
      <c r="N2702">
        <v>0</v>
      </c>
      <c r="O2702" t="s">
        <v>34</v>
      </c>
      <c r="P2702" t="s">
        <v>35</v>
      </c>
      <c r="Q2702" t="s">
        <v>50</v>
      </c>
      <c r="R2702" t="s">
        <v>37</v>
      </c>
      <c r="S2702">
        <v>0</v>
      </c>
      <c r="T2702">
        <v>0</v>
      </c>
      <c r="U2702">
        <v>0</v>
      </c>
      <c r="V2702" t="s">
        <v>38</v>
      </c>
      <c r="W2702" t="s">
        <v>38</v>
      </c>
      <c r="X2702">
        <v>0</v>
      </c>
      <c r="Y2702" t="s">
        <v>51</v>
      </c>
      <c r="Z2702">
        <v>29</v>
      </c>
      <c r="AA2702" t="s">
        <v>40</v>
      </c>
      <c r="AB2702">
        <v>0</v>
      </c>
      <c r="AC2702" t="s">
        <v>41</v>
      </c>
      <c r="AD2702">
        <v>130</v>
      </c>
      <c r="AE2702">
        <v>0</v>
      </c>
      <c r="AF2702">
        <v>0</v>
      </c>
      <c r="AG2702" t="s">
        <v>42</v>
      </c>
      <c r="AH2702" s="1" t="s">
        <v>43</v>
      </c>
      <c r="AI2702" s="1">
        <f>DATE(Evaluation_02[[#This Row],[arrival_date_year]],MONTH(Evaluation_02[[#This Row],[arrival_date_month]]&amp;1),Evaluation_02[[#This Row],[arrival_date_day_of_month]])</f>
        <v>42858</v>
      </c>
    </row>
    <row r="2703" spans="1:35" x14ac:dyDescent="0.3">
      <c r="A2703">
        <v>7702</v>
      </c>
      <c r="B2703" t="s">
        <v>32</v>
      </c>
      <c r="C2703" t="str">
        <f>IF(Evaluation_02[[#This Row],[is_canceled]]=1,"Cancelled","Not Cancelled")</f>
        <v>Not Cancelled</v>
      </c>
      <c r="D2703">
        <v>0</v>
      </c>
      <c r="E2703">
        <v>0</v>
      </c>
      <c r="F2703" s="4">
        <v>2017</v>
      </c>
      <c r="G2703" s="1" t="s">
        <v>121</v>
      </c>
      <c r="H2703">
        <v>16</v>
      </c>
      <c r="I2703" s="4">
        <v>18</v>
      </c>
      <c r="J2703">
        <v>0</v>
      </c>
      <c r="K2703">
        <v>1</v>
      </c>
      <c r="L2703">
        <v>2</v>
      </c>
      <c r="M2703">
        <v>0</v>
      </c>
      <c r="N2703">
        <v>0</v>
      </c>
      <c r="O2703" t="s">
        <v>34</v>
      </c>
      <c r="P2703" t="s">
        <v>96</v>
      </c>
      <c r="Q2703" t="s">
        <v>47</v>
      </c>
      <c r="R2703" t="s">
        <v>37</v>
      </c>
      <c r="S2703">
        <v>1</v>
      </c>
      <c r="T2703">
        <v>0</v>
      </c>
      <c r="U2703">
        <v>0</v>
      </c>
      <c r="V2703" t="s">
        <v>60</v>
      </c>
      <c r="W2703" t="s">
        <v>60</v>
      </c>
      <c r="X2703">
        <v>0</v>
      </c>
      <c r="Y2703" t="s">
        <v>39</v>
      </c>
      <c r="Z2703" t="s">
        <v>40</v>
      </c>
      <c r="AA2703" t="s">
        <v>40</v>
      </c>
      <c r="AB2703">
        <v>0</v>
      </c>
      <c r="AC2703" t="s">
        <v>41</v>
      </c>
      <c r="AD2703">
        <v>101</v>
      </c>
      <c r="AE2703">
        <v>0</v>
      </c>
      <c r="AF2703">
        <v>2</v>
      </c>
      <c r="AG2703" t="s">
        <v>48</v>
      </c>
      <c r="AH2703" s="1">
        <v>42844</v>
      </c>
      <c r="AI2703" s="1">
        <f>DATE(Evaluation_02[[#This Row],[arrival_date_year]],MONTH(Evaluation_02[[#This Row],[arrival_date_month]]&amp;1),Evaluation_02[[#This Row],[arrival_date_day_of_month]])</f>
        <v>42843</v>
      </c>
    </row>
    <row r="2704" spans="1:35" x14ac:dyDescent="0.3">
      <c r="A2704">
        <v>7703</v>
      </c>
      <c r="B2704" t="s">
        <v>44</v>
      </c>
      <c r="C2704" t="str">
        <f>IF(Evaluation_02[[#This Row],[is_canceled]]=1,"Cancelled","Not Cancelled")</f>
        <v>Not Cancelled</v>
      </c>
      <c r="D2704">
        <v>0</v>
      </c>
      <c r="E2704">
        <v>12</v>
      </c>
      <c r="F2704" s="4">
        <v>2017</v>
      </c>
      <c r="G2704" s="1" t="s">
        <v>116</v>
      </c>
      <c r="H2704">
        <v>22</v>
      </c>
      <c r="I2704" s="4">
        <v>30</v>
      </c>
      <c r="J2704">
        <v>0</v>
      </c>
      <c r="K2704">
        <v>1</v>
      </c>
      <c r="L2704">
        <v>2</v>
      </c>
      <c r="M2704">
        <v>0</v>
      </c>
      <c r="N2704">
        <v>0</v>
      </c>
      <c r="O2704" t="s">
        <v>80</v>
      </c>
      <c r="P2704" t="s">
        <v>96</v>
      </c>
      <c r="Q2704" t="s">
        <v>36</v>
      </c>
      <c r="R2704" t="s">
        <v>37</v>
      </c>
      <c r="S2704">
        <v>0</v>
      </c>
      <c r="T2704">
        <v>0</v>
      </c>
      <c r="U2704">
        <v>0</v>
      </c>
      <c r="V2704" t="s">
        <v>38</v>
      </c>
      <c r="W2704" t="s">
        <v>38</v>
      </c>
      <c r="X2704">
        <v>0</v>
      </c>
      <c r="Y2704" t="s">
        <v>39</v>
      </c>
      <c r="Z2704">
        <v>9</v>
      </c>
      <c r="AA2704" t="s">
        <v>40</v>
      </c>
      <c r="AB2704">
        <v>0</v>
      </c>
      <c r="AC2704" t="s">
        <v>41</v>
      </c>
      <c r="AD2704">
        <v>120</v>
      </c>
      <c r="AE2704">
        <v>0</v>
      </c>
      <c r="AF2704">
        <v>0</v>
      </c>
      <c r="AG2704" t="s">
        <v>48</v>
      </c>
      <c r="AH2704" s="1">
        <v>42886</v>
      </c>
      <c r="AI2704" s="1">
        <f>DATE(Evaluation_02[[#This Row],[arrival_date_year]],MONTH(Evaluation_02[[#This Row],[arrival_date_month]]&amp;1),Evaluation_02[[#This Row],[arrival_date_day_of_month]])</f>
        <v>42885</v>
      </c>
    </row>
    <row r="2705" spans="1:35" x14ac:dyDescent="0.3">
      <c r="A2705">
        <v>7704</v>
      </c>
      <c r="B2705" t="s">
        <v>32</v>
      </c>
      <c r="C2705" t="str">
        <f>IF(Evaluation_02[[#This Row],[is_canceled]]=1,"Cancelled","Not Cancelled")</f>
        <v>Not Cancelled</v>
      </c>
      <c r="D2705">
        <v>0</v>
      </c>
      <c r="E2705">
        <v>259</v>
      </c>
      <c r="F2705" s="4">
        <v>2017</v>
      </c>
      <c r="G2705" s="1" t="s">
        <v>52</v>
      </c>
      <c r="H2705">
        <v>27</v>
      </c>
      <c r="I2705" s="4">
        <v>2</v>
      </c>
      <c r="J2705">
        <v>2</v>
      </c>
      <c r="K2705">
        <v>5</v>
      </c>
      <c r="L2705">
        <v>2</v>
      </c>
      <c r="M2705">
        <v>1</v>
      </c>
      <c r="N2705">
        <v>0</v>
      </c>
      <c r="O2705" t="s">
        <v>54</v>
      </c>
      <c r="P2705" t="s">
        <v>35</v>
      </c>
      <c r="Q2705" t="s">
        <v>36</v>
      </c>
      <c r="R2705" t="s">
        <v>37</v>
      </c>
      <c r="S2705">
        <v>0</v>
      </c>
      <c r="T2705">
        <v>0</v>
      </c>
      <c r="U2705">
        <v>0</v>
      </c>
      <c r="V2705" t="s">
        <v>60</v>
      </c>
      <c r="W2705" t="s">
        <v>60</v>
      </c>
      <c r="X2705">
        <v>0</v>
      </c>
      <c r="Y2705" t="s">
        <v>39</v>
      </c>
      <c r="Z2705">
        <v>242</v>
      </c>
      <c r="AA2705" t="s">
        <v>40</v>
      </c>
      <c r="AB2705">
        <v>0</v>
      </c>
      <c r="AC2705" t="s">
        <v>41</v>
      </c>
      <c r="AD2705">
        <v>159.13999999999999</v>
      </c>
      <c r="AE2705">
        <v>0</v>
      </c>
      <c r="AF2705">
        <v>2</v>
      </c>
      <c r="AG2705" t="s">
        <v>48</v>
      </c>
      <c r="AH2705" s="1">
        <v>42925</v>
      </c>
      <c r="AI2705" s="1">
        <f>DATE(Evaluation_02[[#This Row],[arrival_date_year]],MONTH(Evaluation_02[[#This Row],[arrival_date_month]]&amp;1),Evaluation_02[[#This Row],[arrival_date_day_of_month]])</f>
        <v>42918</v>
      </c>
    </row>
    <row r="2706" spans="1:35" x14ac:dyDescent="0.3">
      <c r="A2706">
        <v>7705</v>
      </c>
      <c r="B2706" t="s">
        <v>32</v>
      </c>
      <c r="C2706" t="str">
        <f>IF(Evaluation_02[[#This Row],[is_canceled]]=1,"Cancelled","Not Cancelled")</f>
        <v>Not Cancelled</v>
      </c>
      <c r="D2706">
        <v>0</v>
      </c>
      <c r="E2706">
        <v>71</v>
      </c>
      <c r="F2706" s="4">
        <v>2017</v>
      </c>
      <c r="G2706" s="1" t="s">
        <v>45</v>
      </c>
      <c r="H2706">
        <v>34</v>
      </c>
      <c r="I2706" s="4">
        <v>23</v>
      </c>
      <c r="J2706">
        <v>0</v>
      </c>
      <c r="K2706">
        <v>4</v>
      </c>
      <c r="L2706">
        <v>2</v>
      </c>
      <c r="M2706">
        <v>0</v>
      </c>
      <c r="N2706">
        <v>0</v>
      </c>
      <c r="O2706" t="s">
        <v>54</v>
      </c>
      <c r="P2706" t="s">
        <v>55</v>
      </c>
      <c r="Q2706" t="s">
        <v>36</v>
      </c>
      <c r="R2706" t="s">
        <v>37</v>
      </c>
      <c r="S2706">
        <v>0</v>
      </c>
      <c r="T2706">
        <v>0</v>
      </c>
      <c r="U2706">
        <v>0</v>
      </c>
      <c r="V2706" t="s">
        <v>38</v>
      </c>
      <c r="W2706" t="s">
        <v>38</v>
      </c>
      <c r="X2706">
        <v>0</v>
      </c>
      <c r="Y2706" t="s">
        <v>39</v>
      </c>
      <c r="Z2706">
        <v>468</v>
      </c>
      <c r="AA2706" t="s">
        <v>40</v>
      </c>
      <c r="AB2706">
        <v>0</v>
      </c>
      <c r="AC2706" t="s">
        <v>41</v>
      </c>
      <c r="AD2706">
        <v>228.84</v>
      </c>
      <c r="AE2706">
        <v>0</v>
      </c>
      <c r="AF2706">
        <v>0</v>
      </c>
      <c r="AG2706" t="s">
        <v>48</v>
      </c>
      <c r="AH2706" s="1">
        <v>42974</v>
      </c>
      <c r="AI2706" s="1">
        <f>DATE(Evaluation_02[[#This Row],[arrival_date_year]],MONTH(Evaluation_02[[#This Row],[arrival_date_month]]&amp;1),Evaluation_02[[#This Row],[arrival_date_day_of_month]])</f>
        <v>42970</v>
      </c>
    </row>
    <row r="2707" spans="1:35" x14ac:dyDescent="0.3">
      <c r="A2707">
        <v>7706</v>
      </c>
      <c r="B2707" t="s">
        <v>44</v>
      </c>
      <c r="C2707" t="str">
        <f>IF(Evaluation_02[[#This Row],[is_canceled]]=1,"Cancelled","Not Cancelled")</f>
        <v>Not Cancelled</v>
      </c>
      <c r="D2707">
        <v>0</v>
      </c>
      <c r="E2707">
        <v>0</v>
      </c>
      <c r="F2707" s="4">
        <v>2017</v>
      </c>
      <c r="G2707" s="1" t="s">
        <v>119</v>
      </c>
      <c r="H2707">
        <v>26</v>
      </c>
      <c r="I2707" s="4">
        <v>27</v>
      </c>
      <c r="J2707">
        <v>0</v>
      </c>
      <c r="K2707">
        <v>1</v>
      </c>
      <c r="L2707">
        <v>2</v>
      </c>
      <c r="M2707">
        <v>0</v>
      </c>
      <c r="N2707">
        <v>0</v>
      </c>
      <c r="O2707" t="s">
        <v>80</v>
      </c>
      <c r="P2707" t="s">
        <v>97</v>
      </c>
      <c r="Q2707" t="s">
        <v>36</v>
      </c>
      <c r="R2707" t="s">
        <v>37</v>
      </c>
      <c r="S2707">
        <v>0</v>
      </c>
      <c r="T2707">
        <v>0</v>
      </c>
      <c r="U2707">
        <v>0</v>
      </c>
      <c r="V2707" t="s">
        <v>38</v>
      </c>
      <c r="W2707" t="s">
        <v>38</v>
      </c>
      <c r="X2707">
        <v>0</v>
      </c>
      <c r="Y2707" t="s">
        <v>39</v>
      </c>
      <c r="Z2707">
        <v>9</v>
      </c>
      <c r="AA2707" t="s">
        <v>40</v>
      </c>
      <c r="AB2707">
        <v>0</v>
      </c>
      <c r="AC2707" t="s">
        <v>41</v>
      </c>
      <c r="AD2707">
        <v>100.3</v>
      </c>
      <c r="AE2707">
        <v>0</v>
      </c>
      <c r="AF2707">
        <v>1</v>
      </c>
      <c r="AG2707" t="s">
        <v>48</v>
      </c>
      <c r="AH2707" s="1">
        <v>42914</v>
      </c>
      <c r="AI2707" s="1">
        <f>DATE(Evaluation_02[[#This Row],[arrival_date_year]],MONTH(Evaluation_02[[#This Row],[arrival_date_month]]&amp;1),Evaluation_02[[#This Row],[arrival_date_day_of_month]])</f>
        <v>42913</v>
      </c>
    </row>
    <row r="2708" spans="1:35" x14ac:dyDescent="0.3">
      <c r="A2708">
        <v>7707</v>
      </c>
      <c r="B2708" t="s">
        <v>44</v>
      </c>
      <c r="C2708" t="str">
        <f>IF(Evaluation_02[[#This Row],[is_canceled]]=1,"Cancelled","Not Cancelled")</f>
        <v>Cancelled</v>
      </c>
      <c r="D2708">
        <v>1</v>
      </c>
      <c r="E2708">
        <v>240</v>
      </c>
      <c r="F2708" s="4">
        <v>2017</v>
      </c>
      <c r="G2708" s="1" t="s">
        <v>52</v>
      </c>
      <c r="H2708">
        <v>30</v>
      </c>
      <c r="I2708" s="4">
        <v>23</v>
      </c>
      <c r="J2708">
        <v>2</v>
      </c>
      <c r="K2708">
        <v>1</v>
      </c>
      <c r="L2708">
        <v>2</v>
      </c>
      <c r="M2708">
        <v>0</v>
      </c>
      <c r="N2708">
        <v>0</v>
      </c>
      <c r="O2708" t="s">
        <v>34</v>
      </c>
      <c r="P2708" t="s">
        <v>35</v>
      </c>
      <c r="Q2708" t="s">
        <v>50</v>
      </c>
      <c r="R2708" t="s">
        <v>37</v>
      </c>
      <c r="S2708">
        <v>0</v>
      </c>
      <c r="T2708">
        <v>0</v>
      </c>
      <c r="U2708">
        <v>0</v>
      </c>
      <c r="V2708" t="s">
        <v>38</v>
      </c>
      <c r="W2708" t="s">
        <v>38</v>
      </c>
      <c r="X2708">
        <v>0</v>
      </c>
      <c r="Y2708" t="s">
        <v>51</v>
      </c>
      <c r="Z2708" t="s">
        <v>40</v>
      </c>
      <c r="AA2708" t="s">
        <v>40</v>
      </c>
      <c r="AB2708">
        <v>0</v>
      </c>
      <c r="AC2708" t="s">
        <v>41</v>
      </c>
      <c r="AD2708">
        <v>110</v>
      </c>
      <c r="AE2708">
        <v>0</v>
      </c>
      <c r="AF2708">
        <v>0</v>
      </c>
      <c r="AG2708" t="s">
        <v>42</v>
      </c>
      <c r="AH2708" s="1">
        <v>42699</v>
      </c>
      <c r="AI2708" s="1">
        <f>DATE(Evaluation_02[[#This Row],[arrival_date_year]],MONTH(Evaluation_02[[#This Row],[arrival_date_month]]&amp;1),Evaluation_02[[#This Row],[arrival_date_day_of_month]])</f>
        <v>42939</v>
      </c>
    </row>
    <row r="2709" spans="1:35" x14ac:dyDescent="0.3">
      <c r="A2709">
        <v>7708</v>
      </c>
      <c r="B2709" t="s">
        <v>44</v>
      </c>
      <c r="C2709" t="str">
        <f>IF(Evaluation_02[[#This Row],[is_canceled]]=1,"Cancelled","Not Cancelled")</f>
        <v>Cancelled</v>
      </c>
      <c r="D2709">
        <v>1</v>
      </c>
      <c r="E2709">
        <v>210</v>
      </c>
      <c r="F2709" s="4">
        <v>2017</v>
      </c>
      <c r="G2709" s="1" t="s">
        <v>116</v>
      </c>
      <c r="H2709">
        <v>20</v>
      </c>
      <c r="I2709" s="4">
        <v>20</v>
      </c>
      <c r="J2709">
        <v>2</v>
      </c>
      <c r="K2709">
        <v>4</v>
      </c>
      <c r="L2709">
        <v>2</v>
      </c>
      <c r="M2709">
        <v>1</v>
      </c>
      <c r="N2709">
        <v>0</v>
      </c>
      <c r="O2709" t="s">
        <v>34</v>
      </c>
      <c r="P2709" t="s">
        <v>101</v>
      </c>
      <c r="Q2709" t="s">
        <v>36</v>
      </c>
      <c r="R2709" t="s">
        <v>37</v>
      </c>
      <c r="S2709">
        <v>0</v>
      </c>
      <c r="T2709">
        <v>0</v>
      </c>
      <c r="U2709">
        <v>0</v>
      </c>
      <c r="V2709" t="s">
        <v>65</v>
      </c>
      <c r="W2709" t="s">
        <v>65</v>
      </c>
      <c r="X2709">
        <v>0</v>
      </c>
      <c r="Y2709" t="s">
        <v>39</v>
      </c>
      <c r="Z2709">
        <v>9</v>
      </c>
      <c r="AA2709" t="s">
        <v>40</v>
      </c>
      <c r="AB2709">
        <v>0</v>
      </c>
      <c r="AC2709" t="s">
        <v>41</v>
      </c>
      <c r="AD2709">
        <v>197.1</v>
      </c>
      <c r="AE2709">
        <v>0</v>
      </c>
      <c r="AF2709">
        <v>0</v>
      </c>
      <c r="AG2709" t="s">
        <v>42</v>
      </c>
      <c r="AH2709" s="1">
        <v>42665</v>
      </c>
      <c r="AI2709" s="1">
        <f>DATE(Evaluation_02[[#This Row],[arrival_date_year]],MONTH(Evaluation_02[[#This Row],[arrival_date_month]]&amp;1),Evaluation_02[[#This Row],[arrival_date_day_of_month]])</f>
        <v>42875</v>
      </c>
    </row>
    <row r="2710" spans="1:35" x14ac:dyDescent="0.3">
      <c r="A2710">
        <v>7709</v>
      </c>
      <c r="B2710" t="s">
        <v>44</v>
      </c>
      <c r="C2710" t="str">
        <f>IF(Evaluation_02[[#This Row],[is_canceled]]=1,"Cancelled","Not Cancelled")</f>
        <v>Not Cancelled</v>
      </c>
      <c r="D2710">
        <v>0</v>
      </c>
      <c r="E2710">
        <v>72</v>
      </c>
      <c r="F2710" s="4">
        <v>2017</v>
      </c>
      <c r="G2710" s="1" t="s">
        <v>120</v>
      </c>
      <c r="H2710">
        <v>5</v>
      </c>
      <c r="I2710" s="4">
        <v>2</v>
      </c>
      <c r="J2710">
        <v>0</v>
      </c>
      <c r="K2710">
        <v>2</v>
      </c>
      <c r="L2710">
        <v>2</v>
      </c>
      <c r="M2710">
        <v>0</v>
      </c>
      <c r="N2710">
        <v>0</v>
      </c>
      <c r="O2710" t="s">
        <v>80</v>
      </c>
      <c r="P2710" t="s">
        <v>97</v>
      </c>
      <c r="Q2710" t="s">
        <v>36</v>
      </c>
      <c r="R2710" t="s">
        <v>37</v>
      </c>
      <c r="S2710">
        <v>0</v>
      </c>
      <c r="T2710">
        <v>0</v>
      </c>
      <c r="U2710">
        <v>0</v>
      </c>
      <c r="V2710" t="s">
        <v>38</v>
      </c>
      <c r="W2710" t="s">
        <v>38</v>
      </c>
      <c r="X2710">
        <v>0</v>
      </c>
      <c r="Y2710" t="s">
        <v>39</v>
      </c>
      <c r="Z2710">
        <v>9</v>
      </c>
      <c r="AA2710" t="s">
        <v>40</v>
      </c>
      <c r="AB2710">
        <v>0</v>
      </c>
      <c r="AC2710" t="s">
        <v>41</v>
      </c>
      <c r="AD2710">
        <v>71.28</v>
      </c>
      <c r="AE2710">
        <v>0</v>
      </c>
      <c r="AF2710">
        <v>1</v>
      </c>
      <c r="AG2710" t="s">
        <v>48</v>
      </c>
      <c r="AH2710" s="1">
        <v>42770</v>
      </c>
      <c r="AI2710" s="1">
        <f>DATE(Evaluation_02[[#This Row],[arrival_date_year]],MONTH(Evaluation_02[[#This Row],[arrival_date_month]]&amp;1),Evaluation_02[[#This Row],[arrival_date_day_of_month]])</f>
        <v>42768</v>
      </c>
    </row>
    <row r="2711" spans="1:35" x14ac:dyDescent="0.3">
      <c r="A2711">
        <v>7710</v>
      </c>
      <c r="B2711" t="s">
        <v>44</v>
      </c>
      <c r="C2711" t="str">
        <f>IF(Evaluation_02[[#This Row],[is_canceled]]=1,"Cancelled","Not Cancelled")</f>
        <v>Cancelled</v>
      </c>
      <c r="D2711">
        <v>1</v>
      </c>
      <c r="E2711">
        <v>42</v>
      </c>
      <c r="F2711" s="4">
        <v>2017</v>
      </c>
      <c r="G2711" s="1" t="s">
        <v>52</v>
      </c>
      <c r="H2711">
        <v>28</v>
      </c>
      <c r="I2711" s="4">
        <v>11</v>
      </c>
      <c r="J2711">
        <v>0</v>
      </c>
      <c r="K2711">
        <v>2</v>
      </c>
      <c r="L2711">
        <v>2</v>
      </c>
      <c r="M2711">
        <v>0</v>
      </c>
      <c r="N2711">
        <v>0</v>
      </c>
      <c r="O2711" t="s">
        <v>34</v>
      </c>
      <c r="P2711" t="s">
        <v>73</v>
      </c>
      <c r="Q2711" t="s">
        <v>36</v>
      </c>
      <c r="R2711" t="s">
        <v>37</v>
      </c>
      <c r="S2711">
        <v>0</v>
      </c>
      <c r="T2711">
        <v>0</v>
      </c>
      <c r="U2711">
        <v>0</v>
      </c>
      <c r="V2711" t="s">
        <v>38</v>
      </c>
      <c r="W2711" t="s">
        <v>38</v>
      </c>
      <c r="X2711">
        <v>2</v>
      </c>
      <c r="Y2711" t="s">
        <v>39</v>
      </c>
      <c r="Z2711">
        <v>9</v>
      </c>
      <c r="AA2711" t="s">
        <v>40</v>
      </c>
      <c r="AB2711">
        <v>0</v>
      </c>
      <c r="AC2711" t="s">
        <v>41</v>
      </c>
      <c r="AD2711">
        <v>140</v>
      </c>
      <c r="AE2711">
        <v>0</v>
      </c>
      <c r="AF2711">
        <v>0</v>
      </c>
      <c r="AG2711" t="s">
        <v>42</v>
      </c>
      <c r="AH2711" s="1">
        <v>42887</v>
      </c>
      <c r="AI2711" s="1">
        <f>DATE(Evaluation_02[[#This Row],[arrival_date_year]],MONTH(Evaluation_02[[#This Row],[arrival_date_month]]&amp;1),Evaluation_02[[#This Row],[arrival_date_day_of_month]])</f>
        <v>42927</v>
      </c>
    </row>
    <row r="2712" spans="1:35" x14ac:dyDescent="0.3">
      <c r="A2712">
        <v>7711</v>
      </c>
      <c r="B2712" t="s">
        <v>44</v>
      </c>
      <c r="C2712" t="str">
        <f>IF(Evaluation_02[[#This Row],[is_canceled]]=1,"Cancelled","Not Cancelled")</f>
        <v>Not Cancelled</v>
      </c>
      <c r="D2712">
        <v>0</v>
      </c>
      <c r="E2712">
        <v>45</v>
      </c>
      <c r="F2712" s="4">
        <v>2017</v>
      </c>
      <c r="G2712" s="1" t="s">
        <v>45</v>
      </c>
      <c r="H2712">
        <v>32</v>
      </c>
      <c r="I2712" s="4">
        <v>7</v>
      </c>
      <c r="J2712">
        <v>1</v>
      </c>
      <c r="K2712">
        <v>1</v>
      </c>
      <c r="L2712">
        <v>2</v>
      </c>
      <c r="M2712">
        <v>0</v>
      </c>
      <c r="N2712">
        <v>0</v>
      </c>
      <c r="O2712" t="s">
        <v>80</v>
      </c>
      <c r="P2712" t="s">
        <v>79</v>
      </c>
      <c r="Q2712" t="s">
        <v>36</v>
      </c>
      <c r="R2712" t="s">
        <v>37</v>
      </c>
      <c r="S2712">
        <v>0</v>
      </c>
      <c r="T2712">
        <v>0</v>
      </c>
      <c r="U2712">
        <v>0</v>
      </c>
      <c r="V2712" t="s">
        <v>38</v>
      </c>
      <c r="W2712" t="s">
        <v>38</v>
      </c>
      <c r="X2712">
        <v>0</v>
      </c>
      <c r="Y2712" t="s">
        <v>39</v>
      </c>
      <c r="Z2712">
        <v>9</v>
      </c>
      <c r="AA2712" t="s">
        <v>40</v>
      </c>
      <c r="AB2712">
        <v>0</v>
      </c>
      <c r="AC2712" t="s">
        <v>41</v>
      </c>
      <c r="AD2712">
        <v>140</v>
      </c>
      <c r="AE2712">
        <v>0</v>
      </c>
      <c r="AF2712">
        <v>1</v>
      </c>
      <c r="AG2712" t="s">
        <v>48</v>
      </c>
      <c r="AH2712" s="1">
        <v>42956</v>
      </c>
      <c r="AI2712" s="1">
        <f>DATE(Evaluation_02[[#This Row],[arrival_date_year]],MONTH(Evaluation_02[[#This Row],[arrival_date_month]]&amp;1),Evaluation_02[[#This Row],[arrival_date_day_of_month]])</f>
        <v>42954</v>
      </c>
    </row>
    <row r="2713" spans="1:35" x14ac:dyDescent="0.3">
      <c r="A2713">
        <v>7712</v>
      </c>
      <c r="B2713" t="s">
        <v>44</v>
      </c>
      <c r="C2713" t="str">
        <f>IF(Evaluation_02[[#This Row],[is_canceled]]=1,"Cancelled","Not Cancelled")</f>
        <v>Not Cancelled</v>
      </c>
      <c r="D2713">
        <v>0</v>
      </c>
      <c r="E2713">
        <v>1</v>
      </c>
      <c r="F2713" s="4">
        <v>2017</v>
      </c>
      <c r="G2713" s="1" t="s">
        <v>116</v>
      </c>
      <c r="H2713">
        <v>21</v>
      </c>
      <c r="I2713" s="4">
        <v>23</v>
      </c>
      <c r="J2713">
        <v>0</v>
      </c>
      <c r="K2713">
        <v>2</v>
      </c>
      <c r="L2713">
        <v>0</v>
      </c>
      <c r="M2713">
        <v>0</v>
      </c>
      <c r="N2713">
        <v>0</v>
      </c>
      <c r="O2713" t="s">
        <v>80</v>
      </c>
      <c r="P2713" t="s">
        <v>35</v>
      </c>
      <c r="Q2713" t="s">
        <v>47</v>
      </c>
      <c r="R2713" t="s">
        <v>47</v>
      </c>
      <c r="S2713">
        <v>0</v>
      </c>
      <c r="T2713">
        <v>0</v>
      </c>
      <c r="U2713">
        <v>0</v>
      </c>
      <c r="V2713" t="s">
        <v>38</v>
      </c>
      <c r="W2713" t="s">
        <v>103</v>
      </c>
      <c r="X2713">
        <v>2</v>
      </c>
      <c r="Y2713" t="s">
        <v>39</v>
      </c>
      <c r="Z2713" t="s">
        <v>40</v>
      </c>
      <c r="AA2713" t="s">
        <v>40</v>
      </c>
      <c r="AB2713">
        <v>0</v>
      </c>
      <c r="AC2713" t="s">
        <v>41</v>
      </c>
      <c r="AD2713">
        <v>0</v>
      </c>
      <c r="AE2713">
        <v>1</v>
      </c>
      <c r="AF2713">
        <v>0</v>
      </c>
      <c r="AG2713" t="s">
        <v>48</v>
      </c>
      <c r="AH2713" s="1">
        <v>42880</v>
      </c>
      <c r="AI2713" s="1">
        <f>DATE(Evaluation_02[[#This Row],[arrival_date_year]],MONTH(Evaluation_02[[#This Row],[arrival_date_month]]&amp;1),Evaluation_02[[#This Row],[arrival_date_day_of_month]])</f>
        <v>42878</v>
      </c>
    </row>
    <row r="2714" spans="1:35" x14ac:dyDescent="0.3">
      <c r="A2714">
        <v>7713</v>
      </c>
      <c r="B2714" t="s">
        <v>32</v>
      </c>
      <c r="C2714" t="str">
        <f>IF(Evaluation_02[[#This Row],[is_canceled]]=1,"Cancelled","Not Cancelled")</f>
        <v>Not Cancelled</v>
      </c>
      <c r="D2714">
        <v>0</v>
      </c>
      <c r="E2714">
        <v>175</v>
      </c>
      <c r="F2714" s="4">
        <v>2017</v>
      </c>
      <c r="G2714" s="1" t="s">
        <v>52</v>
      </c>
      <c r="H2714">
        <v>30</v>
      </c>
      <c r="I2714" s="4">
        <v>27</v>
      </c>
      <c r="J2714">
        <v>2</v>
      </c>
      <c r="K2714">
        <v>5</v>
      </c>
      <c r="L2714">
        <v>2</v>
      </c>
      <c r="M2714">
        <v>0</v>
      </c>
      <c r="N2714">
        <v>0</v>
      </c>
      <c r="O2714" t="s">
        <v>34</v>
      </c>
      <c r="P2714" t="s">
        <v>46</v>
      </c>
      <c r="Q2714" t="s">
        <v>36</v>
      </c>
      <c r="R2714" t="s">
        <v>37</v>
      </c>
      <c r="S2714">
        <v>0</v>
      </c>
      <c r="T2714">
        <v>0</v>
      </c>
      <c r="U2714">
        <v>0</v>
      </c>
      <c r="V2714" t="s">
        <v>60</v>
      </c>
      <c r="W2714" t="s">
        <v>60</v>
      </c>
      <c r="X2714">
        <v>2</v>
      </c>
      <c r="Y2714" t="s">
        <v>39</v>
      </c>
      <c r="Z2714">
        <v>240</v>
      </c>
      <c r="AA2714" t="s">
        <v>40</v>
      </c>
      <c r="AB2714">
        <v>0</v>
      </c>
      <c r="AC2714" t="s">
        <v>41</v>
      </c>
      <c r="AD2714">
        <v>180</v>
      </c>
      <c r="AE2714">
        <v>0</v>
      </c>
      <c r="AF2714">
        <v>3</v>
      </c>
      <c r="AG2714" t="s">
        <v>48</v>
      </c>
      <c r="AH2714" s="1">
        <v>42950</v>
      </c>
      <c r="AI2714" s="1">
        <f>DATE(Evaluation_02[[#This Row],[arrival_date_year]],MONTH(Evaluation_02[[#This Row],[arrival_date_month]]&amp;1),Evaluation_02[[#This Row],[arrival_date_day_of_month]])</f>
        <v>42943</v>
      </c>
    </row>
    <row r="2715" spans="1:35" x14ac:dyDescent="0.3">
      <c r="A2715">
        <v>7714</v>
      </c>
      <c r="B2715" t="s">
        <v>44</v>
      </c>
      <c r="C2715" t="str">
        <f>IF(Evaluation_02[[#This Row],[is_canceled]]=1,"Cancelled","Not Cancelled")</f>
        <v>Not Cancelled</v>
      </c>
      <c r="D2715">
        <v>0</v>
      </c>
      <c r="E2715">
        <v>170</v>
      </c>
      <c r="F2715" s="4">
        <v>2017</v>
      </c>
      <c r="G2715" s="1" t="s">
        <v>117</v>
      </c>
      <c r="H2715">
        <v>11</v>
      </c>
      <c r="I2715" s="4">
        <v>17</v>
      </c>
      <c r="J2715">
        <v>1</v>
      </c>
      <c r="K2715">
        <v>2</v>
      </c>
      <c r="L2715">
        <v>2</v>
      </c>
      <c r="M2715">
        <v>1</v>
      </c>
      <c r="N2715">
        <v>0</v>
      </c>
      <c r="O2715" t="s">
        <v>34</v>
      </c>
      <c r="P2715" t="s">
        <v>35</v>
      </c>
      <c r="Q2715" t="s">
        <v>36</v>
      </c>
      <c r="R2715" t="s">
        <v>37</v>
      </c>
      <c r="S2715">
        <v>0</v>
      </c>
      <c r="T2715">
        <v>0</v>
      </c>
      <c r="U2715">
        <v>0</v>
      </c>
      <c r="V2715" t="s">
        <v>38</v>
      </c>
      <c r="W2715" t="s">
        <v>60</v>
      </c>
      <c r="X2715">
        <v>0</v>
      </c>
      <c r="Y2715" t="s">
        <v>39</v>
      </c>
      <c r="Z2715">
        <v>9</v>
      </c>
      <c r="AA2715" t="s">
        <v>40</v>
      </c>
      <c r="AB2715">
        <v>0</v>
      </c>
      <c r="AC2715" t="s">
        <v>41</v>
      </c>
      <c r="AD2715">
        <v>86.4</v>
      </c>
      <c r="AE2715">
        <v>0</v>
      </c>
      <c r="AF2715">
        <v>1</v>
      </c>
      <c r="AG2715" t="s">
        <v>48</v>
      </c>
      <c r="AH2715" s="1">
        <v>42814</v>
      </c>
      <c r="AI2715" s="1">
        <f>DATE(Evaluation_02[[#This Row],[arrival_date_year]],MONTH(Evaluation_02[[#This Row],[arrival_date_month]]&amp;1),Evaluation_02[[#This Row],[arrival_date_day_of_month]])</f>
        <v>42811</v>
      </c>
    </row>
    <row r="2716" spans="1:35" x14ac:dyDescent="0.3">
      <c r="A2716">
        <v>7715</v>
      </c>
      <c r="B2716" t="s">
        <v>44</v>
      </c>
      <c r="C2716" t="str">
        <f>IF(Evaluation_02[[#This Row],[is_canceled]]=1,"Cancelled","Not Cancelled")</f>
        <v>Not Cancelled</v>
      </c>
      <c r="D2716">
        <v>0</v>
      </c>
      <c r="E2716">
        <v>34</v>
      </c>
      <c r="F2716" s="4">
        <v>2017</v>
      </c>
      <c r="G2716" s="1" t="s">
        <v>119</v>
      </c>
      <c r="H2716">
        <v>25</v>
      </c>
      <c r="I2716" s="4">
        <v>19</v>
      </c>
      <c r="J2716">
        <v>1</v>
      </c>
      <c r="K2716">
        <v>2</v>
      </c>
      <c r="L2716">
        <v>2</v>
      </c>
      <c r="M2716">
        <v>0</v>
      </c>
      <c r="N2716">
        <v>0</v>
      </c>
      <c r="O2716" t="s">
        <v>80</v>
      </c>
      <c r="P2716" t="s">
        <v>96</v>
      </c>
      <c r="Q2716" t="s">
        <v>36</v>
      </c>
      <c r="R2716" t="s">
        <v>37</v>
      </c>
      <c r="S2716">
        <v>0</v>
      </c>
      <c r="T2716">
        <v>0</v>
      </c>
      <c r="U2716">
        <v>0</v>
      </c>
      <c r="V2716" t="s">
        <v>38</v>
      </c>
      <c r="W2716" t="s">
        <v>38</v>
      </c>
      <c r="X2716">
        <v>0</v>
      </c>
      <c r="Y2716" t="s">
        <v>39</v>
      </c>
      <c r="Z2716">
        <v>9</v>
      </c>
      <c r="AA2716" t="s">
        <v>40</v>
      </c>
      <c r="AB2716">
        <v>0</v>
      </c>
      <c r="AC2716" t="s">
        <v>41</v>
      </c>
      <c r="AD2716">
        <v>120</v>
      </c>
      <c r="AE2716">
        <v>0</v>
      </c>
      <c r="AF2716">
        <v>1</v>
      </c>
      <c r="AG2716" t="s">
        <v>48</v>
      </c>
      <c r="AH2716" s="1">
        <v>42908</v>
      </c>
      <c r="AI2716" s="1">
        <f>DATE(Evaluation_02[[#This Row],[arrival_date_year]],MONTH(Evaluation_02[[#This Row],[arrival_date_month]]&amp;1),Evaluation_02[[#This Row],[arrival_date_day_of_month]])</f>
        <v>42905</v>
      </c>
    </row>
    <row r="2717" spans="1:35" x14ac:dyDescent="0.3">
      <c r="A2717">
        <v>7716</v>
      </c>
      <c r="B2717" t="s">
        <v>44</v>
      </c>
      <c r="C2717" t="str">
        <f>IF(Evaluation_02[[#This Row],[is_canceled]]=1,"Cancelled","Not Cancelled")</f>
        <v>Not Cancelled</v>
      </c>
      <c r="D2717">
        <v>0</v>
      </c>
      <c r="E2717">
        <v>20</v>
      </c>
      <c r="F2717" s="4">
        <v>2017</v>
      </c>
      <c r="G2717" s="1" t="s">
        <v>120</v>
      </c>
      <c r="H2717">
        <v>6</v>
      </c>
      <c r="I2717" s="4">
        <v>5</v>
      </c>
      <c r="J2717">
        <v>2</v>
      </c>
      <c r="K2717">
        <v>2</v>
      </c>
      <c r="L2717">
        <v>2</v>
      </c>
      <c r="M2717">
        <v>0</v>
      </c>
      <c r="N2717">
        <v>0</v>
      </c>
      <c r="O2717" t="s">
        <v>54</v>
      </c>
      <c r="P2717" t="s">
        <v>68</v>
      </c>
      <c r="Q2717" t="s">
        <v>56</v>
      </c>
      <c r="R2717" t="s">
        <v>37</v>
      </c>
      <c r="S2717">
        <v>0</v>
      </c>
      <c r="T2717">
        <v>0</v>
      </c>
      <c r="U2717">
        <v>0</v>
      </c>
      <c r="V2717" t="s">
        <v>38</v>
      </c>
      <c r="W2717" t="s">
        <v>60</v>
      </c>
      <c r="X2717">
        <v>0</v>
      </c>
      <c r="Y2717" t="s">
        <v>39</v>
      </c>
      <c r="Z2717">
        <v>28</v>
      </c>
      <c r="AA2717" t="s">
        <v>40</v>
      </c>
      <c r="AB2717">
        <v>0</v>
      </c>
      <c r="AC2717" t="s">
        <v>41</v>
      </c>
      <c r="AD2717">
        <v>105</v>
      </c>
      <c r="AE2717">
        <v>0</v>
      </c>
      <c r="AF2717">
        <v>0</v>
      </c>
      <c r="AG2717" t="s">
        <v>48</v>
      </c>
      <c r="AH2717" s="1">
        <v>42775</v>
      </c>
      <c r="AI2717" s="1">
        <f>DATE(Evaluation_02[[#This Row],[arrival_date_year]],MONTH(Evaluation_02[[#This Row],[arrival_date_month]]&amp;1),Evaluation_02[[#This Row],[arrival_date_day_of_month]])</f>
        <v>42771</v>
      </c>
    </row>
    <row r="2718" spans="1:35" x14ac:dyDescent="0.3">
      <c r="A2718">
        <v>7717</v>
      </c>
      <c r="B2718" t="s">
        <v>44</v>
      </c>
      <c r="C2718" t="str">
        <f>IF(Evaluation_02[[#This Row],[is_canceled]]=1,"Cancelled","Not Cancelled")</f>
        <v>Not Cancelled</v>
      </c>
      <c r="D2718">
        <v>0</v>
      </c>
      <c r="E2718">
        <v>254</v>
      </c>
      <c r="F2718" s="4">
        <v>2017</v>
      </c>
      <c r="G2718" s="1" t="s">
        <v>119</v>
      </c>
      <c r="H2718">
        <v>23</v>
      </c>
      <c r="I2718" s="4">
        <v>9</v>
      </c>
      <c r="J2718">
        <v>1</v>
      </c>
      <c r="K2718">
        <v>2</v>
      </c>
      <c r="L2718">
        <v>2</v>
      </c>
      <c r="M2718">
        <v>0</v>
      </c>
      <c r="N2718">
        <v>0</v>
      </c>
      <c r="O2718" t="s">
        <v>80</v>
      </c>
      <c r="P2718" t="s">
        <v>86</v>
      </c>
      <c r="Q2718" t="s">
        <v>36</v>
      </c>
      <c r="R2718" t="s">
        <v>37</v>
      </c>
      <c r="S2718">
        <v>0</v>
      </c>
      <c r="T2718">
        <v>0</v>
      </c>
      <c r="U2718">
        <v>0</v>
      </c>
      <c r="V2718" t="s">
        <v>38</v>
      </c>
      <c r="W2718" t="s">
        <v>38</v>
      </c>
      <c r="X2718">
        <v>0</v>
      </c>
      <c r="Y2718" t="s">
        <v>39</v>
      </c>
      <c r="Z2718">
        <v>9</v>
      </c>
      <c r="AA2718" t="s">
        <v>40</v>
      </c>
      <c r="AB2718">
        <v>0</v>
      </c>
      <c r="AC2718" t="s">
        <v>53</v>
      </c>
      <c r="AD2718">
        <v>99</v>
      </c>
      <c r="AE2718">
        <v>0</v>
      </c>
      <c r="AF2718">
        <v>1</v>
      </c>
      <c r="AG2718" t="s">
        <v>48</v>
      </c>
      <c r="AH2718" s="1" t="s">
        <v>43</v>
      </c>
      <c r="AI2718" s="1">
        <f>DATE(Evaluation_02[[#This Row],[arrival_date_year]],MONTH(Evaluation_02[[#This Row],[arrival_date_month]]&amp;1),Evaluation_02[[#This Row],[arrival_date_day_of_month]])</f>
        <v>42895</v>
      </c>
    </row>
    <row r="2719" spans="1:35" x14ac:dyDescent="0.3">
      <c r="A2719">
        <v>7718</v>
      </c>
      <c r="B2719" t="s">
        <v>44</v>
      </c>
      <c r="C2719" t="str">
        <f>IF(Evaluation_02[[#This Row],[is_canceled]]=1,"Cancelled","Not Cancelled")</f>
        <v>Cancelled</v>
      </c>
      <c r="D2719">
        <v>1</v>
      </c>
      <c r="E2719">
        <v>141</v>
      </c>
      <c r="F2719" s="4">
        <v>2017</v>
      </c>
      <c r="G2719" s="1" t="s">
        <v>121</v>
      </c>
      <c r="H2719">
        <v>16</v>
      </c>
      <c r="I2719" s="4">
        <v>17</v>
      </c>
      <c r="J2719">
        <v>1</v>
      </c>
      <c r="K2719">
        <v>5</v>
      </c>
      <c r="L2719">
        <v>2</v>
      </c>
      <c r="M2719">
        <v>0</v>
      </c>
      <c r="N2719">
        <v>0</v>
      </c>
      <c r="O2719" t="s">
        <v>34</v>
      </c>
      <c r="P2719" t="s">
        <v>67</v>
      </c>
      <c r="Q2719" t="s">
        <v>36</v>
      </c>
      <c r="R2719" t="s">
        <v>37</v>
      </c>
      <c r="S2719">
        <v>0</v>
      </c>
      <c r="T2719">
        <v>0</v>
      </c>
      <c r="U2719">
        <v>0</v>
      </c>
      <c r="V2719" t="s">
        <v>60</v>
      </c>
      <c r="W2719" t="s">
        <v>60</v>
      </c>
      <c r="X2719">
        <v>0</v>
      </c>
      <c r="Y2719" t="s">
        <v>39</v>
      </c>
      <c r="Z2719">
        <v>9</v>
      </c>
      <c r="AA2719" t="s">
        <v>40</v>
      </c>
      <c r="AB2719">
        <v>0</v>
      </c>
      <c r="AC2719" t="s">
        <v>41</v>
      </c>
      <c r="AD2719">
        <v>130.5</v>
      </c>
      <c r="AE2719">
        <v>0</v>
      </c>
      <c r="AF2719">
        <v>0</v>
      </c>
      <c r="AG2719" t="s">
        <v>42</v>
      </c>
      <c r="AH2719" s="1">
        <v>42717</v>
      </c>
      <c r="AI2719" s="1">
        <f>DATE(Evaluation_02[[#This Row],[arrival_date_year]],MONTH(Evaluation_02[[#This Row],[arrival_date_month]]&amp;1),Evaluation_02[[#This Row],[arrival_date_day_of_month]])</f>
        <v>42842</v>
      </c>
    </row>
    <row r="2720" spans="1:35" x14ac:dyDescent="0.3">
      <c r="A2720">
        <v>7719</v>
      </c>
      <c r="B2720" t="s">
        <v>44</v>
      </c>
      <c r="C2720" t="str">
        <f>IF(Evaluation_02[[#This Row],[is_canceled]]=1,"Cancelled","Not Cancelled")</f>
        <v>Cancelled</v>
      </c>
      <c r="D2720">
        <v>1</v>
      </c>
      <c r="E2720">
        <v>52</v>
      </c>
      <c r="F2720" s="4">
        <v>2017</v>
      </c>
      <c r="G2720" s="1" t="s">
        <v>117</v>
      </c>
      <c r="H2720">
        <v>11</v>
      </c>
      <c r="I2720" s="4">
        <v>13</v>
      </c>
      <c r="J2720">
        <v>1</v>
      </c>
      <c r="K2720">
        <v>1</v>
      </c>
      <c r="L2720">
        <v>1</v>
      </c>
      <c r="M2720">
        <v>0</v>
      </c>
      <c r="N2720">
        <v>0</v>
      </c>
      <c r="O2720" t="s">
        <v>34</v>
      </c>
      <c r="P2720" t="s">
        <v>35</v>
      </c>
      <c r="Q2720" t="s">
        <v>56</v>
      </c>
      <c r="R2720" t="s">
        <v>37</v>
      </c>
      <c r="S2720">
        <v>0</v>
      </c>
      <c r="T2720">
        <v>0</v>
      </c>
      <c r="U2720">
        <v>0</v>
      </c>
      <c r="V2720" t="s">
        <v>38</v>
      </c>
      <c r="W2720" t="s">
        <v>38</v>
      </c>
      <c r="X2720">
        <v>0</v>
      </c>
      <c r="Y2720" t="s">
        <v>51</v>
      </c>
      <c r="Z2720">
        <v>56</v>
      </c>
      <c r="AA2720" t="s">
        <v>40</v>
      </c>
      <c r="AB2720">
        <v>0</v>
      </c>
      <c r="AC2720" t="s">
        <v>41</v>
      </c>
      <c r="AD2720">
        <v>80</v>
      </c>
      <c r="AE2720">
        <v>0</v>
      </c>
      <c r="AF2720">
        <v>0</v>
      </c>
      <c r="AG2720" t="s">
        <v>42</v>
      </c>
      <c r="AH2720" s="1">
        <v>42755</v>
      </c>
      <c r="AI2720" s="1">
        <f>DATE(Evaluation_02[[#This Row],[arrival_date_year]],MONTH(Evaluation_02[[#This Row],[arrival_date_month]]&amp;1),Evaluation_02[[#This Row],[arrival_date_day_of_month]])</f>
        <v>42807</v>
      </c>
    </row>
    <row r="2721" spans="1:35" x14ac:dyDescent="0.3">
      <c r="A2721">
        <v>7720</v>
      </c>
      <c r="B2721" t="s">
        <v>44</v>
      </c>
      <c r="C2721" t="str">
        <f>IF(Evaluation_02[[#This Row],[is_canceled]]=1,"Cancelled","Not Cancelled")</f>
        <v>Cancelled</v>
      </c>
      <c r="D2721">
        <v>1</v>
      </c>
      <c r="E2721">
        <v>2</v>
      </c>
      <c r="F2721" s="4">
        <v>2017</v>
      </c>
      <c r="G2721" s="1" t="s">
        <v>120</v>
      </c>
      <c r="H2721">
        <v>5</v>
      </c>
      <c r="I2721" s="4">
        <v>2</v>
      </c>
      <c r="J2721">
        <v>0</v>
      </c>
      <c r="K2721">
        <v>2</v>
      </c>
      <c r="L2721">
        <v>2</v>
      </c>
      <c r="M2721">
        <v>0</v>
      </c>
      <c r="N2721">
        <v>0</v>
      </c>
      <c r="O2721" t="s">
        <v>80</v>
      </c>
      <c r="P2721" t="s">
        <v>96</v>
      </c>
      <c r="Q2721" t="s">
        <v>36</v>
      </c>
      <c r="R2721" t="s">
        <v>37</v>
      </c>
      <c r="S2721">
        <v>0</v>
      </c>
      <c r="T2721">
        <v>0</v>
      </c>
      <c r="U2721">
        <v>0</v>
      </c>
      <c r="V2721" t="s">
        <v>38</v>
      </c>
      <c r="W2721" t="s">
        <v>38</v>
      </c>
      <c r="X2721">
        <v>0</v>
      </c>
      <c r="Y2721" t="s">
        <v>39</v>
      </c>
      <c r="Z2721">
        <v>9</v>
      </c>
      <c r="AA2721" t="s">
        <v>40</v>
      </c>
      <c r="AB2721">
        <v>0</v>
      </c>
      <c r="AC2721" t="s">
        <v>41</v>
      </c>
      <c r="AD2721">
        <v>88</v>
      </c>
      <c r="AE2721">
        <v>0</v>
      </c>
      <c r="AF2721">
        <v>1</v>
      </c>
      <c r="AG2721" t="s">
        <v>85</v>
      </c>
      <c r="AH2721" s="1">
        <v>42768</v>
      </c>
      <c r="AI2721" s="1">
        <f>DATE(Evaluation_02[[#This Row],[arrival_date_year]],MONTH(Evaluation_02[[#This Row],[arrival_date_month]]&amp;1),Evaluation_02[[#This Row],[arrival_date_day_of_month]])</f>
        <v>42768</v>
      </c>
    </row>
    <row r="2722" spans="1:35" x14ac:dyDescent="0.3">
      <c r="A2722">
        <v>7721</v>
      </c>
      <c r="B2722" t="s">
        <v>32</v>
      </c>
      <c r="C2722" t="str">
        <f>IF(Evaluation_02[[#This Row],[is_canceled]]=1,"Cancelled","Not Cancelled")</f>
        <v>Not Cancelled</v>
      </c>
      <c r="D2722">
        <v>0</v>
      </c>
      <c r="E2722">
        <v>122</v>
      </c>
      <c r="F2722" s="4">
        <v>2017</v>
      </c>
      <c r="G2722" s="1" t="s">
        <v>119</v>
      </c>
      <c r="H2722">
        <v>24</v>
      </c>
      <c r="I2722" s="4">
        <v>17</v>
      </c>
      <c r="J2722">
        <v>4</v>
      </c>
      <c r="K2722">
        <v>10</v>
      </c>
      <c r="L2722">
        <v>2</v>
      </c>
      <c r="M2722">
        <v>2</v>
      </c>
      <c r="N2722">
        <v>0</v>
      </c>
      <c r="O2722" t="s">
        <v>54</v>
      </c>
      <c r="P2722" t="s">
        <v>78</v>
      </c>
      <c r="Q2722" t="s">
        <v>36</v>
      </c>
      <c r="R2722" t="s">
        <v>37</v>
      </c>
      <c r="S2722">
        <v>0</v>
      </c>
      <c r="T2722">
        <v>0</v>
      </c>
      <c r="U2722">
        <v>0</v>
      </c>
      <c r="V2722" t="s">
        <v>62</v>
      </c>
      <c r="W2722" t="s">
        <v>66</v>
      </c>
      <c r="X2722">
        <v>0</v>
      </c>
      <c r="Y2722" t="s">
        <v>39</v>
      </c>
      <c r="Z2722">
        <v>240</v>
      </c>
      <c r="AA2722" t="s">
        <v>40</v>
      </c>
      <c r="AB2722">
        <v>0</v>
      </c>
      <c r="AC2722" t="s">
        <v>41</v>
      </c>
      <c r="AD2722">
        <v>219.86</v>
      </c>
      <c r="AE2722">
        <v>0</v>
      </c>
      <c r="AF2722">
        <v>2</v>
      </c>
      <c r="AG2722" t="s">
        <v>48</v>
      </c>
      <c r="AH2722" s="1">
        <v>42917</v>
      </c>
      <c r="AI2722" s="1">
        <f>DATE(Evaluation_02[[#This Row],[arrival_date_year]],MONTH(Evaluation_02[[#This Row],[arrival_date_month]]&amp;1),Evaluation_02[[#This Row],[arrival_date_day_of_month]])</f>
        <v>42903</v>
      </c>
    </row>
    <row r="2723" spans="1:35" x14ac:dyDescent="0.3">
      <c r="A2723">
        <v>7722</v>
      </c>
      <c r="B2723" t="s">
        <v>32</v>
      </c>
      <c r="C2723" t="str">
        <f>IF(Evaluation_02[[#This Row],[is_canceled]]=1,"Cancelled","Not Cancelled")</f>
        <v>Cancelled</v>
      </c>
      <c r="D2723">
        <v>1</v>
      </c>
      <c r="E2723">
        <v>45</v>
      </c>
      <c r="F2723" s="4">
        <v>2017</v>
      </c>
      <c r="G2723" s="1" t="s">
        <v>45</v>
      </c>
      <c r="H2723">
        <v>31</v>
      </c>
      <c r="I2723" s="4">
        <v>5</v>
      </c>
      <c r="J2723">
        <v>2</v>
      </c>
      <c r="K2723">
        <v>4</v>
      </c>
      <c r="L2723">
        <v>2</v>
      </c>
      <c r="M2723">
        <v>2</v>
      </c>
      <c r="N2723">
        <v>0</v>
      </c>
      <c r="O2723" t="s">
        <v>54</v>
      </c>
      <c r="P2723" t="s">
        <v>107</v>
      </c>
      <c r="Q2723" t="s">
        <v>36</v>
      </c>
      <c r="R2723" t="s">
        <v>37</v>
      </c>
      <c r="S2723">
        <v>0</v>
      </c>
      <c r="T2723">
        <v>0</v>
      </c>
      <c r="U2723">
        <v>0</v>
      </c>
      <c r="V2723" t="s">
        <v>66</v>
      </c>
      <c r="W2723" t="s">
        <v>66</v>
      </c>
      <c r="X2723">
        <v>0</v>
      </c>
      <c r="Y2723" t="s">
        <v>39</v>
      </c>
      <c r="Z2723">
        <v>240</v>
      </c>
      <c r="AA2723" t="s">
        <v>40</v>
      </c>
      <c r="AB2723">
        <v>0</v>
      </c>
      <c r="AC2723" t="s">
        <v>41</v>
      </c>
      <c r="AD2723">
        <v>378</v>
      </c>
      <c r="AE2723">
        <v>0</v>
      </c>
      <c r="AF2723">
        <v>0</v>
      </c>
      <c r="AG2723" t="s">
        <v>42</v>
      </c>
      <c r="AH2723" s="1">
        <v>42909</v>
      </c>
      <c r="AI2723" s="1">
        <f>DATE(Evaluation_02[[#This Row],[arrival_date_year]],MONTH(Evaluation_02[[#This Row],[arrival_date_month]]&amp;1),Evaluation_02[[#This Row],[arrival_date_day_of_month]])</f>
        <v>42952</v>
      </c>
    </row>
    <row r="2724" spans="1:35" x14ac:dyDescent="0.3">
      <c r="A2724">
        <v>7723</v>
      </c>
      <c r="B2724" t="s">
        <v>44</v>
      </c>
      <c r="C2724" t="str">
        <f>IF(Evaluation_02[[#This Row],[is_canceled]]=1,"Cancelled","Not Cancelled")</f>
        <v>Cancelled</v>
      </c>
      <c r="D2724">
        <v>1</v>
      </c>
      <c r="E2724">
        <v>215</v>
      </c>
      <c r="F2724" s="4">
        <v>2017</v>
      </c>
      <c r="G2724" s="1" t="s">
        <v>119</v>
      </c>
      <c r="H2724">
        <v>26</v>
      </c>
      <c r="I2724" s="4">
        <v>28</v>
      </c>
      <c r="J2724">
        <v>0</v>
      </c>
      <c r="K2724">
        <v>4</v>
      </c>
      <c r="L2724">
        <v>2</v>
      </c>
      <c r="M2724">
        <v>0</v>
      </c>
      <c r="N2724">
        <v>0</v>
      </c>
      <c r="O2724" t="s">
        <v>34</v>
      </c>
      <c r="P2724" t="s">
        <v>35</v>
      </c>
      <c r="Q2724" t="s">
        <v>50</v>
      </c>
      <c r="R2724" t="s">
        <v>37</v>
      </c>
      <c r="S2724">
        <v>0</v>
      </c>
      <c r="T2724">
        <v>0</v>
      </c>
      <c r="U2724">
        <v>0</v>
      </c>
      <c r="V2724" t="s">
        <v>38</v>
      </c>
      <c r="W2724" t="s">
        <v>38</v>
      </c>
      <c r="X2724">
        <v>0</v>
      </c>
      <c r="Y2724" t="s">
        <v>51</v>
      </c>
      <c r="Z2724" t="s">
        <v>40</v>
      </c>
      <c r="AA2724" t="s">
        <v>40</v>
      </c>
      <c r="AB2724">
        <v>0</v>
      </c>
      <c r="AC2724" t="s">
        <v>41</v>
      </c>
      <c r="AD2724">
        <v>110</v>
      </c>
      <c r="AE2724">
        <v>0</v>
      </c>
      <c r="AF2724">
        <v>0</v>
      </c>
      <c r="AG2724" t="s">
        <v>42</v>
      </c>
      <c r="AH2724" s="1">
        <v>42699</v>
      </c>
      <c r="AI2724" s="1">
        <f>DATE(Evaluation_02[[#This Row],[arrival_date_year]],MONTH(Evaluation_02[[#This Row],[arrival_date_month]]&amp;1),Evaluation_02[[#This Row],[arrival_date_day_of_month]])</f>
        <v>42914</v>
      </c>
    </row>
    <row r="2725" spans="1:35" x14ac:dyDescent="0.3">
      <c r="A2725">
        <v>7724</v>
      </c>
      <c r="B2725" t="s">
        <v>44</v>
      </c>
      <c r="C2725" t="str">
        <f>IF(Evaluation_02[[#This Row],[is_canceled]]=1,"Cancelled","Not Cancelled")</f>
        <v>Not Cancelled</v>
      </c>
      <c r="D2725">
        <v>0</v>
      </c>
      <c r="E2725">
        <v>37</v>
      </c>
      <c r="F2725" s="4">
        <v>2017</v>
      </c>
      <c r="G2725" s="1" t="s">
        <v>116</v>
      </c>
      <c r="H2725">
        <v>18</v>
      </c>
      <c r="I2725" s="4">
        <v>3</v>
      </c>
      <c r="J2725">
        <v>0</v>
      </c>
      <c r="K2725">
        <v>2</v>
      </c>
      <c r="L2725">
        <v>2</v>
      </c>
      <c r="M2725">
        <v>0</v>
      </c>
      <c r="N2725">
        <v>0</v>
      </c>
      <c r="O2725" t="s">
        <v>80</v>
      </c>
      <c r="P2725" t="s">
        <v>67</v>
      </c>
      <c r="Q2725" t="s">
        <v>36</v>
      </c>
      <c r="R2725" t="s">
        <v>37</v>
      </c>
      <c r="S2725">
        <v>0</v>
      </c>
      <c r="T2725">
        <v>0</v>
      </c>
      <c r="U2725">
        <v>0</v>
      </c>
      <c r="V2725" t="s">
        <v>38</v>
      </c>
      <c r="W2725" t="s">
        <v>38</v>
      </c>
      <c r="X2725">
        <v>0</v>
      </c>
      <c r="Y2725" t="s">
        <v>39</v>
      </c>
      <c r="Z2725">
        <v>9</v>
      </c>
      <c r="AA2725" t="s">
        <v>40</v>
      </c>
      <c r="AB2725">
        <v>0</v>
      </c>
      <c r="AC2725" t="s">
        <v>41</v>
      </c>
      <c r="AD2725">
        <v>149</v>
      </c>
      <c r="AE2725">
        <v>0</v>
      </c>
      <c r="AF2725">
        <v>1</v>
      </c>
      <c r="AG2725" t="s">
        <v>48</v>
      </c>
      <c r="AH2725" s="1">
        <v>42860</v>
      </c>
      <c r="AI2725" s="1">
        <f>DATE(Evaluation_02[[#This Row],[arrival_date_year]],MONTH(Evaluation_02[[#This Row],[arrival_date_month]]&amp;1),Evaluation_02[[#This Row],[arrival_date_day_of_month]])</f>
        <v>42858</v>
      </c>
    </row>
    <row r="2726" spans="1:35" x14ac:dyDescent="0.3">
      <c r="A2726">
        <v>7725</v>
      </c>
      <c r="B2726" t="s">
        <v>32</v>
      </c>
      <c r="C2726" t="str">
        <f>IF(Evaluation_02[[#This Row],[is_canceled]]=1,"Cancelled","Not Cancelled")</f>
        <v>Not Cancelled</v>
      </c>
      <c r="D2726">
        <v>0</v>
      </c>
      <c r="E2726">
        <v>1</v>
      </c>
      <c r="F2726" s="4">
        <v>2017</v>
      </c>
      <c r="G2726" s="1" t="s">
        <v>121</v>
      </c>
      <c r="H2726">
        <v>14</v>
      </c>
      <c r="I2726" s="4">
        <v>6</v>
      </c>
      <c r="J2726">
        <v>0</v>
      </c>
      <c r="K2726">
        <v>1</v>
      </c>
      <c r="L2726">
        <v>1</v>
      </c>
      <c r="M2726">
        <v>0</v>
      </c>
      <c r="N2726">
        <v>0</v>
      </c>
      <c r="O2726" t="s">
        <v>54</v>
      </c>
      <c r="P2726" t="s">
        <v>35</v>
      </c>
      <c r="Q2726" t="s">
        <v>47</v>
      </c>
      <c r="R2726" t="s">
        <v>47</v>
      </c>
      <c r="S2726">
        <v>0</v>
      </c>
      <c r="T2726">
        <v>0</v>
      </c>
      <c r="U2726">
        <v>0</v>
      </c>
      <c r="V2726" t="s">
        <v>38</v>
      </c>
      <c r="W2726" t="s">
        <v>71</v>
      </c>
      <c r="X2726">
        <v>0</v>
      </c>
      <c r="Y2726" t="s">
        <v>39</v>
      </c>
      <c r="Z2726" t="s">
        <v>40</v>
      </c>
      <c r="AA2726" t="s">
        <v>40</v>
      </c>
      <c r="AB2726">
        <v>0</v>
      </c>
      <c r="AC2726" t="s">
        <v>41</v>
      </c>
      <c r="AD2726">
        <v>0</v>
      </c>
      <c r="AE2726">
        <v>0</v>
      </c>
      <c r="AF2726">
        <v>0</v>
      </c>
      <c r="AG2726" t="s">
        <v>48</v>
      </c>
      <c r="AH2726" s="1">
        <v>42832</v>
      </c>
      <c r="AI2726" s="1">
        <f>DATE(Evaluation_02[[#This Row],[arrival_date_year]],MONTH(Evaluation_02[[#This Row],[arrival_date_month]]&amp;1),Evaluation_02[[#This Row],[arrival_date_day_of_month]])</f>
        <v>42831</v>
      </c>
    </row>
    <row r="2727" spans="1:35" x14ac:dyDescent="0.3">
      <c r="A2727">
        <v>7726</v>
      </c>
      <c r="B2727" t="s">
        <v>44</v>
      </c>
      <c r="C2727" t="str">
        <f>IF(Evaluation_02[[#This Row],[is_canceled]]=1,"Cancelled","Not Cancelled")</f>
        <v>Not Cancelled</v>
      </c>
      <c r="D2727">
        <v>0</v>
      </c>
      <c r="E2727">
        <v>50</v>
      </c>
      <c r="F2727" s="4">
        <v>2017</v>
      </c>
      <c r="G2727" s="1" t="s">
        <v>117</v>
      </c>
      <c r="H2727">
        <v>12</v>
      </c>
      <c r="I2727" s="4">
        <v>22</v>
      </c>
      <c r="J2727">
        <v>0</v>
      </c>
      <c r="K2727">
        <v>2</v>
      </c>
      <c r="L2727">
        <v>1</v>
      </c>
      <c r="M2727">
        <v>0</v>
      </c>
      <c r="N2727">
        <v>0</v>
      </c>
      <c r="O2727" t="s">
        <v>34</v>
      </c>
      <c r="P2727" t="s">
        <v>58</v>
      </c>
      <c r="Q2727" t="s">
        <v>36</v>
      </c>
      <c r="R2727" t="s">
        <v>37</v>
      </c>
      <c r="S2727">
        <v>0</v>
      </c>
      <c r="T2727">
        <v>0</v>
      </c>
      <c r="U2727">
        <v>0</v>
      </c>
      <c r="V2727" t="s">
        <v>60</v>
      </c>
      <c r="W2727" t="s">
        <v>60</v>
      </c>
      <c r="X2727">
        <v>0</v>
      </c>
      <c r="Y2727" t="s">
        <v>39</v>
      </c>
      <c r="Z2727">
        <v>7</v>
      </c>
      <c r="AA2727" t="s">
        <v>40</v>
      </c>
      <c r="AB2727">
        <v>0</v>
      </c>
      <c r="AC2727" t="s">
        <v>41</v>
      </c>
      <c r="AD2727">
        <v>78.31</v>
      </c>
      <c r="AE2727">
        <v>0</v>
      </c>
      <c r="AF2727">
        <v>1</v>
      </c>
      <c r="AG2727" t="s">
        <v>48</v>
      </c>
      <c r="AH2727" s="1">
        <v>42818</v>
      </c>
      <c r="AI2727" s="1">
        <f>DATE(Evaluation_02[[#This Row],[arrival_date_year]],MONTH(Evaluation_02[[#This Row],[arrival_date_month]]&amp;1),Evaluation_02[[#This Row],[arrival_date_day_of_month]])</f>
        <v>42816</v>
      </c>
    </row>
    <row r="2728" spans="1:35" x14ac:dyDescent="0.3">
      <c r="A2728">
        <v>7727</v>
      </c>
      <c r="B2728" t="s">
        <v>44</v>
      </c>
      <c r="C2728" t="str">
        <f>IF(Evaluation_02[[#This Row],[is_canceled]]=1,"Cancelled","Not Cancelled")</f>
        <v>Cancelled</v>
      </c>
      <c r="D2728">
        <v>1</v>
      </c>
      <c r="E2728">
        <v>21</v>
      </c>
      <c r="F2728" s="4">
        <v>2017</v>
      </c>
      <c r="G2728" s="1" t="s">
        <v>45</v>
      </c>
      <c r="H2728">
        <v>31</v>
      </c>
      <c r="I2728" s="4">
        <v>1</v>
      </c>
      <c r="J2728">
        <v>0</v>
      </c>
      <c r="K2728">
        <v>1</v>
      </c>
      <c r="L2728">
        <v>2</v>
      </c>
      <c r="M2728">
        <v>0</v>
      </c>
      <c r="N2728">
        <v>0</v>
      </c>
      <c r="O2728" t="s">
        <v>80</v>
      </c>
      <c r="P2728" t="s">
        <v>35</v>
      </c>
      <c r="Q2728" t="s">
        <v>36</v>
      </c>
      <c r="R2728" t="s">
        <v>37</v>
      </c>
      <c r="S2728">
        <v>0</v>
      </c>
      <c r="T2728">
        <v>0</v>
      </c>
      <c r="U2728">
        <v>0</v>
      </c>
      <c r="V2728" t="s">
        <v>38</v>
      </c>
      <c r="W2728" t="s">
        <v>38</v>
      </c>
      <c r="X2728">
        <v>0</v>
      </c>
      <c r="Y2728" t="s">
        <v>39</v>
      </c>
      <c r="Z2728">
        <v>9</v>
      </c>
      <c r="AA2728" t="s">
        <v>40</v>
      </c>
      <c r="AB2728">
        <v>0</v>
      </c>
      <c r="AC2728" t="s">
        <v>41</v>
      </c>
      <c r="AD2728">
        <v>108</v>
      </c>
      <c r="AE2728">
        <v>0</v>
      </c>
      <c r="AF2728">
        <v>1</v>
      </c>
      <c r="AG2728" t="s">
        <v>42</v>
      </c>
      <c r="AH2728" s="1">
        <v>42930</v>
      </c>
      <c r="AI2728" s="1">
        <f>DATE(Evaluation_02[[#This Row],[arrival_date_year]],MONTH(Evaluation_02[[#This Row],[arrival_date_month]]&amp;1),Evaluation_02[[#This Row],[arrival_date_day_of_month]])</f>
        <v>42948</v>
      </c>
    </row>
    <row r="2729" spans="1:35" x14ac:dyDescent="0.3">
      <c r="A2729">
        <v>7728</v>
      </c>
      <c r="B2729" t="s">
        <v>44</v>
      </c>
      <c r="C2729" t="str">
        <f>IF(Evaluation_02[[#This Row],[is_canceled]]=1,"Cancelled","Not Cancelled")</f>
        <v>Not Cancelled</v>
      </c>
      <c r="D2729">
        <v>0</v>
      </c>
      <c r="E2729">
        <v>65</v>
      </c>
      <c r="F2729" s="4">
        <v>2017</v>
      </c>
      <c r="G2729" s="1" t="s">
        <v>52</v>
      </c>
      <c r="H2729">
        <v>28</v>
      </c>
      <c r="I2729" s="4">
        <v>15</v>
      </c>
      <c r="J2729">
        <v>0</v>
      </c>
      <c r="K2729">
        <v>1</v>
      </c>
      <c r="L2729">
        <v>2</v>
      </c>
      <c r="M2729">
        <v>0</v>
      </c>
      <c r="N2729">
        <v>0</v>
      </c>
      <c r="O2729" t="s">
        <v>34</v>
      </c>
      <c r="P2729" t="s">
        <v>35</v>
      </c>
      <c r="Q2729" t="s">
        <v>47</v>
      </c>
      <c r="R2729" t="s">
        <v>47</v>
      </c>
      <c r="S2729">
        <v>0</v>
      </c>
      <c r="T2729">
        <v>0</v>
      </c>
      <c r="U2729">
        <v>0</v>
      </c>
      <c r="V2729" t="s">
        <v>38</v>
      </c>
      <c r="W2729" t="s">
        <v>38</v>
      </c>
      <c r="X2729">
        <v>0</v>
      </c>
      <c r="Y2729" t="s">
        <v>39</v>
      </c>
      <c r="Z2729" t="s">
        <v>40</v>
      </c>
      <c r="AA2729" t="s">
        <v>40</v>
      </c>
      <c r="AB2729">
        <v>0</v>
      </c>
      <c r="AC2729" t="s">
        <v>53</v>
      </c>
      <c r="AD2729">
        <v>126</v>
      </c>
      <c r="AE2729">
        <v>0</v>
      </c>
      <c r="AF2729">
        <v>1</v>
      </c>
      <c r="AG2729" t="s">
        <v>48</v>
      </c>
      <c r="AH2729" s="1">
        <v>42932</v>
      </c>
      <c r="AI2729" s="1">
        <f>DATE(Evaluation_02[[#This Row],[arrival_date_year]],MONTH(Evaluation_02[[#This Row],[arrival_date_month]]&amp;1),Evaluation_02[[#This Row],[arrival_date_day_of_month]])</f>
        <v>42931</v>
      </c>
    </row>
    <row r="2730" spans="1:35" x14ac:dyDescent="0.3">
      <c r="A2730">
        <v>7729</v>
      </c>
      <c r="B2730" t="s">
        <v>44</v>
      </c>
      <c r="C2730" t="str">
        <f>IF(Evaluation_02[[#This Row],[is_canceled]]=1,"Cancelled","Not Cancelled")</f>
        <v>Cancelled</v>
      </c>
      <c r="D2730">
        <v>1</v>
      </c>
      <c r="E2730">
        <v>111</v>
      </c>
      <c r="F2730" s="4">
        <v>2017</v>
      </c>
      <c r="G2730" s="1" t="s">
        <v>121</v>
      </c>
      <c r="H2730">
        <v>16</v>
      </c>
      <c r="I2730" s="4">
        <v>17</v>
      </c>
      <c r="J2730">
        <v>1</v>
      </c>
      <c r="K2730">
        <v>2</v>
      </c>
      <c r="L2730">
        <v>2</v>
      </c>
      <c r="M2730">
        <v>1</v>
      </c>
      <c r="N2730">
        <v>0</v>
      </c>
      <c r="O2730" t="s">
        <v>34</v>
      </c>
      <c r="P2730" t="s">
        <v>68</v>
      </c>
      <c r="Q2730" t="s">
        <v>36</v>
      </c>
      <c r="R2730" t="s">
        <v>37</v>
      </c>
      <c r="S2730">
        <v>0</v>
      </c>
      <c r="T2730">
        <v>0</v>
      </c>
      <c r="U2730">
        <v>0</v>
      </c>
      <c r="V2730" t="s">
        <v>38</v>
      </c>
      <c r="W2730" t="s">
        <v>38</v>
      </c>
      <c r="X2730">
        <v>0</v>
      </c>
      <c r="Y2730" t="s">
        <v>39</v>
      </c>
      <c r="Z2730">
        <v>9</v>
      </c>
      <c r="AA2730" t="s">
        <v>40</v>
      </c>
      <c r="AB2730">
        <v>0</v>
      </c>
      <c r="AC2730" t="s">
        <v>41</v>
      </c>
      <c r="AD2730">
        <v>144</v>
      </c>
      <c r="AE2730">
        <v>0</v>
      </c>
      <c r="AF2730">
        <v>2</v>
      </c>
      <c r="AG2730" t="s">
        <v>42</v>
      </c>
      <c r="AH2730" s="1">
        <v>42744</v>
      </c>
      <c r="AI2730" s="1">
        <f>DATE(Evaluation_02[[#This Row],[arrival_date_year]],MONTH(Evaluation_02[[#This Row],[arrival_date_month]]&amp;1),Evaluation_02[[#This Row],[arrival_date_day_of_month]])</f>
        <v>42842</v>
      </c>
    </row>
    <row r="2731" spans="1:35" x14ac:dyDescent="0.3">
      <c r="A2731">
        <v>7730</v>
      </c>
      <c r="B2731" t="s">
        <v>32</v>
      </c>
      <c r="C2731" t="str">
        <f>IF(Evaluation_02[[#This Row],[is_canceled]]=1,"Cancelled","Not Cancelled")</f>
        <v>Not Cancelled</v>
      </c>
      <c r="D2731">
        <v>0</v>
      </c>
      <c r="E2731">
        <v>62</v>
      </c>
      <c r="F2731" s="4">
        <v>2017</v>
      </c>
      <c r="G2731" s="1" t="s">
        <v>117</v>
      </c>
      <c r="H2731">
        <v>11</v>
      </c>
      <c r="I2731" s="4">
        <v>13</v>
      </c>
      <c r="J2731">
        <v>1</v>
      </c>
      <c r="K2731">
        <v>0</v>
      </c>
      <c r="L2731">
        <v>1</v>
      </c>
      <c r="M2731">
        <v>0</v>
      </c>
      <c r="N2731">
        <v>0</v>
      </c>
      <c r="O2731" t="s">
        <v>34</v>
      </c>
      <c r="P2731" t="s">
        <v>40</v>
      </c>
      <c r="Q2731" t="s">
        <v>69</v>
      </c>
      <c r="R2731" t="s">
        <v>69</v>
      </c>
      <c r="S2731">
        <v>0</v>
      </c>
      <c r="T2731">
        <v>0</v>
      </c>
      <c r="U2731">
        <v>0</v>
      </c>
      <c r="V2731" t="s">
        <v>38</v>
      </c>
      <c r="W2731" t="s">
        <v>38</v>
      </c>
      <c r="X2731">
        <v>0</v>
      </c>
      <c r="Y2731" t="s">
        <v>39</v>
      </c>
      <c r="Z2731" t="s">
        <v>40</v>
      </c>
      <c r="AA2731">
        <v>108</v>
      </c>
      <c r="AB2731">
        <v>0</v>
      </c>
      <c r="AC2731" t="s">
        <v>41</v>
      </c>
      <c r="AD2731">
        <v>35</v>
      </c>
      <c r="AE2731">
        <v>0</v>
      </c>
      <c r="AF2731">
        <v>0</v>
      </c>
      <c r="AG2731" t="s">
        <v>48</v>
      </c>
      <c r="AH2731" s="1">
        <v>42808</v>
      </c>
      <c r="AI2731" s="1">
        <f>DATE(Evaluation_02[[#This Row],[arrival_date_year]],MONTH(Evaluation_02[[#This Row],[arrival_date_month]]&amp;1),Evaluation_02[[#This Row],[arrival_date_day_of_month]])</f>
        <v>42807</v>
      </c>
    </row>
    <row r="2732" spans="1:35" x14ac:dyDescent="0.3">
      <c r="A2732">
        <v>7731</v>
      </c>
      <c r="B2732" t="s">
        <v>44</v>
      </c>
      <c r="C2732" t="str">
        <f>IF(Evaluation_02[[#This Row],[is_canceled]]=1,"Cancelled","Not Cancelled")</f>
        <v>Cancelled</v>
      </c>
      <c r="D2732">
        <v>1</v>
      </c>
      <c r="E2732">
        <v>58</v>
      </c>
      <c r="F2732" s="4">
        <v>2017</v>
      </c>
      <c r="G2732" s="1" t="s">
        <v>120</v>
      </c>
      <c r="H2732">
        <v>8</v>
      </c>
      <c r="I2732" s="4">
        <v>23</v>
      </c>
      <c r="J2732">
        <v>1</v>
      </c>
      <c r="K2732">
        <v>3</v>
      </c>
      <c r="L2732">
        <v>2</v>
      </c>
      <c r="M2732">
        <v>0</v>
      </c>
      <c r="N2732">
        <v>0</v>
      </c>
      <c r="O2732" t="s">
        <v>34</v>
      </c>
      <c r="P2732" t="s">
        <v>35</v>
      </c>
      <c r="Q2732" t="s">
        <v>56</v>
      </c>
      <c r="R2732" t="s">
        <v>37</v>
      </c>
      <c r="S2732">
        <v>0</v>
      </c>
      <c r="T2732">
        <v>0</v>
      </c>
      <c r="U2732">
        <v>0</v>
      </c>
      <c r="V2732" t="s">
        <v>38</v>
      </c>
      <c r="W2732" t="s">
        <v>38</v>
      </c>
      <c r="X2732">
        <v>0</v>
      </c>
      <c r="Y2732" t="s">
        <v>51</v>
      </c>
      <c r="Z2732">
        <v>132</v>
      </c>
      <c r="AA2732" t="s">
        <v>40</v>
      </c>
      <c r="AB2732">
        <v>0</v>
      </c>
      <c r="AC2732" t="s">
        <v>41</v>
      </c>
      <c r="AD2732">
        <v>78</v>
      </c>
      <c r="AE2732">
        <v>0</v>
      </c>
      <c r="AF2732">
        <v>0</v>
      </c>
      <c r="AG2732" t="s">
        <v>42</v>
      </c>
      <c r="AH2732" s="1">
        <v>42731</v>
      </c>
      <c r="AI2732" s="1">
        <f>DATE(Evaluation_02[[#This Row],[arrival_date_year]],MONTH(Evaluation_02[[#This Row],[arrival_date_month]]&amp;1),Evaluation_02[[#This Row],[arrival_date_day_of_month]])</f>
        <v>42789</v>
      </c>
    </row>
    <row r="2733" spans="1:35" x14ac:dyDescent="0.3">
      <c r="A2733">
        <v>7732</v>
      </c>
      <c r="B2733" t="s">
        <v>44</v>
      </c>
      <c r="C2733" t="str">
        <f>IF(Evaluation_02[[#This Row],[is_canceled]]=1,"Cancelled","Not Cancelled")</f>
        <v>Not Cancelled</v>
      </c>
      <c r="D2733">
        <v>0</v>
      </c>
      <c r="E2733">
        <v>39</v>
      </c>
      <c r="F2733" s="4">
        <v>2017</v>
      </c>
      <c r="G2733" s="1" t="s">
        <v>119</v>
      </c>
      <c r="H2733">
        <v>23</v>
      </c>
      <c r="I2733" s="4">
        <v>7</v>
      </c>
      <c r="J2733">
        <v>0</v>
      </c>
      <c r="K2733">
        <v>3</v>
      </c>
      <c r="L2733">
        <v>2</v>
      </c>
      <c r="M2733">
        <v>0</v>
      </c>
      <c r="N2733">
        <v>0</v>
      </c>
      <c r="O2733" t="s">
        <v>34</v>
      </c>
      <c r="P2733" t="s">
        <v>68</v>
      </c>
      <c r="Q2733" t="s">
        <v>36</v>
      </c>
      <c r="R2733" t="s">
        <v>37</v>
      </c>
      <c r="S2733">
        <v>0</v>
      </c>
      <c r="T2733">
        <v>0</v>
      </c>
      <c r="U2733">
        <v>0</v>
      </c>
      <c r="V2733" t="s">
        <v>38</v>
      </c>
      <c r="W2733" t="s">
        <v>38</v>
      </c>
      <c r="X2733">
        <v>0</v>
      </c>
      <c r="Y2733" t="s">
        <v>39</v>
      </c>
      <c r="Z2733">
        <v>9</v>
      </c>
      <c r="AA2733" t="s">
        <v>40</v>
      </c>
      <c r="AB2733">
        <v>0</v>
      </c>
      <c r="AC2733" t="s">
        <v>41</v>
      </c>
      <c r="AD2733">
        <v>140</v>
      </c>
      <c r="AE2733">
        <v>0</v>
      </c>
      <c r="AF2733">
        <v>1</v>
      </c>
      <c r="AG2733" t="s">
        <v>48</v>
      </c>
      <c r="AH2733" s="1" t="s">
        <v>43</v>
      </c>
      <c r="AI2733" s="1">
        <f>DATE(Evaluation_02[[#This Row],[arrival_date_year]],MONTH(Evaluation_02[[#This Row],[arrival_date_month]]&amp;1),Evaluation_02[[#This Row],[arrival_date_day_of_month]])</f>
        <v>42893</v>
      </c>
    </row>
    <row r="2734" spans="1:35" x14ac:dyDescent="0.3">
      <c r="A2734">
        <v>7733</v>
      </c>
      <c r="B2734" t="s">
        <v>44</v>
      </c>
      <c r="C2734" t="str">
        <f>IF(Evaluation_02[[#This Row],[is_canceled]]=1,"Cancelled","Not Cancelled")</f>
        <v>Not Cancelled</v>
      </c>
      <c r="D2734">
        <v>0</v>
      </c>
      <c r="E2734">
        <v>34</v>
      </c>
      <c r="F2734" s="4">
        <v>2017</v>
      </c>
      <c r="G2734" s="1" t="s">
        <v>116</v>
      </c>
      <c r="H2734">
        <v>19</v>
      </c>
      <c r="I2734" s="4">
        <v>9</v>
      </c>
      <c r="J2734">
        <v>0</v>
      </c>
      <c r="K2734">
        <v>3</v>
      </c>
      <c r="L2734">
        <v>1</v>
      </c>
      <c r="M2734">
        <v>0</v>
      </c>
      <c r="N2734">
        <v>0</v>
      </c>
      <c r="O2734" t="s">
        <v>34</v>
      </c>
      <c r="P2734" t="s">
        <v>73</v>
      </c>
      <c r="Q2734" t="s">
        <v>50</v>
      </c>
      <c r="R2734" t="s">
        <v>37</v>
      </c>
      <c r="S2734">
        <v>0</v>
      </c>
      <c r="T2734">
        <v>0</v>
      </c>
      <c r="U2734">
        <v>0</v>
      </c>
      <c r="V2734" t="s">
        <v>38</v>
      </c>
      <c r="W2734" t="s">
        <v>38</v>
      </c>
      <c r="X2734">
        <v>4</v>
      </c>
      <c r="Y2734" t="s">
        <v>39</v>
      </c>
      <c r="Z2734">
        <v>39</v>
      </c>
      <c r="AA2734" t="s">
        <v>40</v>
      </c>
      <c r="AB2734">
        <v>0</v>
      </c>
      <c r="AC2734" t="s">
        <v>53</v>
      </c>
      <c r="AD2734">
        <v>130</v>
      </c>
      <c r="AE2734">
        <v>0</v>
      </c>
      <c r="AF2734">
        <v>0</v>
      </c>
      <c r="AG2734" t="s">
        <v>48</v>
      </c>
      <c r="AH2734" s="1" t="s">
        <v>43</v>
      </c>
      <c r="AI2734" s="1">
        <f>DATE(Evaluation_02[[#This Row],[arrival_date_year]],MONTH(Evaluation_02[[#This Row],[arrival_date_month]]&amp;1),Evaluation_02[[#This Row],[arrival_date_day_of_month]])</f>
        <v>42864</v>
      </c>
    </row>
    <row r="2735" spans="1:35" x14ac:dyDescent="0.3">
      <c r="A2735">
        <v>7734</v>
      </c>
      <c r="B2735" t="s">
        <v>32</v>
      </c>
      <c r="C2735" t="str">
        <f>IF(Evaluation_02[[#This Row],[is_canceled]]=1,"Cancelled","Not Cancelled")</f>
        <v>Cancelled</v>
      </c>
      <c r="D2735">
        <v>1</v>
      </c>
      <c r="E2735">
        <v>233</v>
      </c>
      <c r="F2735" s="4">
        <v>2017</v>
      </c>
      <c r="G2735" s="1" t="s">
        <v>116</v>
      </c>
      <c r="H2735">
        <v>18</v>
      </c>
      <c r="I2735" s="4">
        <v>5</v>
      </c>
      <c r="J2735">
        <v>2</v>
      </c>
      <c r="K2735">
        <v>5</v>
      </c>
      <c r="L2735">
        <v>2</v>
      </c>
      <c r="M2735">
        <v>0</v>
      </c>
      <c r="N2735">
        <v>0</v>
      </c>
      <c r="O2735" t="s">
        <v>34</v>
      </c>
      <c r="P2735" t="s">
        <v>58</v>
      </c>
      <c r="Q2735" t="s">
        <v>36</v>
      </c>
      <c r="R2735" t="s">
        <v>37</v>
      </c>
      <c r="S2735">
        <v>0</v>
      </c>
      <c r="T2735">
        <v>0</v>
      </c>
      <c r="U2735">
        <v>0</v>
      </c>
      <c r="V2735" t="s">
        <v>38</v>
      </c>
      <c r="W2735" t="s">
        <v>38</v>
      </c>
      <c r="X2735">
        <v>0</v>
      </c>
      <c r="Y2735" t="s">
        <v>39</v>
      </c>
      <c r="Z2735">
        <v>240</v>
      </c>
      <c r="AA2735" t="s">
        <v>40</v>
      </c>
      <c r="AB2735">
        <v>0</v>
      </c>
      <c r="AC2735" t="s">
        <v>41</v>
      </c>
      <c r="AD2735">
        <v>60</v>
      </c>
      <c r="AE2735">
        <v>0</v>
      </c>
      <c r="AF2735">
        <v>2</v>
      </c>
      <c r="AG2735" t="s">
        <v>42</v>
      </c>
      <c r="AH2735" s="1" t="s">
        <v>43</v>
      </c>
      <c r="AI2735" s="1">
        <f>DATE(Evaluation_02[[#This Row],[arrival_date_year]],MONTH(Evaluation_02[[#This Row],[arrival_date_month]]&amp;1),Evaluation_02[[#This Row],[arrival_date_day_of_month]])</f>
        <v>42860</v>
      </c>
    </row>
    <row r="2736" spans="1:35" x14ac:dyDescent="0.3">
      <c r="A2736">
        <v>7735</v>
      </c>
      <c r="B2736" t="s">
        <v>44</v>
      </c>
      <c r="C2736" t="str">
        <f>IF(Evaluation_02[[#This Row],[is_canceled]]=1,"Cancelled","Not Cancelled")</f>
        <v>Cancelled</v>
      </c>
      <c r="D2736">
        <v>1</v>
      </c>
      <c r="E2736">
        <v>169</v>
      </c>
      <c r="F2736" s="4">
        <v>2017</v>
      </c>
      <c r="G2736" s="1" t="s">
        <v>119</v>
      </c>
      <c r="H2736">
        <v>23</v>
      </c>
      <c r="I2736" s="4">
        <v>8</v>
      </c>
      <c r="J2736">
        <v>0</v>
      </c>
      <c r="K2736">
        <v>3</v>
      </c>
      <c r="L2736">
        <v>2</v>
      </c>
      <c r="M2736">
        <v>0</v>
      </c>
      <c r="N2736">
        <v>0</v>
      </c>
      <c r="O2736" t="s">
        <v>34</v>
      </c>
      <c r="P2736" t="s">
        <v>35</v>
      </c>
      <c r="Q2736" t="s">
        <v>56</v>
      </c>
      <c r="R2736" t="s">
        <v>37</v>
      </c>
      <c r="S2736">
        <v>0</v>
      </c>
      <c r="T2736">
        <v>0</v>
      </c>
      <c r="U2736">
        <v>0</v>
      </c>
      <c r="V2736" t="s">
        <v>38</v>
      </c>
      <c r="W2736" t="s">
        <v>38</v>
      </c>
      <c r="X2736">
        <v>0</v>
      </c>
      <c r="Y2736" t="s">
        <v>51</v>
      </c>
      <c r="Z2736">
        <v>19</v>
      </c>
      <c r="AA2736" t="s">
        <v>40</v>
      </c>
      <c r="AB2736">
        <v>0</v>
      </c>
      <c r="AC2736" t="s">
        <v>41</v>
      </c>
      <c r="AD2736">
        <v>170</v>
      </c>
      <c r="AE2736">
        <v>0</v>
      </c>
      <c r="AF2736">
        <v>0</v>
      </c>
      <c r="AG2736" t="s">
        <v>42</v>
      </c>
      <c r="AH2736" s="1">
        <v>42725</v>
      </c>
      <c r="AI2736" s="1">
        <f>DATE(Evaluation_02[[#This Row],[arrival_date_year]],MONTH(Evaluation_02[[#This Row],[arrival_date_month]]&amp;1),Evaluation_02[[#This Row],[arrival_date_day_of_month]])</f>
        <v>42894</v>
      </c>
    </row>
    <row r="2737" spans="1:35" x14ac:dyDescent="0.3">
      <c r="A2737">
        <v>7736</v>
      </c>
      <c r="B2737" t="s">
        <v>44</v>
      </c>
      <c r="C2737" t="str">
        <f>IF(Evaluation_02[[#This Row],[is_canceled]]=1,"Cancelled","Not Cancelled")</f>
        <v>Not Cancelled</v>
      </c>
      <c r="D2737">
        <v>0</v>
      </c>
      <c r="E2737">
        <v>2</v>
      </c>
      <c r="F2737" s="4">
        <v>2017</v>
      </c>
      <c r="G2737" s="1" t="s">
        <v>117</v>
      </c>
      <c r="H2737">
        <v>10</v>
      </c>
      <c r="I2737" s="4">
        <v>9</v>
      </c>
      <c r="J2737">
        <v>8</v>
      </c>
      <c r="K2737">
        <v>19</v>
      </c>
      <c r="L2737">
        <v>0</v>
      </c>
      <c r="M2737">
        <v>0</v>
      </c>
      <c r="N2737">
        <v>0</v>
      </c>
      <c r="O2737" t="s">
        <v>80</v>
      </c>
      <c r="P2737" t="s">
        <v>35</v>
      </c>
      <c r="Q2737" t="s">
        <v>47</v>
      </c>
      <c r="R2737" t="s">
        <v>47</v>
      </c>
      <c r="S2737">
        <v>0</v>
      </c>
      <c r="T2737">
        <v>0</v>
      </c>
      <c r="U2737">
        <v>0</v>
      </c>
      <c r="V2737" t="s">
        <v>66</v>
      </c>
      <c r="W2737" t="s">
        <v>103</v>
      </c>
      <c r="X2737">
        <v>14</v>
      </c>
      <c r="Y2737" t="s">
        <v>39</v>
      </c>
      <c r="Z2737" t="s">
        <v>40</v>
      </c>
      <c r="AA2737" t="s">
        <v>40</v>
      </c>
      <c r="AB2737">
        <v>0</v>
      </c>
      <c r="AC2737" t="s">
        <v>41</v>
      </c>
      <c r="AD2737">
        <v>0</v>
      </c>
      <c r="AE2737">
        <v>0</v>
      </c>
      <c r="AF2737">
        <v>0</v>
      </c>
      <c r="AG2737" t="s">
        <v>48</v>
      </c>
      <c r="AH2737" s="1">
        <v>42830</v>
      </c>
      <c r="AI2737" s="1">
        <f>DATE(Evaluation_02[[#This Row],[arrival_date_year]],MONTH(Evaluation_02[[#This Row],[arrival_date_month]]&amp;1),Evaluation_02[[#This Row],[arrival_date_day_of_month]])</f>
        <v>42803</v>
      </c>
    </row>
    <row r="2738" spans="1:35" x14ac:dyDescent="0.3">
      <c r="A2738">
        <v>7737</v>
      </c>
      <c r="B2738" t="s">
        <v>44</v>
      </c>
      <c r="C2738" t="str">
        <f>IF(Evaluation_02[[#This Row],[is_canceled]]=1,"Cancelled","Not Cancelled")</f>
        <v>Not Cancelled</v>
      </c>
      <c r="D2738">
        <v>0</v>
      </c>
      <c r="E2738">
        <v>182</v>
      </c>
      <c r="F2738" s="4">
        <v>2017</v>
      </c>
      <c r="G2738" s="1" t="s">
        <v>52</v>
      </c>
      <c r="H2738">
        <v>27</v>
      </c>
      <c r="I2738" s="4">
        <v>2</v>
      </c>
      <c r="J2738">
        <v>3</v>
      </c>
      <c r="K2738">
        <v>5</v>
      </c>
      <c r="L2738">
        <v>2</v>
      </c>
      <c r="M2738">
        <v>0</v>
      </c>
      <c r="N2738">
        <v>0</v>
      </c>
      <c r="O2738" t="s">
        <v>54</v>
      </c>
      <c r="P2738" t="s">
        <v>78</v>
      </c>
      <c r="Q2738" t="s">
        <v>36</v>
      </c>
      <c r="R2738" t="s">
        <v>37</v>
      </c>
      <c r="S2738">
        <v>0</v>
      </c>
      <c r="T2738">
        <v>0</v>
      </c>
      <c r="U2738">
        <v>0</v>
      </c>
      <c r="V2738" t="s">
        <v>38</v>
      </c>
      <c r="W2738" t="s">
        <v>38</v>
      </c>
      <c r="X2738">
        <v>0</v>
      </c>
      <c r="Y2738" t="s">
        <v>39</v>
      </c>
      <c r="Z2738">
        <v>9</v>
      </c>
      <c r="AA2738" t="s">
        <v>40</v>
      </c>
      <c r="AB2738">
        <v>0</v>
      </c>
      <c r="AC2738" t="s">
        <v>41</v>
      </c>
      <c r="AD2738">
        <v>143.1</v>
      </c>
      <c r="AE2738">
        <v>0</v>
      </c>
      <c r="AF2738">
        <v>1</v>
      </c>
      <c r="AG2738" t="s">
        <v>48</v>
      </c>
      <c r="AH2738" s="1" t="s">
        <v>43</v>
      </c>
      <c r="AI2738" s="1">
        <f>DATE(Evaluation_02[[#This Row],[arrival_date_year]],MONTH(Evaluation_02[[#This Row],[arrival_date_month]]&amp;1),Evaluation_02[[#This Row],[arrival_date_day_of_month]])</f>
        <v>42918</v>
      </c>
    </row>
    <row r="2739" spans="1:35" x14ac:dyDescent="0.3">
      <c r="A2739">
        <v>7738</v>
      </c>
      <c r="B2739" t="s">
        <v>44</v>
      </c>
      <c r="C2739" t="str">
        <f>IF(Evaluation_02[[#This Row],[is_canceled]]=1,"Cancelled","Not Cancelled")</f>
        <v>Not Cancelled</v>
      </c>
      <c r="D2739">
        <v>0</v>
      </c>
      <c r="E2739">
        <v>1</v>
      </c>
      <c r="F2739" s="4">
        <v>2017</v>
      </c>
      <c r="G2739" s="1" t="s">
        <v>120</v>
      </c>
      <c r="H2739">
        <v>6</v>
      </c>
      <c r="I2739" s="4">
        <v>11</v>
      </c>
      <c r="J2739">
        <v>1</v>
      </c>
      <c r="K2739">
        <v>1</v>
      </c>
      <c r="L2739">
        <v>2</v>
      </c>
      <c r="M2739">
        <v>0</v>
      </c>
      <c r="N2739">
        <v>0</v>
      </c>
      <c r="O2739" t="s">
        <v>34</v>
      </c>
      <c r="P2739" t="s">
        <v>68</v>
      </c>
      <c r="Q2739" t="s">
        <v>36</v>
      </c>
      <c r="R2739" t="s">
        <v>37</v>
      </c>
      <c r="S2739">
        <v>0</v>
      </c>
      <c r="T2739">
        <v>0</v>
      </c>
      <c r="U2739">
        <v>0</v>
      </c>
      <c r="V2739" t="s">
        <v>60</v>
      </c>
      <c r="W2739" t="s">
        <v>60</v>
      </c>
      <c r="X2739">
        <v>0</v>
      </c>
      <c r="Y2739" t="s">
        <v>39</v>
      </c>
      <c r="Z2739">
        <v>7</v>
      </c>
      <c r="AA2739" t="s">
        <v>40</v>
      </c>
      <c r="AB2739">
        <v>0</v>
      </c>
      <c r="AC2739" t="s">
        <v>41</v>
      </c>
      <c r="AD2739">
        <v>94.36</v>
      </c>
      <c r="AE2739">
        <v>0</v>
      </c>
      <c r="AF2739">
        <v>0</v>
      </c>
      <c r="AG2739" t="s">
        <v>48</v>
      </c>
      <c r="AH2739" s="1">
        <v>42779</v>
      </c>
      <c r="AI2739" s="1">
        <f>DATE(Evaluation_02[[#This Row],[arrival_date_year]],MONTH(Evaluation_02[[#This Row],[arrival_date_month]]&amp;1),Evaluation_02[[#This Row],[arrival_date_day_of_month]])</f>
        <v>42777</v>
      </c>
    </row>
    <row r="2740" spans="1:35" x14ac:dyDescent="0.3">
      <c r="A2740">
        <v>7739</v>
      </c>
      <c r="B2740" t="s">
        <v>32</v>
      </c>
      <c r="C2740" t="str">
        <f>IF(Evaluation_02[[#This Row],[is_canceled]]=1,"Cancelled","Not Cancelled")</f>
        <v>Not Cancelled</v>
      </c>
      <c r="D2740">
        <v>0</v>
      </c>
      <c r="E2740">
        <v>84</v>
      </c>
      <c r="F2740" s="4">
        <v>2017</v>
      </c>
      <c r="G2740" s="1" t="s">
        <v>121</v>
      </c>
      <c r="H2740">
        <v>16</v>
      </c>
      <c r="I2740" s="4">
        <v>18</v>
      </c>
      <c r="J2740">
        <v>1</v>
      </c>
      <c r="K2740">
        <v>5</v>
      </c>
      <c r="L2740">
        <v>1</v>
      </c>
      <c r="M2740">
        <v>0</v>
      </c>
      <c r="N2740">
        <v>0</v>
      </c>
      <c r="O2740" t="s">
        <v>34</v>
      </c>
      <c r="P2740" t="s">
        <v>55</v>
      </c>
      <c r="Q2740" t="s">
        <v>47</v>
      </c>
      <c r="R2740" t="s">
        <v>47</v>
      </c>
      <c r="S2740">
        <v>0</v>
      </c>
      <c r="T2740">
        <v>0</v>
      </c>
      <c r="U2740">
        <v>0</v>
      </c>
      <c r="V2740" t="s">
        <v>71</v>
      </c>
      <c r="W2740" t="s">
        <v>71</v>
      </c>
      <c r="X2740">
        <v>0</v>
      </c>
      <c r="Y2740" t="s">
        <v>39</v>
      </c>
      <c r="Z2740" t="s">
        <v>40</v>
      </c>
      <c r="AA2740" t="s">
        <v>40</v>
      </c>
      <c r="AB2740">
        <v>0</v>
      </c>
      <c r="AC2740" t="s">
        <v>53</v>
      </c>
      <c r="AD2740">
        <v>74.599999999999994</v>
      </c>
      <c r="AE2740">
        <v>0</v>
      </c>
      <c r="AF2740">
        <v>0</v>
      </c>
      <c r="AG2740" t="s">
        <v>48</v>
      </c>
      <c r="AH2740" s="1">
        <v>42849</v>
      </c>
      <c r="AI2740" s="1">
        <f>DATE(Evaluation_02[[#This Row],[arrival_date_year]],MONTH(Evaluation_02[[#This Row],[arrival_date_month]]&amp;1),Evaluation_02[[#This Row],[arrival_date_day_of_month]])</f>
        <v>42843</v>
      </c>
    </row>
    <row r="2741" spans="1:35" x14ac:dyDescent="0.3">
      <c r="A2741">
        <v>7740</v>
      </c>
      <c r="B2741" t="s">
        <v>44</v>
      </c>
      <c r="C2741" t="str">
        <f>IF(Evaluation_02[[#This Row],[is_canceled]]=1,"Cancelled","Not Cancelled")</f>
        <v>Cancelled</v>
      </c>
      <c r="D2741">
        <v>1</v>
      </c>
      <c r="E2741">
        <v>67</v>
      </c>
      <c r="F2741" s="4">
        <v>2017</v>
      </c>
      <c r="G2741" s="1" t="s">
        <v>120</v>
      </c>
      <c r="H2741">
        <v>7</v>
      </c>
      <c r="I2741" s="4">
        <v>12</v>
      </c>
      <c r="J2741">
        <v>2</v>
      </c>
      <c r="K2741">
        <v>0</v>
      </c>
      <c r="L2741">
        <v>2</v>
      </c>
      <c r="M2741">
        <v>0</v>
      </c>
      <c r="N2741">
        <v>0</v>
      </c>
      <c r="O2741" t="s">
        <v>34</v>
      </c>
      <c r="P2741" t="s">
        <v>35</v>
      </c>
      <c r="Q2741" t="s">
        <v>50</v>
      </c>
      <c r="R2741" t="s">
        <v>37</v>
      </c>
      <c r="S2741">
        <v>0</v>
      </c>
      <c r="T2741">
        <v>0</v>
      </c>
      <c r="U2741">
        <v>0</v>
      </c>
      <c r="V2741" t="s">
        <v>38</v>
      </c>
      <c r="W2741" t="s">
        <v>38</v>
      </c>
      <c r="X2741">
        <v>0</v>
      </c>
      <c r="Y2741" t="s">
        <v>51</v>
      </c>
      <c r="Z2741">
        <v>3</v>
      </c>
      <c r="AA2741" t="s">
        <v>40</v>
      </c>
      <c r="AB2741">
        <v>0</v>
      </c>
      <c r="AC2741" t="s">
        <v>41</v>
      </c>
      <c r="AD2741">
        <v>80</v>
      </c>
      <c r="AE2741">
        <v>0</v>
      </c>
      <c r="AF2741">
        <v>0</v>
      </c>
      <c r="AG2741" t="s">
        <v>42</v>
      </c>
      <c r="AH2741" s="1" t="s">
        <v>43</v>
      </c>
      <c r="AI2741" s="1">
        <f>DATE(Evaluation_02[[#This Row],[arrival_date_year]],MONTH(Evaluation_02[[#This Row],[arrival_date_month]]&amp;1),Evaluation_02[[#This Row],[arrival_date_day_of_month]])</f>
        <v>42778</v>
      </c>
    </row>
    <row r="2742" spans="1:35" x14ac:dyDescent="0.3">
      <c r="A2742">
        <v>7741</v>
      </c>
      <c r="B2742" t="s">
        <v>44</v>
      </c>
      <c r="C2742" t="str">
        <f>IF(Evaluation_02[[#This Row],[is_canceled]]=1,"Cancelled","Not Cancelled")</f>
        <v>Not Cancelled</v>
      </c>
      <c r="D2742">
        <v>0</v>
      </c>
      <c r="E2742">
        <v>13</v>
      </c>
      <c r="F2742" s="4">
        <v>2017</v>
      </c>
      <c r="G2742" s="1" t="s">
        <v>125</v>
      </c>
      <c r="H2742">
        <v>4</v>
      </c>
      <c r="I2742" s="4">
        <v>25</v>
      </c>
      <c r="J2742">
        <v>0</v>
      </c>
      <c r="K2742">
        <v>4</v>
      </c>
      <c r="L2742">
        <v>2</v>
      </c>
      <c r="M2742">
        <v>0</v>
      </c>
      <c r="N2742">
        <v>0</v>
      </c>
      <c r="O2742" t="s">
        <v>34</v>
      </c>
      <c r="P2742" t="s">
        <v>46</v>
      </c>
      <c r="Q2742" t="s">
        <v>36</v>
      </c>
      <c r="R2742" t="s">
        <v>37</v>
      </c>
      <c r="S2742">
        <v>0</v>
      </c>
      <c r="T2742">
        <v>0</v>
      </c>
      <c r="U2742">
        <v>0</v>
      </c>
      <c r="V2742" t="s">
        <v>38</v>
      </c>
      <c r="W2742" t="s">
        <v>38</v>
      </c>
      <c r="X2742">
        <v>0</v>
      </c>
      <c r="Y2742" t="s">
        <v>39</v>
      </c>
      <c r="Z2742">
        <v>7</v>
      </c>
      <c r="AA2742" t="s">
        <v>40</v>
      </c>
      <c r="AB2742">
        <v>0</v>
      </c>
      <c r="AC2742" t="s">
        <v>41</v>
      </c>
      <c r="AD2742">
        <v>79.69</v>
      </c>
      <c r="AE2742">
        <v>0</v>
      </c>
      <c r="AF2742">
        <v>1</v>
      </c>
      <c r="AG2742" t="s">
        <v>48</v>
      </c>
      <c r="AH2742" s="1">
        <v>42764</v>
      </c>
      <c r="AI2742" s="1">
        <f>DATE(Evaluation_02[[#This Row],[arrival_date_year]],MONTH(Evaluation_02[[#This Row],[arrival_date_month]]&amp;1),Evaluation_02[[#This Row],[arrival_date_day_of_month]])</f>
        <v>42760</v>
      </c>
    </row>
    <row r="2743" spans="1:35" x14ac:dyDescent="0.3">
      <c r="A2743">
        <v>7742</v>
      </c>
      <c r="B2743" t="s">
        <v>44</v>
      </c>
      <c r="C2743" t="str">
        <f>IF(Evaluation_02[[#This Row],[is_canceled]]=1,"Cancelled","Not Cancelled")</f>
        <v>Not Cancelled</v>
      </c>
      <c r="D2743">
        <v>0</v>
      </c>
      <c r="E2743">
        <v>54</v>
      </c>
      <c r="F2743" s="4">
        <v>2017</v>
      </c>
      <c r="G2743" s="1" t="s">
        <v>52</v>
      </c>
      <c r="H2743">
        <v>28</v>
      </c>
      <c r="I2743" s="4">
        <v>15</v>
      </c>
      <c r="J2743">
        <v>1</v>
      </c>
      <c r="K2743">
        <v>1</v>
      </c>
      <c r="L2743">
        <v>2</v>
      </c>
      <c r="M2743">
        <v>0</v>
      </c>
      <c r="N2743">
        <v>0</v>
      </c>
      <c r="O2743" t="s">
        <v>34</v>
      </c>
      <c r="P2743" t="s">
        <v>79</v>
      </c>
      <c r="Q2743" t="s">
        <v>47</v>
      </c>
      <c r="R2743" t="s">
        <v>47</v>
      </c>
      <c r="S2743">
        <v>0</v>
      </c>
      <c r="T2743">
        <v>0</v>
      </c>
      <c r="U2743">
        <v>0</v>
      </c>
      <c r="V2743" t="s">
        <v>38</v>
      </c>
      <c r="W2743" t="s">
        <v>38</v>
      </c>
      <c r="X2743">
        <v>0</v>
      </c>
      <c r="Y2743" t="s">
        <v>39</v>
      </c>
      <c r="Z2743">
        <v>14</v>
      </c>
      <c r="AA2743" t="s">
        <v>40</v>
      </c>
      <c r="AB2743">
        <v>0</v>
      </c>
      <c r="AC2743" t="s">
        <v>53</v>
      </c>
      <c r="AD2743">
        <v>121.5</v>
      </c>
      <c r="AE2743">
        <v>0</v>
      </c>
      <c r="AF2743">
        <v>0</v>
      </c>
      <c r="AG2743" t="s">
        <v>48</v>
      </c>
      <c r="AH2743" s="1">
        <v>42933</v>
      </c>
      <c r="AI2743" s="1">
        <f>DATE(Evaluation_02[[#This Row],[arrival_date_year]],MONTH(Evaluation_02[[#This Row],[arrival_date_month]]&amp;1),Evaluation_02[[#This Row],[arrival_date_day_of_month]])</f>
        <v>42931</v>
      </c>
    </row>
    <row r="2744" spans="1:35" x14ac:dyDescent="0.3">
      <c r="A2744">
        <v>7743</v>
      </c>
      <c r="B2744" t="s">
        <v>44</v>
      </c>
      <c r="C2744" t="str">
        <f>IF(Evaluation_02[[#This Row],[is_canceled]]=1,"Cancelled","Not Cancelled")</f>
        <v>Not Cancelled</v>
      </c>
      <c r="D2744">
        <v>0</v>
      </c>
      <c r="E2744">
        <v>65</v>
      </c>
      <c r="F2744" s="4">
        <v>2017</v>
      </c>
      <c r="G2744" s="1" t="s">
        <v>117</v>
      </c>
      <c r="H2744">
        <v>11</v>
      </c>
      <c r="I2744" s="4">
        <v>13</v>
      </c>
      <c r="J2744">
        <v>1</v>
      </c>
      <c r="K2744">
        <v>4</v>
      </c>
      <c r="L2744">
        <v>2</v>
      </c>
      <c r="M2744">
        <v>0</v>
      </c>
      <c r="N2744">
        <v>0</v>
      </c>
      <c r="O2744" t="s">
        <v>34</v>
      </c>
      <c r="P2744" t="s">
        <v>35</v>
      </c>
      <c r="Q2744" t="s">
        <v>36</v>
      </c>
      <c r="R2744" t="s">
        <v>37</v>
      </c>
      <c r="S2744">
        <v>0</v>
      </c>
      <c r="T2744">
        <v>0</v>
      </c>
      <c r="U2744">
        <v>0</v>
      </c>
      <c r="V2744" t="s">
        <v>38</v>
      </c>
      <c r="W2744" t="s">
        <v>38</v>
      </c>
      <c r="X2744">
        <v>0</v>
      </c>
      <c r="Y2744" t="s">
        <v>39</v>
      </c>
      <c r="Z2744">
        <v>7</v>
      </c>
      <c r="AA2744" t="s">
        <v>40</v>
      </c>
      <c r="AB2744">
        <v>0</v>
      </c>
      <c r="AC2744" t="s">
        <v>41</v>
      </c>
      <c r="AD2744">
        <v>67.150000000000006</v>
      </c>
      <c r="AE2744">
        <v>0</v>
      </c>
      <c r="AF2744">
        <v>2</v>
      </c>
      <c r="AG2744" t="s">
        <v>48</v>
      </c>
      <c r="AH2744" s="1">
        <v>42812</v>
      </c>
      <c r="AI2744" s="1">
        <f>DATE(Evaluation_02[[#This Row],[arrival_date_year]],MONTH(Evaluation_02[[#This Row],[arrival_date_month]]&amp;1),Evaluation_02[[#This Row],[arrival_date_day_of_month]])</f>
        <v>42807</v>
      </c>
    </row>
    <row r="2745" spans="1:35" x14ac:dyDescent="0.3">
      <c r="A2745">
        <v>7744</v>
      </c>
      <c r="B2745" t="s">
        <v>44</v>
      </c>
      <c r="C2745" t="str">
        <f>IF(Evaluation_02[[#This Row],[is_canceled]]=1,"Cancelled","Not Cancelled")</f>
        <v>Not Cancelled</v>
      </c>
      <c r="D2745">
        <v>0</v>
      </c>
      <c r="E2745">
        <v>198</v>
      </c>
      <c r="F2745" s="4">
        <v>2017</v>
      </c>
      <c r="G2745" s="1" t="s">
        <v>117</v>
      </c>
      <c r="H2745">
        <v>11</v>
      </c>
      <c r="I2745" s="4">
        <v>17</v>
      </c>
      <c r="J2745">
        <v>1</v>
      </c>
      <c r="K2745">
        <v>2</v>
      </c>
      <c r="L2745">
        <v>2</v>
      </c>
      <c r="M2745">
        <v>0</v>
      </c>
      <c r="N2745">
        <v>1</v>
      </c>
      <c r="O2745" t="s">
        <v>34</v>
      </c>
      <c r="P2745" t="s">
        <v>87</v>
      </c>
      <c r="Q2745" t="s">
        <v>36</v>
      </c>
      <c r="R2745" t="s">
        <v>37</v>
      </c>
      <c r="S2745">
        <v>0</v>
      </c>
      <c r="T2745">
        <v>0</v>
      </c>
      <c r="U2745">
        <v>0</v>
      </c>
      <c r="V2745" t="s">
        <v>38</v>
      </c>
      <c r="W2745" t="s">
        <v>38</v>
      </c>
      <c r="X2745">
        <v>2</v>
      </c>
      <c r="Y2745" t="s">
        <v>39</v>
      </c>
      <c r="Z2745">
        <v>9</v>
      </c>
      <c r="AA2745" t="s">
        <v>40</v>
      </c>
      <c r="AB2745">
        <v>0</v>
      </c>
      <c r="AC2745" t="s">
        <v>41</v>
      </c>
      <c r="AD2745">
        <v>93.6</v>
      </c>
      <c r="AE2745">
        <v>0</v>
      </c>
      <c r="AF2745">
        <v>3</v>
      </c>
      <c r="AG2745" t="s">
        <v>48</v>
      </c>
      <c r="AH2745" s="1">
        <v>42814</v>
      </c>
      <c r="AI2745" s="1">
        <f>DATE(Evaluation_02[[#This Row],[arrival_date_year]],MONTH(Evaluation_02[[#This Row],[arrival_date_month]]&amp;1),Evaluation_02[[#This Row],[arrival_date_day_of_month]])</f>
        <v>42811</v>
      </c>
    </row>
    <row r="2746" spans="1:35" x14ac:dyDescent="0.3">
      <c r="A2746">
        <v>7745</v>
      </c>
      <c r="B2746" t="s">
        <v>32</v>
      </c>
      <c r="C2746" t="str">
        <f>IF(Evaluation_02[[#This Row],[is_canceled]]=1,"Cancelled","Not Cancelled")</f>
        <v>Not Cancelled</v>
      </c>
      <c r="D2746">
        <v>0</v>
      </c>
      <c r="E2746">
        <v>247</v>
      </c>
      <c r="F2746" s="4">
        <v>2017</v>
      </c>
      <c r="G2746" s="1" t="s">
        <v>116</v>
      </c>
      <c r="H2746">
        <v>19</v>
      </c>
      <c r="I2746" s="4">
        <v>13</v>
      </c>
      <c r="J2746">
        <v>2</v>
      </c>
      <c r="K2746">
        <v>3</v>
      </c>
      <c r="L2746">
        <v>2</v>
      </c>
      <c r="M2746">
        <v>0</v>
      </c>
      <c r="N2746">
        <v>0</v>
      </c>
      <c r="O2746" t="s">
        <v>34</v>
      </c>
      <c r="P2746" t="s">
        <v>58</v>
      </c>
      <c r="Q2746" t="s">
        <v>36</v>
      </c>
      <c r="R2746" t="s">
        <v>37</v>
      </c>
      <c r="S2746">
        <v>0</v>
      </c>
      <c r="T2746">
        <v>0</v>
      </c>
      <c r="U2746">
        <v>0</v>
      </c>
      <c r="V2746" t="s">
        <v>60</v>
      </c>
      <c r="W2746" t="s">
        <v>71</v>
      </c>
      <c r="X2746">
        <v>1</v>
      </c>
      <c r="Y2746" t="s">
        <v>39</v>
      </c>
      <c r="Z2746">
        <v>314</v>
      </c>
      <c r="AA2746" t="s">
        <v>40</v>
      </c>
      <c r="AB2746">
        <v>0</v>
      </c>
      <c r="AC2746" t="s">
        <v>41</v>
      </c>
      <c r="AD2746">
        <v>56</v>
      </c>
      <c r="AE2746">
        <v>0</v>
      </c>
      <c r="AF2746">
        <v>1</v>
      </c>
      <c r="AG2746" t="s">
        <v>48</v>
      </c>
      <c r="AH2746" s="1">
        <v>42873</v>
      </c>
      <c r="AI2746" s="1">
        <f>DATE(Evaluation_02[[#This Row],[arrival_date_year]],MONTH(Evaluation_02[[#This Row],[arrival_date_month]]&amp;1),Evaluation_02[[#This Row],[arrival_date_day_of_month]])</f>
        <v>42868</v>
      </c>
    </row>
    <row r="2747" spans="1:35" x14ac:dyDescent="0.3">
      <c r="A2747">
        <v>7746</v>
      </c>
      <c r="B2747" t="s">
        <v>44</v>
      </c>
      <c r="C2747" t="str">
        <f>IF(Evaluation_02[[#This Row],[is_canceled]]=1,"Cancelled","Not Cancelled")</f>
        <v>Not Cancelled</v>
      </c>
      <c r="D2747">
        <v>0</v>
      </c>
      <c r="E2747">
        <v>17</v>
      </c>
      <c r="F2747" s="4">
        <v>2017</v>
      </c>
      <c r="G2747" s="1" t="s">
        <v>125</v>
      </c>
      <c r="H2747">
        <v>5</v>
      </c>
      <c r="I2747" s="4">
        <v>30</v>
      </c>
      <c r="J2747">
        <v>2</v>
      </c>
      <c r="K2747">
        <v>5</v>
      </c>
      <c r="L2747">
        <v>3</v>
      </c>
      <c r="M2747">
        <v>0</v>
      </c>
      <c r="N2747">
        <v>0</v>
      </c>
      <c r="O2747" t="s">
        <v>34</v>
      </c>
      <c r="P2747" t="s">
        <v>35</v>
      </c>
      <c r="Q2747" t="s">
        <v>36</v>
      </c>
      <c r="R2747" t="s">
        <v>37</v>
      </c>
      <c r="S2747">
        <v>0</v>
      </c>
      <c r="T2747">
        <v>0</v>
      </c>
      <c r="U2747">
        <v>0</v>
      </c>
      <c r="V2747" t="s">
        <v>38</v>
      </c>
      <c r="W2747" t="s">
        <v>38</v>
      </c>
      <c r="X2747">
        <v>0</v>
      </c>
      <c r="Y2747" t="s">
        <v>39</v>
      </c>
      <c r="Z2747">
        <v>83</v>
      </c>
      <c r="AA2747" t="s">
        <v>40</v>
      </c>
      <c r="AB2747">
        <v>0</v>
      </c>
      <c r="AC2747" t="s">
        <v>41</v>
      </c>
      <c r="AD2747">
        <v>98.94</v>
      </c>
      <c r="AE2747">
        <v>0</v>
      </c>
      <c r="AF2747">
        <v>1</v>
      </c>
      <c r="AG2747" t="s">
        <v>48</v>
      </c>
      <c r="AH2747" s="1">
        <v>42772</v>
      </c>
      <c r="AI2747" s="1">
        <f>DATE(Evaluation_02[[#This Row],[arrival_date_year]],MONTH(Evaluation_02[[#This Row],[arrival_date_month]]&amp;1),Evaluation_02[[#This Row],[arrival_date_day_of_month]])</f>
        <v>42765</v>
      </c>
    </row>
    <row r="2748" spans="1:35" x14ac:dyDescent="0.3">
      <c r="A2748">
        <v>7747</v>
      </c>
      <c r="B2748" t="s">
        <v>44</v>
      </c>
      <c r="C2748" t="str">
        <f>IF(Evaluation_02[[#This Row],[is_canceled]]=1,"Cancelled","Not Cancelled")</f>
        <v>Not Cancelled</v>
      </c>
      <c r="D2748">
        <v>0</v>
      </c>
      <c r="E2748">
        <v>129</v>
      </c>
      <c r="F2748" s="4">
        <v>2017</v>
      </c>
      <c r="G2748" s="1" t="s">
        <v>119</v>
      </c>
      <c r="H2748">
        <v>24</v>
      </c>
      <c r="I2748" s="4">
        <v>16</v>
      </c>
      <c r="J2748">
        <v>2</v>
      </c>
      <c r="K2748">
        <v>3</v>
      </c>
      <c r="L2748">
        <v>2</v>
      </c>
      <c r="M2748">
        <v>0</v>
      </c>
      <c r="N2748">
        <v>0</v>
      </c>
      <c r="O2748" t="s">
        <v>80</v>
      </c>
      <c r="P2748" t="s">
        <v>67</v>
      </c>
      <c r="Q2748" t="s">
        <v>36</v>
      </c>
      <c r="R2748" t="s">
        <v>37</v>
      </c>
      <c r="S2748">
        <v>0</v>
      </c>
      <c r="T2748">
        <v>0</v>
      </c>
      <c r="U2748">
        <v>0</v>
      </c>
      <c r="V2748" t="s">
        <v>38</v>
      </c>
      <c r="W2748" t="s">
        <v>38</v>
      </c>
      <c r="X2748">
        <v>0</v>
      </c>
      <c r="Y2748" t="s">
        <v>39</v>
      </c>
      <c r="Z2748">
        <v>9</v>
      </c>
      <c r="AA2748" t="s">
        <v>40</v>
      </c>
      <c r="AB2748">
        <v>0</v>
      </c>
      <c r="AC2748" t="s">
        <v>53</v>
      </c>
      <c r="AD2748">
        <v>99</v>
      </c>
      <c r="AE2748">
        <v>0</v>
      </c>
      <c r="AF2748">
        <v>0</v>
      </c>
      <c r="AG2748" t="s">
        <v>48</v>
      </c>
      <c r="AH2748" s="1">
        <v>42907</v>
      </c>
      <c r="AI2748" s="1">
        <f>DATE(Evaluation_02[[#This Row],[arrival_date_year]],MONTH(Evaluation_02[[#This Row],[arrival_date_month]]&amp;1),Evaluation_02[[#This Row],[arrival_date_day_of_month]])</f>
        <v>42902</v>
      </c>
    </row>
    <row r="2749" spans="1:35" x14ac:dyDescent="0.3">
      <c r="A2749">
        <v>7748</v>
      </c>
      <c r="B2749" t="s">
        <v>32</v>
      </c>
      <c r="C2749" t="str">
        <f>IF(Evaluation_02[[#This Row],[is_canceled]]=1,"Cancelled","Not Cancelled")</f>
        <v>Not Cancelled</v>
      </c>
      <c r="D2749">
        <v>0</v>
      </c>
      <c r="E2749">
        <v>1</v>
      </c>
      <c r="F2749" s="4">
        <v>2017</v>
      </c>
      <c r="G2749" s="1" t="s">
        <v>121</v>
      </c>
      <c r="H2749">
        <v>17</v>
      </c>
      <c r="I2749" s="4">
        <v>28</v>
      </c>
      <c r="J2749">
        <v>0</v>
      </c>
      <c r="K2749">
        <v>1</v>
      </c>
      <c r="L2749">
        <v>2</v>
      </c>
      <c r="M2749">
        <v>0</v>
      </c>
      <c r="N2749">
        <v>0</v>
      </c>
      <c r="O2749" t="s">
        <v>34</v>
      </c>
      <c r="P2749" t="s">
        <v>35</v>
      </c>
      <c r="Q2749" t="s">
        <v>56</v>
      </c>
      <c r="R2749" t="s">
        <v>37</v>
      </c>
      <c r="S2749">
        <v>0</v>
      </c>
      <c r="T2749">
        <v>0</v>
      </c>
      <c r="U2749">
        <v>0</v>
      </c>
      <c r="V2749" t="s">
        <v>38</v>
      </c>
      <c r="W2749" t="s">
        <v>38</v>
      </c>
      <c r="X2749">
        <v>0</v>
      </c>
      <c r="Y2749" t="s">
        <v>39</v>
      </c>
      <c r="Z2749">
        <v>330</v>
      </c>
      <c r="AA2749" t="s">
        <v>40</v>
      </c>
      <c r="AB2749">
        <v>0</v>
      </c>
      <c r="AC2749" t="s">
        <v>53</v>
      </c>
      <c r="AD2749">
        <v>50</v>
      </c>
      <c r="AE2749">
        <v>0</v>
      </c>
      <c r="AF2749">
        <v>1</v>
      </c>
      <c r="AG2749" t="s">
        <v>48</v>
      </c>
      <c r="AH2749" s="1">
        <v>42854</v>
      </c>
      <c r="AI2749" s="1">
        <f>DATE(Evaluation_02[[#This Row],[arrival_date_year]],MONTH(Evaluation_02[[#This Row],[arrival_date_month]]&amp;1),Evaluation_02[[#This Row],[arrival_date_day_of_month]])</f>
        <v>42853</v>
      </c>
    </row>
    <row r="2750" spans="1:35" x14ac:dyDescent="0.3">
      <c r="A2750">
        <v>7749</v>
      </c>
      <c r="B2750" t="s">
        <v>32</v>
      </c>
      <c r="C2750" t="str">
        <f>IF(Evaluation_02[[#This Row],[is_canceled]]=1,"Cancelled","Not Cancelled")</f>
        <v>Not Cancelled</v>
      </c>
      <c r="D2750">
        <v>0</v>
      </c>
      <c r="E2750">
        <v>9</v>
      </c>
      <c r="F2750" s="4">
        <v>2017</v>
      </c>
      <c r="G2750" s="1" t="s">
        <v>119</v>
      </c>
      <c r="H2750">
        <v>25</v>
      </c>
      <c r="I2750" s="4">
        <v>22</v>
      </c>
      <c r="J2750">
        <v>0</v>
      </c>
      <c r="K2750">
        <v>3</v>
      </c>
      <c r="L2750">
        <v>2</v>
      </c>
      <c r="M2750">
        <v>0</v>
      </c>
      <c r="N2750">
        <v>0</v>
      </c>
      <c r="O2750" t="s">
        <v>54</v>
      </c>
      <c r="P2750" t="s">
        <v>35</v>
      </c>
      <c r="Q2750" t="s">
        <v>47</v>
      </c>
      <c r="R2750" t="s">
        <v>47</v>
      </c>
      <c r="S2750">
        <v>0</v>
      </c>
      <c r="T2750">
        <v>0</v>
      </c>
      <c r="U2750">
        <v>0</v>
      </c>
      <c r="V2750" t="s">
        <v>38</v>
      </c>
      <c r="W2750" t="s">
        <v>38</v>
      </c>
      <c r="X2750">
        <v>0</v>
      </c>
      <c r="Y2750" t="s">
        <v>39</v>
      </c>
      <c r="Z2750" t="s">
        <v>40</v>
      </c>
      <c r="AA2750" t="s">
        <v>40</v>
      </c>
      <c r="AB2750">
        <v>0</v>
      </c>
      <c r="AC2750" t="s">
        <v>41</v>
      </c>
      <c r="AD2750">
        <v>181</v>
      </c>
      <c r="AE2750">
        <v>1</v>
      </c>
      <c r="AF2750">
        <v>0</v>
      </c>
      <c r="AG2750" t="s">
        <v>48</v>
      </c>
      <c r="AH2750" s="1">
        <v>42911</v>
      </c>
      <c r="AI2750" s="1">
        <f>DATE(Evaluation_02[[#This Row],[arrival_date_year]],MONTH(Evaluation_02[[#This Row],[arrival_date_month]]&amp;1),Evaluation_02[[#This Row],[arrival_date_day_of_month]])</f>
        <v>42908</v>
      </c>
    </row>
    <row r="2751" spans="1:35" x14ac:dyDescent="0.3">
      <c r="A2751">
        <v>7750</v>
      </c>
      <c r="B2751" t="s">
        <v>44</v>
      </c>
      <c r="C2751" t="str">
        <f>IF(Evaluation_02[[#This Row],[is_canceled]]=1,"Cancelled","Not Cancelled")</f>
        <v>Cancelled</v>
      </c>
      <c r="D2751">
        <v>1</v>
      </c>
      <c r="E2751">
        <v>78</v>
      </c>
      <c r="F2751" s="4">
        <v>2017</v>
      </c>
      <c r="G2751" s="1" t="s">
        <v>121</v>
      </c>
      <c r="H2751">
        <v>17</v>
      </c>
      <c r="I2751" s="4">
        <v>29</v>
      </c>
      <c r="J2751">
        <v>2</v>
      </c>
      <c r="K2751">
        <v>1</v>
      </c>
      <c r="L2751">
        <v>2</v>
      </c>
      <c r="M2751">
        <v>0</v>
      </c>
      <c r="N2751">
        <v>0</v>
      </c>
      <c r="O2751" t="s">
        <v>34</v>
      </c>
      <c r="P2751" t="s">
        <v>35</v>
      </c>
      <c r="Q2751" t="s">
        <v>50</v>
      </c>
      <c r="R2751" t="s">
        <v>37</v>
      </c>
      <c r="S2751">
        <v>0</v>
      </c>
      <c r="T2751">
        <v>0</v>
      </c>
      <c r="U2751">
        <v>0</v>
      </c>
      <c r="V2751" t="s">
        <v>38</v>
      </c>
      <c r="W2751" t="s">
        <v>38</v>
      </c>
      <c r="X2751">
        <v>0</v>
      </c>
      <c r="Y2751" t="s">
        <v>51</v>
      </c>
      <c r="Z2751">
        <v>6</v>
      </c>
      <c r="AA2751" t="s">
        <v>40</v>
      </c>
      <c r="AB2751">
        <v>0</v>
      </c>
      <c r="AC2751" t="s">
        <v>41</v>
      </c>
      <c r="AD2751">
        <v>90</v>
      </c>
      <c r="AE2751">
        <v>0</v>
      </c>
      <c r="AF2751">
        <v>0</v>
      </c>
      <c r="AG2751" t="s">
        <v>42</v>
      </c>
      <c r="AH2751" s="1" t="s">
        <v>43</v>
      </c>
      <c r="AI2751" s="1">
        <f>DATE(Evaluation_02[[#This Row],[arrival_date_year]],MONTH(Evaluation_02[[#This Row],[arrival_date_month]]&amp;1),Evaluation_02[[#This Row],[arrival_date_day_of_month]])</f>
        <v>42854</v>
      </c>
    </row>
    <row r="2752" spans="1:35" x14ac:dyDescent="0.3">
      <c r="A2752">
        <v>7751</v>
      </c>
      <c r="B2752" t="s">
        <v>44</v>
      </c>
      <c r="C2752" t="str">
        <f>IF(Evaluation_02[[#This Row],[is_canceled]]=1,"Cancelled","Not Cancelled")</f>
        <v>Cancelled</v>
      </c>
      <c r="D2752">
        <v>1</v>
      </c>
      <c r="E2752">
        <v>70</v>
      </c>
      <c r="F2752" s="4">
        <v>2017</v>
      </c>
      <c r="G2752" s="1" t="s">
        <v>120</v>
      </c>
      <c r="H2752">
        <v>7</v>
      </c>
      <c r="I2752" s="4">
        <v>16</v>
      </c>
      <c r="J2752">
        <v>0</v>
      </c>
      <c r="K2752">
        <v>3</v>
      </c>
      <c r="L2752">
        <v>2</v>
      </c>
      <c r="M2752">
        <v>0</v>
      </c>
      <c r="N2752">
        <v>0</v>
      </c>
      <c r="O2752" t="s">
        <v>34</v>
      </c>
      <c r="P2752" t="s">
        <v>58</v>
      </c>
      <c r="Q2752" t="s">
        <v>36</v>
      </c>
      <c r="R2752" t="s">
        <v>37</v>
      </c>
      <c r="S2752">
        <v>0</v>
      </c>
      <c r="T2752">
        <v>0</v>
      </c>
      <c r="U2752">
        <v>0</v>
      </c>
      <c r="V2752" t="s">
        <v>38</v>
      </c>
      <c r="W2752" t="s">
        <v>38</v>
      </c>
      <c r="X2752">
        <v>0</v>
      </c>
      <c r="Y2752" t="s">
        <v>39</v>
      </c>
      <c r="Z2752">
        <v>9</v>
      </c>
      <c r="AA2752" t="s">
        <v>40</v>
      </c>
      <c r="AB2752">
        <v>0</v>
      </c>
      <c r="AC2752" t="s">
        <v>41</v>
      </c>
      <c r="AD2752">
        <v>95.4</v>
      </c>
      <c r="AE2752">
        <v>0</v>
      </c>
      <c r="AF2752">
        <v>2</v>
      </c>
      <c r="AG2752" t="s">
        <v>42</v>
      </c>
      <c r="AH2752" s="1">
        <v>42763</v>
      </c>
      <c r="AI2752" s="1">
        <f>DATE(Evaluation_02[[#This Row],[arrival_date_year]],MONTH(Evaluation_02[[#This Row],[arrival_date_month]]&amp;1),Evaluation_02[[#This Row],[arrival_date_day_of_month]])</f>
        <v>42782</v>
      </c>
    </row>
    <row r="2753" spans="1:35" x14ac:dyDescent="0.3">
      <c r="A2753">
        <v>7752</v>
      </c>
      <c r="B2753" t="s">
        <v>44</v>
      </c>
      <c r="C2753" t="str">
        <f>IF(Evaluation_02[[#This Row],[is_canceled]]=1,"Cancelled","Not Cancelled")</f>
        <v>Cancelled</v>
      </c>
      <c r="D2753">
        <v>1</v>
      </c>
      <c r="E2753">
        <v>235</v>
      </c>
      <c r="F2753" s="4">
        <v>2017</v>
      </c>
      <c r="G2753" s="1" t="s">
        <v>119</v>
      </c>
      <c r="H2753">
        <v>26</v>
      </c>
      <c r="I2753" s="4">
        <v>30</v>
      </c>
      <c r="J2753">
        <v>2</v>
      </c>
      <c r="K2753">
        <v>2</v>
      </c>
      <c r="L2753">
        <v>2</v>
      </c>
      <c r="M2753">
        <v>1</v>
      </c>
      <c r="N2753">
        <v>0</v>
      </c>
      <c r="O2753" t="s">
        <v>34</v>
      </c>
      <c r="P2753" t="s">
        <v>96</v>
      </c>
      <c r="Q2753" t="s">
        <v>36</v>
      </c>
      <c r="R2753" t="s">
        <v>37</v>
      </c>
      <c r="S2753">
        <v>0</v>
      </c>
      <c r="T2753">
        <v>0</v>
      </c>
      <c r="U2753">
        <v>0</v>
      </c>
      <c r="V2753" t="s">
        <v>38</v>
      </c>
      <c r="W2753" t="s">
        <v>38</v>
      </c>
      <c r="X2753">
        <v>0</v>
      </c>
      <c r="Y2753" t="s">
        <v>39</v>
      </c>
      <c r="Z2753">
        <v>9</v>
      </c>
      <c r="AA2753" t="s">
        <v>40</v>
      </c>
      <c r="AB2753">
        <v>0</v>
      </c>
      <c r="AC2753" t="s">
        <v>41</v>
      </c>
      <c r="AD2753">
        <v>127.58</v>
      </c>
      <c r="AE2753">
        <v>0</v>
      </c>
      <c r="AF2753">
        <v>2</v>
      </c>
      <c r="AG2753" t="s">
        <v>42</v>
      </c>
      <c r="AH2753" s="1">
        <v>42828</v>
      </c>
      <c r="AI2753" s="1">
        <f>DATE(Evaluation_02[[#This Row],[arrival_date_year]],MONTH(Evaluation_02[[#This Row],[arrival_date_month]]&amp;1),Evaluation_02[[#This Row],[arrival_date_day_of_month]])</f>
        <v>42916</v>
      </c>
    </row>
    <row r="2754" spans="1:35" x14ac:dyDescent="0.3">
      <c r="A2754">
        <v>7753</v>
      </c>
      <c r="B2754" t="s">
        <v>32</v>
      </c>
      <c r="C2754" t="str">
        <f>IF(Evaluation_02[[#This Row],[is_canceled]]=1,"Cancelled","Not Cancelled")</f>
        <v>Not Cancelled</v>
      </c>
      <c r="D2754">
        <v>0</v>
      </c>
      <c r="E2754">
        <v>26</v>
      </c>
      <c r="F2754" s="4">
        <v>2017</v>
      </c>
      <c r="G2754" s="1" t="s">
        <v>120</v>
      </c>
      <c r="H2754">
        <v>8</v>
      </c>
      <c r="I2754" s="4">
        <v>24</v>
      </c>
      <c r="J2754">
        <v>0</v>
      </c>
      <c r="K2754">
        <v>1</v>
      </c>
      <c r="L2754">
        <v>2</v>
      </c>
      <c r="M2754">
        <v>0</v>
      </c>
      <c r="N2754">
        <v>0</v>
      </c>
      <c r="O2754" t="s">
        <v>34</v>
      </c>
      <c r="P2754" t="s">
        <v>68</v>
      </c>
      <c r="Q2754" t="s">
        <v>36</v>
      </c>
      <c r="R2754" t="s">
        <v>37</v>
      </c>
      <c r="S2754">
        <v>0</v>
      </c>
      <c r="T2754">
        <v>0</v>
      </c>
      <c r="U2754">
        <v>0</v>
      </c>
      <c r="V2754" t="s">
        <v>60</v>
      </c>
      <c r="W2754" t="s">
        <v>60</v>
      </c>
      <c r="X2754">
        <v>0</v>
      </c>
      <c r="Y2754" t="s">
        <v>39</v>
      </c>
      <c r="Z2754">
        <v>240</v>
      </c>
      <c r="AA2754" t="s">
        <v>40</v>
      </c>
      <c r="AB2754">
        <v>0</v>
      </c>
      <c r="AC2754" t="s">
        <v>41</v>
      </c>
      <c r="AD2754">
        <v>58</v>
      </c>
      <c r="AE2754">
        <v>0</v>
      </c>
      <c r="AF2754">
        <v>1</v>
      </c>
      <c r="AG2754" t="s">
        <v>48</v>
      </c>
      <c r="AH2754" s="1">
        <v>42791</v>
      </c>
      <c r="AI2754" s="1">
        <f>DATE(Evaluation_02[[#This Row],[arrival_date_year]],MONTH(Evaluation_02[[#This Row],[arrival_date_month]]&amp;1),Evaluation_02[[#This Row],[arrival_date_day_of_month]])</f>
        <v>42790</v>
      </c>
    </row>
    <row r="2755" spans="1:35" x14ac:dyDescent="0.3">
      <c r="A2755">
        <v>7754</v>
      </c>
      <c r="B2755" t="s">
        <v>32</v>
      </c>
      <c r="C2755" t="str">
        <f>IF(Evaluation_02[[#This Row],[is_canceled]]=1,"Cancelled","Not Cancelled")</f>
        <v>Cancelled</v>
      </c>
      <c r="D2755">
        <v>1</v>
      </c>
      <c r="E2755">
        <v>5</v>
      </c>
      <c r="F2755" s="4">
        <v>2017</v>
      </c>
      <c r="G2755" s="1" t="s">
        <v>45</v>
      </c>
      <c r="H2755">
        <v>34</v>
      </c>
      <c r="I2755" s="4">
        <v>20</v>
      </c>
      <c r="J2755">
        <v>1</v>
      </c>
      <c r="K2755">
        <v>0</v>
      </c>
      <c r="L2755">
        <v>2</v>
      </c>
      <c r="M2755">
        <v>0</v>
      </c>
      <c r="N2755">
        <v>0</v>
      </c>
      <c r="O2755" t="s">
        <v>34</v>
      </c>
      <c r="P2755" t="s">
        <v>35</v>
      </c>
      <c r="Q2755" t="s">
        <v>36</v>
      </c>
      <c r="R2755" t="s">
        <v>47</v>
      </c>
      <c r="S2755">
        <v>0</v>
      </c>
      <c r="T2755">
        <v>0</v>
      </c>
      <c r="U2755">
        <v>0</v>
      </c>
      <c r="V2755" t="s">
        <v>60</v>
      </c>
      <c r="W2755" t="s">
        <v>60</v>
      </c>
      <c r="X2755">
        <v>0</v>
      </c>
      <c r="Y2755" t="s">
        <v>39</v>
      </c>
      <c r="Z2755" t="s">
        <v>40</v>
      </c>
      <c r="AA2755" t="s">
        <v>40</v>
      </c>
      <c r="AB2755">
        <v>0</v>
      </c>
      <c r="AC2755" t="s">
        <v>41</v>
      </c>
      <c r="AD2755">
        <v>194</v>
      </c>
      <c r="AE2755">
        <v>0</v>
      </c>
      <c r="AF2755">
        <v>1</v>
      </c>
      <c r="AG2755" t="s">
        <v>42</v>
      </c>
      <c r="AH2755" s="1">
        <v>42967</v>
      </c>
      <c r="AI2755" s="1">
        <f>DATE(Evaluation_02[[#This Row],[arrival_date_year]],MONTH(Evaluation_02[[#This Row],[arrival_date_month]]&amp;1),Evaluation_02[[#This Row],[arrival_date_day_of_month]])</f>
        <v>42967</v>
      </c>
    </row>
    <row r="2756" spans="1:35" x14ac:dyDescent="0.3">
      <c r="A2756">
        <v>7755</v>
      </c>
      <c r="B2756" t="s">
        <v>44</v>
      </c>
      <c r="C2756" t="str">
        <f>IF(Evaluation_02[[#This Row],[is_canceled]]=1,"Cancelled","Not Cancelled")</f>
        <v>Cancelled</v>
      </c>
      <c r="D2756">
        <v>1</v>
      </c>
      <c r="E2756">
        <v>28</v>
      </c>
      <c r="F2756" s="4">
        <v>2017</v>
      </c>
      <c r="G2756" s="1" t="s">
        <v>117</v>
      </c>
      <c r="H2756">
        <v>9</v>
      </c>
      <c r="I2756" s="4">
        <v>2</v>
      </c>
      <c r="J2756">
        <v>0</v>
      </c>
      <c r="K2756">
        <v>3</v>
      </c>
      <c r="L2756">
        <v>2</v>
      </c>
      <c r="M2756">
        <v>0</v>
      </c>
      <c r="N2756">
        <v>0</v>
      </c>
      <c r="O2756" t="s">
        <v>34</v>
      </c>
      <c r="P2756" t="s">
        <v>35</v>
      </c>
      <c r="Q2756" t="s">
        <v>50</v>
      </c>
      <c r="R2756" t="s">
        <v>37</v>
      </c>
      <c r="S2756">
        <v>0</v>
      </c>
      <c r="T2756">
        <v>0</v>
      </c>
      <c r="U2756">
        <v>0</v>
      </c>
      <c r="V2756" t="s">
        <v>38</v>
      </c>
      <c r="W2756" t="s">
        <v>38</v>
      </c>
      <c r="X2756">
        <v>0</v>
      </c>
      <c r="Y2756" t="s">
        <v>51</v>
      </c>
      <c r="Z2756" t="s">
        <v>40</v>
      </c>
      <c r="AA2756" t="s">
        <v>40</v>
      </c>
      <c r="AB2756">
        <v>0</v>
      </c>
      <c r="AC2756" t="s">
        <v>41</v>
      </c>
      <c r="AD2756">
        <v>95</v>
      </c>
      <c r="AE2756">
        <v>0</v>
      </c>
      <c r="AF2756">
        <v>0</v>
      </c>
      <c r="AG2756" t="s">
        <v>42</v>
      </c>
      <c r="AH2756" s="1">
        <v>42768</v>
      </c>
      <c r="AI2756" s="1">
        <f>DATE(Evaluation_02[[#This Row],[arrival_date_year]],MONTH(Evaluation_02[[#This Row],[arrival_date_month]]&amp;1),Evaluation_02[[#This Row],[arrival_date_day_of_month]])</f>
        <v>42796</v>
      </c>
    </row>
    <row r="2757" spans="1:35" x14ac:dyDescent="0.3">
      <c r="A2757">
        <v>7756</v>
      </c>
      <c r="B2757" t="s">
        <v>44</v>
      </c>
      <c r="C2757" t="str">
        <f>IF(Evaluation_02[[#This Row],[is_canceled]]=1,"Cancelled","Not Cancelled")</f>
        <v>Not Cancelled</v>
      </c>
      <c r="D2757">
        <v>0</v>
      </c>
      <c r="E2757">
        <v>1</v>
      </c>
      <c r="F2757" s="4">
        <v>2017</v>
      </c>
      <c r="G2757" s="1" t="s">
        <v>117</v>
      </c>
      <c r="H2757">
        <v>10</v>
      </c>
      <c r="I2757" s="4">
        <v>6</v>
      </c>
      <c r="J2757">
        <v>1</v>
      </c>
      <c r="K2757">
        <v>0</v>
      </c>
      <c r="L2757">
        <v>2</v>
      </c>
      <c r="M2757">
        <v>0</v>
      </c>
      <c r="N2757">
        <v>0</v>
      </c>
      <c r="O2757" t="s">
        <v>34</v>
      </c>
      <c r="P2757" t="s">
        <v>35</v>
      </c>
      <c r="Q2757" t="s">
        <v>36</v>
      </c>
      <c r="R2757" t="s">
        <v>37</v>
      </c>
      <c r="S2757">
        <v>0</v>
      </c>
      <c r="T2757">
        <v>0</v>
      </c>
      <c r="U2757">
        <v>0</v>
      </c>
      <c r="V2757" t="s">
        <v>38</v>
      </c>
      <c r="W2757" t="s">
        <v>38</v>
      </c>
      <c r="X2757">
        <v>0</v>
      </c>
      <c r="Y2757" t="s">
        <v>39</v>
      </c>
      <c r="Z2757">
        <v>7</v>
      </c>
      <c r="AA2757" t="s">
        <v>40</v>
      </c>
      <c r="AB2757">
        <v>0</v>
      </c>
      <c r="AC2757" t="s">
        <v>41</v>
      </c>
      <c r="AD2757">
        <v>91.08</v>
      </c>
      <c r="AE2757">
        <v>0</v>
      </c>
      <c r="AF2757">
        <v>0</v>
      </c>
      <c r="AG2757" t="s">
        <v>48</v>
      </c>
      <c r="AH2757" s="1">
        <v>42801</v>
      </c>
      <c r="AI2757" s="1">
        <f>DATE(Evaluation_02[[#This Row],[arrival_date_year]],MONTH(Evaluation_02[[#This Row],[arrival_date_month]]&amp;1),Evaluation_02[[#This Row],[arrival_date_day_of_month]])</f>
        <v>42800</v>
      </c>
    </row>
    <row r="2758" spans="1:35" x14ac:dyDescent="0.3">
      <c r="A2758">
        <v>7757</v>
      </c>
      <c r="B2758" t="s">
        <v>32</v>
      </c>
      <c r="C2758" t="str">
        <f>IF(Evaluation_02[[#This Row],[is_canceled]]=1,"Cancelled","Not Cancelled")</f>
        <v>Not Cancelled</v>
      </c>
      <c r="D2758">
        <v>0</v>
      </c>
      <c r="E2758">
        <v>37</v>
      </c>
      <c r="F2758" s="4">
        <v>2017</v>
      </c>
      <c r="G2758" s="1" t="s">
        <v>52</v>
      </c>
      <c r="H2758">
        <v>29</v>
      </c>
      <c r="I2758" s="4">
        <v>22</v>
      </c>
      <c r="J2758">
        <v>2</v>
      </c>
      <c r="K2758">
        <v>4</v>
      </c>
      <c r="L2758">
        <v>2</v>
      </c>
      <c r="M2758">
        <v>1</v>
      </c>
      <c r="N2758">
        <v>0</v>
      </c>
      <c r="O2758" t="s">
        <v>54</v>
      </c>
      <c r="P2758" t="s">
        <v>156</v>
      </c>
      <c r="Q2758" t="s">
        <v>47</v>
      </c>
      <c r="R2758" t="s">
        <v>47</v>
      </c>
      <c r="S2758">
        <v>0</v>
      </c>
      <c r="T2758">
        <v>0</v>
      </c>
      <c r="U2758">
        <v>0</v>
      </c>
      <c r="V2758" t="s">
        <v>66</v>
      </c>
      <c r="W2758" t="s">
        <v>66</v>
      </c>
      <c r="X2758">
        <v>0</v>
      </c>
      <c r="Y2758" t="s">
        <v>39</v>
      </c>
      <c r="Z2758">
        <v>250</v>
      </c>
      <c r="AA2758" t="s">
        <v>40</v>
      </c>
      <c r="AB2758">
        <v>0</v>
      </c>
      <c r="AC2758" t="s">
        <v>41</v>
      </c>
      <c r="AD2758">
        <v>354</v>
      </c>
      <c r="AE2758">
        <v>1</v>
      </c>
      <c r="AF2758">
        <v>0</v>
      </c>
      <c r="AG2758" t="s">
        <v>48</v>
      </c>
      <c r="AH2758" s="1">
        <v>42944</v>
      </c>
      <c r="AI2758" s="1">
        <f>DATE(Evaluation_02[[#This Row],[arrival_date_year]],MONTH(Evaluation_02[[#This Row],[arrival_date_month]]&amp;1),Evaluation_02[[#This Row],[arrival_date_day_of_month]])</f>
        <v>42938</v>
      </c>
    </row>
    <row r="2759" spans="1:35" x14ac:dyDescent="0.3">
      <c r="A2759">
        <v>7758</v>
      </c>
      <c r="B2759" t="s">
        <v>32</v>
      </c>
      <c r="C2759" t="str">
        <f>IF(Evaluation_02[[#This Row],[is_canceled]]=1,"Cancelled","Not Cancelled")</f>
        <v>Not Cancelled</v>
      </c>
      <c r="D2759">
        <v>0</v>
      </c>
      <c r="E2759">
        <v>0</v>
      </c>
      <c r="F2759" s="4">
        <v>2017</v>
      </c>
      <c r="G2759" s="1" t="s">
        <v>117</v>
      </c>
      <c r="H2759">
        <v>13</v>
      </c>
      <c r="I2759" s="4">
        <v>31</v>
      </c>
      <c r="J2759">
        <v>0</v>
      </c>
      <c r="K2759">
        <v>1</v>
      </c>
      <c r="L2759">
        <v>1</v>
      </c>
      <c r="M2759">
        <v>0</v>
      </c>
      <c r="N2759">
        <v>0</v>
      </c>
      <c r="O2759" t="s">
        <v>34</v>
      </c>
      <c r="P2759" t="s">
        <v>35</v>
      </c>
      <c r="Q2759" t="s">
        <v>69</v>
      </c>
      <c r="R2759" t="s">
        <v>69</v>
      </c>
      <c r="S2759">
        <v>0</v>
      </c>
      <c r="T2759">
        <v>0</v>
      </c>
      <c r="U2759">
        <v>0</v>
      </c>
      <c r="V2759" t="s">
        <v>38</v>
      </c>
      <c r="W2759" t="s">
        <v>60</v>
      </c>
      <c r="X2759">
        <v>0</v>
      </c>
      <c r="Y2759" t="s">
        <v>39</v>
      </c>
      <c r="Z2759" t="s">
        <v>40</v>
      </c>
      <c r="AA2759">
        <v>521</v>
      </c>
      <c r="AB2759">
        <v>0</v>
      </c>
      <c r="AC2759" t="s">
        <v>41</v>
      </c>
      <c r="AD2759">
        <v>65</v>
      </c>
      <c r="AE2759">
        <v>0</v>
      </c>
      <c r="AF2759">
        <v>0</v>
      </c>
      <c r="AG2759" t="s">
        <v>48</v>
      </c>
      <c r="AH2759" s="1">
        <v>42826</v>
      </c>
      <c r="AI2759" s="1">
        <f>DATE(Evaluation_02[[#This Row],[arrival_date_year]],MONTH(Evaluation_02[[#This Row],[arrival_date_month]]&amp;1),Evaluation_02[[#This Row],[arrival_date_day_of_month]])</f>
        <v>42825</v>
      </c>
    </row>
    <row r="2760" spans="1:35" x14ac:dyDescent="0.3">
      <c r="A2760">
        <v>7759</v>
      </c>
      <c r="B2760" t="s">
        <v>44</v>
      </c>
      <c r="C2760" t="str">
        <f>IF(Evaluation_02[[#This Row],[is_canceled]]=1,"Cancelled","Not Cancelled")</f>
        <v>Cancelled</v>
      </c>
      <c r="D2760">
        <v>1</v>
      </c>
      <c r="E2760">
        <v>122</v>
      </c>
      <c r="F2760" s="4">
        <v>2017</v>
      </c>
      <c r="G2760" s="1" t="s">
        <v>125</v>
      </c>
      <c r="H2760">
        <v>4</v>
      </c>
      <c r="I2760" s="4">
        <v>28</v>
      </c>
      <c r="J2760">
        <v>2</v>
      </c>
      <c r="K2760">
        <v>5</v>
      </c>
      <c r="L2760">
        <v>2</v>
      </c>
      <c r="M2760">
        <v>1</v>
      </c>
      <c r="N2760">
        <v>0</v>
      </c>
      <c r="O2760" t="s">
        <v>34</v>
      </c>
      <c r="P2760" t="s">
        <v>96</v>
      </c>
      <c r="Q2760" t="s">
        <v>36</v>
      </c>
      <c r="R2760" t="s">
        <v>37</v>
      </c>
      <c r="S2760">
        <v>0</v>
      </c>
      <c r="T2760">
        <v>0</v>
      </c>
      <c r="U2760">
        <v>0</v>
      </c>
      <c r="V2760" t="s">
        <v>38</v>
      </c>
      <c r="W2760" t="s">
        <v>38</v>
      </c>
      <c r="X2760">
        <v>0</v>
      </c>
      <c r="Y2760" t="s">
        <v>39</v>
      </c>
      <c r="Z2760">
        <v>9</v>
      </c>
      <c r="AA2760" t="s">
        <v>40</v>
      </c>
      <c r="AB2760">
        <v>0</v>
      </c>
      <c r="AC2760" t="s">
        <v>41</v>
      </c>
      <c r="AD2760">
        <v>103.7</v>
      </c>
      <c r="AE2760">
        <v>0</v>
      </c>
      <c r="AF2760">
        <v>1</v>
      </c>
      <c r="AG2760" t="s">
        <v>42</v>
      </c>
      <c r="AH2760" s="1">
        <v>42669</v>
      </c>
      <c r="AI2760" s="1">
        <f>DATE(Evaluation_02[[#This Row],[arrival_date_year]],MONTH(Evaluation_02[[#This Row],[arrival_date_month]]&amp;1),Evaluation_02[[#This Row],[arrival_date_day_of_month]])</f>
        <v>42763</v>
      </c>
    </row>
    <row r="2761" spans="1:35" x14ac:dyDescent="0.3">
      <c r="A2761">
        <v>7760</v>
      </c>
      <c r="B2761" t="s">
        <v>32</v>
      </c>
      <c r="C2761" t="str">
        <f>IF(Evaluation_02[[#This Row],[is_canceled]]=1,"Cancelled","Not Cancelled")</f>
        <v>Not Cancelled</v>
      </c>
      <c r="D2761">
        <v>0</v>
      </c>
      <c r="E2761">
        <v>162</v>
      </c>
      <c r="F2761" s="4">
        <v>2017</v>
      </c>
      <c r="G2761" s="1" t="s">
        <v>45</v>
      </c>
      <c r="H2761">
        <v>34</v>
      </c>
      <c r="I2761" s="4">
        <v>24</v>
      </c>
      <c r="J2761">
        <v>2</v>
      </c>
      <c r="K2761">
        <v>5</v>
      </c>
      <c r="L2761">
        <v>2</v>
      </c>
      <c r="M2761">
        <v>1</v>
      </c>
      <c r="N2761">
        <v>0</v>
      </c>
      <c r="O2761" t="s">
        <v>70</v>
      </c>
      <c r="P2761" t="s">
        <v>35</v>
      </c>
      <c r="Q2761" t="s">
        <v>56</v>
      </c>
      <c r="R2761" t="s">
        <v>37</v>
      </c>
      <c r="S2761">
        <v>0</v>
      </c>
      <c r="T2761">
        <v>0</v>
      </c>
      <c r="U2761">
        <v>0</v>
      </c>
      <c r="V2761" t="s">
        <v>38</v>
      </c>
      <c r="W2761" t="s">
        <v>38</v>
      </c>
      <c r="X2761">
        <v>0</v>
      </c>
      <c r="Y2761" t="s">
        <v>39</v>
      </c>
      <c r="Z2761">
        <v>6</v>
      </c>
      <c r="AA2761" t="s">
        <v>40</v>
      </c>
      <c r="AB2761">
        <v>0</v>
      </c>
      <c r="AC2761" t="s">
        <v>41</v>
      </c>
      <c r="AD2761">
        <v>173</v>
      </c>
      <c r="AE2761">
        <v>0</v>
      </c>
      <c r="AF2761">
        <v>1</v>
      </c>
      <c r="AG2761" t="s">
        <v>48</v>
      </c>
      <c r="AH2761" s="1">
        <v>42978</v>
      </c>
      <c r="AI2761" s="1">
        <f>DATE(Evaluation_02[[#This Row],[arrival_date_year]],MONTH(Evaluation_02[[#This Row],[arrival_date_month]]&amp;1),Evaluation_02[[#This Row],[arrival_date_day_of_month]])</f>
        <v>42971</v>
      </c>
    </row>
    <row r="2762" spans="1:35" x14ac:dyDescent="0.3">
      <c r="A2762">
        <v>7761</v>
      </c>
      <c r="B2762" t="s">
        <v>44</v>
      </c>
      <c r="C2762" t="str">
        <f>IF(Evaluation_02[[#This Row],[is_canceled]]=1,"Cancelled","Not Cancelled")</f>
        <v>Cancelled</v>
      </c>
      <c r="D2762">
        <v>1</v>
      </c>
      <c r="E2762">
        <v>165</v>
      </c>
      <c r="F2762" s="4">
        <v>2017</v>
      </c>
      <c r="G2762" s="1" t="s">
        <v>116</v>
      </c>
      <c r="H2762">
        <v>20</v>
      </c>
      <c r="I2762" s="4">
        <v>19</v>
      </c>
      <c r="J2762">
        <v>2</v>
      </c>
      <c r="K2762">
        <v>2</v>
      </c>
      <c r="L2762">
        <v>2</v>
      </c>
      <c r="M2762">
        <v>0</v>
      </c>
      <c r="N2762">
        <v>0</v>
      </c>
      <c r="O2762" t="s">
        <v>34</v>
      </c>
      <c r="P2762" t="s">
        <v>35</v>
      </c>
      <c r="Q2762" t="s">
        <v>50</v>
      </c>
      <c r="R2762" t="s">
        <v>37</v>
      </c>
      <c r="S2762">
        <v>0</v>
      </c>
      <c r="T2762">
        <v>0</v>
      </c>
      <c r="U2762">
        <v>0</v>
      </c>
      <c r="V2762" t="s">
        <v>38</v>
      </c>
      <c r="W2762" t="s">
        <v>38</v>
      </c>
      <c r="X2762">
        <v>0</v>
      </c>
      <c r="Y2762" t="s">
        <v>51</v>
      </c>
      <c r="Z2762" t="s">
        <v>40</v>
      </c>
      <c r="AA2762" t="s">
        <v>40</v>
      </c>
      <c r="AB2762">
        <v>0</v>
      </c>
      <c r="AC2762" t="s">
        <v>41</v>
      </c>
      <c r="AD2762">
        <v>225</v>
      </c>
      <c r="AE2762">
        <v>0</v>
      </c>
      <c r="AF2762">
        <v>0</v>
      </c>
      <c r="AG2762" t="s">
        <v>42</v>
      </c>
      <c r="AH2762" s="1" t="s">
        <v>43</v>
      </c>
      <c r="AI2762" s="1">
        <f>DATE(Evaluation_02[[#This Row],[arrival_date_year]],MONTH(Evaluation_02[[#This Row],[arrival_date_month]]&amp;1),Evaluation_02[[#This Row],[arrival_date_day_of_month]])</f>
        <v>42874</v>
      </c>
    </row>
    <row r="2763" spans="1:35" x14ac:dyDescent="0.3">
      <c r="A2763">
        <v>7762</v>
      </c>
      <c r="B2763" t="s">
        <v>44</v>
      </c>
      <c r="C2763" t="str">
        <f>IF(Evaluation_02[[#This Row],[is_canceled]]=1,"Cancelled","Not Cancelled")</f>
        <v>Cancelled</v>
      </c>
      <c r="D2763">
        <v>1</v>
      </c>
      <c r="E2763">
        <v>34</v>
      </c>
      <c r="F2763" s="4">
        <v>2017</v>
      </c>
      <c r="G2763" s="1" t="s">
        <v>119</v>
      </c>
      <c r="H2763">
        <v>25</v>
      </c>
      <c r="I2763" s="4">
        <v>19</v>
      </c>
      <c r="J2763">
        <v>1</v>
      </c>
      <c r="K2763">
        <v>4</v>
      </c>
      <c r="L2763">
        <v>1</v>
      </c>
      <c r="M2763">
        <v>0</v>
      </c>
      <c r="N2763">
        <v>0</v>
      </c>
      <c r="O2763" t="s">
        <v>34</v>
      </c>
      <c r="P2763" t="s">
        <v>127</v>
      </c>
      <c r="Q2763" t="s">
        <v>47</v>
      </c>
      <c r="R2763" t="s">
        <v>47</v>
      </c>
      <c r="S2763">
        <v>0</v>
      </c>
      <c r="T2763">
        <v>0</v>
      </c>
      <c r="U2763">
        <v>0</v>
      </c>
      <c r="V2763" t="s">
        <v>71</v>
      </c>
      <c r="W2763" t="s">
        <v>71</v>
      </c>
      <c r="X2763">
        <v>0</v>
      </c>
      <c r="Y2763" t="s">
        <v>39</v>
      </c>
      <c r="Z2763">
        <v>14</v>
      </c>
      <c r="AA2763" t="s">
        <v>40</v>
      </c>
      <c r="AB2763">
        <v>0</v>
      </c>
      <c r="AC2763" t="s">
        <v>41</v>
      </c>
      <c r="AD2763">
        <v>191</v>
      </c>
      <c r="AE2763">
        <v>0</v>
      </c>
      <c r="AF2763">
        <v>0</v>
      </c>
      <c r="AG2763" t="s">
        <v>42</v>
      </c>
      <c r="AH2763" s="1">
        <v>42874</v>
      </c>
      <c r="AI2763" s="1">
        <f>DATE(Evaluation_02[[#This Row],[arrival_date_year]],MONTH(Evaluation_02[[#This Row],[arrival_date_month]]&amp;1),Evaluation_02[[#This Row],[arrival_date_day_of_month]])</f>
        <v>42905</v>
      </c>
    </row>
    <row r="2764" spans="1:35" x14ac:dyDescent="0.3">
      <c r="A2764">
        <v>7763</v>
      </c>
      <c r="B2764" t="s">
        <v>44</v>
      </c>
      <c r="C2764" t="str">
        <f>IF(Evaluation_02[[#This Row],[is_canceled]]=1,"Cancelled","Not Cancelled")</f>
        <v>Cancelled</v>
      </c>
      <c r="D2764">
        <v>1</v>
      </c>
      <c r="E2764">
        <v>191</v>
      </c>
      <c r="F2764" s="4">
        <v>2017</v>
      </c>
      <c r="G2764" s="1" t="s">
        <v>52</v>
      </c>
      <c r="H2764">
        <v>30</v>
      </c>
      <c r="I2764" s="4">
        <v>27</v>
      </c>
      <c r="J2764">
        <v>2</v>
      </c>
      <c r="K2764">
        <v>5</v>
      </c>
      <c r="L2764">
        <v>3</v>
      </c>
      <c r="M2764">
        <v>0</v>
      </c>
      <c r="N2764">
        <v>0</v>
      </c>
      <c r="O2764" t="s">
        <v>34</v>
      </c>
      <c r="P2764" t="s">
        <v>73</v>
      </c>
      <c r="Q2764" t="s">
        <v>36</v>
      </c>
      <c r="R2764" t="s">
        <v>37</v>
      </c>
      <c r="S2764">
        <v>0</v>
      </c>
      <c r="T2764">
        <v>0</v>
      </c>
      <c r="U2764">
        <v>0</v>
      </c>
      <c r="V2764" t="s">
        <v>71</v>
      </c>
      <c r="W2764" t="s">
        <v>71</v>
      </c>
      <c r="X2764">
        <v>2</v>
      </c>
      <c r="Y2764" t="s">
        <v>39</v>
      </c>
      <c r="Z2764">
        <v>9</v>
      </c>
      <c r="AA2764" t="s">
        <v>40</v>
      </c>
      <c r="AB2764">
        <v>0</v>
      </c>
      <c r="AC2764" t="s">
        <v>41</v>
      </c>
      <c r="AD2764">
        <v>225</v>
      </c>
      <c r="AE2764">
        <v>0</v>
      </c>
      <c r="AF2764">
        <v>1</v>
      </c>
      <c r="AG2764" t="s">
        <v>42</v>
      </c>
      <c r="AH2764" s="1">
        <v>42918</v>
      </c>
      <c r="AI2764" s="1">
        <f>DATE(Evaluation_02[[#This Row],[arrival_date_year]],MONTH(Evaluation_02[[#This Row],[arrival_date_month]]&amp;1),Evaluation_02[[#This Row],[arrival_date_day_of_month]])</f>
        <v>42943</v>
      </c>
    </row>
    <row r="2765" spans="1:35" x14ac:dyDescent="0.3">
      <c r="A2765">
        <v>7764</v>
      </c>
      <c r="B2765" t="s">
        <v>44</v>
      </c>
      <c r="C2765" t="str">
        <f>IF(Evaluation_02[[#This Row],[is_canceled]]=1,"Cancelled","Not Cancelled")</f>
        <v>Not Cancelled</v>
      </c>
      <c r="D2765">
        <v>0</v>
      </c>
      <c r="E2765">
        <v>82</v>
      </c>
      <c r="F2765" s="4">
        <v>2017</v>
      </c>
      <c r="G2765" s="1" t="s">
        <v>117</v>
      </c>
      <c r="H2765">
        <v>13</v>
      </c>
      <c r="I2765" s="4">
        <v>29</v>
      </c>
      <c r="J2765">
        <v>0</v>
      </c>
      <c r="K2765">
        <v>1</v>
      </c>
      <c r="L2765">
        <v>1</v>
      </c>
      <c r="M2765">
        <v>0</v>
      </c>
      <c r="N2765">
        <v>0</v>
      </c>
      <c r="O2765" t="s">
        <v>80</v>
      </c>
      <c r="P2765" t="s">
        <v>68</v>
      </c>
      <c r="Q2765" t="s">
        <v>36</v>
      </c>
      <c r="R2765" t="s">
        <v>37</v>
      </c>
      <c r="S2765">
        <v>0</v>
      </c>
      <c r="T2765">
        <v>0</v>
      </c>
      <c r="U2765">
        <v>0</v>
      </c>
      <c r="V2765" t="s">
        <v>38</v>
      </c>
      <c r="W2765" t="s">
        <v>38</v>
      </c>
      <c r="X2765">
        <v>0</v>
      </c>
      <c r="Y2765" t="s">
        <v>39</v>
      </c>
      <c r="Z2765">
        <v>8</v>
      </c>
      <c r="AA2765" t="s">
        <v>40</v>
      </c>
      <c r="AB2765">
        <v>0</v>
      </c>
      <c r="AC2765" t="s">
        <v>41</v>
      </c>
      <c r="AD2765">
        <v>70.2</v>
      </c>
      <c r="AE2765">
        <v>0</v>
      </c>
      <c r="AF2765">
        <v>2</v>
      </c>
      <c r="AG2765" t="s">
        <v>48</v>
      </c>
      <c r="AH2765" s="1">
        <v>42824</v>
      </c>
      <c r="AI2765" s="1">
        <f>DATE(Evaluation_02[[#This Row],[arrival_date_year]],MONTH(Evaluation_02[[#This Row],[arrival_date_month]]&amp;1),Evaluation_02[[#This Row],[arrival_date_day_of_month]])</f>
        <v>42823</v>
      </c>
    </row>
    <row r="2766" spans="1:35" x14ac:dyDescent="0.3">
      <c r="A2766">
        <v>7765</v>
      </c>
      <c r="B2766" t="s">
        <v>32</v>
      </c>
      <c r="C2766" t="str">
        <f>IF(Evaluation_02[[#This Row],[is_canceled]]=1,"Cancelled","Not Cancelled")</f>
        <v>Cancelled</v>
      </c>
      <c r="D2766">
        <v>1</v>
      </c>
      <c r="E2766">
        <v>125</v>
      </c>
      <c r="F2766" s="4">
        <v>2017</v>
      </c>
      <c r="G2766" s="1" t="s">
        <v>119</v>
      </c>
      <c r="H2766">
        <v>24</v>
      </c>
      <c r="I2766" s="4">
        <v>11</v>
      </c>
      <c r="J2766">
        <v>2</v>
      </c>
      <c r="K2766">
        <v>2</v>
      </c>
      <c r="L2766">
        <v>2</v>
      </c>
      <c r="M2766">
        <v>0</v>
      </c>
      <c r="N2766">
        <v>0</v>
      </c>
      <c r="O2766" t="s">
        <v>34</v>
      </c>
      <c r="P2766" t="s">
        <v>35</v>
      </c>
      <c r="Q2766" t="s">
        <v>56</v>
      </c>
      <c r="R2766" t="s">
        <v>37</v>
      </c>
      <c r="S2766">
        <v>0</v>
      </c>
      <c r="T2766">
        <v>0</v>
      </c>
      <c r="U2766">
        <v>0</v>
      </c>
      <c r="V2766" t="s">
        <v>38</v>
      </c>
      <c r="W2766" t="s">
        <v>38</v>
      </c>
      <c r="X2766">
        <v>0</v>
      </c>
      <c r="Y2766" t="s">
        <v>39</v>
      </c>
      <c r="Z2766">
        <v>410</v>
      </c>
      <c r="AA2766" t="s">
        <v>40</v>
      </c>
      <c r="AB2766">
        <v>0</v>
      </c>
      <c r="AC2766" t="s">
        <v>41</v>
      </c>
      <c r="AD2766">
        <v>63</v>
      </c>
      <c r="AE2766">
        <v>0</v>
      </c>
      <c r="AF2766">
        <v>0</v>
      </c>
      <c r="AG2766" t="s">
        <v>42</v>
      </c>
      <c r="AH2766" s="1">
        <v>42772</v>
      </c>
      <c r="AI2766" s="1">
        <f>DATE(Evaluation_02[[#This Row],[arrival_date_year]],MONTH(Evaluation_02[[#This Row],[arrival_date_month]]&amp;1),Evaluation_02[[#This Row],[arrival_date_day_of_month]])</f>
        <v>42897</v>
      </c>
    </row>
    <row r="2767" spans="1:35" x14ac:dyDescent="0.3">
      <c r="A2767">
        <v>7766</v>
      </c>
      <c r="B2767" t="s">
        <v>32</v>
      </c>
      <c r="C2767" t="str">
        <f>IF(Evaluation_02[[#This Row],[is_canceled]]=1,"Cancelled","Not Cancelled")</f>
        <v>Not Cancelled</v>
      </c>
      <c r="D2767">
        <v>0</v>
      </c>
      <c r="E2767">
        <v>5</v>
      </c>
      <c r="F2767" s="4">
        <v>2017</v>
      </c>
      <c r="G2767" s="1" t="s">
        <v>125</v>
      </c>
      <c r="H2767">
        <v>1</v>
      </c>
      <c r="I2767" s="4">
        <v>4</v>
      </c>
      <c r="J2767">
        <v>0</v>
      </c>
      <c r="K2767">
        <v>3</v>
      </c>
      <c r="L2767">
        <v>2</v>
      </c>
      <c r="M2767">
        <v>0</v>
      </c>
      <c r="N2767">
        <v>0</v>
      </c>
      <c r="O2767" t="s">
        <v>34</v>
      </c>
      <c r="P2767" t="s">
        <v>35</v>
      </c>
      <c r="Q2767" t="s">
        <v>47</v>
      </c>
      <c r="R2767" t="s">
        <v>37</v>
      </c>
      <c r="S2767">
        <v>1</v>
      </c>
      <c r="T2767">
        <v>0</v>
      </c>
      <c r="U2767">
        <v>1</v>
      </c>
      <c r="V2767" t="s">
        <v>38</v>
      </c>
      <c r="W2767" t="s">
        <v>60</v>
      </c>
      <c r="X2767">
        <v>0</v>
      </c>
      <c r="Y2767" t="s">
        <v>39</v>
      </c>
      <c r="Z2767">
        <v>250</v>
      </c>
      <c r="AA2767" t="s">
        <v>40</v>
      </c>
      <c r="AB2767">
        <v>0</v>
      </c>
      <c r="AC2767" t="s">
        <v>41</v>
      </c>
      <c r="AD2767">
        <v>44</v>
      </c>
      <c r="AE2767">
        <v>0</v>
      </c>
      <c r="AF2767">
        <v>0</v>
      </c>
      <c r="AG2767" t="s">
        <v>48</v>
      </c>
      <c r="AH2767" s="1">
        <v>42742</v>
      </c>
      <c r="AI2767" s="1">
        <f>DATE(Evaluation_02[[#This Row],[arrival_date_year]],MONTH(Evaluation_02[[#This Row],[arrival_date_month]]&amp;1),Evaluation_02[[#This Row],[arrival_date_day_of_month]])</f>
        <v>42739</v>
      </c>
    </row>
    <row r="2768" spans="1:35" x14ac:dyDescent="0.3">
      <c r="A2768">
        <v>7767</v>
      </c>
      <c r="B2768" t="s">
        <v>44</v>
      </c>
      <c r="C2768" t="str">
        <f>IF(Evaluation_02[[#This Row],[is_canceled]]=1,"Cancelled","Not Cancelled")</f>
        <v>Not Cancelled</v>
      </c>
      <c r="D2768">
        <v>0</v>
      </c>
      <c r="E2768">
        <v>144</v>
      </c>
      <c r="F2768" s="4">
        <v>2017</v>
      </c>
      <c r="G2768" s="1" t="s">
        <v>116</v>
      </c>
      <c r="H2768">
        <v>18</v>
      </c>
      <c r="I2768" s="4">
        <v>6</v>
      </c>
      <c r="J2768">
        <v>2</v>
      </c>
      <c r="K2768">
        <v>1</v>
      </c>
      <c r="L2768">
        <v>2</v>
      </c>
      <c r="M2768">
        <v>0</v>
      </c>
      <c r="N2768">
        <v>0</v>
      </c>
      <c r="O2768" t="s">
        <v>34</v>
      </c>
      <c r="P2768" t="s">
        <v>68</v>
      </c>
      <c r="Q2768" t="s">
        <v>56</v>
      </c>
      <c r="R2768" t="s">
        <v>37</v>
      </c>
      <c r="S2768">
        <v>0</v>
      </c>
      <c r="T2768">
        <v>0</v>
      </c>
      <c r="U2768">
        <v>0</v>
      </c>
      <c r="V2768" t="s">
        <v>38</v>
      </c>
      <c r="W2768" t="s">
        <v>38</v>
      </c>
      <c r="X2768">
        <v>0</v>
      </c>
      <c r="Y2768" t="s">
        <v>39</v>
      </c>
      <c r="Z2768">
        <v>52</v>
      </c>
      <c r="AA2768" t="s">
        <v>40</v>
      </c>
      <c r="AB2768">
        <v>0</v>
      </c>
      <c r="AC2768" t="s">
        <v>53</v>
      </c>
      <c r="AD2768">
        <v>90</v>
      </c>
      <c r="AE2768">
        <v>0</v>
      </c>
      <c r="AF2768">
        <v>1</v>
      </c>
      <c r="AG2768" t="s">
        <v>48</v>
      </c>
      <c r="AH2768" s="1">
        <v>42864</v>
      </c>
      <c r="AI2768" s="1">
        <f>DATE(Evaluation_02[[#This Row],[arrival_date_year]],MONTH(Evaluation_02[[#This Row],[arrival_date_month]]&amp;1),Evaluation_02[[#This Row],[arrival_date_day_of_month]])</f>
        <v>42861</v>
      </c>
    </row>
    <row r="2769" spans="1:35" x14ac:dyDescent="0.3">
      <c r="A2769">
        <v>7768</v>
      </c>
      <c r="B2769" t="s">
        <v>44</v>
      </c>
      <c r="C2769" t="str">
        <f>IF(Evaluation_02[[#This Row],[is_canceled]]=1,"Cancelled","Not Cancelled")</f>
        <v>Not Cancelled</v>
      </c>
      <c r="D2769">
        <v>0</v>
      </c>
      <c r="E2769">
        <v>219</v>
      </c>
      <c r="F2769" s="4">
        <v>2017</v>
      </c>
      <c r="G2769" s="1" t="s">
        <v>52</v>
      </c>
      <c r="H2769">
        <v>28</v>
      </c>
      <c r="I2769" s="4">
        <v>14</v>
      </c>
      <c r="J2769">
        <v>2</v>
      </c>
      <c r="K2769">
        <v>5</v>
      </c>
      <c r="L2769">
        <v>2</v>
      </c>
      <c r="M2769">
        <v>0</v>
      </c>
      <c r="N2769">
        <v>0</v>
      </c>
      <c r="O2769" t="s">
        <v>34</v>
      </c>
      <c r="P2769" t="s">
        <v>138</v>
      </c>
      <c r="Q2769" t="s">
        <v>36</v>
      </c>
      <c r="R2769" t="s">
        <v>37</v>
      </c>
      <c r="S2769">
        <v>0</v>
      </c>
      <c r="T2769">
        <v>0</v>
      </c>
      <c r="U2769">
        <v>0</v>
      </c>
      <c r="V2769" t="s">
        <v>38</v>
      </c>
      <c r="W2769" t="s">
        <v>38</v>
      </c>
      <c r="X2769">
        <v>1</v>
      </c>
      <c r="Y2769" t="s">
        <v>39</v>
      </c>
      <c r="Z2769">
        <v>9</v>
      </c>
      <c r="AA2769" t="s">
        <v>40</v>
      </c>
      <c r="AB2769">
        <v>0</v>
      </c>
      <c r="AC2769" t="s">
        <v>53</v>
      </c>
      <c r="AD2769">
        <v>109.1</v>
      </c>
      <c r="AE2769">
        <v>0</v>
      </c>
      <c r="AF2769">
        <v>4</v>
      </c>
      <c r="AG2769" t="s">
        <v>48</v>
      </c>
      <c r="AH2769" s="1">
        <v>42937</v>
      </c>
      <c r="AI2769" s="1">
        <f>DATE(Evaluation_02[[#This Row],[arrival_date_year]],MONTH(Evaluation_02[[#This Row],[arrival_date_month]]&amp;1),Evaluation_02[[#This Row],[arrival_date_day_of_month]])</f>
        <v>42930</v>
      </c>
    </row>
    <row r="2770" spans="1:35" x14ac:dyDescent="0.3">
      <c r="A2770">
        <v>7769</v>
      </c>
      <c r="B2770" t="s">
        <v>32</v>
      </c>
      <c r="C2770" t="str">
        <f>IF(Evaluation_02[[#This Row],[is_canceled]]=1,"Cancelled","Not Cancelled")</f>
        <v>Not Cancelled</v>
      </c>
      <c r="D2770">
        <v>0</v>
      </c>
      <c r="E2770">
        <v>272</v>
      </c>
      <c r="F2770" s="4">
        <v>2017</v>
      </c>
      <c r="G2770" s="1" t="s">
        <v>116</v>
      </c>
      <c r="H2770">
        <v>18</v>
      </c>
      <c r="I2770" s="4">
        <v>1</v>
      </c>
      <c r="J2770">
        <v>3</v>
      </c>
      <c r="K2770">
        <v>7</v>
      </c>
      <c r="L2770">
        <v>2</v>
      </c>
      <c r="M2770">
        <v>0</v>
      </c>
      <c r="N2770">
        <v>0</v>
      </c>
      <c r="O2770" t="s">
        <v>54</v>
      </c>
      <c r="P2770" t="s">
        <v>58</v>
      </c>
      <c r="Q2770" t="s">
        <v>56</v>
      </c>
      <c r="R2770" t="s">
        <v>37</v>
      </c>
      <c r="S2770">
        <v>0</v>
      </c>
      <c r="T2770">
        <v>0</v>
      </c>
      <c r="U2770">
        <v>0</v>
      </c>
      <c r="V2770" t="s">
        <v>38</v>
      </c>
      <c r="W2770" t="s">
        <v>62</v>
      </c>
      <c r="X2770">
        <v>0</v>
      </c>
      <c r="Y2770" t="s">
        <v>39</v>
      </c>
      <c r="Z2770">
        <v>40</v>
      </c>
      <c r="AA2770" t="s">
        <v>40</v>
      </c>
      <c r="AB2770">
        <v>0</v>
      </c>
      <c r="AC2770" t="s">
        <v>59</v>
      </c>
      <c r="AD2770">
        <v>70.95</v>
      </c>
      <c r="AE2770">
        <v>0</v>
      </c>
      <c r="AF2770">
        <v>1</v>
      </c>
      <c r="AG2770" t="s">
        <v>48</v>
      </c>
      <c r="AH2770" s="1" t="s">
        <v>43</v>
      </c>
      <c r="AI2770" s="1">
        <f>DATE(Evaluation_02[[#This Row],[arrival_date_year]],MONTH(Evaluation_02[[#This Row],[arrival_date_month]]&amp;1),Evaluation_02[[#This Row],[arrival_date_day_of_month]])</f>
        <v>42856</v>
      </c>
    </row>
    <row r="2771" spans="1:35" x14ac:dyDescent="0.3">
      <c r="A2771">
        <v>7770</v>
      </c>
      <c r="B2771" t="s">
        <v>44</v>
      </c>
      <c r="C2771" t="str">
        <f>IF(Evaluation_02[[#This Row],[is_canceled]]=1,"Cancelled","Not Cancelled")</f>
        <v>Cancelled</v>
      </c>
      <c r="D2771">
        <v>1</v>
      </c>
      <c r="E2771">
        <v>171</v>
      </c>
      <c r="F2771" s="4">
        <v>2017</v>
      </c>
      <c r="G2771" s="1" t="s">
        <v>52</v>
      </c>
      <c r="H2771">
        <v>31</v>
      </c>
      <c r="I2771" s="4">
        <v>30</v>
      </c>
      <c r="J2771">
        <v>2</v>
      </c>
      <c r="K2771">
        <v>2</v>
      </c>
      <c r="L2771">
        <v>2</v>
      </c>
      <c r="M2771">
        <v>0</v>
      </c>
      <c r="N2771">
        <v>0</v>
      </c>
      <c r="O2771" t="s">
        <v>34</v>
      </c>
      <c r="P2771" t="s">
        <v>35</v>
      </c>
      <c r="Q2771" t="s">
        <v>36</v>
      </c>
      <c r="R2771" t="s">
        <v>37</v>
      </c>
      <c r="S2771">
        <v>0</v>
      </c>
      <c r="T2771">
        <v>0</v>
      </c>
      <c r="U2771">
        <v>0</v>
      </c>
      <c r="V2771" t="s">
        <v>38</v>
      </c>
      <c r="W2771" t="s">
        <v>38</v>
      </c>
      <c r="X2771">
        <v>0</v>
      </c>
      <c r="Y2771" t="s">
        <v>122</v>
      </c>
      <c r="Z2771">
        <v>10</v>
      </c>
      <c r="AA2771" t="s">
        <v>40</v>
      </c>
      <c r="AB2771">
        <v>0</v>
      </c>
      <c r="AC2771" t="s">
        <v>41</v>
      </c>
      <c r="AD2771">
        <v>100</v>
      </c>
      <c r="AE2771">
        <v>0</v>
      </c>
      <c r="AF2771">
        <v>0</v>
      </c>
      <c r="AG2771" t="s">
        <v>42</v>
      </c>
      <c r="AH2771" s="1">
        <v>42945</v>
      </c>
      <c r="AI2771" s="1">
        <f>DATE(Evaluation_02[[#This Row],[arrival_date_year]],MONTH(Evaluation_02[[#This Row],[arrival_date_month]]&amp;1),Evaluation_02[[#This Row],[arrival_date_day_of_month]])</f>
        <v>42946</v>
      </c>
    </row>
    <row r="2772" spans="1:35" x14ac:dyDescent="0.3">
      <c r="A2772">
        <v>7771</v>
      </c>
      <c r="B2772" t="s">
        <v>44</v>
      </c>
      <c r="C2772" t="str">
        <f>IF(Evaluation_02[[#This Row],[is_canceled]]=1,"Cancelled","Not Cancelled")</f>
        <v>Not Cancelled</v>
      </c>
      <c r="D2772">
        <v>0</v>
      </c>
      <c r="E2772">
        <v>1</v>
      </c>
      <c r="F2772" s="4">
        <v>2017</v>
      </c>
      <c r="G2772" s="1" t="s">
        <v>125</v>
      </c>
      <c r="H2772">
        <v>3</v>
      </c>
      <c r="I2772" s="4">
        <v>19</v>
      </c>
      <c r="J2772">
        <v>1</v>
      </c>
      <c r="K2772">
        <v>3</v>
      </c>
      <c r="L2772">
        <v>1</v>
      </c>
      <c r="M2772">
        <v>1</v>
      </c>
      <c r="N2772">
        <v>0</v>
      </c>
      <c r="O2772" t="s">
        <v>34</v>
      </c>
      <c r="P2772" t="s">
        <v>138</v>
      </c>
      <c r="Q2772" t="s">
        <v>36</v>
      </c>
      <c r="R2772" t="s">
        <v>37</v>
      </c>
      <c r="S2772">
        <v>0</v>
      </c>
      <c r="T2772">
        <v>0</v>
      </c>
      <c r="U2772">
        <v>0</v>
      </c>
      <c r="V2772" t="s">
        <v>38</v>
      </c>
      <c r="W2772" t="s">
        <v>38</v>
      </c>
      <c r="X2772">
        <v>0</v>
      </c>
      <c r="Y2772" t="s">
        <v>39</v>
      </c>
      <c r="Z2772">
        <v>7</v>
      </c>
      <c r="AA2772" t="s">
        <v>40</v>
      </c>
      <c r="AB2772">
        <v>0</v>
      </c>
      <c r="AC2772" t="s">
        <v>41</v>
      </c>
      <c r="AD2772">
        <v>66.53</v>
      </c>
      <c r="AE2772">
        <v>0</v>
      </c>
      <c r="AF2772">
        <v>1</v>
      </c>
      <c r="AG2772" t="s">
        <v>48</v>
      </c>
      <c r="AH2772" s="1">
        <v>42758</v>
      </c>
      <c r="AI2772" s="1">
        <f>DATE(Evaluation_02[[#This Row],[arrival_date_year]],MONTH(Evaluation_02[[#This Row],[arrival_date_month]]&amp;1),Evaluation_02[[#This Row],[arrival_date_day_of_month]])</f>
        <v>42754</v>
      </c>
    </row>
    <row r="2773" spans="1:35" x14ac:dyDescent="0.3">
      <c r="A2773">
        <v>7772</v>
      </c>
      <c r="B2773" t="s">
        <v>32</v>
      </c>
      <c r="C2773" t="str">
        <f>IF(Evaluation_02[[#This Row],[is_canceled]]=1,"Cancelled","Not Cancelled")</f>
        <v>Not Cancelled</v>
      </c>
      <c r="D2773">
        <v>0</v>
      </c>
      <c r="E2773">
        <v>301</v>
      </c>
      <c r="F2773" s="4">
        <v>2017</v>
      </c>
      <c r="G2773" s="1" t="s">
        <v>45</v>
      </c>
      <c r="H2773">
        <v>32</v>
      </c>
      <c r="I2773" s="4">
        <v>12</v>
      </c>
      <c r="J2773">
        <v>2</v>
      </c>
      <c r="K2773">
        <v>4</v>
      </c>
      <c r="L2773">
        <v>2</v>
      </c>
      <c r="M2773">
        <v>1</v>
      </c>
      <c r="N2773">
        <v>0</v>
      </c>
      <c r="O2773" t="s">
        <v>34</v>
      </c>
      <c r="P2773" t="s">
        <v>58</v>
      </c>
      <c r="Q2773" t="s">
        <v>36</v>
      </c>
      <c r="R2773" t="s">
        <v>37</v>
      </c>
      <c r="S2773">
        <v>0</v>
      </c>
      <c r="T2773">
        <v>0</v>
      </c>
      <c r="U2773">
        <v>0</v>
      </c>
      <c r="V2773" t="s">
        <v>38</v>
      </c>
      <c r="W2773" t="s">
        <v>38</v>
      </c>
      <c r="X2773">
        <v>0</v>
      </c>
      <c r="Y2773" t="s">
        <v>39</v>
      </c>
      <c r="Z2773">
        <v>241</v>
      </c>
      <c r="AA2773" t="s">
        <v>40</v>
      </c>
      <c r="AB2773">
        <v>0</v>
      </c>
      <c r="AC2773" t="s">
        <v>41</v>
      </c>
      <c r="AD2773">
        <v>112.12</v>
      </c>
      <c r="AE2773">
        <v>0</v>
      </c>
      <c r="AF2773">
        <v>1</v>
      </c>
      <c r="AG2773" t="s">
        <v>48</v>
      </c>
      <c r="AH2773" s="1">
        <v>42965</v>
      </c>
      <c r="AI2773" s="1">
        <f>DATE(Evaluation_02[[#This Row],[arrival_date_year]],MONTH(Evaluation_02[[#This Row],[arrival_date_month]]&amp;1),Evaluation_02[[#This Row],[arrival_date_day_of_month]])</f>
        <v>42959</v>
      </c>
    </row>
    <row r="2774" spans="1:35" x14ac:dyDescent="0.3">
      <c r="A2774">
        <v>7773</v>
      </c>
      <c r="B2774" t="s">
        <v>44</v>
      </c>
      <c r="C2774" t="str">
        <f>IF(Evaluation_02[[#This Row],[is_canceled]]=1,"Cancelled","Not Cancelled")</f>
        <v>Cancelled</v>
      </c>
      <c r="D2774">
        <v>1</v>
      </c>
      <c r="E2774">
        <v>629</v>
      </c>
      <c r="F2774" s="4">
        <v>2017</v>
      </c>
      <c r="G2774" s="1" t="s">
        <v>117</v>
      </c>
      <c r="H2774">
        <v>13</v>
      </c>
      <c r="I2774" s="4">
        <v>30</v>
      </c>
      <c r="J2774">
        <v>0</v>
      </c>
      <c r="K2774">
        <v>1</v>
      </c>
      <c r="L2774">
        <v>1</v>
      </c>
      <c r="M2774">
        <v>0</v>
      </c>
      <c r="N2774">
        <v>0</v>
      </c>
      <c r="O2774" t="s">
        <v>34</v>
      </c>
      <c r="P2774" t="s">
        <v>35</v>
      </c>
      <c r="Q2774" t="s">
        <v>50</v>
      </c>
      <c r="R2774" t="s">
        <v>37</v>
      </c>
      <c r="S2774">
        <v>0</v>
      </c>
      <c r="T2774">
        <v>0</v>
      </c>
      <c r="U2774">
        <v>0</v>
      </c>
      <c r="V2774" t="s">
        <v>38</v>
      </c>
      <c r="W2774" t="s">
        <v>38</v>
      </c>
      <c r="X2774">
        <v>0</v>
      </c>
      <c r="Y2774" t="s">
        <v>51</v>
      </c>
      <c r="Z2774">
        <v>1</v>
      </c>
      <c r="AA2774" t="s">
        <v>40</v>
      </c>
      <c r="AB2774">
        <v>0</v>
      </c>
      <c r="AC2774" t="s">
        <v>41</v>
      </c>
      <c r="AD2774">
        <v>59</v>
      </c>
      <c r="AE2774">
        <v>0</v>
      </c>
      <c r="AF2774">
        <v>0</v>
      </c>
      <c r="AG2774" t="s">
        <v>42</v>
      </c>
      <c r="AH2774" s="1">
        <v>42298</v>
      </c>
      <c r="AI2774" s="1">
        <f>DATE(Evaluation_02[[#This Row],[arrival_date_year]],MONTH(Evaluation_02[[#This Row],[arrival_date_month]]&amp;1),Evaluation_02[[#This Row],[arrival_date_day_of_month]])</f>
        <v>42824</v>
      </c>
    </row>
    <row r="2775" spans="1:35" x14ac:dyDescent="0.3">
      <c r="A2775">
        <v>7774</v>
      </c>
      <c r="B2775" t="s">
        <v>44</v>
      </c>
      <c r="C2775" t="str">
        <f>IF(Evaluation_02[[#This Row],[is_canceled]]=1,"Cancelled","Not Cancelled")</f>
        <v>Not Cancelled</v>
      </c>
      <c r="D2775">
        <v>0</v>
      </c>
      <c r="E2775">
        <v>134</v>
      </c>
      <c r="F2775" s="4">
        <v>2017</v>
      </c>
      <c r="G2775" s="1" t="s">
        <v>120</v>
      </c>
      <c r="H2775">
        <v>8</v>
      </c>
      <c r="I2775" s="4">
        <v>25</v>
      </c>
      <c r="J2775">
        <v>0</v>
      </c>
      <c r="K2775">
        <v>1</v>
      </c>
      <c r="L2775">
        <v>1</v>
      </c>
      <c r="M2775">
        <v>0</v>
      </c>
      <c r="N2775">
        <v>0</v>
      </c>
      <c r="O2775" t="s">
        <v>34</v>
      </c>
      <c r="P2775" t="s">
        <v>35</v>
      </c>
      <c r="Q2775" t="s">
        <v>50</v>
      </c>
      <c r="R2775" t="s">
        <v>37</v>
      </c>
      <c r="S2775">
        <v>0</v>
      </c>
      <c r="T2775">
        <v>0</v>
      </c>
      <c r="U2775">
        <v>0</v>
      </c>
      <c r="V2775" t="s">
        <v>38</v>
      </c>
      <c r="W2775" t="s">
        <v>38</v>
      </c>
      <c r="X2775">
        <v>0</v>
      </c>
      <c r="Y2775" t="s">
        <v>39</v>
      </c>
      <c r="Z2775">
        <v>30</v>
      </c>
      <c r="AA2775" t="s">
        <v>40</v>
      </c>
      <c r="AB2775">
        <v>0</v>
      </c>
      <c r="AC2775" t="s">
        <v>53</v>
      </c>
      <c r="AD2775">
        <v>75</v>
      </c>
      <c r="AE2775">
        <v>0</v>
      </c>
      <c r="AF2775">
        <v>0</v>
      </c>
      <c r="AG2775" t="s">
        <v>48</v>
      </c>
      <c r="AH2775" s="1">
        <v>42792</v>
      </c>
      <c r="AI2775" s="1">
        <f>DATE(Evaluation_02[[#This Row],[arrival_date_year]],MONTH(Evaluation_02[[#This Row],[arrival_date_month]]&amp;1),Evaluation_02[[#This Row],[arrival_date_day_of_month]])</f>
        <v>42791</v>
      </c>
    </row>
    <row r="2776" spans="1:35" x14ac:dyDescent="0.3">
      <c r="A2776">
        <v>7775</v>
      </c>
      <c r="B2776" t="s">
        <v>32</v>
      </c>
      <c r="C2776" t="str">
        <f>IF(Evaluation_02[[#This Row],[is_canceled]]=1,"Cancelled","Not Cancelled")</f>
        <v>Not Cancelled</v>
      </c>
      <c r="D2776">
        <v>0</v>
      </c>
      <c r="E2776">
        <v>174</v>
      </c>
      <c r="F2776" s="4">
        <v>2017</v>
      </c>
      <c r="G2776" s="1" t="s">
        <v>121</v>
      </c>
      <c r="H2776">
        <v>16</v>
      </c>
      <c r="I2776" s="4">
        <v>17</v>
      </c>
      <c r="J2776">
        <v>1</v>
      </c>
      <c r="K2776">
        <v>3</v>
      </c>
      <c r="L2776">
        <v>2</v>
      </c>
      <c r="M2776">
        <v>0</v>
      </c>
      <c r="N2776">
        <v>0</v>
      </c>
      <c r="O2776" t="s">
        <v>54</v>
      </c>
      <c r="P2776" t="s">
        <v>68</v>
      </c>
      <c r="Q2776" t="s">
        <v>36</v>
      </c>
      <c r="R2776" t="s">
        <v>37</v>
      </c>
      <c r="S2776">
        <v>0</v>
      </c>
      <c r="T2776">
        <v>0</v>
      </c>
      <c r="U2776">
        <v>0</v>
      </c>
      <c r="V2776" t="s">
        <v>38</v>
      </c>
      <c r="W2776" t="s">
        <v>60</v>
      </c>
      <c r="X2776">
        <v>3</v>
      </c>
      <c r="Y2776" t="s">
        <v>39</v>
      </c>
      <c r="Z2776">
        <v>240</v>
      </c>
      <c r="AA2776" t="s">
        <v>40</v>
      </c>
      <c r="AB2776">
        <v>0</v>
      </c>
      <c r="AC2776" t="s">
        <v>53</v>
      </c>
      <c r="AD2776">
        <v>82.75</v>
      </c>
      <c r="AE2776">
        <v>1</v>
      </c>
      <c r="AF2776">
        <v>2</v>
      </c>
      <c r="AG2776" t="s">
        <v>48</v>
      </c>
      <c r="AH2776" s="1">
        <v>42846</v>
      </c>
      <c r="AI2776" s="1">
        <f>DATE(Evaluation_02[[#This Row],[arrival_date_year]],MONTH(Evaluation_02[[#This Row],[arrival_date_month]]&amp;1),Evaluation_02[[#This Row],[arrival_date_day_of_month]])</f>
        <v>42842</v>
      </c>
    </row>
    <row r="2777" spans="1:35" x14ac:dyDescent="0.3">
      <c r="A2777">
        <v>7776</v>
      </c>
      <c r="B2777" t="s">
        <v>32</v>
      </c>
      <c r="C2777" t="str">
        <f>IF(Evaluation_02[[#This Row],[is_canceled]]=1,"Cancelled","Not Cancelled")</f>
        <v>Not Cancelled</v>
      </c>
      <c r="D2777">
        <v>0</v>
      </c>
      <c r="E2777">
        <v>40</v>
      </c>
      <c r="F2777" s="4">
        <v>2017</v>
      </c>
      <c r="G2777" s="1" t="s">
        <v>125</v>
      </c>
      <c r="H2777">
        <v>3</v>
      </c>
      <c r="I2777" s="4">
        <v>16</v>
      </c>
      <c r="J2777">
        <v>1</v>
      </c>
      <c r="K2777">
        <v>2</v>
      </c>
      <c r="L2777">
        <v>1</v>
      </c>
      <c r="M2777">
        <v>0</v>
      </c>
      <c r="N2777">
        <v>0</v>
      </c>
      <c r="O2777" t="s">
        <v>84</v>
      </c>
      <c r="P2777" t="s">
        <v>35</v>
      </c>
      <c r="Q2777" t="s">
        <v>50</v>
      </c>
      <c r="R2777" t="s">
        <v>47</v>
      </c>
      <c r="S2777">
        <v>0</v>
      </c>
      <c r="T2777">
        <v>0</v>
      </c>
      <c r="U2777">
        <v>0</v>
      </c>
      <c r="V2777" t="s">
        <v>38</v>
      </c>
      <c r="W2777" t="s">
        <v>65</v>
      </c>
      <c r="X2777">
        <v>2</v>
      </c>
      <c r="Y2777" t="s">
        <v>39</v>
      </c>
      <c r="Z2777" t="s">
        <v>40</v>
      </c>
      <c r="AA2777" t="s">
        <v>40</v>
      </c>
      <c r="AB2777">
        <v>0</v>
      </c>
      <c r="AC2777" t="s">
        <v>53</v>
      </c>
      <c r="AD2777">
        <v>27.5</v>
      </c>
      <c r="AE2777">
        <v>0</v>
      </c>
      <c r="AF2777">
        <v>0</v>
      </c>
      <c r="AG2777" t="s">
        <v>48</v>
      </c>
      <c r="AH2777" s="1">
        <v>42754</v>
      </c>
      <c r="AI2777" s="1">
        <f>DATE(Evaluation_02[[#This Row],[arrival_date_year]],MONTH(Evaluation_02[[#This Row],[arrival_date_month]]&amp;1),Evaluation_02[[#This Row],[arrival_date_day_of_month]])</f>
        <v>42751</v>
      </c>
    </row>
    <row r="2778" spans="1:35" x14ac:dyDescent="0.3">
      <c r="A2778">
        <v>7777</v>
      </c>
      <c r="B2778" t="s">
        <v>44</v>
      </c>
      <c r="C2778" t="str">
        <f>IF(Evaluation_02[[#This Row],[is_canceled]]=1,"Cancelled","Not Cancelled")</f>
        <v>Cancelled</v>
      </c>
      <c r="D2778">
        <v>1</v>
      </c>
      <c r="E2778">
        <v>119</v>
      </c>
      <c r="F2778" s="4">
        <v>2017</v>
      </c>
      <c r="G2778" s="1" t="s">
        <v>121</v>
      </c>
      <c r="H2778">
        <v>15</v>
      </c>
      <c r="I2778" s="4">
        <v>11</v>
      </c>
      <c r="J2778">
        <v>0</v>
      </c>
      <c r="K2778">
        <v>3</v>
      </c>
      <c r="L2778">
        <v>2</v>
      </c>
      <c r="M2778">
        <v>0</v>
      </c>
      <c r="N2778">
        <v>0</v>
      </c>
      <c r="O2778" t="s">
        <v>80</v>
      </c>
      <c r="P2778" t="s">
        <v>68</v>
      </c>
      <c r="Q2778" t="s">
        <v>36</v>
      </c>
      <c r="R2778" t="s">
        <v>37</v>
      </c>
      <c r="S2778">
        <v>0</v>
      </c>
      <c r="T2778">
        <v>0</v>
      </c>
      <c r="U2778">
        <v>0</v>
      </c>
      <c r="V2778" t="s">
        <v>38</v>
      </c>
      <c r="W2778" t="s">
        <v>38</v>
      </c>
      <c r="X2778">
        <v>0</v>
      </c>
      <c r="Y2778" t="s">
        <v>39</v>
      </c>
      <c r="Z2778">
        <v>9</v>
      </c>
      <c r="AA2778" t="s">
        <v>40</v>
      </c>
      <c r="AB2778">
        <v>0</v>
      </c>
      <c r="AC2778" t="s">
        <v>41</v>
      </c>
      <c r="AD2778">
        <v>102</v>
      </c>
      <c r="AE2778">
        <v>0</v>
      </c>
      <c r="AF2778">
        <v>1</v>
      </c>
      <c r="AG2778" t="s">
        <v>42</v>
      </c>
      <c r="AH2778" s="1">
        <v>42722</v>
      </c>
      <c r="AI2778" s="1">
        <f>DATE(Evaluation_02[[#This Row],[arrival_date_year]],MONTH(Evaluation_02[[#This Row],[arrival_date_month]]&amp;1),Evaluation_02[[#This Row],[arrival_date_day_of_month]])</f>
        <v>42836</v>
      </c>
    </row>
    <row r="2779" spans="1:35" x14ac:dyDescent="0.3">
      <c r="A2779">
        <v>7778</v>
      </c>
      <c r="B2779" t="s">
        <v>44</v>
      </c>
      <c r="C2779" t="str">
        <f>IF(Evaluation_02[[#This Row],[is_canceled]]=1,"Cancelled","Not Cancelled")</f>
        <v>Cancelled</v>
      </c>
      <c r="D2779">
        <v>1</v>
      </c>
      <c r="E2779">
        <v>43</v>
      </c>
      <c r="F2779" s="4">
        <v>2017</v>
      </c>
      <c r="G2779" s="1" t="s">
        <v>119</v>
      </c>
      <c r="H2779">
        <v>22</v>
      </c>
      <c r="I2779" s="4">
        <v>3</v>
      </c>
      <c r="J2779">
        <v>2</v>
      </c>
      <c r="K2779">
        <v>5</v>
      </c>
      <c r="L2779">
        <v>2</v>
      </c>
      <c r="M2779">
        <v>0</v>
      </c>
      <c r="N2779">
        <v>0</v>
      </c>
      <c r="O2779" t="s">
        <v>80</v>
      </c>
      <c r="P2779" t="s">
        <v>95</v>
      </c>
      <c r="Q2779" t="s">
        <v>36</v>
      </c>
      <c r="R2779" t="s">
        <v>37</v>
      </c>
      <c r="S2779">
        <v>0</v>
      </c>
      <c r="T2779">
        <v>0</v>
      </c>
      <c r="U2779">
        <v>0</v>
      </c>
      <c r="V2779" t="s">
        <v>38</v>
      </c>
      <c r="W2779" t="s">
        <v>38</v>
      </c>
      <c r="X2779">
        <v>0</v>
      </c>
      <c r="Y2779" t="s">
        <v>39</v>
      </c>
      <c r="Z2779">
        <v>9</v>
      </c>
      <c r="AA2779" t="s">
        <v>40</v>
      </c>
      <c r="AB2779">
        <v>0</v>
      </c>
      <c r="AC2779" t="s">
        <v>41</v>
      </c>
      <c r="AD2779">
        <v>140</v>
      </c>
      <c r="AE2779">
        <v>0</v>
      </c>
      <c r="AF2779">
        <v>1</v>
      </c>
      <c r="AG2779" t="s">
        <v>42</v>
      </c>
      <c r="AH2779" s="1">
        <v>42873</v>
      </c>
      <c r="AI2779" s="1">
        <f>DATE(Evaluation_02[[#This Row],[arrival_date_year]],MONTH(Evaluation_02[[#This Row],[arrival_date_month]]&amp;1),Evaluation_02[[#This Row],[arrival_date_day_of_month]])</f>
        <v>42889</v>
      </c>
    </row>
    <row r="2780" spans="1:35" x14ac:dyDescent="0.3">
      <c r="A2780">
        <v>7779</v>
      </c>
      <c r="B2780" t="s">
        <v>32</v>
      </c>
      <c r="C2780" t="str">
        <f>IF(Evaluation_02[[#This Row],[is_canceled]]=1,"Cancelled","Not Cancelled")</f>
        <v>Not Cancelled</v>
      </c>
      <c r="D2780">
        <v>0</v>
      </c>
      <c r="E2780">
        <v>262</v>
      </c>
      <c r="F2780" s="4">
        <v>2017</v>
      </c>
      <c r="G2780" s="1" t="s">
        <v>52</v>
      </c>
      <c r="H2780">
        <v>31</v>
      </c>
      <c r="I2780" s="4">
        <v>30</v>
      </c>
      <c r="J2780">
        <v>2</v>
      </c>
      <c r="K2780">
        <v>2</v>
      </c>
      <c r="L2780">
        <v>2</v>
      </c>
      <c r="M2780">
        <v>0</v>
      </c>
      <c r="N2780">
        <v>0</v>
      </c>
      <c r="O2780" t="s">
        <v>34</v>
      </c>
      <c r="P2780" t="s">
        <v>74</v>
      </c>
      <c r="Q2780" t="s">
        <v>56</v>
      </c>
      <c r="R2780" t="s">
        <v>37</v>
      </c>
      <c r="S2780">
        <v>0</v>
      </c>
      <c r="T2780">
        <v>0</v>
      </c>
      <c r="U2780">
        <v>0</v>
      </c>
      <c r="V2780" t="s">
        <v>38</v>
      </c>
      <c r="W2780" t="s">
        <v>62</v>
      </c>
      <c r="X2780">
        <v>0</v>
      </c>
      <c r="Y2780" t="s">
        <v>39</v>
      </c>
      <c r="Z2780">
        <v>410</v>
      </c>
      <c r="AA2780" t="s">
        <v>40</v>
      </c>
      <c r="AB2780">
        <v>0</v>
      </c>
      <c r="AC2780" t="s">
        <v>41</v>
      </c>
      <c r="AD2780">
        <v>116.5</v>
      </c>
      <c r="AE2780">
        <v>0</v>
      </c>
      <c r="AF2780">
        <v>0</v>
      </c>
      <c r="AG2780" t="s">
        <v>48</v>
      </c>
      <c r="AH2780" s="1">
        <v>42950</v>
      </c>
      <c r="AI2780" s="1">
        <f>DATE(Evaluation_02[[#This Row],[arrival_date_year]],MONTH(Evaluation_02[[#This Row],[arrival_date_month]]&amp;1),Evaluation_02[[#This Row],[arrival_date_day_of_month]])</f>
        <v>42946</v>
      </c>
    </row>
    <row r="2781" spans="1:35" x14ac:dyDescent="0.3">
      <c r="A2781">
        <v>7780</v>
      </c>
      <c r="B2781" t="s">
        <v>32</v>
      </c>
      <c r="C2781" t="str">
        <f>IF(Evaluation_02[[#This Row],[is_canceled]]=1,"Cancelled","Not Cancelled")</f>
        <v>Cancelled</v>
      </c>
      <c r="D2781">
        <v>1</v>
      </c>
      <c r="E2781">
        <v>157</v>
      </c>
      <c r="F2781" s="4">
        <v>2017</v>
      </c>
      <c r="G2781" s="1" t="s">
        <v>121</v>
      </c>
      <c r="H2781">
        <v>16</v>
      </c>
      <c r="I2781" s="4">
        <v>21</v>
      </c>
      <c r="J2781">
        <v>0</v>
      </c>
      <c r="K2781">
        <v>1</v>
      </c>
      <c r="L2781">
        <v>2</v>
      </c>
      <c r="M2781">
        <v>0</v>
      </c>
      <c r="N2781">
        <v>0</v>
      </c>
      <c r="O2781" t="s">
        <v>34</v>
      </c>
      <c r="P2781" t="s">
        <v>68</v>
      </c>
      <c r="Q2781" t="s">
        <v>36</v>
      </c>
      <c r="R2781" t="s">
        <v>37</v>
      </c>
      <c r="S2781">
        <v>0</v>
      </c>
      <c r="T2781">
        <v>0</v>
      </c>
      <c r="U2781">
        <v>0</v>
      </c>
      <c r="V2781" t="s">
        <v>38</v>
      </c>
      <c r="W2781" t="s">
        <v>38</v>
      </c>
      <c r="X2781">
        <v>0</v>
      </c>
      <c r="Y2781" t="s">
        <v>39</v>
      </c>
      <c r="Z2781">
        <v>240</v>
      </c>
      <c r="AA2781" t="s">
        <v>40</v>
      </c>
      <c r="AB2781">
        <v>0</v>
      </c>
      <c r="AC2781" t="s">
        <v>41</v>
      </c>
      <c r="AD2781">
        <v>60</v>
      </c>
      <c r="AE2781">
        <v>0</v>
      </c>
      <c r="AF2781">
        <v>3</v>
      </c>
      <c r="AG2781" t="s">
        <v>42</v>
      </c>
      <c r="AH2781" s="1">
        <v>42690</v>
      </c>
      <c r="AI2781" s="1">
        <f>DATE(Evaluation_02[[#This Row],[arrival_date_year]],MONTH(Evaluation_02[[#This Row],[arrival_date_month]]&amp;1),Evaluation_02[[#This Row],[arrival_date_day_of_month]])</f>
        <v>42846</v>
      </c>
    </row>
    <row r="2782" spans="1:35" x14ac:dyDescent="0.3">
      <c r="A2782">
        <v>7781</v>
      </c>
      <c r="B2782" t="s">
        <v>32</v>
      </c>
      <c r="C2782" t="str">
        <f>IF(Evaluation_02[[#This Row],[is_canceled]]=1,"Cancelled","Not Cancelled")</f>
        <v>Not Cancelled</v>
      </c>
      <c r="D2782">
        <v>0</v>
      </c>
      <c r="E2782">
        <v>126</v>
      </c>
      <c r="F2782" s="4">
        <v>2017</v>
      </c>
      <c r="G2782" s="1" t="s">
        <v>116</v>
      </c>
      <c r="H2782">
        <v>18</v>
      </c>
      <c r="I2782" s="4">
        <v>2</v>
      </c>
      <c r="J2782">
        <v>0</v>
      </c>
      <c r="K2782">
        <v>2</v>
      </c>
      <c r="L2782">
        <v>2</v>
      </c>
      <c r="M2782">
        <v>0</v>
      </c>
      <c r="N2782">
        <v>0</v>
      </c>
      <c r="O2782" t="s">
        <v>34</v>
      </c>
      <c r="P2782" t="s">
        <v>67</v>
      </c>
      <c r="Q2782" t="s">
        <v>56</v>
      </c>
      <c r="R2782" t="s">
        <v>37</v>
      </c>
      <c r="S2782">
        <v>0</v>
      </c>
      <c r="T2782">
        <v>0</v>
      </c>
      <c r="U2782">
        <v>0</v>
      </c>
      <c r="V2782" t="s">
        <v>60</v>
      </c>
      <c r="W2782" t="s">
        <v>66</v>
      </c>
      <c r="X2782">
        <v>0</v>
      </c>
      <c r="Y2782" t="s">
        <v>39</v>
      </c>
      <c r="Z2782">
        <v>6</v>
      </c>
      <c r="AA2782" t="s">
        <v>40</v>
      </c>
      <c r="AB2782">
        <v>0</v>
      </c>
      <c r="AC2782" t="s">
        <v>59</v>
      </c>
      <c r="AD2782">
        <v>84</v>
      </c>
      <c r="AE2782">
        <v>1</v>
      </c>
      <c r="AF2782">
        <v>1</v>
      </c>
      <c r="AG2782" t="s">
        <v>48</v>
      </c>
      <c r="AH2782" s="1">
        <v>42859</v>
      </c>
      <c r="AI2782" s="1">
        <f>DATE(Evaluation_02[[#This Row],[arrival_date_year]],MONTH(Evaluation_02[[#This Row],[arrival_date_month]]&amp;1),Evaluation_02[[#This Row],[arrival_date_day_of_month]])</f>
        <v>42857</v>
      </c>
    </row>
    <row r="2783" spans="1:35" x14ac:dyDescent="0.3">
      <c r="A2783">
        <v>7782</v>
      </c>
      <c r="B2783" t="s">
        <v>44</v>
      </c>
      <c r="C2783" t="str">
        <f>IF(Evaluation_02[[#This Row],[is_canceled]]=1,"Cancelled","Not Cancelled")</f>
        <v>Not Cancelled</v>
      </c>
      <c r="D2783">
        <v>0</v>
      </c>
      <c r="E2783">
        <v>50</v>
      </c>
      <c r="F2783" s="4">
        <v>2017</v>
      </c>
      <c r="G2783" s="1" t="s">
        <v>45</v>
      </c>
      <c r="H2783">
        <v>35</v>
      </c>
      <c r="I2783" s="4">
        <v>29</v>
      </c>
      <c r="J2783">
        <v>0</v>
      </c>
      <c r="K2783">
        <v>2</v>
      </c>
      <c r="L2783">
        <v>1</v>
      </c>
      <c r="M2783">
        <v>0</v>
      </c>
      <c r="N2783">
        <v>0</v>
      </c>
      <c r="O2783" t="s">
        <v>34</v>
      </c>
      <c r="P2783" t="s">
        <v>35</v>
      </c>
      <c r="Q2783" t="s">
        <v>69</v>
      </c>
      <c r="R2783" t="s">
        <v>69</v>
      </c>
      <c r="S2783">
        <v>1</v>
      </c>
      <c r="T2783">
        <v>1</v>
      </c>
      <c r="U2783">
        <v>28</v>
      </c>
      <c r="V2783" t="s">
        <v>38</v>
      </c>
      <c r="W2783" t="s">
        <v>38</v>
      </c>
      <c r="X2783">
        <v>1</v>
      </c>
      <c r="Y2783" t="s">
        <v>39</v>
      </c>
      <c r="Z2783" t="s">
        <v>40</v>
      </c>
      <c r="AA2783">
        <v>219</v>
      </c>
      <c r="AB2783">
        <v>0</v>
      </c>
      <c r="AC2783" t="s">
        <v>41</v>
      </c>
      <c r="AD2783">
        <v>89</v>
      </c>
      <c r="AE2783">
        <v>1</v>
      </c>
      <c r="AF2783">
        <v>4</v>
      </c>
      <c r="AG2783" t="s">
        <v>48</v>
      </c>
      <c r="AH2783" s="1">
        <v>42978</v>
      </c>
      <c r="AI2783" s="1">
        <f>DATE(Evaluation_02[[#This Row],[arrival_date_year]],MONTH(Evaluation_02[[#This Row],[arrival_date_month]]&amp;1),Evaluation_02[[#This Row],[arrival_date_day_of_month]])</f>
        <v>42976</v>
      </c>
    </row>
    <row r="2784" spans="1:35" x14ac:dyDescent="0.3">
      <c r="A2784">
        <v>7783</v>
      </c>
      <c r="B2784" t="s">
        <v>44</v>
      </c>
      <c r="C2784" t="str">
        <f>IF(Evaluation_02[[#This Row],[is_canceled]]=1,"Cancelled","Not Cancelled")</f>
        <v>Cancelled</v>
      </c>
      <c r="D2784">
        <v>1</v>
      </c>
      <c r="E2784">
        <v>155</v>
      </c>
      <c r="F2784" s="4">
        <v>2017</v>
      </c>
      <c r="G2784" s="1" t="s">
        <v>52</v>
      </c>
      <c r="H2784">
        <v>30</v>
      </c>
      <c r="I2784" s="4">
        <v>26</v>
      </c>
      <c r="J2784">
        <v>0</v>
      </c>
      <c r="K2784">
        <v>4</v>
      </c>
      <c r="L2784">
        <v>2</v>
      </c>
      <c r="M2784">
        <v>0</v>
      </c>
      <c r="N2784">
        <v>0</v>
      </c>
      <c r="O2784" t="s">
        <v>80</v>
      </c>
      <c r="P2784" t="s">
        <v>96</v>
      </c>
      <c r="Q2784" t="s">
        <v>36</v>
      </c>
      <c r="R2784" t="s">
        <v>37</v>
      </c>
      <c r="S2784">
        <v>0</v>
      </c>
      <c r="T2784">
        <v>0</v>
      </c>
      <c r="U2784">
        <v>0</v>
      </c>
      <c r="V2784" t="s">
        <v>38</v>
      </c>
      <c r="W2784" t="s">
        <v>38</v>
      </c>
      <c r="X2784">
        <v>0</v>
      </c>
      <c r="Y2784" t="s">
        <v>39</v>
      </c>
      <c r="Z2784">
        <v>9</v>
      </c>
      <c r="AA2784" t="s">
        <v>40</v>
      </c>
      <c r="AB2784">
        <v>0</v>
      </c>
      <c r="AC2784" t="s">
        <v>41</v>
      </c>
      <c r="AD2784">
        <v>118.75</v>
      </c>
      <c r="AE2784">
        <v>0</v>
      </c>
      <c r="AF2784">
        <v>0</v>
      </c>
      <c r="AG2784" t="s">
        <v>42</v>
      </c>
      <c r="AH2784" s="1">
        <v>42851</v>
      </c>
      <c r="AI2784" s="1">
        <f>DATE(Evaluation_02[[#This Row],[arrival_date_year]],MONTH(Evaluation_02[[#This Row],[arrival_date_month]]&amp;1),Evaluation_02[[#This Row],[arrival_date_day_of_month]])</f>
        <v>42942</v>
      </c>
    </row>
    <row r="2785" spans="1:35" x14ac:dyDescent="0.3">
      <c r="A2785">
        <v>7784</v>
      </c>
      <c r="B2785" t="s">
        <v>44</v>
      </c>
      <c r="C2785" t="str">
        <f>IF(Evaluation_02[[#This Row],[is_canceled]]=1,"Cancelled","Not Cancelled")</f>
        <v>Cancelled</v>
      </c>
      <c r="D2785">
        <v>1</v>
      </c>
      <c r="E2785">
        <v>45</v>
      </c>
      <c r="F2785" s="4">
        <v>2017</v>
      </c>
      <c r="G2785" s="1" t="s">
        <v>125</v>
      </c>
      <c r="H2785">
        <v>1</v>
      </c>
      <c r="I2785" s="4">
        <v>4</v>
      </c>
      <c r="J2785">
        <v>0</v>
      </c>
      <c r="K2785">
        <v>2</v>
      </c>
      <c r="L2785">
        <v>2</v>
      </c>
      <c r="M2785">
        <v>0</v>
      </c>
      <c r="N2785">
        <v>0</v>
      </c>
      <c r="O2785" t="s">
        <v>34</v>
      </c>
      <c r="P2785" t="s">
        <v>96</v>
      </c>
      <c r="Q2785" t="s">
        <v>36</v>
      </c>
      <c r="R2785" t="s">
        <v>37</v>
      </c>
      <c r="S2785">
        <v>0</v>
      </c>
      <c r="T2785">
        <v>0</v>
      </c>
      <c r="U2785">
        <v>0</v>
      </c>
      <c r="V2785" t="s">
        <v>38</v>
      </c>
      <c r="W2785" t="s">
        <v>38</v>
      </c>
      <c r="X2785">
        <v>0</v>
      </c>
      <c r="Y2785" t="s">
        <v>39</v>
      </c>
      <c r="Z2785">
        <v>9</v>
      </c>
      <c r="AA2785" t="s">
        <v>40</v>
      </c>
      <c r="AB2785">
        <v>0</v>
      </c>
      <c r="AC2785" t="s">
        <v>41</v>
      </c>
      <c r="AD2785">
        <v>86.4</v>
      </c>
      <c r="AE2785">
        <v>0</v>
      </c>
      <c r="AF2785">
        <v>0</v>
      </c>
      <c r="AG2785" t="s">
        <v>42</v>
      </c>
      <c r="AH2785" s="1">
        <v>42701</v>
      </c>
      <c r="AI2785" s="1">
        <f>DATE(Evaluation_02[[#This Row],[arrival_date_year]],MONTH(Evaluation_02[[#This Row],[arrival_date_month]]&amp;1),Evaluation_02[[#This Row],[arrival_date_day_of_month]])</f>
        <v>42739</v>
      </c>
    </row>
    <row r="2786" spans="1:35" x14ac:dyDescent="0.3">
      <c r="A2786">
        <v>7785</v>
      </c>
      <c r="B2786" t="s">
        <v>44</v>
      </c>
      <c r="C2786" t="str">
        <f>IF(Evaluation_02[[#This Row],[is_canceled]]=1,"Cancelled","Not Cancelled")</f>
        <v>Not Cancelled</v>
      </c>
      <c r="D2786">
        <v>0</v>
      </c>
      <c r="E2786">
        <v>7</v>
      </c>
      <c r="F2786" s="4">
        <v>2017</v>
      </c>
      <c r="G2786" s="1" t="s">
        <v>116</v>
      </c>
      <c r="H2786">
        <v>22</v>
      </c>
      <c r="I2786" s="4">
        <v>29</v>
      </c>
      <c r="J2786">
        <v>1</v>
      </c>
      <c r="K2786">
        <v>0</v>
      </c>
      <c r="L2786">
        <v>1</v>
      </c>
      <c r="M2786">
        <v>0</v>
      </c>
      <c r="N2786">
        <v>0</v>
      </c>
      <c r="O2786" t="s">
        <v>34</v>
      </c>
      <c r="P2786" t="s">
        <v>35</v>
      </c>
      <c r="Q2786" t="s">
        <v>69</v>
      </c>
      <c r="R2786" t="s">
        <v>69</v>
      </c>
      <c r="S2786">
        <v>1</v>
      </c>
      <c r="T2786">
        <v>0</v>
      </c>
      <c r="U2786">
        <v>3</v>
      </c>
      <c r="V2786" t="s">
        <v>71</v>
      </c>
      <c r="W2786" t="s">
        <v>71</v>
      </c>
      <c r="X2786">
        <v>1</v>
      </c>
      <c r="Y2786" t="s">
        <v>39</v>
      </c>
      <c r="Z2786" t="s">
        <v>40</v>
      </c>
      <c r="AA2786">
        <v>51</v>
      </c>
      <c r="AB2786">
        <v>0</v>
      </c>
      <c r="AC2786" t="s">
        <v>41</v>
      </c>
      <c r="AD2786">
        <v>125</v>
      </c>
      <c r="AE2786">
        <v>0</v>
      </c>
      <c r="AF2786">
        <v>0</v>
      </c>
      <c r="AG2786" t="s">
        <v>48</v>
      </c>
      <c r="AH2786" s="1">
        <v>42885</v>
      </c>
      <c r="AI2786" s="1">
        <f>DATE(Evaluation_02[[#This Row],[arrival_date_year]],MONTH(Evaluation_02[[#This Row],[arrival_date_month]]&amp;1),Evaluation_02[[#This Row],[arrival_date_day_of_month]])</f>
        <v>42884</v>
      </c>
    </row>
    <row r="2787" spans="1:35" x14ac:dyDescent="0.3">
      <c r="A2787">
        <v>7786</v>
      </c>
      <c r="B2787" t="s">
        <v>32</v>
      </c>
      <c r="C2787" t="str">
        <f>IF(Evaluation_02[[#This Row],[is_canceled]]=1,"Cancelled","Not Cancelled")</f>
        <v>Cancelled</v>
      </c>
      <c r="D2787">
        <v>1</v>
      </c>
      <c r="E2787">
        <v>221</v>
      </c>
      <c r="F2787" s="4">
        <v>2017</v>
      </c>
      <c r="G2787" s="1" t="s">
        <v>121</v>
      </c>
      <c r="H2787">
        <v>18</v>
      </c>
      <c r="I2787" s="4">
        <v>30</v>
      </c>
      <c r="J2787">
        <v>2</v>
      </c>
      <c r="K2787">
        <v>5</v>
      </c>
      <c r="L2787">
        <v>2</v>
      </c>
      <c r="M2787">
        <v>0</v>
      </c>
      <c r="N2787">
        <v>0</v>
      </c>
      <c r="O2787" t="s">
        <v>54</v>
      </c>
      <c r="P2787" t="s">
        <v>35</v>
      </c>
      <c r="Q2787" t="s">
        <v>50</v>
      </c>
      <c r="R2787" t="s">
        <v>37</v>
      </c>
      <c r="S2787">
        <v>0</v>
      </c>
      <c r="T2787">
        <v>0</v>
      </c>
      <c r="U2787">
        <v>0</v>
      </c>
      <c r="V2787" t="s">
        <v>60</v>
      </c>
      <c r="W2787" t="s">
        <v>60</v>
      </c>
      <c r="X2787">
        <v>0</v>
      </c>
      <c r="Y2787" t="s">
        <v>39</v>
      </c>
      <c r="Z2787" t="s">
        <v>40</v>
      </c>
      <c r="AA2787" t="s">
        <v>40</v>
      </c>
      <c r="AB2787">
        <v>0</v>
      </c>
      <c r="AC2787" t="s">
        <v>53</v>
      </c>
      <c r="AD2787">
        <v>82</v>
      </c>
      <c r="AE2787">
        <v>0</v>
      </c>
      <c r="AF2787">
        <v>0</v>
      </c>
      <c r="AG2787" t="s">
        <v>42</v>
      </c>
      <c r="AH2787" s="1" t="s">
        <v>43</v>
      </c>
      <c r="AI2787" s="1">
        <f>DATE(Evaluation_02[[#This Row],[arrival_date_year]],MONTH(Evaluation_02[[#This Row],[arrival_date_month]]&amp;1),Evaluation_02[[#This Row],[arrival_date_day_of_month]])</f>
        <v>42855</v>
      </c>
    </row>
    <row r="2788" spans="1:35" x14ac:dyDescent="0.3">
      <c r="A2788">
        <v>7787</v>
      </c>
      <c r="B2788" t="s">
        <v>32</v>
      </c>
      <c r="C2788" t="str">
        <f>IF(Evaluation_02[[#This Row],[is_canceled]]=1,"Cancelled","Not Cancelled")</f>
        <v>Cancelled</v>
      </c>
      <c r="D2788">
        <v>1</v>
      </c>
      <c r="E2788">
        <v>201</v>
      </c>
      <c r="F2788" s="4">
        <v>2017</v>
      </c>
      <c r="G2788" s="1" t="s">
        <v>116</v>
      </c>
      <c r="H2788">
        <v>19</v>
      </c>
      <c r="I2788" s="4">
        <v>13</v>
      </c>
      <c r="J2788">
        <v>1</v>
      </c>
      <c r="K2788">
        <v>1</v>
      </c>
      <c r="L2788">
        <v>2</v>
      </c>
      <c r="M2788">
        <v>0</v>
      </c>
      <c r="N2788">
        <v>0</v>
      </c>
      <c r="O2788" t="s">
        <v>34</v>
      </c>
      <c r="P2788" t="s">
        <v>95</v>
      </c>
      <c r="Q2788" t="s">
        <v>36</v>
      </c>
      <c r="R2788" t="s">
        <v>37</v>
      </c>
      <c r="S2788">
        <v>0</v>
      </c>
      <c r="T2788">
        <v>0</v>
      </c>
      <c r="U2788">
        <v>0</v>
      </c>
      <c r="V2788" t="s">
        <v>38</v>
      </c>
      <c r="W2788" t="s">
        <v>38</v>
      </c>
      <c r="X2788">
        <v>0</v>
      </c>
      <c r="Y2788" t="s">
        <v>39</v>
      </c>
      <c r="Z2788">
        <v>240</v>
      </c>
      <c r="AA2788" t="s">
        <v>40</v>
      </c>
      <c r="AB2788">
        <v>0</v>
      </c>
      <c r="AC2788" t="s">
        <v>41</v>
      </c>
      <c r="AD2788">
        <v>76.5</v>
      </c>
      <c r="AE2788">
        <v>0</v>
      </c>
      <c r="AF2788">
        <v>1</v>
      </c>
      <c r="AG2788" t="s">
        <v>42</v>
      </c>
      <c r="AH2788" s="1">
        <v>42669</v>
      </c>
      <c r="AI2788" s="1">
        <f>DATE(Evaluation_02[[#This Row],[arrival_date_year]],MONTH(Evaluation_02[[#This Row],[arrival_date_month]]&amp;1),Evaluation_02[[#This Row],[arrival_date_day_of_month]])</f>
        <v>42868</v>
      </c>
    </row>
    <row r="2789" spans="1:35" x14ac:dyDescent="0.3">
      <c r="A2789">
        <v>7788</v>
      </c>
      <c r="B2789" t="s">
        <v>32</v>
      </c>
      <c r="C2789" t="str">
        <f>IF(Evaluation_02[[#This Row],[is_canceled]]=1,"Cancelled","Not Cancelled")</f>
        <v>Cancelled</v>
      </c>
      <c r="D2789">
        <v>1</v>
      </c>
      <c r="E2789">
        <v>119</v>
      </c>
      <c r="F2789" s="4">
        <v>2017</v>
      </c>
      <c r="G2789" s="1" t="s">
        <v>45</v>
      </c>
      <c r="H2789">
        <v>31</v>
      </c>
      <c r="I2789" s="4">
        <v>5</v>
      </c>
      <c r="J2789">
        <v>2</v>
      </c>
      <c r="K2789">
        <v>2</v>
      </c>
      <c r="L2789">
        <v>2</v>
      </c>
      <c r="M2789">
        <v>2</v>
      </c>
      <c r="N2789">
        <v>0</v>
      </c>
      <c r="O2789" t="s">
        <v>34</v>
      </c>
      <c r="P2789" t="s">
        <v>95</v>
      </c>
      <c r="Q2789" t="s">
        <v>36</v>
      </c>
      <c r="R2789" t="s">
        <v>37</v>
      </c>
      <c r="S2789">
        <v>0</v>
      </c>
      <c r="T2789">
        <v>0</v>
      </c>
      <c r="U2789">
        <v>0</v>
      </c>
      <c r="V2789" t="s">
        <v>62</v>
      </c>
      <c r="W2789" t="s">
        <v>62</v>
      </c>
      <c r="X2789">
        <v>0</v>
      </c>
      <c r="Y2789" t="s">
        <v>39</v>
      </c>
      <c r="Z2789">
        <v>240</v>
      </c>
      <c r="AA2789" t="s">
        <v>40</v>
      </c>
      <c r="AB2789">
        <v>0</v>
      </c>
      <c r="AC2789" t="s">
        <v>41</v>
      </c>
      <c r="AD2789">
        <v>269</v>
      </c>
      <c r="AE2789">
        <v>0</v>
      </c>
      <c r="AF2789">
        <v>2</v>
      </c>
      <c r="AG2789" t="s">
        <v>42</v>
      </c>
      <c r="AH2789" s="1">
        <v>42845</v>
      </c>
      <c r="AI2789" s="1">
        <f>DATE(Evaluation_02[[#This Row],[arrival_date_year]],MONTH(Evaluation_02[[#This Row],[arrival_date_month]]&amp;1),Evaluation_02[[#This Row],[arrival_date_day_of_month]])</f>
        <v>42952</v>
      </c>
    </row>
    <row r="2790" spans="1:35" x14ac:dyDescent="0.3">
      <c r="A2790">
        <v>7789</v>
      </c>
      <c r="B2790" t="s">
        <v>32</v>
      </c>
      <c r="C2790" t="str">
        <f>IF(Evaluation_02[[#This Row],[is_canceled]]=1,"Cancelled","Not Cancelled")</f>
        <v>Cancelled</v>
      </c>
      <c r="D2790">
        <v>1</v>
      </c>
      <c r="E2790">
        <v>163</v>
      </c>
      <c r="F2790" s="4">
        <v>2017</v>
      </c>
      <c r="G2790" s="1" t="s">
        <v>52</v>
      </c>
      <c r="H2790">
        <v>29</v>
      </c>
      <c r="I2790" s="4">
        <v>18</v>
      </c>
      <c r="J2790">
        <v>0</v>
      </c>
      <c r="K2790">
        <v>1</v>
      </c>
      <c r="L2790">
        <v>2</v>
      </c>
      <c r="M2790">
        <v>0</v>
      </c>
      <c r="N2790">
        <v>0</v>
      </c>
      <c r="O2790" t="s">
        <v>54</v>
      </c>
      <c r="P2790" t="s">
        <v>74</v>
      </c>
      <c r="Q2790" t="s">
        <v>36</v>
      </c>
      <c r="R2790" t="s">
        <v>37</v>
      </c>
      <c r="S2790">
        <v>0</v>
      </c>
      <c r="T2790">
        <v>0</v>
      </c>
      <c r="U2790">
        <v>0</v>
      </c>
      <c r="V2790" t="s">
        <v>60</v>
      </c>
      <c r="W2790" t="s">
        <v>60</v>
      </c>
      <c r="X2790">
        <v>0</v>
      </c>
      <c r="Y2790" t="s">
        <v>39</v>
      </c>
      <c r="Z2790">
        <v>240</v>
      </c>
      <c r="AA2790" t="s">
        <v>40</v>
      </c>
      <c r="AB2790">
        <v>0</v>
      </c>
      <c r="AC2790" t="s">
        <v>41</v>
      </c>
      <c r="AD2790">
        <v>226</v>
      </c>
      <c r="AE2790">
        <v>0</v>
      </c>
      <c r="AF2790">
        <v>1</v>
      </c>
      <c r="AG2790" t="s">
        <v>42</v>
      </c>
      <c r="AH2790" s="1" t="s">
        <v>43</v>
      </c>
      <c r="AI2790" s="1">
        <f>DATE(Evaluation_02[[#This Row],[arrival_date_year]],MONTH(Evaluation_02[[#This Row],[arrival_date_month]]&amp;1),Evaluation_02[[#This Row],[arrival_date_day_of_month]])</f>
        <v>42934</v>
      </c>
    </row>
    <row r="2791" spans="1:35" x14ac:dyDescent="0.3">
      <c r="A2791">
        <v>7790</v>
      </c>
      <c r="B2791" t="s">
        <v>32</v>
      </c>
      <c r="C2791" t="str">
        <f>IF(Evaluation_02[[#This Row],[is_canceled]]=1,"Cancelled","Not Cancelled")</f>
        <v>Not Cancelled</v>
      </c>
      <c r="D2791">
        <v>0</v>
      </c>
      <c r="E2791">
        <v>185</v>
      </c>
      <c r="F2791" s="4">
        <v>2017</v>
      </c>
      <c r="G2791" s="1" t="s">
        <v>52</v>
      </c>
      <c r="H2791">
        <v>30</v>
      </c>
      <c r="I2791" s="4">
        <v>27</v>
      </c>
      <c r="J2791">
        <v>2</v>
      </c>
      <c r="K2791">
        <v>5</v>
      </c>
      <c r="L2791">
        <v>2</v>
      </c>
      <c r="M2791">
        <v>0</v>
      </c>
      <c r="N2791">
        <v>0</v>
      </c>
      <c r="O2791" t="s">
        <v>34</v>
      </c>
      <c r="P2791" t="s">
        <v>58</v>
      </c>
      <c r="Q2791" t="s">
        <v>56</v>
      </c>
      <c r="R2791" t="s">
        <v>37</v>
      </c>
      <c r="S2791">
        <v>0</v>
      </c>
      <c r="T2791">
        <v>0</v>
      </c>
      <c r="U2791">
        <v>0</v>
      </c>
      <c r="V2791" t="s">
        <v>38</v>
      </c>
      <c r="W2791" t="s">
        <v>38</v>
      </c>
      <c r="X2791">
        <v>0</v>
      </c>
      <c r="Y2791" t="s">
        <v>39</v>
      </c>
      <c r="Z2791">
        <v>177</v>
      </c>
      <c r="AA2791" t="s">
        <v>40</v>
      </c>
      <c r="AB2791">
        <v>0</v>
      </c>
      <c r="AC2791" t="s">
        <v>41</v>
      </c>
      <c r="AD2791">
        <v>112.7</v>
      </c>
      <c r="AE2791">
        <v>0</v>
      </c>
      <c r="AF2791">
        <v>0</v>
      </c>
      <c r="AG2791" t="s">
        <v>48</v>
      </c>
      <c r="AH2791" s="1">
        <v>42950</v>
      </c>
      <c r="AI2791" s="1">
        <f>DATE(Evaluation_02[[#This Row],[arrival_date_year]],MONTH(Evaluation_02[[#This Row],[arrival_date_month]]&amp;1),Evaluation_02[[#This Row],[arrival_date_day_of_month]])</f>
        <v>42943</v>
      </c>
    </row>
    <row r="2792" spans="1:35" x14ac:dyDescent="0.3">
      <c r="A2792">
        <v>7791</v>
      </c>
      <c r="B2792" t="s">
        <v>44</v>
      </c>
      <c r="C2792" t="str">
        <f>IF(Evaluation_02[[#This Row],[is_canceled]]=1,"Cancelled","Not Cancelled")</f>
        <v>Cancelled</v>
      </c>
      <c r="D2792">
        <v>1</v>
      </c>
      <c r="E2792">
        <v>153</v>
      </c>
      <c r="F2792" s="4">
        <v>2017</v>
      </c>
      <c r="G2792" s="1" t="s">
        <v>119</v>
      </c>
      <c r="H2792">
        <v>25</v>
      </c>
      <c r="I2792" s="4">
        <v>21</v>
      </c>
      <c r="J2792">
        <v>0</v>
      </c>
      <c r="K2792">
        <v>4</v>
      </c>
      <c r="L2792">
        <v>1</v>
      </c>
      <c r="M2792">
        <v>0</v>
      </c>
      <c r="N2792">
        <v>0</v>
      </c>
      <c r="O2792" t="s">
        <v>34</v>
      </c>
      <c r="P2792" t="s">
        <v>35</v>
      </c>
      <c r="Q2792" t="s">
        <v>69</v>
      </c>
      <c r="R2792" t="s">
        <v>37</v>
      </c>
      <c r="S2792">
        <v>0</v>
      </c>
      <c r="T2792">
        <v>0</v>
      </c>
      <c r="U2792">
        <v>0</v>
      </c>
      <c r="V2792" t="s">
        <v>38</v>
      </c>
      <c r="W2792" t="s">
        <v>38</v>
      </c>
      <c r="X2792">
        <v>0</v>
      </c>
      <c r="Y2792" t="s">
        <v>51</v>
      </c>
      <c r="Z2792" t="s">
        <v>40</v>
      </c>
      <c r="AA2792">
        <v>348</v>
      </c>
      <c r="AB2792">
        <v>0</v>
      </c>
      <c r="AC2792" t="s">
        <v>41</v>
      </c>
      <c r="AD2792">
        <v>110</v>
      </c>
      <c r="AE2792">
        <v>0</v>
      </c>
      <c r="AF2792">
        <v>0</v>
      </c>
      <c r="AG2792" t="s">
        <v>42</v>
      </c>
      <c r="AH2792" s="1">
        <v>42754</v>
      </c>
      <c r="AI2792" s="1">
        <f>DATE(Evaluation_02[[#This Row],[arrival_date_year]],MONTH(Evaluation_02[[#This Row],[arrival_date_month]]&amp;1),Evaluation_02[[#This Row],[arrival_date_day_of_month]])</f>
        <v>42907</v>
      </c>
    </row>
    <row r="2793" spans="1:35" x14ac:dyDescent="0.3">
      <c r="A2793">
        <v>7792</v>
      </c>
      <c r="B2793" t="s">
        <v>44</v>
      </c>
      <c r="C2793" t="str">
        <f>IF(Evaluation_02[[#This Row],[is_canceled]]=1,"Cancelled","Not Cancelled")</f>
        <v>Not Cancelled</v>
      </c>
      <c r="D2793">
        <v>0</v>
      </c>
      <c r="E2793">
        <v>14</v>
      </c>
      <c r="F2793" s="4">
        <v>2017</v>
      </c>
      <c r="G2793" s="1" t="s">
        <v>120</v>
      </c>
      <c r="H2793">
        <v>5</v>
      </c>
      <c r="I2793" s="4">
        <v>3</v>
      </c>
      <c r="J2793">
        <v>0</v>
      </c>
      <c r="K2793">
        <v>2</v>
      </c>
      <c r="L2793">
        <v>1</v>
      </c>
      <c r="M2793">
        <v>0</v>
      </c>
      <c r="N2793">
        <v>0</v>
      </c>
      <c r="O2793" t="s">
        <v>80</v>
      </c>
      <c r="P2793" t="s">
        <v>46</v>
      </c>
      <c r="Q2793" t="s">
        <v>36</v>
      </c>
      <c r="R2793" t="s">
        <v>37</v>
      </c>
      <c r="S2793">
        <v>0</v>
      </c>
      <c r="T2793">
        <v>0</v>
      </c>
      <c r="U2793">
        <v>0</v>
      </c>
      <c r="V2793" t="s">
        <v>38</v>
      </c>
      <c r="W2793" t="s">
        <v>38</v>
      </c>
      <c r="X2793">
        <v>0</v>
      </c>
      <c r="Y2793" t="s">
        <v>39</v>
      </c>
      <c r="Z2793">
        <v>9</v>
      </c>
      <c r="AA2793" t="s">
        <v>40</v>
      </c>
      <c r="AB2793">
        <v>0</v>
      </c>
      <c r="AC2793" t="s">
        <v>41</v>
      </c>
      <c r="AD2793">
        <v>88</v>
      </c>
      <c r="AE2793">
        <v>0</v>
      </c>
      <c r="AF2793">
        <v>1</v>
      </c>
      <c r="AG2793" t="s">
        <v>48</v>
      </c>
      <c r="AH2793" s="1">
        <v>42771</v>
      </c>
      <c r="AI2793" s="1">
        <f>DATE(Evaluation_02[[#This Row],[arrival_date_year]],MONTH(Evaluation_02[[#This Row],[arrival_date_month]]&amp;1),Evaluation_02[[#This Row],[arrival_date_day_of_month]])</f>
        <v>42769</v>
      </c>
    </row>
    <row r="2794" spans="1:35" x14ac:dyDescent="0.3">
      <c r="A2794">
        <v>7793</v>
      </c>
      <c r="B2794" t="s">
        <v>44</v>
      </c>
      <c r="C2794" t="str">
        <f>IF(Evaluation_02[[#This Row],[is_canceled]]=1,"Cancelled","Not Cancelled")</f>
        <v>Not Cancelled</v>
      </c>
      <c r="D2794">
        <v>0</v>
      </c>
      <c r="E2794">
        <v>125</v>
      </c>
      <c r="F2794" s="4">
        <v>2017</v>
      </c>
      <c r="G2794" s="1" t="s">
        <v>52</v>
      </c>
      <c r="H2794">
        <v>31</v>
      </c>
      <c r="I2794" s="4">
        <v>31</v>
      </c>
      <c r="J2794">
        <v>3</v>
      </c>
      <c r="K2794">
        <v>6</v>
      </c>
      <c r="L2794">
        <v>2</v>
      </c>
      <c r="M2794">
        <v>0</v>
      </c>
      <c r="N2794">
        <v>0</v>
      </c>
      <c r="O2794" t="s">
        <v>54</v>
      </c>
      <c r="P2794" t="s">
        <v>55</v>
      </c>
      <c r="Q2794" t="s">
        <v>36</v>
      </c>
      <c r="R2794" t="s">
        <v>37</v>
      </c>
      <c r="S2794">
        <v>0</v>
      </c>
      <c r="T2794">
        <v>0</v>
      </c>
      <c r="U2794">
        <v>0</v>
      </c>
      <c r="V2794" t="s">
        <v>60</v>
      </c>
      <c r="W2794" t="s">
        <v>60</v>
      </c>
      <c r="X2794">
        <v>0</v>
      </c>
      <c r="Y2794" t="s">
        <v>39</v>
      </c>
      <c r="Z2794">
        <v>9</v>
      </c>
      <c r="AA2794" t="s">
        <v>40</v>
      </c>
      <c r="AB2794">
        <v>0</v>
      </c>
      <c r="AC2794" t="s">
        <v>41</v>
      </c>
      <c r="AD2794">
        <v>193</v>
      </c>
      <c r="AE2794">
        <v>0</v>
      </c>
      <c r="AF2794">
        <v>0</v>
      </c>
      <c r="AG2794" t="s">
        <v>48</v>
      </c>
      <c r="AH2794" s="1">
        <v>42956</v>
      </c>
      <c r="AI2794" s="1">
        <f>DATE(Evaluation_02[[#This Row],[arrival_date_year]],MONTH(Evaluation_02[[#This Row],[arrival_date_month]]&amp;1),Evaluation_02[[#This Row],[arrival_date_day_of_month]])</f>
        <v>42947</v>
      </c>
    </row>
    <row r="2795" spans="1:35" x14ac:dyDescent="0.3">
      <c r="A2795">
        <v>7794</v>
      </c>
      <c r="B2795" t="s">
        <v>32</v>
      </c>
      <c r="C2795" t="str">
        <f>IF(Evaluation_02[[#This Row],[is_canceled]]=1,"Cancelled","Not Cancelled")</f>
        <v>Not Cancelled</v>
      </c>
      <c r="D2795">
        <v>0</v>
      </c>
      <c r="E2795">
        <v>73</v>
      </c>
      <c r="F2795" s="4">
        <v>2017</v>
      </c>
      <c r="G2795" s="1" t="s">
        <v>52</v>
      </c>
      <c r="H2795">
        <v>29</v>
      </c>
      <c r="I2795" s="4">
        <v>21</v>
      </c>
      <c r="J2795">
        <v>2</v>
      </c>
      <c r="K2795">
        <v>6</v>
      </c>
      <c r="L2795">
        <v>2</v>
      </c>
      <c r="M2795">
        <v>1</v>
      </c>
      <c r="N2795">
        <v>0</v>
      </c>
      <c r="O2795" t="s">
        <v>34</v>
      </c>
      <c r="P2795" t="s">
        <v>35</v>
      </c>
      <c r="Q2795" t="s">
        <v>56</v>
      </c>
      <c r="R2795" t="s">
        <v>37</v>
      </c>
      <c r="S2795">
        <v>0</v>
      </c>
      <c r="T2795">
        <v>0</v>
      </c>
      <c r="U2795">
        <v>0</v>
      </c>
      <c r="V2795" t="s">
        <v>60</v>
      </c>
      <c r="W2795" t="s">
        <v>60</v>
      </c>
      <c r="X2795">
        <v>2</v>
      </c>
      <c r="Y2795" t="s">
        <v>39</v>
      </c>
      <c r="Z2795">
        <v>181</v>
      </c>
      <c r="AA2795" t="s">
        <v>40</v>
      </c>
      <c r="AB2795">
        <v>0</v>
      </c>
      <c r="AC2795" t="s">
        <v>41</v>
      </c>
      <c r="AD2795">
        <v>203.75</v>
      </c>
      <c r="AE2795">
        <v>1</v>
      </c>
      <c r="AF2795">
        <v>0</v>
      </c>
      <c r="AG2795" t="s">
        <v>48</v>
      </c>
      <c r="AH2795" s="1">
        <v>42945</v>
      </c>
      <c r="AI2795" s="1">
        <f>DATE(Evaluation_02[[#This Row],[arrival_date_year]],MONTH(Evaluation_02[[#This Row],[arrival_date_month]]&amp;1),Evaluation_02[[#This Row],[arrival_date_day_of_month]])</f>
        <v>42937</v>
      </c>
    </row>
    <row r="2796" spans="1:35" x14ac:dyDescent="0.3">
      <c r="A2796">
        <v>7795</v>
      </c>
      <c r="B2796" t="s">
        <v>32</v>
      </c>
      <c r="C2796" t="str">
        <f>IF(Evaluation_02[[#This Row],[is_canceled]]=1,"Cancelled","Not Cancelled")</f>
        <v>Not Cancelled</v>
      </c>
      <c r="D2796">
        <v>0</v>
      </c>
      <c r="E2796">
        <v>34</v>
      </c>
      <c r="F2796" s="4">
        <v>2017</v>
      </c>
      <c r="G2796" s="1" t="s">
        <v>121</v>
      </c>
      <c r="H2796">
        <v>15</v>
      </c>
      <c r="I2796" s="4">
        <v>13</v>
      </c>
      <c r="J2796">
        <v>1</v>
      </c>
      <c r="K2796">
        <v>3</v>
      </c>
      <c r="L2796">
        <v>2</v>
      </c>
      <c r="M2796">
        <v>0</v>
      </c>
      <c r="N2796">
        <v>0</v>
      </c>
      <c r="O2796" t="s">
        <v>54</v>
      </c>
      <c r="P2796" t="s">
        <v>46</v>
      </c>
      <c r="Q2796" t="s">
        <v>47</v>
      </c>
      <c r="R2796" t="s">
        <v>47</v>
      </c>
      <c r="S2796">
        <v>0</v>
      </c>
      <c r="T2796">
        <v>0</v>
      </c>
      <c r="U2796">
        <v>0</v>
      </c>
      <c r="V2796" t="s">
        <v>65</v>
      </c>
      <c r="W2796" t="s">
        <v>65</v>
      </c>
      <c r="X2796">
        <v>1</v>
      </c>
      <c r="Y2796" t="s">
        <v>39</v>
      </c>
      <c r="Z2796">
        <v>250</v>
      </c>
      <c r="AA2796" t="s">
        <v>40</v>
      </c>
      <c r="AB2796">
        <v>0</v>
      </c>
      <c r="AC2796" t="s">
        <v>41</v>
      </c>
      <c r="AD2796">
        <v>193</v>
      </c>
      <c r="AE2796">
        <v>1</v>
      </c>
      <c r="AF2796">
        <v>0</v>
      </c>
      <c r="AG2796" t="s">
        <v>48</v>
      </c>
      <c r="AH2796" s="1">
        <v>42842</v>
      </c>
      <c r="AI2796" s="1">
        <f>DATE(Evaluation_02[[#This Row],[arrival_date_year]],MONTH(Evaluation_02[[#This Row],[arrival_date_month]]&amp;1),Evaluation_02[[#This Row],[arrival_date_day_of_month]])</f>
        <v>42838</v>
      </c>
    </row>
    <row r="2797" spans="1:35" x14ac:dyDescent="0.3">
      <c r="A2797">
        <v>7796</v>
      </c>
      <c r="B2797" t="s">
        <v>44</v>
      </c>
      <c r="C2797" t="str">
        <f>IF(Evaluation_02[[#This Row],[is_canceled]]=1,"Cancelled","Not Cancelled")</f>
        <v>Not Cancelled</v>
      </c>
      <c r="D2797">
        <v>0</v>
      </c>
      <c r="E2797">
        <v>3</v>
      </c>
      <c r="F2797" s="4">
        <v>2017</v>
      </c>
      <c r="G2797" s="1" t="s">
        <v>120</v>
      </c>
      <c r="H2797">
        <v>8</v>
      </c>
      <c r="I2797" s="4">
        <v>21</v>
      </c>
      <c r="J2797">
        <v>0</v>
      </c>
      <c r="K2797">
        <v>4</v>
      </c>
      <c r="L2797">
        <v>2</v>
      </c>
      <c r="M2797">
        <v>2</v>
      </c>
      <c r="N2797">
        <v>0</v>
      </c>
      <c r="O2797" t="s">
        <v>34</v>
      </c>
      <c r="P2797" t="s">
        <v>87</v>
      </c>
      <c r="Q2797" t="s">
        <v>47</v>
      </c>
      <c r="R2797" t="s">
        <v>47</v>
      </c>
      <c r="S2797">
        <v>0</v>
      </c>
      <c r="T2797">
        <v>0</v>
      </c>
      <c r="U2797">
        <v>0</v>
      </c>
      <c r="V2797" t="s">
        <v>65</v>
      </c>
      <c r="W2797" t="s">
        <v>65</v>
      </c>
      <c r="X2797">
        <v>1</v>
      </c>
      <c r="Y2797" t="s">
        <v>39</v>
      </c>
      <c r="Z2797" t="s">
        <v>40</v>
      </c>
      <c r="AA2797" t="s">
        <v>40</v>
      </c>
      <c r="AB2797">
        <v>0</v>
      </c>
      <c r="AC2797" t="s">
        <v>41</v>
      </c>
      <c r="AD2797">
        <v>149.6</v>
      </c>
      <c r="AE2797">
        <v>0</v>
      </c>
      <c r="AF2797">
        <v>1</v>
      </c>
      <c r="AG2797" t="s">
        <v>48</v>
      </c>
      <c r="AH2797" s="1">
        <v>42791</v>
      </c>
      <c r="AI2797" s="1">
        <f>DATE(Evaluation_02[[#This Row],[arrival_date_year]],MONTH(Evaluation_02[[#This Row],[arrival_date_month]]&amp;1),Evaluation_02[[#This Row],[arrival_date_day_of_month]])</f>
        <v>42787</v>
      </c>
    </row>
    <row r="2798" spans="1:35" x14ac:dyDescent="0.3">
      <c r="A2798">
        <v>7797</v>
      </c>
      <c r="B2798" t="s">
        <v>44</v>
      </c>
      <c r="C2798" t="str">
        <f>IF(Evaluation_02[[#This Row],[is_canceled]]=1,"Cancelled","Not Cancelled")</f>
        <v>Cancelled</v>
      </c>
      <c r="D2798">
        <v>1</v>
      </c>
      <c r="E2798">
        <v>34</v>
      </c>
      <c r="F2798" s="4">
        <v>2017</v>
      </c>
      <c r="G2798" s="1" t="s">
        <v>52</v>
      </c>
      <c r="H2798">
        <v>28</v>
      </c>
      <c r="I2798" s="4">
        <v>9</v>
      </c>
      <c r="J2798">
        <v>2</v>
      </c>
      <c r="K2798">
        <v>2</v>
      </c>
      <c r="L2798">
        <v>2</v>
      </c>
      <c r="M2798">
        <v>0</v>
      </c>
      <c r="N2798">
        <v>0</v>
      </c>
      <c r="O2798" t="s">
        <v>80</v>
      </c>
      <c r="P2798" t="s">
        <v>95</v>
      </c>
      <c r="Q2798" t="s">
        <v>36</v>
      </c>
      <c r="R2798" t="s">
        <v>37</v>
      </c>
      <c r="S2798">
        <v>0</v>
      </c>
      <c r="T2798">
        <v>0</v>
      </c>
      <c r="U2798">
        <v>0</v>
      </c>
      <c r="V2798" t="s">
        <v>38</v>
      </c>
      <c r="W2798" t="s">
        <v>38</v>
      </c>
      <c r="X2798">
        <v>0</v>
      </c>
      <c r="Y2798" t="s">
        <v>39</v>
      </c>
      <c r="Z2798">
        <v>9</v>
      </c>
      <c r="AA2798" t="s">
        <v>40</v>
      </c>
      <c r="AB2798">
        <v>0</v>
      </c>
      <c r="AC2798" t="s">
        <v>41</v>
      </c>
      <c r="AD2798">
        <v>130</v>
      </c>
      <c r="AE2798">
        <v>0</v>
      </c>
      <c r="AF2798">
        <v>1</v>
      </c>
      <c r="AG2798" t="s">
        <v>42</v>
      </c>
      <c r="AH2798" s="1">
        <v>42891</v>
      </c>
      <c r="AI2798" s="1">
        <f>DATE(Evaluation_02[[#This Row],[arrival_date_year]],MONTH(Evaluation_02[[#This Row],[arrival_date_month]]&amp;1),Evaluation_02[[#This Row],[arrival_date_day_of_month]])</f>
        <v>42925</v>
      </c>
    </row>
    <row r="2799" spans="1:35" x14ac:dyDescent="0.3">
      <c r="A2799">
        <v>7798</v>
      </c>
      <c r="B2799" t="s">
        <v>32</v>
      </c>
      <c r="C2799" t="str">
        <f>IF(Evaluation_02[[#This Row],[is_canceled]]=1,"Cancelled","Not Cancelled")</f>
        <v>Not Cancelled</v>
      </c>
      <c r="D2799">
        <v>0</v>
      </c>
      <c r="E2799">
        <v>0</v>
      </c>
      <c r="F2799" s="4">
        <v>2017</v>
      </c>
      <c r="G2799" s="1" t="s">
        <v>125</v>
      </c>
      <c r="H2799">
        <v>4</v>
      </c>
      <c r="I2799" s="4">
        <v>24</v>
      </c>
      <c r="J2799">
        <v>0</v>
      </c>
      <c r="K2799">
        <v>2</v>
      </c>
      <c r="L2799">
        <v>2</v>
      </c>
      <c r="M2799">
        <v>0</v>
      </c>
      <c r="N2799">
        <v>0</v>
      </c>
      <c r="O2799" t="s">
        <v>34</v>
      </c>
      <c r="P2799" t="s">
        <v>35</v>
      </c>
      <c r="Q2799" t="s">
        <v>69</v>
      </c>
      <c r="R2799" t="s">
        <v>69</v>
      </c>
      <c r="S2799">
        <v>1</v>
      </c>
      <c r="T2799">
        <v>0</v>
      </c>
      <c r="U2799">
        <v>5</v>
      </c>
      <c r="V2799" t="s">
        <v>38</v>
      </c>
      <c r="W2799" t="s">
        <v>60</v>
      </c>
      <c r="X2799">
        <v>0</v>
      </c>
      <c r="Y2799" t="s">
        <v>39</v>
      </c>
      <c r="Z2799" t="s">
        <v>40</v>
      </c>
      <c r="AA2799">
        <v>270</v>
      </c>
      <c r="AB2799">
        <v>0</v>
      </c>
      <c r="AC2799" t="s">
        <v>41</v>
      </c>
      <c r="AD2799">
        <v>40</v>
      </c>
      <c r="AE2799">
        <v>0</v>
      </c>
      <c r="AF2799">
        <v>1</v>
      </c>
      <c r="AG2799" t="s">
        <v>48</v>
      </c>
      <c r="AH2799" s="1">
        <v>42761</v>
      </c>
      <c r="AI2799" s="1">
        <f>DATE(Evaluation_02[[#This Row],[arrival_date_year]],MONTH(Evaluation_02[[#This Row],[arrival_date_month]]&amp;1),Evaluation_02[[#This Row],[arrival_date_day_of_month]])</f>
        <v>42759</v>
      </c>
    </row>
    <row r="2800" spans="1:35" x14ac:dyDescent="0.3">
      <c r="A2800">
        <v>7799</v>
      </c>
      <c r="B2800" t="s">
        <v>44</v>
      </c>
      <c r="C2800" t="str">
        <f>IF(Evaluation_02[[#This Row],[is_canceled]]=1,"Cancelled","Not Cancelled")</f>
        <v>Not Cancelled</v>
      </c>
      <c r="D2800">
        <v>0</v>
      </c>
      <c r="E2800">
        <v>8</v>
      </c>
      <c r="F2800" s="4">
        <v>2017</v>
      </c>
      <c r="G2800" s="1" t="s">
        <v>119</v>
      </c>
      <c r="H2800">
        <v>22</v>
      </c>
      <c r="I2800" s="4">
        <v>1</v>
      </c>
      <c r="J2800">
        <v>0</v>
      </c>
      <c r="K2800">
        <v>1</v>
      </c>
      <c r="L2800">
        <v>1</v>
      </c>
      <c r="M2800">
        <v>0</v>
      </c>
      <c r="N2800">
        <v>0</v>
      </c>
      <c r="O2800" t="s">
        <v>34</v>
      </c>
      <c r="P2800" t="s">
        <v>35</v>
      </c>
      <c r="Q2800" t="s">
        <v>69</v>
      </c>
      <c r="R2800" t="s">
        <v>69</v>
      </c>
      <c r="S2800">
        <v>1</v>
      </c>
      <c r="T2800">
        <v>0</v>
      </c>
      <c r="U2800">
        <v>4</v>
      </c>
      <c r="V2800" t="s">
        <v>38</v>
      </c>
      <c r="W2800" t="s">
        <v>38</v>
      </c>
      <c r="X2800">
        <v>0</v>
      </c>
      <c r="Y2800" t="s">
        <v>39</v>
      </c>
      <c r="Z2800" t="s">
        <v>40</v>
      </c>
      <c r="AA2800">
        <v>40</v>
      </c>
      <c r="AB2800">
        <v>0</v>
      </c>
      <c r="AC2800" t="s">
        <v>41</v>
      </c>
      <c r="AD2800">
        <v>67</v>
      </c>
      <c r="AE2800">
        <v>1</v>
      </c>
      <c r="AF2800">
        <v>1</v>
      </c>
      <c r="AG2800" t="s">
        <v>48</v>
      </c>
      <c r="AH2800" s="1">
        <v>42888</v>
      </c>
      <c r="AI2800" s="1">
        <f>DATE(Evaluation_02[[#This Row],[arrival_date_year]],MONTH(Evaluation_02[[#This Row],[arrival_date_month]]&amp;1),Evaluation_02[[#This Row],[arrival_date_day_of_month]])</f>
        <v>42887</v>
      </c>
    </row>
    <row r="2801" spans="1:35" x14ac:dyDescent="0.3">
      <c r="A2801">
        <v>7800</v>
      </c>
      <c r="B2801" t="s">
        <v>44</v>
      </c>
      <c r="C2801" t="str">
        <f>IF(Evaluation_02[[#This Row],[is_canceled]]=1,"Cancelled","Not Cancelled")</f>
        <v>Not Cancelled</v>
      </c>
      <c r="D2801">
        <v>0</v>
      </c>
      <c r="E2801">
        <v>395</v>
      </c>
      <c r="F2801" s="4">
        <v>2017</v>
      </c>
      <c r="G2801" s="1" t="s">
        <v>116</v>
      </c>
      <c r="H2801">
        <v>20</v>
      </c>
      <c r="I2801" s="4">
        <v>17</v>
      </c>
      <c r="J2801">
        <v>0</v>
      </c>
      <c r="K2801">
        <v>3</v>
      </c>
      <c r="L2801">
        <v>2</v>
      </c>
      <c r="M2801">
        <v>0</v>
      </c>
      <c r="N2801">
        <v>0</v>
      </c>
      <c r="O2801" t="s">
        <v>34</v>
      </c>
      <c r="P2801" t="s">
        <v>123</v>
      </c>
      <c r="Q2801" t="s">
        <v>56</v>
      </c>
      <c r="R2801" t="s">
        <v>37</v>
      </c>
      <c r="S2801">
        <v>0</v>
      </c>
      <c r="T2801">
        <v>0</v>
      </c>
      <c r="U2801">
        <v>0</v>
      </c>
      <c r="V2801" t="s">
        <v>38</v>
      </c>
      <c r="W2801" t="s">
        <v>38</v>
      </c>
      <c r="X2801">
        <v>0</v>
      </c>
      <c r="Y2801" t="s">
        <v>39</v>
      </c>
      <c r="Z2801">
        <v>229</v>
      </c>
      <c r="AA2801" t="s">
        <v>40</v>
      </c>
      <c r="AB2801">
        <v>0</v>
      </c>
      <c r="AC2801" t="s">
        <v>53</v>
      </c>
      <c r="AD2801">
        <v>112.67</v>
      </c>
      <c r="AE2801">
        <v>0</v>
      </c>
      <c r="AF2801">
        <v>2</v>
      </c>
      <c r="AG2801" t="s">
        <v>48</v>
      </c>
      <c r="AH2801" s="1">
        <v>42875</v>
      </c>
      <c r="AI2801" s="1">
        <f>DATE(Evaluation_02[[#This Row],[arrival_date_year]],MONTH(Evaluation_02[[#This Row],[arrival_date_month]]&amp;1),Evaluation_02[[#This Row],[arrival_date_day_of_month]])</f>
        <v>42872</v>
      </c>
    </row>
    <row r="2802" spans="1:35" x14ac:dyDescent="0.3">
      <c r="A2802">
        <v>7801</v>
      </c>
      <c r="B2802" t="s">
        <v>44</v>
      </c>
      <c r="C2802" t="str">
        <f>IF(Evaluation_02[[#This Row],[is_canceled]]=1,"Cancelled","Not Cancelled")</f>
        <v>Not Cancelled</v>
      </c>
      <c r="D2802">
        <v>0</v>
      </c>
      <c r="E2802">
        <v>131</v>
      </c>
      <c r="F2802" s="4">
        <v>2017</v>
      </c>
      <c r="G2802" s="1" t="s">
        <v>52</v>
      </c>
      <c r="H2802">
        <v>27</v>
      </c>
      <c r="I2802" s="4">
        <v>6</v>
      </c>
      <c r="J2802">
        <v>2</v>
      </c>
      <c r="K2802">
        <v>3</v>
      </c>
      <c r="L2802">
        <v>1</v>
      </c>
      <c r="M2802">
        <v>0</v>
      </c>
      <c r="N2802">
        <v>0</v>
      </c>
      <c r="O2802" t="s">
        <v>80</v>
      </c>
      <c r="P2802" t="s">
        <v>58</v>
      </c>
      <c r="Q2802" t="s">
        <v>36</v>
      </c>
      <c r="R2802" t="s">
        <v>37</v>
      </c>
      <c r="S2802">
        <v>0</v>
      </c>
      <c r="T2802">
        <v>0</v>
      </c>
      <c r="U2802">
        <v>0</v>
      </c>
      <c r="V2802" t="s">
        <v>38</v>
      </c>
      <c r="W2802" t="s">
        <v>38</v>
      </c>
      <c r="X2802">
        <v>0</v>
      </c>
      <c r="Y2802" t="s">
        <v>39</v>
      </c>
      <c r="Z2802">
        <v>9</v>
      </c>
      <c r="AA2802" t="s">
        <v>40</v>
      </c>
      <c r="AB2802">
        <v>0</v>
      </c>
      <c r="AC2802" t="s">
        <v>53</v>
      </c>
      <c r="AD2802">
        <v>89.1</v>
      </c>
      <c r="AE2802">
        <v>0</v>
      </c>
      <c r="AF2802">
        <v>0</v>
      </c>
      <c r="AG2802" t="s">
        <v>48</v>
      </c>
      <c r="AH2802" s="1" t="s">
        <v>43</v>
      </c>
      <c r="AI2802" s="1">
        <f>DATE(Evaluation_02[[#This Row],[arrival_date_year]],MONTH(Evaluation_02[[#This Row],[arrival_date_month]]&amp;1),Evaluation_02[[#This Row],[arrival_date_day_of_month]])</f>
        <v>42922</v>
      </c>
    </row>
    <row r="2803" spans="1:35" x14ac:dyDescent="0.3">
      <c r="A2803">
        <v>7802</v>
      </c>
      <c r="B2803" t="s">
        <v>32</v>
      </c>
      <c r="C2803" t="str">
        <f>IF(Evaluation_02[[#This Row],[is_canceled]]=1,"Cancelled","Not Cancelled")</f>
        <v>Cancelled</v>
      </c>
      <c r="D2803">
        <v>1</v>
      </c>
      <c r="E2803">
        <v>259</v>
      </c>
      <c r="F2803" s="4">
        <v>2017</v>
      </c>
      <c r="G2803" s="1" t="s">
        <v>52</v>
      </c>
      <c r="H2803">
        <v>26</v>
      </c>
      <c r="I2803" s="4">
        <v>1</v>
      </c>
      <c r="J2803">
        <v>2</v>
      </c>
      <c r="K2803">
        <v>5</v>
      </c>
      <c r="L2803">
        <v>2</v>
      </c>
      <c r="M2803">
        <v>1</v>
      </c>
      <c r="N2803">
        <v>0</v>
      </c>
      <c r="O2803" t="s">
        <v>54</v>
      </c>
      <c r="P2803" t="s">
        <v>35</v>
      </c>
      <c r="Q2803" t="s">
        <v>36</v>
      </c>
      <c r="R2803" t="s">
        <v>37</v>
      </c>
      <c r="S2803">
        <v>0</v>
      </c>
      <c r="T2803">
        <v>0</v>
      </c>
      <c r="U2803">
        <v>0</v>
      </c>
      <c r="V2803" t="s">
        <v>60</v>
      </c>
      <c r="W2803" t="s">
        <v>60</v>
      </c>
      <c r="X2803">
        <v>0</v>
      </c>
      <c r="Y2803" t="s">
        <v>39</v>
      </c>
      <c r="Z2803">
        <v>241</v>
      </c>
      <c r="AA2803" t="s">
        <v>40</v>
      </c>
      <c r="AB2803">
        <v>0</v>
      </c>
      <c r="AC2803" t="s">
        <v>41</v>
      </c>
      <c r="AD2803">
        <v>158.5</v>
      </c>
      <c r="AE2803">
        <v>0</v>
      </c>
      <c r="AF2803">
        <v>0</v>
      </c>
      <c r="AG2803" t="s">
        <v>42</v>
      </c>
      <c r="AH2803" s="1">
        <v>42659</v>
      </c>
      <c r="AI2803" s="1">
        <f>DATE(Evaluation_02[[#This Row],[arrival_date_year]],MONTH(Evaluation_02[[#This Row],[arrival_date_month]]&amp;1),Evaluation_02[[#This Row],[arrival_date_day_of_month]])</f>
        <v>42917</v>
      </c>
    </row>
    <row r="2804" spans="1:35" x14ac:dyDescent="0.3">
      <c r="A2804">
        <v>7803</v>
      </c>
      <c r="B2804" t="s">
        <v>44</v>
      </c>
      <c r="C2804" t="str">
        <f>IF(Evaluation_02[[#This Row],[is_canceled]]=1,"Cancelled","Not Cancelled")</f>
        <v>Cancelled</v>
      </c>
      <c r="D2804">
        <v>1</v>
      </c>
      <c r="E2804">
        <v>135</v>
      </c>
      <c r="F2804" s="4">
        <v>2017</v>
      </c>
      <c r="G2804" s="1" t="s">
        <v>121</v>
      </c>
      <c r="H2804">
        <v>17</v>
      </c>
      <c r="I2804" s="4">
        <v>23</v>
      </c>
      <c r="J2804">
        <v>2</v>
      </c>
      <c r="K2804">
        <v>0</v>
      </c>
      <c r="L2804">
        <v>2</v>
      </c>
      <c r="M2804">
        <v>0</v>
      </c>
      <c r="N2804">
        <v>0</v>
      </c>
      <c r="O2804" t="s">
        <v>34</v>
      </c>
      <c r="P2804" t="s">
        <v>35</v>
      </c>
      <c r="Q2804" t="s">
        <v>50</v>
      </c>
      <c r="R2804" t="s">
        <v>37</v>
      </c>
      <c r="S2804">
        <v>0</v>
      </c>
      <c r="T2804">
        <v>0</v>
      </c>
      <c r="U2804">
        <v>0</v>
      </c>
      <c r="V2804" t="s">
        <v>38</v>
      </c>
      <c r="W2804" t="s">
        <v>38</v>
      </c>
      <c r="X2804">
        <v>0</v>
      </c>
      <c r="Y2804" t="s">
        <v>51</v>
      </c>
      <c r="Z2804">
        <v>171</v>
      </c>
      <c r="AA2804" t="s">
        <v>40</v>
      </c>
      <c r="AB2804">
        <v>0</v>
      </c>
      <c r="AC2804" t="s">
        <v>41</v>
      </c>
      <c r="AD2804">
        <v>90</v>
      </c>
      <c r="AE2804">
        <v>0</v>
      </c>
      <c r="AF2804">
        <v>0</v>
      </c>
      <c r="AG2804" t="s">
        <v>42</v>
      </c>
      <c r="AH2804" s="1" t="s">
        <v>43</v>
      </c>
      <c r="AI2804" s="1">
        <f>DATE(Evaluation_02[[#This Row],[arrival_date_year]],MONTH(Evaluation_02[[#This Row],[arrival_date_month]]&amp;1),Evaluation_02[[#This Row],[arrival_date_day_of_month]])</f>
        <v>42848</v>
      </c>
    </row>
    <row r="2805" spans="1:35" x14ac:dyDescent="0.3">
      <c r="A2805">
        <v>7804</v>
      </c>
      <c r="B2805" t="s">
        <v>44</v>
      </c>
      <c r="C2805" t="str">
        <f>IF(Evaluation_02[[#This Row],[is_canceled]]=1,"Cancelled","Not Cancelled")</f>
        <v>Cancelled</v>
      </c>
      <c r="D2805">
        <v>1</v>
      </c>
      <c r="E2805">
        <v>93</v>
      </c>
      <c r="F2805" s="4">
        <v>2017</v>
      </c>
      <c r="G2805" s="1" t="s">
        <v>121</v>
      </c>
      <c r="H2805">
        <v>14</v>
      </c>
      <c r="I2805" s="4">
        <v>6</v>
      </c>
      <c r="J2805">
        <v>0</v>
      </c>
      <c r="K2805">
        <v>3</v>
      </c>
      <c r="L2805">
        <v>2</v>
      </c>
      <c r="M2805">
        <v>0</v>
      </c>
      <c r="N2805">
        <v>0</v>
      </c>
      <c r="O2805" t="s">
        <v>34</v>
      </c>
      <c r="P2805" t="s">
        <v>35</v>
      </c>
      <c r="Q2805" t="s">
        <v>56</v>
      </c>
      <c r="R2805" t="s">
        <v>37</v>
      </c>
      <c r="S2805">
        <v>0</v>
      </c>
      <c r="T2805">
        <v>0</v>
      </c>
      <c r="U2805">
        <v>0</v>
      </c>
      <c r="V2805" t="s">
        <v>38</v>
      </c>
      <c r="W2805" t="s">
        <v>38</v>
      </c>
      <c r="X2805">
        <v>0</v>
      </c>
      <c r="Y2805" t="s">
        <v>51</v>
      </c>
      <c r="Z2805">
        <v>170</v>
      </c>
      <c r="AA2805" t="s">
        <v>40</v>
      </c>
      <c r="AB2805">
        <v>0</v>
      </c>
      <c r="AC2805" t="s">
        <v>41</v>
      </c>
      <c r="AD2805">
        <v>95</v>
      </c>
      <c r="AE2805">
        <v>0</v>
      </c>
      <c r="AF2805">
        <v>0</v>
      </c>
      <c r="AG2805" t="s">
        <v>42</v>
      </c>
      <c r="AH2805" s="1">
        <v>42738</v>
      </c>
      <c r="AI2805" s="1">
        <f>DATE(Evaluation_02[[#This Row],[arrival_date_year]],MONTH(Evaluation_02[[#This Row],[arrival_date_month]]&amp;1),Evaluation_02[[#This Row],[arrival_date_day_of_month]])</f>
        <v>42831</v>
      </c>
    </row>
    <row r="2806" spans="1:35" x14ac:dyDescent="0.3">
      <c r="A2806">
        <v>7805</v>
      </c>
      <c r="B2806" t="s">
        <v>32</v>
      </c>
      <c r="C2806" t="str">
        <f>IF(Evaluation_02[[#This Row],[is_canceled]]=1,"Cancelled","Not Cancelled")</f>
        <v>Not Cancelled</v>
      </c>
      <c r="D2806">
        <v>0</v>
      </c>
      <c r="E2806">
        <v>240</v>
      </c>
      <c r="F2806" s="4">
        <v>2017</v>
      </c>
      <c r="G2806" s="1" t="s">
        <v>45</v>
      </c>
      <c r="H2806">
        <v>32</v>
      </c>
      <c r="I2806" s="4">
        <v>6</v>
      </c>
      <c r="J2806">
        <v>2</v>
      </c>
      <c r="K2806">
        <v>2</v>
      </c>
      <c r="L2806">
        <v>2</v>
      </c>
      <c r="M2806">
        <v>1</v>
      </c>
      <c r="N2806">
        <v>0</v>
      </c>
      <c r="O2806" t="s">
        <v>34</v>
      </c>
      <c r="P2806" t="s">
        <v>74</v>
      </c>
      <c r="Q2806" t="s">
        <v>56</v>
      </c>
      <c r="R2806" t="s">
        <v>37</v>
      </c>
      <c r="S2806">
        <v>0</v>
      </c>
      <c r="T2806">
        <v>0</v>
      </c>
      <c r="U2806">
        <v>0</v>
      </c>
      <c r="V2806" t="s">
        <v>38</v>
      </c>
      <c r="W2806" t="s">
        <v>38</v>
      </c>
      <c r="X2806">
        <v>0</v>
      </c>
      <c r="Y2806" t="s">
        <v>39</v>
      </c>
      <c r="Z2806">
        <v>410</v>
      </c>
      <c r="AA2806" t="s">
        <v>40</v>
      </c>
      <c r="AB2806">
        <v>0</v>
      </c>
      <c r="AC2806" t="s">
        <v>53</v>
      </c>
      <c r="AD2806">
        <v>147.13</v>
      </c>
      <c r="AE2806">
        <v>0</v>
      </c>
      <c r="AF2806">
        <v>1</v>
      </c>
      <c r="AG2806" t="s">
        <v>48</v>
      </c>
      <c r="AH2806" s="1" t="s">
        <v>43</v>
      </c>
      <c r="AI2806" s="1">
        <f>DATE(Evaluation_02[[#This Row],[arrival_date_year]],MONTH(Evaluation_02[[#This Row],[arrival_date_month]]&amp;1),Evaluation_02[[#This Row],[arrival_date_day_of_month]])</f>
        <v>42953</v>
      </c>
    </row>
    <row r="2807" spans="1:35" x14ac:dyDescent="0.3">
      <c r="A2807">
        <v>7806</v>
      </c>
      <c r="B2807" t="s">
        <v>32</v>
      </c>
      <c r="C2807" t="str">
        <f>IF(Evaluation_02[[#This Row],[is_canceled]]=1,"Cancelled","Not Cancelled")</f>
        <v>Not Cancelled</v>
      </c>
      <c r="D2807">
        <v>0</v>
      </c>
      <c r="E2807">
        <v>195</v>
      </c>
      <c r="F2807" s="4">
        <v>2017</v>
      </c>
      <c r="G2807" s="1" t="s">
        <v>117</v>
      </c>
      <c r="H2807">
        <v>10</v>
      </c>
      <c r="I2807" s="4">
        <v>5</v>
      </c>
      <c r="J2807">
        <v>4</v>
      </c>
      <c r="K2807">
        <v>6</v>
      </c>
      <c r="L2807">
        <v>1</v>
      </c>
      <c r="M2807">
        <v>0</v>
      </c>
      <c r="N2807">
        <v>0</v>
      </c>
      <c r="O2807" t="s">
        <v>34</v>
      </c>
      <c r="P2807" t="s">
        <v>58</v>
      </c>
      <c r="Q2807" t="s">
        <v>50</v>
      </c>
      <c r="R2807" t="s">
        <v>37</v>
      </c>
      <c r="S2807">
        <v>0</v>
      </c>
      <c r="T2807">
        <v>0</v>
      </c>
      <c r="U2807">
        <v>0</v>
      </c>
      <c r="V2807" t="s">
        <v>38</v>
      </c>
      <c r="W2807" t="s">
        <v>38</v>
      </c>
      <c r="X2807">
        <v>1</v>
      </c>
      <c r="Y2807" t="s">
        <v>39</v>
      </c>
      <c r="Z2807">
        <v>273</v>
      </c>
      <c r="AA2807" t="s">
        <v>40</v>
      </c>
      <c r="AB2807">
        <v>0</v>
      </c>
      <c r="AC2807" t="s">
        <v>53</v>
      </c>
      <c r="AD2807">
        <v>41.94</v>
      </c>
      <c r="AE2807">
        <v>0</v>
      </c>
      <c r="AF2807">
        <v>0</v>
      </c>
      <c r="AG2807" t="s">
        <v>48</v>
      </c>
      <c r="AH2807" s="1">
        <v>42809</v>
      </c>
      <c r="AI2807" s="1">
        <f>DATE(Evaluation_02[[#This Row],[arrival_date_year]],MONTH(Evaluation_02[[#This Row],[arrival_date_month]]&amp;1),Evaluation_02[[#This Row],[arrival_date_day_of_month]])</f>
        <v>42799</v>
      </c>
    </row>
    <row r="2808" spans="1:35" x14ac:dyDescent="0.3">
      <c r="A2808">
        <v>7807</v>
      </c>
      <c r="B2808" t="s">
        <v>44</v>
      </c>
      <c r="C2808" t="str">
        <f>IF(Evaluation_02[[#This Row],[is_canceled]]=1,"Cancelled","Not Cancelled")</f>
        <v>Cancelled</v>
      </c>
      <c r="D2808">
        <v>1</v>
      </c>
      <c r="E2808">
        <v>56</v>
      </c>
      <c r="F2808" s="4">
        <v>2017</v>
      </c>
      <c r="G2808" s="1" t="s">
        <v>117</v>
      </c>
      <c r="H2808">
        <v>12</v>
      </c>
      <c r="I2808" s="4">
        <v>21</v>
      </c>
      <c r="J2808">
        <v>0</v>
      </c>
      <c r="K2808">
        <v>3</v>
      </c>
      <c r="L2808">
        <v>2</v>
      </c>
      <c r="M2808">
        <v>0</v>
      </c>
      <c r="N2808">
        <v>0</v>
      </c>
      <c r="O2808" t="s">
        <v>34</v>
      </c>
      <c r="P2808" t="s">
        <v>35</v>
      </c>
      <c r="Q2808" t="s">
        <v>56</v>
      </c>
      <c r="R2808" t="s">
        <v>37</v>
      </c>
      <c r="S2808">
        <v>0</v>
      </c>
      <c r="T2808">
        <v>0</v>
      </c>
      <c r="U2808">
        <v>0</v>
      </c>
      <c r="V2808" t="s">
        <v>38</v>
      </c>
      <c r="W2808" t="s">
        <v>38</v>
      </c>
      <c r="X2808">
        <v>0</v>
      </c>
      <c r="Y2808" t="s">
        <v>51</v>
      </c>
      <c r="Z2808">
        <v>86</v>
      </c>
      <c r="AA2808" t="s">
        <v>40</v>
      </c>
      <c r="AB2808">
        <v>0</v>
      </c>
      <c r="AC2808" t="s">
        <v>41</v>
      </c>
      <c r="AD2808">
        <v>85</v>
      </c>
      <c r="AE2808">
        <v>0</v>
      </c>
      <c r="AF2808">
        <v>0</v>
      </c>
      <c r="AG2808" t="s">
        <v>42</v>
      </c>
      <c r="AH2808" s="1">
        <v>42759</v>
      </c>
      <c r="AI2808" s="1">
        <f>DATE(Evaluation_02[[#This Row],[arrival_date_year]],MONTH(Evaluation_02[[#This Row],[arrival_date_month]]&amp;1),Evaluation_02[[#This Row],[arrival_date_day_of_month]])</f>
        <v>42815</v>
      </c>
    </row>
    <row r="2809" spans="1:35" x14ac:dyDescent="0.3">
      <c r="A2809">
        <v>7808</v>
      </c>
      <c r="B2809" t="s">
        <v>44</v>
      </c>
      <c r="C2809" t="str">
        <f>IF(Evaluation_02[[#This Row],[is_canceled]]=1,"Cancelled","Not Cancelled")</f>
        <v>Not Cancelled</v>
      </c>
      <c r="D2809">
        <v>0</v>
      </c>
      <c r="E2809">
        <v>22</v>
      </c>
      <c r="F2809" s="4">
        <v>2017</v>
      </c>
      <c r="G2809" s="1" t="s">
        <v>119</v>
      </c>
      <c r="H2809">
        <v>26</v>
      </c>
      <c r="I2809" s="4">
        <v>28</v>
      </c>
      <c r="J2809">
        <v>0</v>
      </c>
      <c r="K2809">
        <v>3</v>
      </c>
      <c r="L2809">
        <v>2</v>
      </c>
      <c r="M2809">
        <v>0</v>
      </c>
      <c r="N2809">
        <v>0</v>
      </c>
      <c r="O2809" t="s">
        <v>34</v>
      </c>
      <c r="P2809" t="s">
        <v>58</v>
      </c>
      <c r="Q2809" t="s">
        <v>50</v>
      </c>
      <c r="R2809" t="s">
        <v>37</v>
      </c>
      <c r="S2809">
        <v>0</v>
      </c>
      <c r="T2809">
        <v>0</v>
      </c>
      <c r="U2809">
        <v>0</v>
      </c>
      <c r="V2809" t="s">
        <v>38</v>
      </c>
      <c r="W2809" t="s">
        <v>38</v>
      </c>
      <c r="X2809">
        <v>0</v>
      </c>
      <c r="Y2809" t="s">
        <v>39</v>
      </c>
      <c r="Z2809">
        <v>229</v>
      </c>
      <c r="AA2809" t="s">
        <v>40</v>
      </c>
      <c r="AB2809">
        <v>0</v>
      </c>
      <c r="AC2809" t="s">
        <v>53</v>
      </c>
      <c r="AD2809">
        <v>112.67</v>
      </c>
      <c r="AE2809">
        <v>0</v>
      </c>
      <c r="AF2809">
        <v>1</v>
      </c>
      <c r="AG2809" t="s">
        <v>48</v>
      </c>
      <c r="AH2809" s="1">
        <v>42917</v>
      </c>
      <c r="AI2809" s="1">
        <f>DATE(Evaluation_02[[#This Row],[arrival_date_year]],MONTH(Evaluation_02[[#This Row],[arrival_date_month]]&amp;1),Evaluation_02[[#This Row],[arrival_date_day_of_month]])</f>
        <v>42914</v>
      </c>
    </row>
    <row r="2810" spans="1:35" x14ac:dyDescent="0.3">
      <c r="A2810">
        <v>7809</v>
      </c>
      <c r="B2810" t="s">
        <v>44</v>
      </c>
      <c r="C2810" t="str">
        <f>IF(Evaluation_02[[#This Row],[is_canceled]]=1,"Cancelled","Not Cancelled")</f>
        <v>Cancelled</v>
      </c>
      <c r="D2810">
        <v>1</v>
      </c>
      <c r="E2810">
        <v>162</v>
      </c>
      <c r="F2810" s="4">
        <v>2017</v>
      </c>
      <c r="G2810" s="1" t="s">
        <v>45</v>
      </c>
      <c r="H2810">
        <v>33</v>
      </c>
      <c r="I2810" s="4">
        <v>19</v>
      </c>
      <c r="J2810">
        <v>1</v>
      </c>
      <c r="K2810">
        <v>1</v>
      </c>
      <c r="L2810">
        <v>2</v>
      </c>
      <c r="M2810">
        <v>0</v>
      </c>
      <c r="N2810">
        <v>0</v>
      </c>
      <c r="O2810" t="s">
        <v>34</v>
      </c>
      <c r="P2810" t="s">
        <v>35</v>
      </c>
      <c r="Q2810" t="s">
        <v>50</v>
      </c>
      <c r="R2810" t="s">
        <v>37</v>
      </c>
      <c r="S2810">
        <v>0</v>
      </c>
      <c r="T2810">
        <v>0</v>
      </c>
      <c r="U2810">
        <v>0</v>
      </c>
      <c r="V2810" t="s">
        <v>38</v>
      </c>
      <c r="W2810" t="s">
        <v>38</v>
      </c>
      <c r="X2810">
        <v>0</v>
      </c>
      <c r="Y2810" t="s">
        <v>51</v>
      </c>
      <c r="Z2810" t="s">
        <v>40</v>
      </c>
      <c r="AA2810" t="s">
        <v>40</v>
      </c>
      <c r="AB2810">
        <v>0</v>
      </c>
      <c r="AC2810" t="s">
        <v>41</v>
      </c>
      <c r="AD2810">
        <v>140</v>
      </c>
      <c r="AE2810">
        <v>0</v>
      </c>
      <c r="AF2810">
        <v>0</v>
      </c>
      <c r="AG2810" t="s">
        <v>42</v>
      </c>
      <c r="AH2810" s="1">
        <v>42815</v>
      </c>
      <c r="AI2810" s="1">
        <f>DATE(Evaluation_02[[#This Row],[arrival_date_year]],MONTH(Evaluation_02[[#This Row],[arrival_date_month]]&amp;1),Evaluation_02[[#This Row],[arrival_date_day_of_month]])</f>
        <v>42966</v>
      </c>
    </row>
    <row r="2811" spans="1:35" x14ac:dyDescent="0.3">
      <c r="A2811">
        <v>7810</v>
      </c>
      <c r="B2811" t="s">
        <v>32</v>
      </c>
      <c r="C2811" t="str">
        <f>IF(Evaluation_02[[#This Row],[is_canceled]]=1,"Cancelled","Not Cancelled")</f>
        <v>Cancelled</v>
      </c>
      <c r="D2811">
        <v>1</v>
      </c>
      <c r="E2811">
        <v>360</v>
      </c>
      <c r="F2811" s="4">
        <v>2017</v>
      </c>
      <c r="G2811" s="1" t="s">
        <v>45</v>
      </c>
      <c r="H2811">
        <v>34</v>
      </c>
      <c r="I2811" s="4">
        <v>20</v>
      </c>
      <c r="J2811">
        <v>2</v>
      </c>
      <c r="K2811">
        <v>4</v>
      </c>
      <c r="L2811">
        <v>3</v>
      </c>
      <c r="M2811">
        <v>1</v>
      </c>
      <c r="N2811">
        <v>0</v>
      </c>
      <c r="O2811" t="s">
        <v>54</v>
      </c>
      <c r="P2811" t="s">
        <v>35</v>
      </c>
      <c r="Q2811" t="s">
        <v>36</v>
      </c>
      <c r="R2811" t="s">
        <v>37</v>
      </c>
      <c r="S2811">
        <v>0</v>
      </c>
      <c r="T2811">
        <v>0</v>
      </c>
      <c r="U2811">
        <v>0</v>
      </c>
      <c r="V2811" t="s">
        <v>63</v>
      </c>
      <c r="W2811" t="s">
        <v>63</v>
      </c>
      <c r="X2811">
        <v>0</v>
      </c>
      <c r="Y2811" t="s">
        <v>39</v>
      </c>
      <c r="Z2811">
        <v>240</v>
      </c>
      <c r="AA2811" t="s">
        <v>40</v>
      </c>
      <c r="AB2811">
        <v>0</v>
      </c>
      <c r="AC2811" t="s">
        <v>41</v>
      </c>
      <c r="AD2811">
        <v>343</v>
      </c>
      <c r="AE2811">
        <v>0</v>
      </c>
      <c r="AF2811">
        <v>0</v>
      </c>
      <c r="AG2811" t="s">
        <v>42</v>
      </c>
      <c r="AH2811" s="1">
        <v>42637</v>
      </c>
      <c r="AI2811" s="1">
        <f>DATE(Evaluation_02[[#This Row],[arrival_date_year]],MONTH(Evaluation_02[[#This Row],[arrival_date_month]]&amp;1),Evaluation_02[[#This Row],[arrival_date_day_of_month]])</f>
        <v>42967</v>
      </c>
    </row>
    <row r="2812" spans="1:35" x14ac:dyDescent="0.3">
      <c r="A2812">
        <v>7811</v>
      </c>
      <c r="B2812" t="s">
        <v>44</v>
      </c>
      <c r="C2812" t="str">
        <f>IF(Evaluation_02[[#This Row],[is_canceled]]=1,"Cancelled","Not Cancelled")</f>
        <v>Not Cancelled</v>
      </c>
      <c r="D2812">
        <v>0</v>
      </c>
      <c r="E2812">
        <v>213</v>
      </c>
      <c r="F2812" s="4">
        <v>2017</v>
      </c>
      <c r="G2812" s="1" t="s">
        <v>45</v>
      </c>
      <c r="H2812">
        <v>35</v>
      </c>
      <c r="I2812" s="4">
        <v>28</v>
      </c>
      <c r="J2812">
        <v>1</v>
      </c>
      <c r="K2812">
        <v>3</v>
      </c>
      <c r="L2812">
        <v>1</v>
      </c>
      <c r="M2812">
        <v>0</v>
      </c>
      <c r="N2812">
        <v>0</v>
      </c>
      <c r="O2812" t="s">
        <v>54</v>
      </c>
      <c r="P2812" t="s">
        <v>35</v>
      </c>
      <c r="Q2812" t="s">
        <v>50</v>
      </c>
      <c r="R2812" t="s">
        <v>37</v>
      </c>
      <c r="S2812">
        <v>0</v>
      </c>
      <c r="T2812">
        <v>0</v>
      </c>
      <c r="U2812">
        <v>0</v>
      </c>
      <c r="V2812" t="s">
        <v>38</v>
      </c>
      <c r="W2812" t="s">
        <v>38</v>
      </c>
      <c r="X2812">
        <v>1</v>
      </c>
      <c r="Y2812" t="s">
        <v>39</v>
      </c>
      <c r="Z2812">
        <v>19</v>
      </c>
      <c r="AA2812" t="s">
        <v>40</v>
      </c>
      <c r="AB2812">
        <v>0</v>
      </c>
      <c r="AC2812" t="s">
        <v>53</v>
      </c>
      <c r="AD2812">
        <v>104</v>
      </c>
      <c r="AE2812">
        <v>0</v>
      </c>
      <c r="AF2812">
        <v>0</v>
      </c>
      <c r="AG2812" t="s">
        <v>48</v>
      </c>
      <c r="AH2812" s="1">
        <v>42979</v>
      </c>
      <c r="AI2812" s="1">
        <f>DATE(Evaluation_02[[#This Row],[arrival_date_year]],MONTH(Evaluation_02[[#This Row],[arrival_date_month]]&amp;1),Evaluation_02[[#This Row],[arrival_date_day_of_month]])</f>
        <v>42975</v>
      </c>
    </row>
    <row r="2813" spans="1:35" x14ac:dyDescent="0.3">
      <c r="A2813">
        <v>7812</v>
      </c>
      <c r="B2813" t="s">
        <v>44</v>
      </c>
      <c r="C2813" t="str">
        <f>IF(Evaluation_02[[#This Row],[is_canceled]]=1,"Cancelled","Not Cancelled")</f>
        <v>Cancelled</v>
      </c>
      <c r="D2813">
        <v>1</v>
      </c>
      <c r="E2813">
        <v>57</v>
      </c>
      <c r="F2813" s="4">
        <v>2017</v>
      </c>
      <c r="G2813" s="1" t="s">
        <v>117</v>
      </c>
      <c r="H2813">
        <v>10</v>
      </c>
      <c r="I2813" s="4">
        <v>9</v>
      </c>
      <c r="J2813">
        <v>0</v>
      </c>
      <c r="K2813">
        <v>3</v>
      </c>
      <c r="L2813">
        <v>2</v>
      </c>
      <c r="M2813">
        <v>0</v>
      </c>
      <c r="N2813">
        <v>0</v>
      </c>
      <c r="O2813" t="s">
        <v>34</v>
      </c>
      <c r="P2813" t="s">
        <v>78</v>
      </c>
      <c r="Q2813" t="s">
        <v>36</v>
      </c>
      <c r="R2813" t="s">
        <v>37</v>
      </c>
      <c r="S2813">
        <v>0</v>
      </c>
      <c r="T2813">
        <v>0</v>
      </c>
      <c r="U2813">
        <v>0</v>
      </c>
      <c r="V2813" t="s">
        <v>38</v>
      </c>
      <c r="W2813" t="s">
        <v>38</v>
      </c>
      <c r="X2813">
        <v>0</v>
      </c>
      <c r="Y2813" t="s">
        <v>39</v>
      </c>
      <c r="Z2813">
        <v>9</v>
      </c>
      <c r="AA2813" t="s">
        <v>40</v>
      </c>
      <c r="AB2813">
        <v>0</v>
      </c>
      <c r="AC2813" t="s">
        <v>41</v>
      </c>
      <c r="AD2813">
        <v>97.2</v>
      </c>
      <c r="AE2813">
        <v>0</v>
      </c>
      <c r="AF2813">
        <v>0</v>
      </c>
      <c r="AG2813" t="s">
        <v>42</v>
      </c>
      <c r="AH2813" s="1">
        <v>42750</v>
      </c>
      <c r="AI2813" s="1">
        <f>DATE(Evaluation_02[[#This Row],[arrival_date_year]],MONTH(Evaluation_02[[#This Row],[arrival_date_month]]&amp;1),Evaluation_02[[#This Row],[arrival_date_day_of_month]])</f>
        <v>42803</v>
      </c>
    </row>
    <row r="2814" spans="1:35" x14ac:dyDescent="0.3">
      <c r="A2814">
        <v>7813</v>
      </c>
      <c r="B2814" t="s">
        <v>44</v>
      </c>
      <c r="C2814" t="str">
        <f>IF(Evaluation_02[[#This Row],[is_canceled]]=1,"Cancelled","Not Cancelled")</f>
        <v>Cancelled</v>
      </c>
      <c r="D2814">
        <v>1</v>
      </c>
      <c r="E2814">
        <v>178</v>
      </c>
      <c r="F2814" s="4">
        <v>2017</v>
      </c>
      <c r="G2814" s="1" t="s">
        <v>116</v>
      </c>
      <c r="H2814">
        <v>20</v>
      </c>
      <c r="I2814" s="4">
        <v>19</v>
      </c>
      <c r="J2814">
        <v>0</v>
      </c>
      <c r="K2814">
        <v>2</v>
      </c>
      <c r="L2814">
        <v>2</v>
      </c>
      <c r="M2814">
        <v>0</v>
      </c>
      <c r="N2814">
        <v>0</v>
      </c>
      <c r="O2814" t="s">
        <v>34</v>
      </c>
      <c r="P2814" t="s">
        <v>58</v>
      </c>
      <c r="Q2814" t="s">
        <v>36</v>
      </c>
      <c r="R2814" t="s">
        <v>37</v>
      </c>
      <c r="S2814">
        <v>0</v>
      </c>
      <c r="T2814">
        <v>0</v>
      </c>
      <c r="U2814">
        <v>0</v>
      </c>
      <c r="V2814" t="s">
        <v>60</v>
      </c>
      <c r="W2814" t="s">
        <v>60</v>
      </c>
      <c r="X2814">
        <v>0</v>
      </c>
      <c r="Y2814" t="s">
        <v>39</v>
      </c>
      <c r="Z2814">
        <v>9</v>
      </c>
      <c r="AA2814" t="s">
        <v>40</v>
      </c>
      <c r="AB2814">
        <v>0</v>
      </c>
      <c r="AC2814" t="s">
        <v>41</v>
      </c>
      <c r="AD2814">
        <v>139.5</v>
      </c>
      <c r="AE2814">
        <v>0</v>
      </c>
      <c r="AF2814">
        <v>0</v>
      </c>
      <c r="AG2814" t="s">
        <v>42</v>
      </c>
      <c r="AH2814" s="1">
        <v>42858</v>
      </c>
      <c r="AI2814" s="1">
        <f>DATE(Evaluation_02[[#This Row],[arrival_date_year]],MONTH(Evaluation_02[[#This Row],[arrival_date_month]]&amp;1),Evaluation_02[[#This Row],[arrival_date_day_of_month]])</f>
        <v>42874</v>
      </c>
    </row>
    <row r="2815" spans="1:35" x14ac:dyDescent="0.3">
      <c r="A2815">
        <v>7814</v>
      </c>
      <c r="B2815" t="s">
        <v>44</v>
      </c>
      <c r="C2815" t="str">
        <f>IF(Evaluation_02[[#This Row],[is_canceled]]=1,"Cancelled","Not Cancelled")</f>
        <v>Cancelled</v>
      </c>
      <c r="D2815">
        <v>1</v>
      </c>
      <c r="E2815">
        <v>195</v>
      </c>
      <c r="F2815" s="4">
        <v>2017</v>
      </c>
      <c r="G2815" s="1" t="s">
        <v>119</v>
      </c>
      <c r="H2815">
        <v>23</v>
      </c>
      <c r="I2815" s="4">
        <v>8</v>
      </c>
      <c r="J2815">
        <v>0</v>
      </c>
      <c r="K2815">
        <v>2</v>
      </c>
      <c r="L2815">
        <v>1</v>
      </c>
      <c r="M2815">
        <v>0</v>
      </c>
      <c r="N2815">
        <v>0</v>
      </c>
      <c r="O2815" t="s">
        <v>34</v>
      </c>
      <c r="P2815" t="s">
        <v>35</v>
      </c>
      <c r="Q2815" t="s">
        <v>56</v>
      </c>
      <c r="R2815" t="s">
        <v>37</v>
      </c>
      <c r="S2815">
        <v>0</v>
      </c>
      <c r="T2815">
        <v>0</v>
      </c>
      <c r="U2815">
        <v>0</v>
      </c>
      <c r="V2815" t="s">
        <v>38</v>
      </c>
      <c r="W2815" t="s">
        <v>38</v>
      </c>
      <c r="X2815">
        <v>0</v>
      </c>
      <c r="Y2815" t="s">
        <v>51</v>
      </c>
      <c r="Z2815">
        <v>86</v>
      </c>
      <c r="AA2815" t="s">
        <v>40</v>
      </c>
      <c r="AB2815">
        <v>12</v>
      </c>
      <c r="AC2815" t="s">
        <v>41</v>
      </c>
      <c r="AD2815">
        <v>120</v>
      </c>
      <c r="AE2815">
        <v>0</v>
      </c>
      <c r="AF2815">
        <v>0</v>
      </c>
      <c r="AG2815" t="s">
        <v>42</v>
      </c>
      <c r="AH2815" s="1" t="s">
        <v>43</v>
      </c>
      <c r="AI2815" s="1">
        <f>DATE(Evaluation_02[[#This Row],[arrival_date_year]],MONTH(Evaluation_02[[#This Row],[arrival_date_month]]&amp;1),Evaluation_02[[#This Row],[arrival_date_day_of_month]])</f>
        <v>42894</v>
      </c>
    </row>
    <row r="2816" spans="1:35" x14ac:dyDescent="0.3">
      <c r="A2816">
        <v>7815</v>
      </c>
      <c r="B2816" t="s">
        <v>44</v>
      </c>
      <c r="C2816" t="str">
        <f>IF(Evaluation_02[[#This Row],[is_canceled]]=1,"Cancelled","Not Cancelled")</f>
        <v>Cancelled</v>
      </c>
      <c r="D2816">
        <v>1</v>
      </c>
      <c r="E2816">
        <v>38</v>
      </c>
      <c r="F2816" s="4">
        <v>2017</v>
      </c>
      <c r="G2816" s="1" t="s">
        <v>120</v>
      </c>
      <c r="H2816">
        <v>8</v>
      </c>
      <c r="I2816" s="4">
        <v>23</v>
      </c>
      <c r="J2816">
        <v>0</v>
      </c>
      <c r="K2816">
        <v>3</v>
      </c>
      <c r="L2816">
        <v>1</v>
      </c>
      <c r="M2816">
        <v>0</v>
      </c>
      <c r="N2816">
        <v>0</v>
      </c>
      <c r="O2816" t="s">
        <v>34</v>
      </c>
      <c r="P2816" t="s">
        <v>64</v>
      </c>
      <c r="Q2816" t="s">
        <v>36</v>
      </c>
      <c r="R2816" t="s">
        <v>37</v>
      </c>
      <c r="S2816">
        <v>0</v>
      </c>
      <c r="T2816">
        <v>0</v>
      </c>
      <c r="U2816">
        <v>0</v>
      </c>
      <c r="V2816" t="s">
        <v>60</v>
      </c>
      <c r="W2816" t="s">
        <v>60</v>
      </c>
      <c r="X2816">
        <v>0</v>
      </c>
      <c r="Y2816" t="s">
        <v>39</v>
      </c>
      <c r="Z2816">
        <v>9</v>
      </c>
      <c r="AA2816" t="s">
        <v>40</v>
      </c>
      <c r="AB2816">
        <v>0</v>
      </c>
      <c r="AC2816" t="s">
        <v>41</v>
      </c>
      <c r="AD2816">
        <v>118</v>
      </c>
      <c r="AE2816">
        <v>0</v>
      </c>
      <c r="AF2816">
        <v>0</v>
      </c>
      <c r="AG2816" t="s">
        <v>42</v>
      </c>
      <c r="AH2816" s="1">
        <v>42753</v>
      </c>
      <c r="AI2816" s="1">
        <f>DATE(Evaluation_02[[#This Row],[arrival_date_year]],MONTH(Evaluation_02[[#This Row],[arrival_date_month]]&amp;1),Evaluation_02[[#This Row],[arrival_date_day_of_month]])</f>
        <v>42789</v>
      </c>
    </row>
    <row r="2817" spans="1:35" x14ac:dyDescent="0.3">
      <c r="A2817">
        <v>7816</v>
      </c>
      <c r="B2817" t="s">
        <v>44</v>
      </c>
      <c r="C2817" t="str">
        <f>IF(Evaluation_02[[#This Row],[is_canceled]]=1,"Cancelled","Not Cancelled")</f>
        <v>Not Cancelled</v>
      </c>
      <c r="D2817">
        <v>0</v>
      </c>
      <c r="E2817">
        <v>4</v>
      </c>
      <c r="F2817" s="4">
        <v>2017</v>
      </c>
      <c r="G2817" s="1" t="s">
        <v>117</v>
      </c>
      <c r="H2817">
        <v>10</v>
      </c>
      <c r="I2817" s="4">
        <v>10</v>
      </c>
      <c r="J2817">
        <v>0</v>
      </c>
      <c r="K2817">
        <v>2</v>
      </c>
      <c r="L2817">
        <v>2</v>
      </c>
      <c r="M2817">
        <v>0</v>
      </c>
      <c r="N2817">
        <v>0</v>
      </c>
      <c r="O2817" t="s">
        <v>34</v>
      </c>
      <c r="P2817" t="s">
        <v>68</v>
      </c>
      <c r="Q2817" t="s">
        <v>36</v>
      </c>
      <c r="R2817" t="s">
        <v>37</v>
      </c>
      <c r="S2817">
        <v>0</v>
      </c>
      <c r="T2817">
        <v>0</v>
      </c>
      <c r="U2817">
        <v>0</v>
      </c>
      <c r="V2817" t="s">
        <v>38</v>
      </c>
      <c r="W2817" t="s">
        <v>38</v>
      </c>
      <c r="X2817">
        <v>0</v>
      </c>
      <c r="Y2817" t="s">
        <v>39</v>
      </c>
      <c r="Z2817">
        <v>9</v>
      </c>
      <c r="AA2817" t="s">
        <v>40</v>
      </c>
      <c r="AB2817">
        <v>0</v>
      </c>
      <c r="AC2817" t="s">
        <v>41</v>
      </c>
      <c r="AD2817">
        <v>118</v>
      </c>
      <c r="AE2817">
        <v>0</v>
      </c>
      <c r="AF2817">
        <v>2</v>
      </c>
      <c r="AG2817" t="s">
        <v>48</v>
      </c>
      <c r="AH2817" s="1" t="s">
        <v>43</v>
      </c>
      <c r="AI2817" s="1">
        <f>DATE(Evaluation_02[[#This Row],[arrival_date_year]],MONTH(Evaluation_02[[#This Row],[arrival_date_month]]&amp;1),Evaluation_02[[#This Row],[arrival_date_day_of_month]])</f>
        <v>42804</v>
      </c>
    </row>
    <row r="2818" spans="1:35" x14ac:dyDescent="0.3">
      <c r="A2818">
        <v>7817</v>
      </c>
      <c r="B2818" t="s">
        <v>44</v>
      </c>
      <c r="C2818" t="str">
        <f>IF(Evaluation_02[[#This Row],[is_canceled]]=1,"Cancelled","Not Cancelled")</f>
        <v>Not Cancelled</v>
      </c>
      <c r="D2818">
        <v>0</v>
      </c>
      <c r="E2818">
        <v>140</v>
      </c>
      <c r="F2818" s="4">
        <v>2017</v>
      </c>
      <c r="G2818" s="1" t="s">
        <v>121</v>
      </c>
      <c r="H2818">
        <v>17</v>
      </c>
      <c r="I2818" s="4">
        <v>28</v>
      </c>
      <c r="J2818">
        <v>2</v>
      </c>
      <c r="K2818">
        <v>2</v>
      </c>
      <c r="L2818">
        <v>2</v>
      </c>
      <c r="M2818">
        <v>0</v>
      </c>
      <c r="N2818">
        <v>0</v>
      </c>
      <c r="O2818" t="s">
        <v>34</v>
      </c>
      <c r="P2818" t="s">
        <v>68</v>
      </c>
      <c r="Q2818" t="s">
        <v>56</v>
      </c>
      <c r="R2818" t="s">
        <v>37</v>
      </c>
      <c r="S2818">
        <v>0</v>
      </c>
      <c r="T2818">
        <v>0</v>
      </c>
      <c r="U2818">
        <v>0</v>
      </c>
      <c r="V2818" t="s">
        <v>38</v>
      </c>
      <c r="W2818" t="s">
        <v>38</v>
      </c>
      <c r="X2818">
        <v>0</v>
      </c>
      <c r="Y2818" t="s">
        <v>39</v>
      </c>
      <c r="Z2818">
        <v>119</v>
      </c>
      <c r="AA2818" t="s">
        <v>40</v>
      </c>
      <c r="AB2818">
        <v>0</v>
      </c>
      <c r="AC2818" t="s">
        <v>53</v>
      </c>
      <c r="AD2818">
        <v>130</v>
      </c>
      <c r="AE2818">
        <v>0</v>
      </c>
      <c r="AF2818">
        <v>1</v>
      </c>
      <c r="AG2818" t="s">
        <v>48</v>
      </c>
      <c r="AH2818" s="1">
        <v>42857</v>
      </c>
      <c r="AI2818" s="1">
        <f>DATE(Evaluation_02[[#This Row],[arrival_date_year]],MONTH(Evaluation_02[[#This Row],[arrival_date_month]]&amp;1),Evaluation_02[[#This Row],[arrival_date_day_of_month]])</f>
        <v>42853</v>
      </c>
    </row>
    <row r="2819" spans="1:35" x14ac:dyDescent="0.3">
      <c r="A2819">
        <v>7818</v>
      </c>
      <c r="B2819" t="s">
        <v>44</v>
      </c>
      <c r="C2819" t="str">
        <f>IF(Evaluation_02[[#This Row],[is_canceled]]=1,"Cancelled","Not Cancelled")</f>
        <v>Not Cancelled</v>
      </c>
      <c r="D2819">
        <v>0</v>
      </c>
      <c r="E2819">
        <v>68</v>
      </c>
      <c r="F2819" s="4">
        <v>2017</v>
      </c>
      <c r="G2819" s="1" t="s">
        <v>125</v>
      </c>
      <c r="H2819">
        <v>2</v>
      </c>
      <c r="I2819" s="4">
        <v>14</v>
      </c>
      <c r="J2819">
        <v>2</v>
      </c>
      <c r="K2819">
        <v>1</v>
      </c>
      <c r="L2819">
        <v>2</v>
      </c>
      <c r="M2819">
        <v>0</v>
      </c>
      <c r="N2819">
        <v>0</v>
      </c>
      <c r="O2819" t="s">
        <v>80</v>
      </c>
      <c r="P2819" t="s">
        <v>55</v>
      </c>
      <c r="Q2819" t="s">
        <v>36</v>
      </c>
      <c r="R2819" t="s">
        <v>37</v>
      </c>
      <c r="S2819">
        <v>0</v>
      </c>
      <c r="T2819">
        <v>0</v>
      </c>
      <c r="U2819">
        <v>0</v>
      </c>
      <c r="V2819" t="s">
        <v>38</v>
      </c>
      <c r="W2819" t="s">
        <v>38</v>
      </c>
      <c r="X2819">
        <v>0</v>
      </c>
      <c r="Y2819" t="s">
        <v>39</v>
      </c>
      <c r="Z2819">
        <v>9</v>
      </c>
      <c r="AA2819" t="s">
        <v>40</v>
      </c>
      <c r="AB2819">
        <v>0</v>
      </c>
      <c r="AC2819" t="s">
        <v>41</v>
      </c>
      <c r="AD2819">
        <v>79.2</v>
      </c>
      <c r="AE2819">
        <v>0</v>
      </c>
      <c r="AF2819">
        <v>1</v>
      </c>
      <c r="AG2819" t="s">
        <v>48</v>
      </c>
      <c r="AH2819" s="1">
        <v>42752</v>
      </c>
      <c r="AI2819" s="1">
        <f>DATE(Evaluation_02[[#This Row],[arrival_date_year]],MONTH(Evaluation_02[[#This Row],[arrival_date_month]]&amp;1),Evaluation_02[[#This Row],[arrival_date_day_of_month]])</f>
        <v>42749</v>
      </c>
    </row>
    <row r="2820" spans="1:35" x14ac:dyDescent="0.3">
      <c r="A2820">
        <v>7819</v>
      </c>
      <c r="B2820" t="s">
        <v>44</v>
      </c>
      <c r="C2820" t="str">
        <f>IF(Evaluation_02[[#This Row],[is_canceled]]=1,"Cancelled","Not Cancelled")</f>
        <v>Cancelled</v>
      </c>
      <c r="D2820">
        <v>1</v>
      </c>
      <c r="E2820">
        <v>156</v>
      </c>
      <c r="F2820" s="4">
        <v>2017</v>
      </c>
      <c r="G2820" s="1" t="s">
        <v>121</v>
      </c>
      <c r="H2820">
        <v>17</v>
      </c>
      <c r="I2820" s="4">
        <v>26</v>
      </c>
      <c r="J2820">
        <v>0</v>
      </c>
      <c r="K2820">
        <v>3</v>
      </c>
      <c r="L2820">
        <v>2</v>
      </c>
      <c r="M2820">
        <v>0</v>
      </c>
      <c r="N2820">
        <v>0</v>
      </c>
      <c r="O2820" t="s">
        <v>34</v>
      </c>
      <c r="P2820" t="s">
        <v>35</v>
      </c>
      <c r="Q2820" t="s">
        <v>50</v>
      </c>
      <c r="R2820" t="s">
        <v>37</v>
      </c>
      <c r="S2820">
        <v>0</v>
      </c>
      <c r="T2820">
        <v>0</v>
      </c>
      <c r="U2820">
        <v>0</v>
      </c>
      <c r="V2820" t="s">
        <v>38</v>
      </c>
      <c r="W2820" t="s">
        <v>38</v>
      </c>
      <c r="X2820">
        <v>0</v>
      </c>
      <c r="Y2820" t="s">
        <v>51</v>
      </c>
      <c r="Z2820">
        <v>37</v>
      </c>
      <c r="AA2820" t="s">
        <v>40</v>
      </c>
      <c r="AB2820">
        <v>0</v>
      </c>
      <c r="AC2820" t="s">
        <v>41</v>
      </c>
      <c r="AD2820">
        <v>100</v>
      </c>
      <c r="AE2820">
        <v>0</v>
      </c>
      <c r="AF2820">
        <v>0</v>
      </c>
      <c r="AG2820" t="s">
        <v>42</v>
      </c>
      <c r="AH2820" s="1">
        <v>42695</v>
      </c>
      <c r="AI2820" s="1">
        <f>DATE(Evaluation_02[[#This Row],[arrival_date_year]],MONTH(Evaluation_02[[#This Row],[arrival_date_month]]&amp;1),Evaluation_02[[#This Row],[arrival_date_day_of_month]])</f>
        <v>42851</v>
      </c>
    </row>
    <row r="2821" spans="1:35" x14ac:dyDescent="0.3">
      <c r="A2821">
        <v>7820</v>
      </c>
      <c r="B2821" t="s">
        <v>44</v>
      </c>
      <c r="C2821" t="str">
        <f>IF(Evaluation_02[[#This Row],[is_canceled]]=1,"Cancelled","Not Cancelled")</f>
        <v>Not Cancelled</v>
      </c>
      <c r="D2821">
        <v>0</v>
      </c>
      <c r="E2821">
        <v>118</v>
      </c>
      <c r="F2821" s="4">
        <v>2017</v>
      </c>
      <c r="G2821" s="1" t="s">
        <v>121</v>
      </c>
      <c r="H2821">
        <v>14</v>
      </c>
      <c r="I2821" s="4">
        <v>8</v>
      </c>
      <c r="J2821">
        <v>2</v>
      </c>
      <c r="K2821">
        <v>5</v>
      </c>
      <c r="L2821">
        <v>2</v>
      </c>
      <c r="M2821">
        <v>0</v>
      </c>
      <c r="N2821">
        <v>0</v>
      </c>
      <c r="O2821" t="s">
        <v>34</v>
      </c>
      <c r="P2821" t="s">
        <v>67</v>
      </c>
      <c r="Q2821" t="s">
        <v>36</v>
      </c>
      <c r="R2821" t="s">
        <v>37</v>
      </c>
      <c r="S2821">
        <v>0</v>
      </c>
      <c r="T2821">
        <v>0</v>
      </c>
      <c r="U2821">
        <v>0</v>
      </c>
      <c r="V2821" t="s">
        <v>38</v>
      </c>
      <c r="W2821" t="s">
        <v>38</v>
      </c>
      <c r="X2821">
        <v>0</v>
      </c>
      <c r="Y2821" t="s">
        <v>39</v>
      </c>
      <c r="Z2821">
        <v>9</v>
      </c>
      <c r="AA2821" t="s">
        <v>40</v>
      </c>
      <c r="AB2821">
        <v>0</v>
      </c>
      <c r="AC2821" t="s">
        <v>41</v>
      </c>
      <c r="AD2821">
        <v>119.57</v>
      </c>
      <c r="AE2821">
        <v>0</v>
      </c>
      <c r="AF2821">
        <v>1</v>
      </c>
      <c r="AG2821" t="s">
        <v>48</v>
      </c>
      <c r="AH2821" s="1">
        <v>42840</v>
      </c>
      <c r="AI2821" s="1">
        <f>DATE(Evaluation_02[[#This Row],[arrival_date_year]],MONTH(Evaluation_02[[#This Row],[arrival_date_month]]&amp;1),Evaluation_02[[#This Row],[arrival_date_day_of_month]])</f>
        <v>42833</v>
      </c>
    </row>
    <row r="2822" spans="1:35" x14ac:dyDescent="0.3">
      <c r="A2822">
        <v>7821</v>
      </c>
      <c r="B2822" t="s">
        <v>32</v>
      </c>
      <c r="C2822" t="str">
        <f>IF(Evaluation_02[[#This Row],[is_canceled]]=1,"Cancelled","Not Cancelled")</f>
        <v>Cancelled</v>
      </c>
      <c r="D2822">
        <v>1</v>
      </c>
      <c r="E2822">
        <v>176</v>
      </c>
      <c r="F2822" s="4">
        <v>2017</v>
      </c>
      <c r="G2822" s="1" t="s">
        <v>45</v>
      </c>
      <c r="H2822">
        <v>33</v>
      </c>
      <c r="I2822" s="4">
        <v>13</v>
      </c>
      <c r="J2822">
        <v>2</v>
      </c>
      <c r="K2822">
        <v>0</v>
      </c>
      <c r="L2822">
        <v>2</v>
      </c>
      <c r="M2822">
        <v>0</v>
      </c>
      <c r="N2822">
        <v>0</v>
      </c>
      <c r="O2822" t="s">
        <v>54</v>
      </c>
      <c r="P2822" t="s">
        <v>35</v>
      </c>
      <c r="Q2822" t="s">
        <v>36</v>
      </c>
      <c r="R2822" t="s">
        <v>37</v>
      </c>
      <c r="S2822">
        <v>0</v>
      </c>
      <c r="T2822">
        <v>0</v>
      </c>
      <c r="U2822">
        <v>0</v>
      </c>
      <c r="V2822" t="s">
        <v>60</v>
      </c>
      <c r="W2822" t="s">
        <v>60</v>
      </c>
      <c r="X2822">
        <v>0</v>
      </c>
      <c r="Y2822" t="s">
        <v>39</v>
      </c>
      <c r="Z2822">
        <v>240</v>
      </c>
      <c r="AA2822" t="s">
        <v>40</v>
      </c>
      <c r="AB2822">
        <v>0</v>
      </c>
      <c r="AC2822" t="s">
        <v>41</v>
      </c>
      <c r="AD2822">
        <v>232</v>
      </c>
      <c r="AE2822">
        <v>0</v>
      </c>
      <c r="AF2822">
        <v>1</v>
      </c>
      <c r="AG2822" t="s">
        <v>42</v>
      </c>
      <c r="AH2822" s="1">
        <v>42797</v>
      </c>
      <c r="AI2822" s="1">
        <f>DATE(Evaluation_02[[#This Row],[arrival_date_year]],MONTH(Evaluation_02[[#This Row],[arrival_date_month]]&amp;1),Evaluation_02[[#This Row],[arrival_date_day_of_month]])</f>
        <v>42960</v>
      </c>
    </row>
    <row r="2823" spans="1:35" x14ac:dyDescent="0.3">
      <c r="A2823">
        <v>7822</v>
      </c>
      <c r="B2823" t="s">
        <v>32</v>
      </c>
      <c r="C2823" t="str">
        <f>IF(Evaluation_02[[#This Row],[is_canceled]]=1,"Cancelled","Not Cancelled")</f>
        <v>Not Cancelled</v>
      </c>
      <c r="D2823">
        <v>0</v>
      </c>
      <c r="E2823">
        <v>68</v>
      </c>
      <c r="F2823" s="4">
        <v>2017</v>
      </c>
      <c r="G2823" s="1" t="s">
        <v>125</v>
      </c>
      <c r="H2823">
        <v>1</v>
      </c>
      <c r="I2823" s="4">
        <v>7</v>
      </c>
      <c r="J2823">
        <v>0</v>
      </c>
      <c r="K2823">
        <v>1</v>
      </c>
      <c r="L2823">
        <v>1</v>
      </c>
      <c r="M2823">
        <v>0</v>
      </c>
      <c r="N2823">
        <v>0</v>
      </c>
      <c r="O2823" t="s">
        <v>34</v>
      </c>
      <c r="P2823" t="s">
        <v>96</v>
      </c>
      <c r="Q2823" t="s">
        <v>36</v>
      </c>
      <c r="R2823" t="s">
        <v>37</v>
      </c>
      <c r="S2823">
        <v>0</v>
      </c>
      <c r="T2823">
        <v>0</v>
      </c>
      <c r="U2823">
        <v>0</v>
      </c>
      <c r="V2823" t="s">
        <v>38</v>
      </c>
      <c r="W2823" t="s">
        <v>71</v>
      </c>
      <c r="X2823">
        <v>0</v>
      </c>
      <c r="Y2823" t="s">
        <v>39</v>
      </c>
      <c r="Z2823">
        <v>240</v>
      </c>
      <c r="AA2823" t="s">
        <v>40</v>
      </c>
      <c r="AB2823">
        <v>0</v>
      </c>
      <c r="AC2823" t="s">
        <v>53</v>
      </c>
      <c r="AD2823">
        <v>42</v>
      </c>
      <c r="AE2823">
        <v>0</v>
      </c>
      <c r="AF2823">
        <v>1</v>
      </c>
      <c r="AG2823" t="s">
        <v>48</v>
      </c>
      <c r="AH2823" s="1">
        <v>42743</v>
      </c>
      <c r="AI2823" s="1">
        <f>DATE(Evaluation_02[[#This Row],[arrival_date_year]],MONTH(Evaluation_02[[#This Row],[arrival_date_month]]&amp;1),Evaluation_02[[#This Row],[arrival_date_day_of_month]])</f>
        <v>42742</v>
      </c>
    </row>
    <row r="2824" spans="1:35" x14ac:dyDescent="0.3">
      <c r="A2824">
        <v>7823</v>
      </c>
      <c r="B2824" t="s">
        <v>32</v>
      </c>
      <c r="C2824" t="str">
        <f>IF(Evaluation_02[[#This Row],[is_canceled]]=1,"Cancelled","Not Cancelled")</f>
        <v>Cancelled</v>
      </c>
      <c r="D2824">
        <v>1</v>
      </c>
      <c r="E2824">
        <v>172</v>
      </c>
      <c r="F2824" s="4">
        <v>2017</v>
      </c>
      <c r="G2824" s="1" t="s">
        <v>121</v>
      </c>
      <c r="H2824">
        <v>17</v>
      </c>
      <c r="I2824" s="4">
        <v>29</v>
      </c>
      <c r="J2824">
        <v>2</v>
      </c>
      <c r="K2824">
        <v>5</v>
      </c>
      <c r="L2824">
        <v>2</v>
      </c>
      <c r="M2824">
        <v>0</v>
      </c>
      <c r="N2824">
        <v>0</v>
      </c>
      <c r="O2824" t="s">
        <v>54</v>
      </c>
      <c r="P2824" t="s">
        <v>35</v>
      </c>
      <c r="Q2824" t="s">
        <v>36</v>
      </c>
      <c r="R2824" t="s">
        <v>37</v>
      </c>
      <c r="S2824">
        <v>0</v>
      </c>
      <c r="T2824">
        <v>0</v>
      </c>
      <c r="U2824">
        <v>0</v>
      </c>
      <c r="V2824" t="s">
        <v>60</v>
      </c>
      <c r="W2824" t="s">
        <v>60</v>
      </c>
      <c r="X2824">
        <v>1</v>
      </c>
      <c r="Y2824" t="s">
        <v>39</v>
      </c>
      <c r="Z2824">
        <v>314</v>
      </c>
      <c r="AA2824" t="s">
        <v>40</v>
      </c>
      <c r="AB2824">
        <v>0</v>
      </c>
      <c r="AC2824" t="s">
        <v>41</v>
      </c>
      <c r="AD2824">
        <v>86.91</v>
      </c>
      <c r="AE2824">
        <v>0</v>
      </c>
      <c r="AF2824">
        <v>0</v>
      </c>
      <c r="AG2824" t="s">
        <v>42</v>
      </c>
      <c r="AH2824" s="1">
        <v>42731</v>
      </c>
      <c r="AI2824" s="1">
        <f>DATE(Evaluation_02[[#This Row],[arrival_date_year]],MONTH(Evaluation_02[[#This Row],[arrival_date_month]]&amp;1),Evaluation_02[[#This Row],[arrival_date_day_of_month]])</f>
        <v>42854</v>
      </c>
    </row>
    <row r="2825" spans="1:35" x14ac:dyDescent="0.3">
      <c r="A2825">
        <v>7824</v>
      </c>
      <c r="B2825" t="s">
        <v>32</v>
      </c>
      <c r="C2825" t="str">
        <f>IF(Evaluation_02[[#This Row],[is_canceled]]=1,"Cancelled","Not Cancelled")</f>
        <v>Cancelled</v>
      </c>
      <c r="D2825">
        <v>1</v>
      </c>
      <c r="E2825">
        <v>288</v>
      </c>
      <c r="F2825" s="4">
        <v>2017</v>
      </c>
      <c r="G2825" s="1" t="s">
        <v>119</v>
      </c>
      <c r="H2825">
        <v>24</v>
      </c>
      <c r="I2825" s="4">
        <v>14</v>
      </c>
      <c r="J2825">
        <v>0</v>
      </c>
      <c r="K2825">
        <v>4</v>
      </c>
      <c r="L2825">
        <v>2</v>
      </c>
      <c r="M2825">
        <v>0</v>
      </c>
      <c r="N2825">
        <v>0</v>
      </c>
      <c r="O2825" t="s">
        <v>34</v>
      </c>
      <c r="P2825" t="s">
        <v>58</v>
      </c>
      <c r="Q2825" t="s">
        <v>36</v>
      </c>
      <c r="R2825" t="s">
        <v>37</v>
      </c>
      <c r="S2825">
        <v>0</v>
      </c>
      <c r="T2825">
        <v>0</v>
      </c>
      <c r="U2825">
        <v>0</v>
      </c>
      <c r="V2825" t="s">
        <v>38</v>
      </c>
      <c r="W2825" t="s">
        <v>38</v>
      </c>
      <c r="X2825">
        <v>0</v>
      </c>
      <c r="Y2825" t="s">
        <v>39</v>
      </c>
      <c r="Z2825">
        <v>240</v>
      </c>
      <c r="AA2825" t="s">
        <v>40</v>
      </c>
      <c r="AB2825">
        <v>0</v>
      </c>
      <c r="AC2825" t="s">
        <v>41</v>
      </c>
      <c r="AD2825">
        <v>80.099999999999994</v>
      </c>
      <c r="AE2825">
        <v>0</v>
      </c>
      <c r="AF2825">
        <v>1</v>
      </c>
      <c r="AG2825" t="s">
        <v>42</v>
      </c>
      <c r="AH2825" s="1">
        <v>42618</v>
      </c>
      <c r="AI2825" s="1">
        <f>DATE(Evaluation_02[[#This Row],[arrival_date_year]],MONTH(Evaluation_02[[#This Row],[arrival_date_month]]&amp;1),Evaluation_02[[#This Row],[arrival_date_day_of_month]])</f>
        <v>42900</v>
      </c>
    </row>
    <row r="2826" spans="1:35" x14ac:dyDescent="0.3">
      <c r="A2826">
        <v>7825</v>
      </c>
      <c r="B2826" t="s">
        <v>44</v>
      </c>
      <c r="C2826" t="str">
        <f>IF(Evaluation_02[[#This Row],[is_canceled]]=1,"Cancelled","Not Cancelled")</f>
        <v>Cancelled</v>
      </c>
      <c r="D2826">
        <v>1</v>
      </c>
      <c r="E2826">
        <v>27</v>
      </c>
      <c r="F2826" s="4">
        <v>2017</v>
      </c>
      <c r="G2826" s="1" t="s">
        <v>117</v>
      </c>
      <c r="H2826">
        <v>10</v>
      </c>
      <c r="I2826" s="4">
        <v>8</v>
      </c>
      <c r="J2826">
        <v>0</v>
      </c>
      <c r="K2826">
        <v>2</v>
      </c>
      <c r="L2826">
        <v>1</v>
      </c>
      <c r="M2826">
        <v>0</v>
      </c>
      <c r="N2826">
        <v>0</v>
      </c>
      <c r="O2826" t="s">
        <v>34</v>
      </c>
      <c r="P2826" t="s">
        <v>35</v>
      </c>
      <c r="Q2826" t="s">
        <v>56</v>
      </c>
      <c r="R2826" t="s">
        <v>37</v>
      </c>
      <c r="S2826">
        <v>0</v>
      </c>
      <c r="T2826">
        <v>0</v>
      </c>
      <c r="U2826">
        <v>0</v>
      </c>
      <c r="V2826" t="s">
        <v>38</v>
      </c>
      <c r="W2826" t="s">
        <v>38</v>
      </c>
      <c r="X2826">
        <v>0</v>
      </c>
      <c r="Y2826" t="s">
        <v>39</v>
      </c>
      <c r="Z2826">
        <v>15</v>
      </c>
      <c r="AA2826" t="s">
        <v>40</v>
      </c>
      <c r="AB2826">
        <v>0</v>
      </c>
      <c r="AC2826" t="s">
        <v>41</v>
      </c>
      <c r="AD2826">
        <v>78.400000000000006</v>
      </c>
      <c r="AE2826">
        <v>0</v>
      </c>
      <c r="AF2826">
        <v>0</v>
      </c>
      <c r="AG2826" t="s">
        <v>85</v>
      </c>
      <c r="AH2826" s="1">
        <v>42802</v>
      </c>
      <c r="AI2826" s="1">
        <f>DATE(Evaluation_02[[#This Row],[arrival_date_year]],MONTH(Evaluation_02[[#This Row],[arrival_date_month]]&amp;1),Evaluation_02[[#This Row],[arrival_date_day_of_month]])</f>
        <v>42802</v>
      </c>
    </row>
    <row r="2827" spans="1:35" x14ac:dyDescent="0.3">
      <c r="A2827">
        <v>7826</v>
      </c>
      <c r="B2827" t="s">
        <v>44</v>
      </c>
      <c r="C2827" t="str">
        <f>IF(Evaluation_02[[#This Row],[is_canceled]]=1,"Cancelled","Not Cancelled")</f>
        <v>Cancelled</v>
      </c>
      <c r="D2827">
        <v>1</v>
      </c>
      <c r="E2827">
        <v>70</v>
      </c>
      <c r="F2827" s="4">
        <v>2017</v>
      </c>
      <c r="G2827" s="1" t="s">
        <v>117</v>
      </c>
      <c r="H2827">
        <v>10</v>
      </c>
      <c r="I2827" s="4">
        <v>6</v>
      </c>
      <c r="J2827">
        <v>1</v>
      </c>
      <c r="K2827">
        <v>2</v>
      </c>
      <c r="L2827">
        <v>1</v>
      </c>
      <c r="M2827">
        <v>0</v>
      </c>
      <c r="N2827">
        <v>0</v>
      </c>
      <c r="O2827" t="s">
        <v>80</v>
      </c>
      <c r="P2827" t="s">
        <v>35</v>
      </c>
      <c r="Q2827" t="s">
        <v>36</v>
      </c>
      <c r="R2827" t="s">
        <v>37</v>
      </c>
      <c r="S2827">
        <v>0</v>
      </c>
      <c r="T2827">
        <v>0</v>
      </c>
      <c r="U2827">
        <v>0</v>
      </c>
      <c r="V2827" t="s">
        <v>38</v>
      </c>
      <c r="W2827" t="s">
        <v>38</v>
      </c>
      <c r="X2827">
        <v>2</v>
      </c>
      <c r="Y2827" t="s">
        <v>39</v>
      </c>
      <c r="Z2827">
        <v>7</v>
      </c>
      <c r="AA2827" t="s">
        <v>40</v>
      </c>
      <c r="AB2827">
        <v>0</v>
      </c>
      <c r="AC2827" t="s">
        <v>41</v>
      </c>
      <c r="AD2827">
        <v>60.06</v>
      </c>
      <c r="AE2827">
        <v>0</v>
      </c>
      <c r="AF2827">
        <v>1</v>
      </c>
      <c r="AG2827" t="s">
        <v>42</v>
      </c>
      <c r="AH2827" s="1">
        <v>42798</v>
      </c>
      <c r="AI2827" s="1">
        <f>DATE(Evaluation_02[[#This Row],[arrival_date_year]],MONTH(Evaluation_02[[#This Row],[arrival_date_month]]&amp;1),Evaluation_02[[#This Row],[arrival_date_day_of_month]])</f>
        <v>42800</v>
      </c>
    </row>
    <row r="2828" spans="1:35" x14ac:dyDescent="0.3">
      <c r="A2828">
        <v>7827</v>
      </c>
      <c r="B2828" t="s">
        <v>44</v>
      </c>
      <c r="C2828" t="str">
        <f>IF(Evaluation_02[[#This Row],[is_canceled]]=1,"Cancelled","Not Cancelled")</f>
        <v>Cancelled</v>
      </c>
      <c r="D2828">
        <v>1</v>
      </c>
      <c r="E2828">
        <v>104</v>
      </c>
      <c r="F2828" s="4">
        <v>2017</v>
      </c>
      <c r="G2828" s="1" t="s">
        <v>116</v>
      </c>
      <c r="H2828">
        <v>20</v>
      </c>
      <c r="I2828" s="4">
        <v>15</v>
      </c>
      <c r="J2828">
        <v>1</v>
      </c>
      <c r="K2828">
        <v>2</v>
      </c>
      <c r="L2828">
        <v>1</v>
      </c>
      <c r="M2828">
        <v>0</v>
      </c>
      <c r="N2828">
        <v>0</v>
      </c>
      <c r="O2828" t="s">
        <v>34</v>
      </c>
      <c r="P2828" t="s">
        <v>35</v>
      </c>
      <c r="Q2828" t="s">
        <v>50</v>
      </c>
      <c r="R2828" t="s">
        <v>37</v>
      </c>
      <c r="S2828">
        <v>0</v>
      </c>
      <c r="T2828">
        <v>0</v>
      </c>
      <c r="U2828">
        <v>0</v>
      </c>
      <c r="V2828" t="s">
        <v>38</v>
      </c>
      <c r="W2828" t="s">
        <v>38</v>
      </c>
      <c r="X2828">
        <v>0</v>
      </c>
      <c r="Y2828" t="s">
        <v>51</v>
      </c>
      <c r="Z2828" t="s">
        <v>40</v>
      </c>
      <c r="AA2828" t="s">
        <v>40</v>
      </c>
      <c r="AB2828">
        <v>0</v>
      </c>
      <c r="AC2828" t="s">
        <v>41</v>
      </c>
      <c r="AD2828">
        <v>160</v>
      </c>
      <c r="AE2828">
        <v>0</v>
      </c>
      <c r="AF2828">
        <v>0</v>
      </c>
      <c r="AG2828" t="s">
        <v>42</v>
      </c>
      <c r="AH2828" s="1">
        <v>42766</v>
      </c>
      <c r="AI2828" s="1">
        <f>DATE(Evaluation_02[[#This Row],[arrival_date_year]],MONTH(Evaluation_02[[#This Row],[arrival_date_month]]&amp;1),Evaluation_02[[#This Row],[arrival_date_day_of_month]])</f>
        <v>42870</v>
      </c>
    </row>
    <row r="2829" spans="1:35" x14ac:dyDescent="0.3">
      <c r="A2829">
        <v>7828</v>
      </c>
      <c r="B2829" t="s">
        <v>32</v>
      </c>
      <c r="C2829" t="str">
        <f>IF(Evaluation_02[[#This Row],[is_canceled]]=1,"Cancelled","Not Cancelled")</f>
        <v>Not Cancelled</v>
      </c>
      <c r="D2829">
        <v>0</v>
      </c>
      <c r="E2829">
        <v>89</v>
      </c>
      <c r="F2829" s="4">
        <v>2017</v>
      </c>
      <c r="G2829" s="1" t="s">
        <v>121</v>
      </c>
      <c r="H2829">
        <v>17</v>
      </c>
      <c r="I2829" s="4">
        <v>28</v>
      </c>
      <c r="J2829">
        <v>2</v>
      </c>
      <c r="K2829">
        <v>2</v>
      </c>
      <c r="L2829">
        <v>2</v>
      </c>
      <c r="M2829">
        <v>0</v>
      </c>
      <c r="N2829">
        <v>0</v>
      </c>
      <c r="O2829" t="s">
        <v>54</v>
      </c>
      <c r="P2829" t="s">
        <v>46</v>
      </c>
      <c r="Q2829" t="s">
        <v>36</v>
      </c>
      <c r="R2829" t="s">
        <v>37</v>
      </c>
      <c r="S2829">
        <v>0</v>
      </c>
      <c r="T2829">
        <v>0</v>
      </c>
      <c r="U2829">
        <v>0</v>
      </c>
      <c r="V2829" t="s">
        <v>38</v>
      </c>
      <c r="W2829" t="s">
        <v>38</v>
      </c>
      <c r="X2829">
        <v>0</v>
      </c>
      <c r="Y2829" t="s">
        <v>39</v>
      </c>
      <c r="Z2829">
        <v>240</v>
      </c>
      <c r="AA2829" t="s">
        <v>40</v>
      </c>
      <c r="AB2829">
        <v>0</v>
      </c>
      <c r="AC2829" t="s">
        <v>41</v>
      </c>
      <c r="AD2829">
        <v>121.5</v>
      </c>
      <c r="AE2829">
        <v>1</v>
      </c>
      <c r="AF2829">
        <v>1</v>
      </c>
      <c r="AG2829" t="s">
        <v>48</v>
      </c>
      <c r="AH2829" s="1">
        <v>42857</v>
      </c>
      <c r="AI2829" s="1">
        <f>DATE(Evaluation_02[[#This Row],[arrival_date_year]],MONTH(Evaluation_02[[#This Row],[arrival_date_month]]&amp;1),Evaluation_02[[#This Row],[arrival_date_day_of_month]])</f>
        <v>42853</v>
      </c>
    </row>
    <row r="2830" spans="1:35" x14ac:dyDescent="0.3">
      <c r="A2830">
        <v>7829</v>
      </c>
      <c r="B2830" t="s">
        <v>44</v>
      </c>
      <c r="C2830" t="str">
        <f>IF(Evaluation_02[[#This Row],[is_canceled]]=1,"Cancelled","Not Cancelled")</f>
        <v>Not Cancelled</v>
      </c>
      <c r="D2830">
        <v>0</v>
      </c>
      <c r="E2830">
        <v>127</v>
      </c>
      <c r="F2830" s="4">
        <v>2017</v>
      </c>
      <c r="G2830" s="1" t="s">
        <v>45</v>
      </c>
      <c r="H2830">
        <v>33</v>
      </c>
      <c r="I2830" s="4">
        <v>18</v>
      </c>
      <c r="J2830">
        <v>1</v>
      </c>
      <c r="K2830">
        <v>2</v>
      </c>
      <c r="L2830">
        <v>2</v>
      </c>
      <c r="M2830">
        <v>0</v>
      </c>
      <c r="N2830">
        <v>0</v>
      </c>
      <c r="O2830" t="s">
        <v>80</v>
      </c>
      <c r="P2830" t="s">
        <v>46</v>
      </c>
      <c r="Q2830" t="s">
        <v>36</v>
      </c>
      <c r="R2830" t="s">
        <v>37</v>
      </c>
      <c r="S2830">
        <v>0</v>
      </c>
      <c r="T2830">
        <v>0</v>
      </c>
      <c r="U2830">
        <v>0</v>
      </c>
      <c r="V2830" t="s">
        <v>38</v>
      </c>
      <c r="W2830" t="s">
        <v>38</v>
      </c>
      <c r="X2830">
        <v>0</v>
      </c>
      <c r="Y2830" t="s">
        <v>39</v>
      </c>
      <c r="Z2830">
        <v>9</v>
      </c>
      <c r="AA2830" t="s">
        <v>40</v>
      </c>
      <c r="AB2830">
        <v>0</v>
      </c>
      <c r="AC2830" t="s">
        <v>41</v>
      </c>
      <c r="AD2830">
        <v>125</v>
      </c>
      <c r="AE2830">
        <v>0</v>
      </c>
      <c r="AF2830">
        <v>2</v>
      </c>
      <c r="AG2830" t="s">
        <v>48</v>
      </c>
      <c r="AH2830" s="1">
        <v>42968</v>
      </c>
      <c r="AI2830" s="1">
        <f>DATE(Evaluation_02[[#This Row],[arrival_date_year]],MONTH(Evaluation_02[[#This Row],[arrival_date_month]]&amp;1),Evaluation_02[[#This Row],[arrival_date_day_of_month]])</f>
        <v>42965</v>
      </c>
    </row>
    <row r="2831" spans="1:35" x14ac:dyDescent="0.3">
      <c r="A2831">
        <v>7830</v>
      </c>
      <c r="B2831" t="s">
        <v>44</v>
      </c>
      <c r="C2831" t="str">
        <f>IF(Evaluation_02[[#This Row],[is_canceled]]=1,"Cancelled","Not Cancelled")</f>
        <v>Cancelled</v>
      </c>
      <c r="D2831">
        <v>1</v>
      </c>
      <c r="E2831">
        <v>76</v>
      </c>
      <c r="F2831" s="4">
        <v>2017</v>
      </c>
      <c r="G2831" s="1" t="s">
        <v>52</v>
      </c>
      <c r="H2831">
        <v>30</v>
      </c>
      <c r="I2831" s="4">
        <v>29</v>
      </c>
      <c r="J2831">
        <v>2</v>
      </c>
      <c r="K2831">
        <v>1</v>
      </c>
      <c r="L2831">
        <v>2</v>
      </c>
      <c r="M2831">
        <v>0</v>
      </c>
      <c r="N2831">
        <v>0</v>
      </c>
      <c r="O2831" t="s">
        <v>80</v>
      </c>
      <c r="P2831" t="s">
        <v>96</v>
      </c>
      <c r="Q2831" t="s">
        <v>36</v>
      </c>
      <c r="R2831" t="s">
        <v>37</v>
      </c>
      <c r="S2831">
        <v>0</v>
      </c>
      <c r="T2831">
        <v>0</v>
      </c>
      <c r="U2831">
        <v>0</v>
      </c>
      <c r="V2831" t="s">
        <v>38</v>
      </c>
      <c r="W2831" t="s">
        <v>38</v>
      </c>
      <c r="X2831">
        <v>0</v>
      </c>
      <c r="Y2831" t="s">
        <v>39</v>
      </c>
      <c r="Z2831">
        <v>9</v>
      </c>
      <c r="AA2831" t="s">
        <v>40</v>
      </c>
      <c r="AB2831">
        <v>0</v>
      </c>
      <c r="AC2831" t="s">
        <v>41</v>
      </c>
      <c r="AD2831">
        <v>120</v>
      </c>
      <c r="AE2831">
        <v>0</v>
      </c>
      <c r="AF2831">
        <v>1</v>
      </c>
      <c r="AG2831" t="s">
        <v>42</v>
      </c>
      <c r="AH2831" s="1">
        <v>42876</v>
      </c>
      <c r="AI2831" s="1">
        <f>DATE(Evaluation_02[[#This Row],[arrival_date_year]],MONTH(Evaluation_02[[#This Row],[arrival_date_month]]&amp;1),Evaluation_02[[#This Row],[arrival_date_day_of_month]])</f>
        <v>42945</v>
      </c>
    </row>
    <row r="2832" spans="1:35" x14ac:dyDescent="0.3">
      <c r="A2832">
        <v>7831</v>
      </c>
      <c r="B2832" t="s">
        <v>44</v>
      </c>
      <c r="C2832" t="str">
        <f>IF(Evaluation_02[[#This Row],[is_canceled]]=1,"Cancelled","Not Cancelled")</f>
        <v>Not Cancelled</v>
      </c>
      <c r="D2832">
        <v>0</v>
      </c>
      <c r="E2832">
        <v>48</v>
      </c>
      <c r="F2832" s="4">
        <v>2017</v>
      </c>
      <c r="G2832" s="1" t="s">
        <v>121</v>
      </c>
      <c r="H2832">
        <v>15</v>
      </c>
      <c r="I2832" s="4">
        <v>14</v>
      </c>
      <c r="J2832">
        <v>1</v>
      </c>
      <c r="K2832">
        <v>2</v>
      </c>
      <c r="L2832">
        <v>2</v>
      </c>
      <c r="M2832">
        <v>0</v>
      </c>
      <c r="N2832">
        <v>0</v>
      </c>
      <c r="O2832" t="s">
        <v>80</v>
      </c>
      <c r="P2832" t="s">
        <v>58</v>
      </c>
      <c r="Q2832" t="s">
        <v>36</v>
      </c>
      <c r="R2832" t="s">
        <v>37</v>
      </c>
      <c r="S2832">
        <v>0</v>
      </c>
      <c r="T2832">
        <v>0</v>
      </c>
      <c r="U2832">
        <v>0</v>
      </c>
      <c r="V2832" t="s">
        <v>38</v>
      </c>
      <c r="W2832" t="s">
        <v>38</v>
      </c>
      <c r="X2832">
        <v>0</v>
      </c>
      <c r="Y2832" t="s">
        <v>39</v>
      </c>
      <c r="Z2832">
        <v>9</v>
      </c>
      <c r="AA2832" t="s">
        <v>40</v>
      </c>
      <c r="AB2832">
        <v>0</v>
      </c>
      <c r="AC2832" t="s">
        <v>41</v>
      </c>
      <c r="AD2832">
        <v>114</v>
      </c>
      <c r="AE2832">
        <v>0</v>
      </c>
      <c r="AF2832">
        <v>0</v>
      </c>
      <c r="AG2832" t="s">
        <v>48</v>
      </c>
      <c r="AH2832" s="1">
        <v>42842</v>
      </c>
      <c r="AI2832" s="1">
        <f>DATE(Evaluation_02[[#This Row],[arrival_date_year]],MONTH(Evaluation_02[[#This Row],[arrival_date_month]]&amp;1),Evaluation_02[[#This Row],[arrival_date_day_of_month]])</f>
        <v>42839</v>
      </c>
    </row>
    <row r="2833" spans="1:35" x14ac:dyDescent="0.3">
      <c r="A2833">
        <v>7832</v>
      </c>
      <c r="B2833" t="s">
        <v>44</v>
      </c>
      <c r="C2833" t="str">
        <f>IF(Evaluation_02[[#This Row],[is_canceled]]=1,"Cancelled","Not Cancelled")</f>
        <v>Cancelled</v>
      </c>
      <c r="D2833">
        <v>1</v>
      </c>
      <c r="E2833">
        <v>151</v>
      </c>
      <c r="F2833" s="4">
        <v>2017</v>
      </c>
      <c r="G2833" s="1" t="s">
        <v>116</v>
      </c>
      <c r="H2833">
        <v>19</v>
      </c>
      <c r="I2833" s="4">
        <v>13</v>
      </c>
      <c r="J2833">
        <v>2</v>
      </c>
      <c r="K2833">
        <v>2</v>
      </c>
      <c r="L2833">
        <v>2</v>
      </c>
      <c r="M2833">
        <v>0</v>
      </c>
      <c r="N2833">
        <v>0</v>
      </c>
      <c r="O2833" t="s">
        <v>34</v>
      </c>
      <c r="P2833" t="s">
        <v>35</v>
      </c>
      <c r="Q2833" t="s">
        <v>50</v>
      </c>
      <c r="R2833" t="s">
        <v>47</v>
      </c>
      <c r="S2833">
        <v>0</v>
      </c>
      <c r="T2833">
        <v>0</v>
      </c>
      <c r="U2833">
        <v>0</v>
      </c>
      <c r="V2833" t="s">
        <v>38</v>
      </c>
      <c r="W2833" t="s">
        <v>38</v>
      </c>
      <c r="X2833">
        <v>0</v>
      </c>
      <c r="Y2833" t="s">
        <v>51</v>
      </c>
      <c r="Z2833" t="s">
        <v>40</v>
      </c>
      <c r="AA2833" t="s">
        <v>40</v>
      </c>
      <c r="AB2833">
        <v>0</v>
      </c>
      <c r="AC2833" t="s">
        <v>41</v>
      </c>
      <c r="AD2833">
        <v>95</v>
      </c>
      <c r="AE2833">
        <v>0</v>
      </c>
      <c r="AF2833">
        <v>0</v>
      </c>
      <c r="AG2833" t="s">
        <v>42</v>
      </c>
      <c r="AH2833" s="1">
        <v>42717</v>
      </c>
      <c r="AI2833" s="1">
        <f>DATE(Evaluation_02[[#This Row],[arrival_date_year]],MONTH(Evaluation_02[[#This Row],[arrival_date_month]]&amp;1),Evaluation_02[[#This Row],[arrival_date_day_of_month]])</f>
        <v>42868</v>
      </c>
    </row>
    <row r="2834" spans="1:35" x14ac:dyDescent="0.3">
      <c r="A2834">
        <v>7833</v>
      </c>
      <c r="B2834" t="s">
        <v>44</v>
      </c>
      <c r="C2834" t="str">
        <f>IF(Evaluation_02[[#This Row],[is_canceled]]=1,"Cancelled","Not Cancelled")</f>
        <v>Cancelled</v>
      </c>
      <c r="D2834">
        <v>1</v>
      </c>
      <c r="E2834">
        <v>545</v>
      </c>
      <c r="F2834" s="4">
        <v>2017</v>
      </c>
      <c r="G2834" s="1" t="s">
        <v>125</v>
      </c>
      <c r="H2834">
        <v>1</v>
      </c>
      <c r="I2834" s="4">
        <v>5</v>
      </c>
      <c r="J2834">
        <v>0</v>
      </c>
      <c r="K2834">
        <v>2</v>
      </c>
      <c r="L2834">
        <v>2</v>
      </c>
      <c r="M2834">
        <v>0</v>
      </c>
      <c r="N2834">
        <v>0</v>
      </c>
      <c r="O2834" t="s">
        <v>34</v>
      </c>
      <c r="P2834" t="s">
        <v>35</v>
      </c>
      <c r="Q2834" t="s">
        <v>50</v>
      </c>
      <c r="R2834" t="s">
        <v>37</v>
      </c>
      <c r="S2834">
        <v>0</v>
      </c>
      <c r="T2834">
        <v>0</v>
      </c>
      <c r="U2834">
        <v>0</v>
      </c>
      <c r="V2834" t="s">
        <v>38</v>
      </c>
      <c r="W2834" t="s">
        <v>38</v>
      </c>
      <c r="X2834">
        <v>0</v>
      </c>
      <c r="Y2834" t="s">
        <v>51</v>
      </c>
      <c r="Z2834">
        <v>1</v>
      </c>
      <c r="AA2834" t="s">
        <v>40</v>
      </c>
      <c r="AB2834">
        <v>0</v>
      </c>
      <c r="AC2834" t="s">
        <v>41</v>
      </c>
      <c r="AD2834">
        <v>62</v>
      </c>
      <c r="AE2834">
        <v>0</v>
      </c>
      <c r="AF2834">
        <v>0</v>
      </c>
      <c r="AG2834" t="s">
        <v>42</v>
      </c>
      <c r="AH2834" s="1">
        <v>42298</v>
      </c>
      <c r="AI2834" s="1">
        <f>DATE(Evaluation_02[[#This Row],[arrival_date_year]],MONTH(Evaluation_02[[#This Row],[arrival_date_month]]&amp;1),Evaluation_02[[#This Row],[arrival_date_day_of_month]])</f>
        <v>42740</v>
      </c>
    </row>
    <row r="2835" spans="1:35" x14ac:dyDescent="0.3">
      <c r="A2835">
        <v>7834</v>
      </c>
      <c r="B2835" t="s">
        <v>44</v>
      </c>
      <c r="C2835" t="str">
        <f>IF(Evaluation_02[[#This Row],[is_canceled]]=1,"Cancelled","Not Cancelled")</f>
        <v>Not Cancelled</v>
      </c>
      <c r="D2835">
        <v>0</v>
      </c>
      <c r="E2835">
        <v>74</v>
      </c>
      <c r="F2835" s="4">
        <v>2017</v>
      </c>
      <c r="G2835" s="1" t="s">
        <v>125</v>
      </c>
      <c r="H2835">
        <v>3</v>
      </c>
      <c r="I2835" s="4">
        <v>18</v>
      </c>
      <c r="J2835">
        <v>0</v>
      </c>
      <c r="K2835">
        <v>4</v>
      </c>
      <c r="L2835">
        <v>2</v>
      </c>
      <c r="M2835">
        <v>0</v>
      </c>
      <c r="N2835">
        <v>0</v>
      </c>
      <c r="O2835" t="s">
        <v>34</v>
      </c>
      <c r="P2835" t="s">
        <v>104</v>
      </c>
      <c r="Q2835" t="s">
        <v>36</v>
      </c>
      <c r="R2835" t="s">
        <v>37</v>
      </c>
      <c r="S2835">
        <v>0</v>
      </c>
      <c r="T2835">
        <v>0</v>
      </c>
      <c r="U2835">
        <v>0</v>
      </c>
      <c r="V2835" t="s">
        <v>38</v>
      </c>
      <c r="W2835" t="s">
        <v>38</v>
      </c>
      <c r="X2835">
        <v>0</v>
      </c>
      <c r="Y2835" t="s">
        <v>39</v>
      </c>
      <c r="Z2835">
        <v>8</v>
      </c>
      <c r="AA2835" t="s">
        <v>40</v>
      </c>
      <c r="AB2835">
        <v>0</v>
      </c>
      <c r="AC2835" t="s">
        <v>41</v>
      </c>
      <c r="AD2835">
        <v>88.39</v>
      </c>
      <c r="AE2835">
        <v>0</v>
      </c>
      <c r="AF2835">
        <v>3</v>
      </c>
      <c r="AG2835" t="s">
        <v>48</v>
      </c>
      <c r="AH2835" s="1">
        <v>42757</v>
      </c>
      <c r="AI2835" s="1">
        <f>DATE(Evaluation_02[[#This Row],[arrival_date_year]],MONTH(Evaluation_02[[#This Row],[arrival_date_month]]&amp;1),Evaluation_02[[#This Row],[arrival_date_day_of_month]])</f>
        <v>42753</v>
      </c>
    </row>
    <row r="2836" spans="1:35" x14ac:dyDescent="0.3">
      <c r="A2836">
        <v>7835</v>
      </c>
      <c r="B2836" t="s">
        <v>44</v>
      </c>
      <c r="C2836" t="str">
        <f>IF(Evaluation_02[[#This Row],[is_canceled]]=1,"Cancelled","Not Cancelled")</f>
        <v>Not Cancelled</v>
      </c>
      <c r="D2836">
        <v>0</v>
      </c>
      <c r="E2836">
        <v>116</v>
      </c>
      <c r="F2836" s="4">
        <v>2017</v>
      </c>
      <c r="G2836" s="1" t="s">
        <v>116</v>
      </c>
      <c r="H2836">
        <v>19</v>
      </c>
      <c r="I2836" s="4">
        <v>7</v>
      </c>
      <c r="J2836">
        <v>2</v>
      </c>
      <c r="K2836">
        <v>1</v>
      </c>
      <c r="L2836">
        <v>2</v>
      </c>
      <c r="M2836">
        <v>0</v>
      </c>
      <c r="N2836">
        <v>0</v>
      </c>
      <c r="O2836" t="s">
        <v>34</v>
      </c>
      <c r="P2836" t="s">
        <v>58</v>
      </c>
      <c r="Q2836" t="s">
        <v>56</v>
      </c>
      <c r="R2836" t="s">
        <v>37</v>
      </c>
      <c r="S2836">
        <v>0</v>
      </c>
      <c r="T2836">
        <v>0</v>
      </c>
      <c r="U2836">
        <v>0</v>
      </c>
      <c r="V2836" t="s">
        <v>38</v>
      </c>
      <c r="W2836" t="s">
        <v>38</v>
      </c>
      <c r="X2836">
        <v>0</v>
      </c>
      <c r="Y2836" t="s">
        <v>39</v>
      </c>
      <c r="Z2836">
        <v>28</v>
      </c>
      <c r="AA2836" t="s">
        <v>40</v>
      </c>
      <c r="AB2836">
        <v>0</v>
      </c>
      <c r="AC2836" t="s">
        <v>41</v>
      </c>
      <c r="AD2836">
        <v>89.1</v>
      </c>
      <c r="AE2836">
        <v>0</v>
      </c>
      <c r="AF2836">
        <v>0</v>
      </c>
      <c r="AG2836" t="s">
        <v>48</v>
      </c>
      <c r="AH2836" s="1" t="s">
        <v>43</v>
      </c>
      <c r="AI2836" s="1">
        <f>DATE(Evaluation_02[[#This Row],[arrival_date_year]],MONTH(Evaluation_02[[#This Row],[arrival_date_month]]&amp;1),Evaluation_02[[#This Row],[arrival_date_day_of_month]])</f>
        <v>42862</v>
      </c>
    </row>
    <row r="2837" spans="1:35" x14ac:dyDescent="0.3">
      <c r="A2837">
        <v>7836</v>
      </c>
      <c r="B2837" t="s">
        <v>44</v>
      </c>
      <c r="C2837" t="str">
        <f>IF(Evaluation_02[[#This Row],[is_canceled]]=1,"Cancelled","Not Cancelled")</f>
        <v>Not Cancelled</v>
      </c>
      <c r="D2837">
        <v>0</v>
      </c>
      <c r="E2837">
        <v>119</v>
      </c>
      <c r="F2837" s="4">
        <v>2017</v>
      </c>
      <c r="G2837" s="1" t="s">
        <v>119</v>
      </c>
      <c r="H2837">
        <v>26</v>
      </c>
      <c r="I2837" s="4">
        <v>25</v>
      </c>
      <c r="J2837">
        <v>2</v>
      </c>
      <c r="K2837">
        <v>3</v>
      </c>
      <c r="L2837">
        <v>2</v>
      </c>
      <c r="M2837">
        <v>0</v>
      </c>
      <c r="N2837">
        <v>0</v>
      </c>
      <c r="O2837" t="s">
        <v>34</v>
      </c>
      <c r="P2837" t="s">
        <v>58</v>
      </c>
      <c r="Q2837" t="s">
        <v>36</v>
      </c>
      <c r="R2837" t="s">
        <v>37</v>
      </c>
      <c r="S2837">
        <v>0</v>
      </c>
      <c r="T2837">
        <v>0</v>
      </c>
      <c r="U2837">
        <v>0</v>
      </c>
      <c r="V2837" t="s">
        <v>60</v>
      </c>
      <c r="W2837" t="s">
        <v>60</v>
      </c>
      <c r="X2837">
        <v>0</v>
      </c>
      <c r="Y2837" t="s">
        <v>39</v>
      </c>
      <c r="Z2837">
        <v>9</v>
      </c>
      <c r="AA2837" t="s">
        <v>40</v>
      </c>
      <c r="AB2837">
        <v>0</v>
      </c>
      <c r="AC2837" t="s">
        <v>41</v>
      </c>
      <c r="AD2837">
        <v>126</v>
      </c>
      <c r="AE2837">
        <v>0</v>
      </c>
      <c r="AF2837">
        <v>0</v>
      </c>
      <c r="AG2837" t="s">
        <v>48</v>
      </c>
      <c r="AH2837" s="1">
        <v>42916</v>
      </c>
      <c r="AI2837" s="1">
        <f>DATE(Evaluation_02[[#This Row],[arrival_date_year]],MONTH(Evaluation_02[[#This Row],[arrival_date_month]]&amp;1),Evaluation_02[[#This Row],[arrival_date_day_of_month]])</f>
        <v>42911</v>
      </c>
    </row>
    <row r="2838" spans="1:35" x14ac:dyDescent="0.3">
      <c r="A2838">
        <v>7837</v>
      </c>
      <c r="B2838" t="s">
        <v>32</v>
      </c>
      <c r="C2838" t="str">
        <f>IF(Evaluation_02[[#This Row],[is_canceled]]=1,"Cancelled","Not Cancelled")</f>
        <v>Cancelled</v>
      </c>
      <c r="D2838">
        <v>1</v>
      </c>
      <c r="E2838">
        <v>305</v>
      </c>
      <c r="F2838" s="4">
        <v>2017</v>
      </c>
      <c r="G2838" s="1" t="s">
        <v>52</v>
      </c>
      <c r="H2838">
        <v>26</v>
      </c>
      <c r="I2838" s="4">
        <v>1</v>
      </c>
      <c r="J2838">
        <v>2</v>
      </c>
      <c r="K2838">
        <v>4</v>
      </c>
      <c r="L2838">
        <v>2</v>
      </c>
      <c r="M2838">
        <v>0</v>
      </c>
      <c r="N2838">
        <v>0</v>
      </c>
      <c r="O2838" t="s">
        <v>34</v>
      </c>
      <c r="P2838" t="s">
        <v>123</v>
      </c>
      <c r="Q2838" t="s">
        <v>36</v>
      </c>
      <c r="R2838" t="s">
        <v>37</v>
      </c>
      <c r="S2838">
        <v>0</v>
      </c>
      <c r="T2838">
        <v>0</v>
      </c>
      <c r="U2838">
        <v>0</v>
      </c>
      <c r="V2838" t="s">
        <v>63</v>
      </c>
      <c r="W2838" t="s">
        <v>63</v>
      </c>
      <c r="X2838">
        <v>0</v>
      </c>
      <c r="Y2838" t="s">
        <v>39</v>
      </c>
      <c r="Z2838">
        <v>240</v>
      </c>
      <c r="AA2838" t="s">
        <v>40</v>
      </c>
      <c r="AB2838">
        <v>0</v>
      </c>
      <c r="AC2838" t="s">
        <v>41</v>
      </c>
      <c r="AD2838">
        <v>179</v>
      </c>
      <c r="AE2838">
        <v>0</v>
      </c>
      <c r="AF2838">
        <v>1</v>
      </c>
      <c r="AG2838" t="s">
        <v>42</v>
      </c>
      <c r="AH2838" s="1">
        <v>42617</v>
      </c>
      <c r="AI2838" s="1">
        <f>DATE(Evaluation_02[[#This Row],[arrival_date_year]],MONTH(Evaluation_02[[#This Row],[arrival_date_month]]&amp;1),Evaluation_02[[#This Row],[arrival_date_day_of_month]])</f>
        <v>42917</v>
      </c>
    </row>
    <row r="2839" spans="1:35" x14ac:dyDescent="0.3">
      <c r="A2839">
        <v>7838</v>
      </c>
      <c r="B2839" t="s">
        <v>44</v>
      </c>
      <c r="C2839" t="str">
        <f>IF(Evaluation_02[[#This Row],[is_canceled]]=1,"Cancelled","Not Cancelled")</f>
        <v>Cancelled</v>
      </c>
      <c r="D2839">
        <v>1</v>
      </c>
      <c r="E2839">
        <v>66</v>
      </c>
      <c r="F2839" s="4">
        <v>2017</v>
      </c>
      <c r="G2839" s="1" t="s">
        <v>121</v>
      </c>
      <c r="H2839">
        <v>15</v>
      </c>
      <c r="I2839" s="4">
        <v>9</v>
      </c>
      <c r="J2839">
        <v>2</v>
      </c>
      <c r="K2839">
        <v>0</v>
      </c>
      <c r="L2839">
        <v>2</v>
      </c>
      <c r="M2839">
        <v>0</v>
      </c>
      <c r="N2839">
        <v>0</v>
      </c>
      <c r="O2839" t="s">
        <v>34</v>
      </c>
      <c r="P2839" t="s">
        <v>35</v>
      </c>
      <c r="Q2839" t="s">
        <v>50</v>
      </c>
      <c r="R2839" t="s">
        <v>37</v>
      </c>
      <c r="S2839">
        <v>0</v>
      </c>
      <c r="T2839">
        <v>0</v>
      </c>
      <c r="U2839">
        <v>0</v>
      </c>
      <c r="V2839" t="s">
        <v>38</v>
      </c>
      <c r="W2839" t="s">
        <v>38</v>
      </c>
      <c r="X2839">
        <v>0</v>
      </c>
      <c r="Y2839" t="s">
        <v>51</v>
      </c>
      <c r="Z2839" t="s">
        <v>40</v>
      </c>
      <c r="AA2839" t="s">
        <v>40</v>
      </c>
      <c r="AB2839">
        <v>0</v>
      </c>
      <c r="AC2839" t="s">
        <v>41</v>
      </c>
      <c r="AD2839">
        <v>100</v>
      </c>
      <c r="AE2839">
        <v>0</v>
      </c>
      <c r="AF2839">
        <v>0</v>
      </c>
      <c r="AG2839" t="s">
        <v>42</v>
      </c>
      <c r="AH2839" s="1">
        <v>42768</v>
      </c>
      <c r="AI2839" s="1">
        <f>DATE(Evaluation_02[[#This Row],[arrival_date_year]],MONTH(Evaluation_02[[#This Row],[arrival_date_month]]&amp;1),Evaluation_02[[#This Row],[arrival_date_day_of_month]])</f>
        <v>42834</v>
      </c>
    </row>
    <row r="2840" spans="1:35" x14ac:dyDescent="0.3">
      <c r="A2840">
        <v>7839</v>
      </c>
      <c r="B2840" t="s">
        <v>44</v>
      </c>
      <c r="C2840" t="str">
        <f>IF(Evaluation_02[[#This Row],[is_canceled]]=1,"Cancelled","Not Cancelled")</f>
        <v>Cancelled</v>
      </c>
      <c r="D2840">
        <v>1</v>
      </c>
      <c r="E2840">
        <v>69</v>
      </c>
      <c r="F2840" s="4">
        <v>2017</v>
      </c>
      <c r="G2840" s="1" t="s">
        <v>52</v>
      </c>
      <c r="H2840">
        <v>30</v>
      </c>
      <c r="I2840" s="4">
        <v>24</v>
      </c>
      <c r="J2840">
        <v>1</v>
      </c>
      <c r="K2840">
        <v>0</v>
      </c>
      <c r="L2840">
        <v>1</v>
      </c>
      <c r="M2840">
        <v>0</v>
      </c>
      <c r="N2840">
        <v>0</v>
      </c>
      <c r="O2840" t="s">
        <v>34</v>
      </c>
      <c r="P2840" t="s">
        <v>35</v>
      </c>
      <c r="Q2840" t="s">
        <v>56</v>
      </c>
      <c r="R2840" t="s">
        <v>37</v>
      </c>
      <c r="S2840">
        <v>0</v>
      </c>
      <c r="T2840">
        <v>0</v>
      </c>
      <c r="U2840">
        <v>0</v>
      </c>
      <c r="V2840" t="s">
        <v>38</v>
      </c>
      <c r="W2840" t="s">
        <v>38</v>
      </c>
      <c r="X2840">
        <v>0</v>
      </c>
      <c r="Y2840" t="s">
        <v>39</v>
      </c>
      <c r="Z2840">
        <v>22</v>
      </c>
      <c r="AA2840" t="s">
        <v>40</v>
      </c>
      <c r="AB2840">
        <v>0</v>
      </c>
      <c r="AC2840" t="s">
        <v>41</v>
      </c>
      <c r="AD2840">
        <v>75.599999999999994</v>
      </c>
      <c r="AE2840">
        <v>0</v>
      </c>
      <c r="AF2840">
        <v>0</v>
      </c>
      <c r="AG2840" t="s">
        <v>42</v>
      </c>
      <c r="AH2840" s="1">
        <v>42871</v>
      </c>
      <c r="AI2840" s="1">
        <f>DATE(Evaluation_02[[#This Row],[arrival_date_year]],MONTH(Evaluation_02[[#This Row],[arrival_date_month]]&amp;1),Evaluation_02[[#This Row],[arrival_date_day_of_month]])</f>
        <v>42940</v>
      </c>
    </row>
    <row r="2841" spans="1:35" x14ac:dyDescent="0.3">
      <c r="A2841">
        <v>7840</v>
      </c>
      <c r="B2841" t="s">
        <v>44</v>
      </c>
      <c r="C2841" t="str">
        <f>IF(Evaluation_02[[#This Row],[is_canceled]]=1,"Cancelled","Not Cancelled")</f>
        <v>Cancelled</v>
      </c>
      <c r="D2841">
        <v>1</v>
      </c>
      <c r="E2841">
        <v>28</v>
      </c>
      <c r="F2841" s="4">
        <v>2017</v>
      </c>
      <c r="G2841" s="1" t="s">
        <v>117</v>
      </c>
      <c r="H2841">
        <v>9</v>
      </c>
      <c r="I2841" s="4">
        <v>2</v>
      </c>
      <c r="J2841">
        <v>0</v>
      </c>
      <c r="K2841">
        <v>3</v>
      </c>
      <c r="L2841">
        <v>2</v>
      </c>
      <c r="M2841">
        <v>0</v>
      </c>
      <c r="N2841">
        <v>0</v>
      </c>
      <c r="O2841" t="s">
        <v>34</v>
      </c>
      <c r="P2841" t="s">
        <v>35</v>
      </c>
      <c r="Q2841" t="s">
        <v>50</v>
      </c>
      <c r="R2841" t="s">
        <v>37</v>
      </c>
      <c r="S2841">
        <v>0</v>
      </c>
      <c r="T2841">
        <v>0</v>
      </c>
      <c r="U2841">
        <v>0</v>
      </c>
      <c r="V2841" t="s">
        <v>38</v>
      </c>
      <c r="W2841" t="s">
        <v>38</v>
      </c>
      <c r="X2841">
        <v>0</v>
      </c>
      <c r="Y2841" t="s">
        <v>51</v>
      </c>
      <c r="Z2841" t="s">
        <v>40</v>
      </c>
      <c r="AA2841" t="s">
        <v>40</v>
      </c>
      <c r="AB2841">
        <v>0</v>
      </c>
      <c r="AC2841" t="s">
        <v>41</v>
      </c>
      <c r="AD2841">
        <v>95</v>
      </c>
      <c r="AE2841">
        <v>0</v>
      </c>
      <c r="AF2841">
        <v>0</v>
      </c>
      <c r="AG2841" t="s">
        <v>42</v>
      </c>
      <c r="AH2841" s="1">
        <v>42768</v>
      </c>
      <c r="AI2841" s="1">
        <f>DATE(Evaluation_02[[#This Row],[arrival_date_year]],MONTH(Evaluation_02[[#This Row],[arrival_date_month]]&amp;1),Evaluation_02[[#This Row],[arrival_date_day_of_month]])</f>
        <v>42796</v>
      </c>
    </row>
    <row r="2842" spans="1:35" x14ac:dyDescent="0.3">
      <c r="A2842">
        <v>7841</v>
      </c>
      <c r="B2842" t="s">
        <v>44</v>
      </c>
      <c r="C2842" t="str">
        <f>IF(Evaluation_02[[#This Row],[is_canceled]]=1,"Cancelled","Not Cancelled")</f>
        <v>Cancelled</v>
      </c>
      <c r="D2842">
        <v>1</v>
      </c>
      <c r="E2842">
        <v>60</v>
      </c>
      <c r="F2842" s="4">
        <v>2017</v>
      </c>
      <c r="G2842" s="1" t="s">
        <v>52</v>
      </c>
      <c r="H2842">
        <v>28</v>
      </c>
      <c r="I2842" s="4">
        <v>15</v>
      </c>
      <c r="J2842">
        <v>1</v>
      </c>
      <c r="K2842">
        <v>1</v>
      </c>
      <c r="L2842">
        <v>2</v>
      </c>
      <c r="M2842">
        <v>0</v>
      </c>
      <c r="N2842">
        <v>0</v>
      </c>
      <c r="O2842" t="s">
        <v>34</v>
      </c>
      <c r="P2842" t="s">
        <v>73</v>
      </c>
      <c r="Q2842" t="s">
        <v>36</v>
      </c>
      <c r="R2842" t="s">
        <v>37</v>
      </c>
      <c r="S2842">
        <v>0</v>
      </c>
      <c r="T2842">
        <v>0</v>
      </c>
      <c r="U2842">
        <v>0</v>
      </c>
      <c r="V2842" t="s">
        <v>38</v>
      </c>
      <c r="W2842" t="s">
        <v>38</v>
      </c>
      <c r="X2842">
        <v>0</v>
      </c>
      <c r="Y2842" t="s">
        <v>39</v>
      </c>
      <c r="Z2842">
        <v>9</v>
      </c>
      <c r="AA2842" t="s">
        <v>40</v>
      </c>
      <c r="AB2842">
        <v>0</v>
      </c>
      <c r="AC2842" t="s">
        <v>41</v>
      </c>
      <c r="AD2842">
        <v>155</v>
      </c>
      <c r="AE2842">
        <v>0</v>
      </c>
      <c r="AF2842">
        <v>1</v>
      </c>
      <c r="AG2842" t="s">
        <v>42</v>
      </c>
      <c r="AH2842" s="1">
        <v>42872</v>
      </c>
      <c r="AI2842" s="1">
        <f>DATE(Evaluation_02[[#This Row],[arrival_date_year]],MONTH(Evaluation_02[[#This Row],[arrival_date_month]]&amp;1),Evaluation_02[[#This Row],[arrival_date_day_of_month]])</f>
        <v>42931</v>
      </c>
    </row>
    <row r="2843" spans="1:35" x14ac:dyDescent="0.3">
      <c r="A2843">
        <v>7842</v>
      </c>
      <c r="B2843" t="s">
        <v>44</v>
      </c>
      <c r="C2843" t="str">
        <f>IF(Evaluation_02[[#This Row],[is_canceled]]=1,"Cancelled","Not Cancelled")</f>
        <v>Not Cancelled</v>
      </c>
      <c r="D2843">
        <v>0</v>
      </c>
      <c r="E2843">
        <v>167</v>
      </c>
      <c r="F2843" s="4">
        <v>2017</v>
      </c>
      <c r="G2843" s="1" t="s">
        <v>52</v>
      </c>
      <c r="H2843">
        <v>31</v>
      </c>
      <c r="I2843" s="4">
        <v>30</v>
      </c>
      <c r="J2843">
        <v>2</v>
      </c>
      <c r="K2843">
        <v>0</v>
      </c>
      <c r="L2843">
        <v>1</v>
      </c>
      <c r="M2843">
        <v>1</v>
      </c>
      <c r="N2843">
        <v>0</v>
      </c>
      <c r="O2843" t="s">
        <v>34</v>
      </c>
      <c r="P2843" t="s">
        <v>96</v>
      </c>
      <c r="Q2843" t="s">
        <v>36</v>
      </c>
      <c r="R2843" t="s">
        <v>37</v>
      </c>
      <c r="S2843">
        <v>0</v>
      </c>
      <c r="T2843">
        <v>0</v>
      </c>
      <c r="U2843">
        <v>0</v>
      </c>
      <c r="V2843" t="s">
        <v>38</v>
      </c>
      <c r="W2843" t="s">
        <v>38</v>
      </c>
      <c r="X2843">
        <v>0</v>
      </c>
      <c r="Y2843" t="s">
        <v>39</v>
      </c>
      <c r="Z2843">
        <v>7</v>
      </c>
      <c r="AA2843" t="s">
        <v>40</v>
      </c>
      <c r="AB2843">
        <v>0</v>
      </c>
      <c r="AC2843" t="s">
        <v>41</v>
      </c>
      <c r="AD2843">
        <v>102.35</v>
      </c>
      <c r="AE2843">
        <v>0</v>
      </c>
      <c r="AF2843">
        <v>0</v>
      </c>
      <c r="AG2843" t="s">
        <v>48</v>
      </c>
      <c r="AH2843" s="1">
        <v>42948</v>
      </c>
      <c r="AI2843" s="1">
        <f>DATE(Evaluation_02[[#This Row],[arrival_date_year]],MONTH(Evaluation_02[[#This Row],[arrival_date_month]]&amp;1),Evaluation_02[[#This Row],[arrival_date_day_of_month]])</f>
        <v>42946</v>
      </c>
    </row>
    <row r="2844" spans="1:35" x14ac:dyDescent="0.3">
      <c r="A2844">
        <v>7843</v>
      </c>
      <c r="B2844" t="s">
        <v>32</v>
      </c>
      <c r="C2844" t="str">
        <f>IF(Evaluation_02[[#This Row],[is_canceled]]=1,"Cancelled","Not Cancelled")</f>
        <v>Not Cancelled</v>
      </c>
      <c r="D2844">
        <v>0</v>
      </c>
      <c r="E2844">
        <v>0</v>
      </c>
      <c r="F2844" s="4">
        <v>2017</v>
      </c>
      <c r="G2844" s="1" t="s">
        <v>121</v>
      </c>
      <c r="H2844">
        <v>17</v>
      </c>
      <c r="I2844" s="4">
        <v>28</v>
      </c>
      <c r="J2844">
        <v>1</v>
      </c>
      <c r="K2844">
        <v>2</v>
      </c>
      <c r="L2844">
        <v>2</v>
      </c>
      <c r="M2844">
        <v>0</v>
      </c>
      <c r="N2844">
        <v>0</v>
      </c>
      <c r="O2844" t="s">
        <v>70</v>
      </c>
      <c r="P2844" t="s">
        <v>35</v>
      </c>
      <c r="Q2844" t="s">
        <v>56</v>
      </c>
      <c r="R2844" t="s">
        <v>37</v>
      </c>
      <c r="S2844">
        <v>0</v>
      </c>
      <c r="T2844">
        <v>0</v>
      </c>
      <c r="U2844">
        <v>0</v>
      </c>
      <c r="V2844" t="s">
        <v>38</v>
      </c>
      <c r="W2844" t="s">
        <v>38</v>
      </c>
      <c r="X2844">
        <v>0</v>
      </c>
      <c r="Y2844" t="s">
        <v>39</v>
      </c>
      <c r="Z2844">
        <v>6</v>
      </c>
      <c r="AA2844" t="s">
        <v>40</v>
      </c>
      <c r="AB2844">
        <v>0</v>
      </c>
      <c r="AC2844" t="s">
        <v>41</v>
      </c>
      <c r="AD2844">
        <v>88.2</v>
      </c>
      <c r="AE2844">
        <v>0</v>
      </c>
      <c r="AF2844">
        <v>0</v>
      </c>
      <c r="AG2844" t="s">
        <v>48</v>
      </c>
      <c r="AH2844" s="1">
        <v>42856</v>
      </c>
      <c r="AI2844" s="1">
        <f>DATE(Evaluation_02[[#This Row],[arrival_date_year]],MONTH(Evaluation_02[[#This Row],[arrival_date_month]]&amp;1),Evaluation_02[[#This Row],[arrival_date_day_of_month]])</f>
        <v>42853</v>
      </c>
    </row>
    <row r="2845" spans="1:35" x14ac:dyDescent="0.3">
      <c r="A2845">
        <v>7844</v>
      </c>
      <c r="B2845" t="s">
        <v>44</v>
      </c>
      <c r="C2845" t="str">
        <f>IF(Evaluation_02[[#This Row],[is_canceled]]=1,"Cancelled","Not Cancelled")</f>
        <v>Cancelled</v>
      </c>
      <c r="D2845">
        <v>1</v>
      </c>
      <c r="E2845">
        <v>62</v>
      </c>
      <c r="F2845" s="4">
        <v>2017</v>
      </c>
      <c r="G2845" s="1" t="s">
        <v>121</v>
      </c>
      <c r="H2845">
        <v>16</v>
      </c>
      <c r="I2845" s="4">
        <v>16</v>
      </c>
      <c r="J2845">
        <v>2</v>
      </c>
      <c r="K2845">
        <v>1</v>
      </c>
      <c r="L2845">
        <v>2</v>
      </c>
      <c r="M2845">
        <v>0</v>
      </c>
      <c r="N2845">
        <v>0</v>
      </c>
      <c r="O2845" t="s">
        <v>34</v>
      </c>
      <c r="P2845" t="s">
        <v>46</v>
      </c>
      <c r="Q2845" t="s">
        <v>36</v>
      </c>
      <c r="R2845" t="s">
        <v>37</v>
      </c>
      <c r="S2845">
        <v>0</v>
      </c>
      <c r="T2845">
        <v>0</v>
      </c>
      <c r="U2845">
        <v>0</v>
      </c>
      <c r="V2845" t="s">
        <v>38</v>
      </c>
      <c r="W2845" t="s">
        <v>38</v>
      </c>
      <c r="X2845">
        <v>2</v>
      </c>
      <c r="Y2845" t="s">
        <v>39</v>
      </c>
      <c r="Z2845">
        <v>9</v>
      </c>
      <c r="AA2845" t="s">
        <v>40</v>
      </c>
      <c r="AB2845">
        <v>0</v>
      </c>
      <c r="AC2845" t="s">
        <v>41</v>
      </c>
      <c r="AD2845">
        <v>126</v>
      </c>
      <c r="AE2845">
        <v>0</v>
      </c>
      <c r="AF2845">
        <v>0</v>
      </c>
      <c r="AG2845" t="s">
        <v>42</v>
      </c>
      <c r="AH2845" s="1">
        <v>42792</v>
      </c>
      <c r="AI2845" s="1">
        <f>DATE(Evaluation_02[[#This Row],[arrival_date_year]],MONTH(Evaluation_02[[#This Row],[arrival_date_month]]&amp;1),Evaluation_02[[#This Row],[arrival_date_day_of_month]])</f>
        <v>42841</v>
      </c>
    </row>
    <row r="2846" spans="1:35" x14ac:dyDescent="0.3">
      <c r="A2846">
        <v>7845</v>
      </c>
      <c r="B2846" t="s">
        <v>44</v>
      </c>
      <c r="C2846" t="str">
        <f>IF(Evaluation_02[[#This Row],[is_canceled]]=1,"Cancelled","Not Cancelled")</f>
        <v>Not Cancelled</v>
      </c>
      <c r="D2846">
        <v>0</v>
      </c>
      <c r="E2846">
        <v>107</v>
      </c>
      <c r="F2846" s="4">
        <v>2017</v>
      </c>
      <c r="G2846" s="1" t="s">
        <v>45</v>
      </c>
      <c r="H2846">
        <v>31</v>
      </c>
      <c r="I2846" s="4">
        <v>3</v>
      </c>
      <c r="J2846">
        <v>2</v>
      </c>
      <c r="K2846">
        <v>5</v>
      </c>
      <c r="L2846">
        <v>3</v>
      </c>
      <c r="M2846">
        <v>0</v>
      </c>
      <c r="N2846">
        <v>0</v>
      </c>
      <c r="O2846" t="s">
        <v>34</v>
      </c>
      <c r="P2846" t="s">
        <v>68</v>
      </c>
      <c r="Q2846" t="s">
        <v>47</v>
      </c>
      <c r="R2846" t="s">
        <v>47</v>
      </c>
      <c r="S2846">
        <v>0</v>
      </c>
      <c r="T2846">
        <v>0</v>
      </c>
      <c r="U2846">
        <v>0</v>
      </c>
      <c r="V2846" t="s">
        <v>71</v>
      </c>
      <c r="W2846" t="s">
        <v>71</v>
      </c>
      <c r="X2846">
        <v>0</v>
      </c>
      <c r="Y2846" t="s">
        <v>39</v>
      </c>
      <c r="Z2846">
        <v>14</v>
      </c>
      <c r="AA2846" t="s">
        <v>40</v>
      </c>
      <c r="AB2846">
        <v>0</v>
      </c>
      <c r="AC2846" t="s">
        <v>41</v>
      </c>
      <c r="AD2846">
        <v>220</v>
      </c>
      <c r="AE2846">
        <v>0</v>
      </c>
      <c r="AF2846">
        <v>1</v>
      </c>
      <c r="AG2846" t="s">
        <v>48</v>
      </c>
      <c r="AH2846" s="1" t="s">
        <v>43</v>
      </c>
      <c r="AI2846" s="1">
        <f>DATE(Evaluation_02[[#This Row],[arrival_date_year]],MONTH(Evaluation_02[[#This Row],[arrival_date_month]]&amp;1),Evaluation_02[[#This Row],[arrival_date_day_of_month]])</f>
        <v>42950</v>
      </c>
    </row>
    <row r="2847" spans="1:35" x14ac:dyDescent="0.3">
      <c r="A2847">
        <v>7846</v>
      </c>
      <c r="B2847" t="s">
        <v>44</v>
      </c>
      <c r="C2847" t="str">
        <f>IF(Evaluation_02[[#This Row],[is_canceled]]=1,"Cancelled","Not Cancelled")</f>
        <v>Cancelled</v>
      </c>
      <c r="D2847">
        <v>1</v>
      </c>
      <c r="E2847">
        <v>25</v>
      </c>
      <c r="F2847" s="4">
        <v>2017</v>
      </c>
      <c r="G2847" s="1" t="s">
        <v>119</v>
      </c>
      <c r="H2847">
        <v>26</v>
      </c>
      <c r="I2847" s="4">
        <v>27</v>
      </c>
      <c r="J2847">
        <v>0</v>
      </c>
      <c r="K2847">
        <v>1</v>
      </c>
      <c r="L2847">
        <v>2</v>
      </c>
      <c r="M2847">
        <v>0</v>
      </c>
      <c r="N2847">
        <v>0</v>
      </c>
      <c r="O2847" t="s">
        <v>34</v>
      </c>
      <c r="P2847" t="s">
        <v>35</v>
      </c>
      <c r="Q2847" t="s">
        <v>69</v>
      </c>
      <c r="R2847" t="s">
        <v>69</v>
      </c>
      <c r="S2847">
        <v>0</v>
      </c>
      <c r="T2847">
        <v>0</v>
      </c>
      <c r="U2847">
        <v>0</v>
      </c>
      <c r="V2847" t="s">
        <v>38</v>
      </c>
      <c r="W2847" t="s">
        <v>38</v>
      </c>
      <c r="X2847">
        <v>0</v>
      </c>
      <c r="Y2847" t="s">
        <v>39</v>
      </c>
      <c r="Z2847" t="s">
        <v>40</v>
      </c>
      <c r="AA2847">
        <v>280</v>
      </c>
      <c r="AB2847">
        <v>0</v>
      </c>
      <c r="AC2847" t="s">
        <v>53</v>
      </c>
      <c r="AD2847">
        <v>100</v>
      </c>
      <c r="AE2847">
        <v>0</v>
      </c>
      <c r="AF2847">
        <v>0</v>
      </c>
      <c r="AG2847" t="s">
        <v>42</v>
      </c>
      <c r="AH2847" s="1">
        <v>42888</v>
      </c>
      <c r="AI2847" s="1">
        <f>DATE(Evaluation_02[[#This Row],[arrival_date_year]],MONTH(Evaluation_02[[#This Row],[arrival_date_month]]&amp;1),Evaluation_02[[#This Row],[arrival_date_day_of_month]])</f>
        <v>42913</v>
      </c>
    </row>
    <row r="2848" spans="1:35" x14ac:dyDescent="0.3">
      <c r="A2848">
        <v>7847</v>
      </c>
      <c r="B2848" t="s">
        <v>32</v>
      </c>
      <c r="C2848" t="str">
        <f>IF(Evaluation_02[[#This Row],[is_canceled]]=1,"Cancelled","Not Cancelled")</f>
        <v>Not Cancelled</v>
      </c>
      <c r="D2848">
        <v>0</v>
      </c>
      <c r="E2848">
        <v>96</v>
      </c>
      <c r="F2848" s="4">
        <v>2017</v>
      </c>
      <c r="G2848" s="1" t="s">
        <v>117</v>
      </c>
      <c r="H2848">
        <v>11</v>
      </c>
      <c r="I2848" s="4">
        <v>12</v>
      </c>
      <c r="J2848">
        <v>4</v>
      </c>
      <c r="K2848">
        <v>7</v>
      </c>
      <c r="L2848">
        <v>1</v>
      </c>
      <c r="M2848">
        <v>0</v>
      </c>
      <c r="N2848">
        <v>0</v>
      </c>
      <c r="O2848" t="s">
        <v>54</v>
      </c>
      <c r="P2848" t="s">
        <v>58</v>
      </c>
      <c r="Q2848" t="s">
        <v>50</v>
      </c>
      <c r="R2848" t="s">
        <v>37</v>
      </c>
      <c r="S2848">
        <v>0</v>
      </c>
      <c r="T2848">
        <v>0</v>
      </c>
      <c r="U2848">
        <v>0</v>
      </c>
      <c r="V2848" t="s">
        <v>38</v>
      </c>
      <c r="W2848" t="s">
        <v>38</v>
      </c>
      <c r="X2848">
        <v>0</v>
      </c>
      <c r="Y2848" t="s">
        <v>39</v>
      </c>
      <c r="Z2848" t="s">
        <v>40</v>
      </c>
      <c r="AA2848" t="s">
        <v>40</v>
      </c>
      <c r="AB2848">
        <v>0</v>
      </c>
      <c r="AC2848" t="s">
        <v>53</v>
      </c>
      <c r="AD2848">
        <v>51.27</v>
      </c>
      <c r="AE2848">
        <v>0</v>
      </c>
      <c r="AF2848">
        <v>0</v>
      </c>
      <c r="AG2848" t="s">
        <v>48</v>
      </c>
      <c r="AH2848" s="1">
        <v>42817</v>
      </c>
      <c r="AI2848" s="1">
        <f>DATE(Evaluation_02[[#This Row],[arrival_date_year]],MONTH(Evaluation_02[[#This Row],[arrival_date_month]]&amp;1),Evaluation_02[[#This Row],[arrival_date_day_of_month]])</f>
        <v>42806</v>
      </c>
    </row>
    <row r="2849" spans="1:35" x14ac:dyDescent="0.3">
      <c r="A2849">
        <v>7848</v>
      </c>
      <c r="B2849" t="s">
        <v>44</v>
      </c>
      <c r="C2849" t="str">
        <f>IF(Evaluation_02[[#This Row],[is_canceled]]=1,"Cancelled","Not Cancelled")</f>
        <v>Cancelled</v>
      </c>
      <c r="D2849">
        <v>1</v>
      </c>
      <c r="E2849">
        <v>552</v>
      </c>
      <c r="F2849" s="4">
        <v>2017</v>
      </c>
      <c r="G2849" s="1" t="s">
        <v>125</v>
      </c>
      <c r="H2849">
        <v>2</v>
      </c>
      <c r="I2849" s="4">
        <v>12</v>
      </c>
      <c r="J2849">
        <v>0</v>
      </c>
      <c r="K2849">
        <v>2</v>
      </c>
      <c r="L2849">
        <v>2</v>
      </c>
      <c r="M2849">
        <v>0</v>
      </c>
      <c r="N2849">
        <v>0</v>
      </c>
      <c r="O2849" t="s">
        <v>34</v>
      </c>
      <c r="P2849" t="s">
        <v>35</v>
      </c>
      <c r="Q2849" t="s">
        <v>50</v>
      </c>
      <c r="R2849" t="s">
        <v>37</v>
      </c>
      <c r="S2849">
        <v>0</v>
      </c>
      <c r="T2849">
        <v>0</v>
      </c>
      <c r="U2849">
        <v>0</v>
      </c>
      <c r="V2849" t="s">
        <v>38</v>
      </c>
      <c r="W2849" t="s">
        <v>38</v>
      </c>
      <c r="X2849">
        <v>0</v>
      </c>
      <c r="Y2849" t="s">
        <v>51</v>
      </c>
      <c r="Z2849">
        <v>1</v>
      </c>
      <c r="AA2849" t="s">
        <v>40</v>
      </c>
      <c r="AB2849">
        <v>0</v>
      </c>
      <c r="AC2849" t="s">
        <v>41</v>
      </c>
      <c r="AD2849">
        <v>62</v>
      </c>
      <c r="AE2849">
        <v>0</v>
      </c>
      <c r="AF2849">
        <v>0</v>
      </c>
      <c r="AG2849" t="s">
        <v>42</v>
      </c>
      <c r="AH2849" s="1">
        <v>42298</v>
      </c>
      <c r="AI2849" s="1">
        <f>DATE(Evaluation_02[[#This Row],[arrival_date_year]],MONTH(Evaluation_02[[#This Row],[arrival_date_month]]&amp;1),Evaluation_02[[#This Row],[arrival_date_day_of_month]])</f>
        <v>42747</v>
      </c>
    </row>
    <row r="2850" spans="1:35" x14ac:dyDescent="0.3">
      <c r="A2850">
        <v>7849</v>
      </c>
      <c r="B2850" t="s">
        <v>44</v>
      </c>
      <c r="C2850" t="str">
        <f>IF(Evaluation_02[[#This Row],[is_canceled]]=1,"Cancelled","Not Cancelled")</f>
        <v>Cancelled</v>
      </c>
      <c r="D2850">
        <v>1</v>
      </c>
      <c r="E2850">
        <v>156</v>
      </c>
      <c r="F2850" s="4">
        <v>2017</v>
      </c>
      <c r="G2850" s="1" t="s">
        <v>119</v>
      </c>
      <c r="H2850">
        <v>24</v>
      </c>
      <c r="I2850" s="4">
        <v>14</v>
      </c>
      <c r="J2850">
        <v>0</v>
      </c>
      <c r="K2850">
        <v>2</v>
      </c>
      <c r="L2850">
        <v>2</v>
      </c>
      <c r="M2850">
        <v>0</v>
      </c>
      <c r="N2850">
        <v>0</v>
      </c>
      <c r="O2850" t="s">
        <v>80</v>
      </c>
      <c r="P2850" t="s">
        <v>95</v>
      </c>
      <c r="Q2850" t="s">
        <v>36</v>
      </c>
      <c r="R2850" t="s">
        <v>37</v>
      </c>
      <c r="S2850">
        <v>0</v>
      </c>
      <c r="T2850">
        <v>0</v>
      </c>
      <c r="U2850">
        <v>0</v>
      </c>
      <c r="V2850" t="s">
        <v>38</v>
      </c>
      <c r="W2850" t="s">
        <v>38</v>
      </c>
      <c r="X2850">
        <v>0</v>
      </c>
      <c r="Y2850" t="s">
        <v>39</v>
      </c>
      <c r="Z2850">
        <v>9</v>
      </c>
      <c r="AA2850" t="s">
        <v>40</v>
      </c>
      <c r="AB2850">
        <v>0</v>
      </c>
      <c r="AC2850" t="s">
        <v>41</v>
      </c>
      <c r="AD2850">
        <v>126</v>
      </c>
      <c r="AE2850">
        <v>0</v>
      </c>
      <c r="AF2850">
        <v>1</v>
      </c>
      <c r="AG2850" t="s">
        <v>42</v>
      </c>
      <c r="AH2850" s="1">
        <v>42881</v>
      </c>
      <c r="AI2850" s="1">
        <f>DATE(Evaluation_02[[#This Row],[arrival_date_year]],MONTH(Evaluation_02[[#This Row],[arrival_date_month]]&amp;1),Evaluation_02[[#This Row],[arrival_date_day_of_month]])</f>
        <v>42900</v>
      </c>
    </row>
    <row r="2851" spans="1:35" x14ac:dyDescent="0.3">
      <c r="A2851">
        <v>7850</v>
      </c>
      <c r="B2851" t="s">
        <v>44</v>
      </c>
      <c r="C2851" t="str">
        <f>IF(Evaluation_02[[#This Row],[is_canceled]]=1,"Cancelled","Not Cancelled")</f>
        <v>Not Cancelled</v>
      </c>
      <c r="D2851">
        <v>0</v>
      </c>
      <c r="E2851">
        <v>34</v>
      </c>
      <c r="F2851" s="4">
        <v>2017</v>
      </c>
      <c r="G2851" s="1" t="s">
        <v>120</v>
      </c>
      <c r="H2851">
        <v>8</v>
      </c>
      <c r="I2851" s="4">
        <v>22</v>
      </c>
      <c r="J2851">
        <v>0</v>
      </c>
      <c r="K2851">
        <v>4</v>
      </c>
      <c r="L2851">
        <v>2</v>
      </c>
      <c r="M2851">
        <v>0</v>
      </c>
      <c r="N2851">
        <v>0</v>
      </c>
      <c r="O2851" t="s">
        <v>34</v>
      </c>
      <c r="P2851" t="s">
        <v>86</v>
      </c>
      <c r="Q2851" t="s">
        <v>36</v>
      </c>
      <c r="R2851" t="s">
        <v>37</v>
      </c>
      <c r="S2851">
        <v>0</v>
      </c>
      <c r="T2851">
        <v>0</v>
      </c>
      <c r="U2851">
        <v>0</v>
      </c>
      <c r="V2851" t="s">
        <v>60</v>
      </c>
      <c r="W2851" t="s">
        <v>60</v>
      </c>
      <c r="X2851">
        <v>0</v>
      </c>
      <c r="Y2851" t="s">
        <v>39</v>
      </c>
      <c r="Z2851">
        <v>9</v>
      </c>
      <c r="AA2851" t="s">
        <v>40</v>
      </c>
      <c r="AB2851">
        <v>0</v>
      </c>
      <c r="AC2851" t="s">
        <v>41</v>
      </c>
      <c r="AD2851">
        <v>98.6</v>
      </c>
      <c r="AE2851">
        <v>0</v>
      </c>
      <c r="AF2851">
        <v>0</v>
      </c>
      <c r="AG2851" t="s">
        <v>48</v>
      </c>
      <c r="AH2851" s="1">
        <v>42792</v>
      </c>
      <c r="AI2851" s="1">
        <f>DATE(Evaluation_02[[#This Row],[arrival_date_year]],MONTH(Evaluation_02[[#This Row],[arrival_date_month]]&amp;1),Evaluation_02[[#This Row],[arrival_date_day_of_month]])</f>
        <v>42788</v>
      </c>
    </row>
    <row r="2852" spans="1:35" x14ac:dyDescent="0.3">
      <c r="A2852">
        <v>7851</v>
      </c>
      <c r="B2852" t="s">
        <v>44</v>
      </c>
      <c r="C2852" t="str">
        <f>IF(Evaluation_02[[#This Row],[is_canceled]]=1,"Cancelled","Not Cancelled")</f>
        <v>Not Cancelled</v>
      </c>
      <c r="D2852">
        <v>0</v>
      </c>
      <c r="E2852">
        <v>68</v>
      </c>
      <c r="F2852" s="4">
        <v>2017</v>
      </c>
      <c r="G2852" s="1" t="s">
        <v>116</v>
      </c>
      <c r="H2852">
        <v>20</v>
      </c>
      <c r="I2852" s="4">
        <v>14</v>
      </c>
      <c r="J2852">
        <v>2</v>
      </c>
      <c r="K2852">
        <v>1</v>
      </c>
      <c r="L2852">
        <v>1</v>
      </c>
      <c r="M2852">
        <v>0</v>
      </c>
      <c r="N2852">
        <v>0</v>
      </c>
      <c r="O2852" t="s">
        <v>34</v>
      </c>
      <c r="P2852" t="s">
        <v>35</v>
      </c>
      <c r="Q2852" t="s">
        <v>50</v>
      </c>
      <c r="R2852" t="s">
        <v>69</v>
      </c>
      <c r="S2852">
        <v>0</v>
      </c>
      <c r="T2852">
        <v>0</v>
      </c>
      <c r="U2852">
        <v>0</v>
      </c>
      <c r="V2852" t="s">
        <v>38</v>
      </c>
      <c r="W2852" t="s">
        <v>38</v>
      </c>
      <c r="X2852">
        <v>1</v>
      </c>
      <c r="Y2852" t="s">
        <v>39</v>
      </c>
      <c r="Z2852" t="s">
        <v>40</v>
      </c>
      <c r="AA2852">
        <v>169</v>
      </c>
      <c r="AB2852">
        <v>0</v>
      </c>
      <c r="AC2852" t="s">
        <v>53</v>
      </c>
      <c r="AD2852">
        <v>119</v>
      </c>
      <c r="AE2852">
        <v>0</v>
      </c>
      <c r="AF2852">
        <v>0</v>
      </c>
      <c r="AG2852" t="s">
        <v>48</v>
      </c>
      <c r="AH2852" s="1">
        <v>42872</v>
      </c>
      <c r="AI2852" s="1">
        <f>DATE(Evaluation_02[[#This Row],[arrival_date_year]],MONTH(Evaluation_02[[#This Row],[arrival_date_month]]&amp;1),Evaluation_02[[#This Row],[arrival_date_day_of_month]])</f>
        <v>42869</v>
      </c>
    </row>
    <row r="2853" spans="1:35" x14ac:dyDescent="0.3">
      <c r="A2853">
        <v>7852</v>
      </c>
      <c r="B2853" t="s">
        <v>32</v>
      </c>
      <c r="C2853" t="str">
        <f>IF(Evaluation_02[[#This Row],[is_canceled]]=1,"Cancelled","Not Cancelled")</f>
        <v>Cancelled</v>
      </c>
      <c r="D2853">
        <v>1</v>
      </c>
      <c r="E2853">
        <v>11</v>
      </c>
      <c r="F2853" s="4">
        <v>2017</v>
      </c>
      <c r="G2853" s="1" t="s">
        <v>125</v>
      </c>
      <c r="H2853">
        <v>1</v>
      </c>
      <c r="I2853" s="4">
        <v>6</v>
      </c>
      <c r="J2853">
        <v>0</v>
      </c>
      <c r="K2853">
        <v>2</v>
      </c>
      <c r="L2853">
        <v>2</v>
      </c>
      <c r="M2853">
        <v>0</v>
      </c>
      <c r="N2853">
        <v>0</v>
      </c>
      <c r="O2853" t="s">
        <v>54</v>
      </c>
      <c r="P2853" t="s">
        <v>35</v>
      </c>
      <c r="Q2853" t="s">
        <v>56</v>
      </c>
      <c r="R2853" t="s">
        <v>37</v>
      </c>
      <c r="S2853">
        <v>0</v>
      </c>
      <c r="T2853">
        <v>0</v>
      </c>
      <c r="U2853">
        <v>0</v>
      </c>
      <c r="V2853" t="s">
        <v>38</v>
      </c>
      <c r="W2853" t="s">
        <v>38</v>
      </c>
      <c r="X2853">
        <v>0</v>
      </c>
      <c r="Y2853" t="s">
        <v>39</v>
      </c>
      <c r="Z2853">
        <v>177</v>
      </c>
      <c r="AA2853" t="s">
        <v>40</v>
      </c>
      <c r="AB2853">
        <v>0</v>
      </c>
      <c r="AC2853" t="s">
        <v>41</v>
      </c>
      <c r="AD2853">
        <v>60</v>
      </c>
      <c r="AE2853">
        <v>0</v>
      </c>
      <c r="AF2853">
        <v>1</v>
      </c>
      <c r="AG2853" t="s">
        <v>42</v>
      </c>
      <c r="AH2853" s="1">
        <v>42730</v>
      </c>
      <c r="AI2853" s="1">
        <f>DATE(Evaluation_02[[#This Row],[arrival_date_year]],MONTH(Evaluation_02[[#This Row],[arrival_date_month]]&amp;1),Evaluation_02[[#This Row],[arrival_date_day_of_month]])</f>
        <v>42741</v>
      </c>
    </row>
    <row r="2854" spans="1:35" x14ac:dyDescent="0.3">
      <c r="A2854">
        <v>7853</v>
      </c>
      <c r="B2854" t="s">
        <v>32</v>
      </c>
      <c r="C2854" t="str">
        <f>IF(Evaluation_02[[#This Row],[is_canceled]]=1,"Cancelled","Not Cancelled")</f>
        <v>Not Cancelled</v>
      </c>
      <c r="D2854">
        <v>0</v>
      </c>
      <c r="E2854">
        <v>29</v>
      </c>
      <c r="F2854" s="4">
        <v>2017</v>
      </c>
      <c r="G2854" s="1" t="s">
        <v>120</v>
      </c>
      <c r="H2854">
        <v>8</v>
      </c>
      <c r="I2854" s="4">
        <v>19</v>
      </c>
      <c r="J2854">
        <v>2</v>
      </c>
      <c r="K2854">
        <v>5</v>
      </c>
      <c r="L2854">
        <v>2</v>
      </c>
      <c r="M2854">
        <v>0</v>
      </c>
      <c r="N2854">
        <v>0</v>
      </c>
      <c r="O2854" t="s">
        <v>34</v>
      </c>
      <c r="P2854" t="s">
        <v>58</v>
      </c>
      <c r="Q2854" t="s">
        <v>56</v>
      </c>
      <c r="R2854" t="s">
        <v>37</v>
      </c>
      <c r="S2854">
        <v>0</v>
      </c>
      <c r="T2854">
        <v>0</v>
      </c>
      <c r="U2854">
        <v>0</v>
      </c>
      <c r="V2854" t="s">
        <v>60</v>
      </c>
      <c r="W2854" t="s">
        <v>60</v>
      </c>
      <c r="X2854">
        <v>0</v>
      </c>
      <c r="Y2854" t="s">
        <v>39</v>
      </c>
      <c r="Z2854">
        <v>40</v>
      </c>
      <c r="AA2854" t="s">
        <v>40</v>
      </c>
      <c r="AB2854">
        <v>0</v>
      </c>
      <c r="AC2854" t="s">
        <v>59</v>
      </c>
      <c r="AD2854">
        <v>42.38</v>
      </c>
      <c r="AE2854">
        <v>0</v>
      </c>
      <c r="AF2854">
        <v>0</v>
      </c>
      <c r="AG2854" t="s">
        <v>48</v>
      </c>
      <c r="AH2854" s="1">
        <v>42792</v>
      </c>
      <c r="AI2854" s="1">
        <f>DATE(Evaluation_02[[#This Row],[arrival_date_year]],MONTH(Evaluation_02[[#This Row],[arrival_date_month]]&amp;1),Evaluation_02[[#This Row],[arrival_date_day_of_month]])</f>
        <v>42785</v>
      </c>
    </row>
    <row r="2855" spans="1:35" x14ac:dyDescent="0.3">
      <c r="A2855">
        <v>7854</v>
      </c>
      <c r="B2855" t="s">
        <v>32</v>
      </c>
      <c r="C2855" t="str">
        <f>IF(Evaluation_02[[#This Row],[is_canceled]]=1,"Cancelled","Not Cancelled")</f>
        <v>Cancelled</v>
      </c>
      <c r="D2855">
        <v>1</v>
      </c>
      <c r="E2855">
        <v>188</v>
      </c>
      <c r="F2855" s="4">
        <v>2017</v>
      </c>
      <c r="G2855" s="1" t="s">
        <v>52</v>
      </c>
      <c r="H2855">
        <v>27</v>
      </c>
      <c r="I2855" s="4">
        <v>2</v>
      </c>
      <c r="J2855">
        <v>4</v>
      </c>
      <c r="K2855">
        <v>5</v>
      </c>
      <c r="L2855">
        <v>2</v>
      </c>
      <c r="M2855">
        <v>2</v>
      </c>
      <c r="N2855">
        <v>0</v>
      </c>
      <c r="O2855" t="s">
        <v>34</v>
      </c>
      <c r="P2855" t="s">
        <v>35</v>
      </c>
      <c r="Q2855" t="s">
        <v>36</v>
      </c>
      <c r="R2855" t="s">
        <v>37</v>
      </c>
      <c r="S2855">
        <v>0</v>
      </c>
      <c r="T2855">
        <v>0</v>
      </c>
      <c r="U2855">
        <v>0</v>
      </c>
      <c r="V2855" t="s">
        <v>66</v>
      </c>
      <c r="W2855" t="s">
        <v>66</v>
      </c>
      <c r="X2855">
        <v>0</v>
      </c>
      <c r="Y2855" t="s">
        <v>39</v>
      </c>
      <c r="Z2855">
        <v>240</v>
      </c>
      <c r="AA2855" t="s">
        <v>40</v>
      </c>
      <c r="AB2855">
        <v>0</v>
      </c>
      <c r="AC2855" t="s">
        <v>41</v>
      </c>
      <c r="AD2855">
        <v>203.11</v>
      </c>
      <c r="AE2855">
        <v>0</v>
      </c>
      <c r="AF2855">
        <v>1</v>
      </c>
      <c r="AG2855" t="s">
        <v>42</v>
      </c>
      <c r="AH2855" s="1" t="s">
        <v>43</v>
      </c>
      <c r="AI2855" s="1">
        <f>DATE(Evaluation_02[[#This Row],[arrival_date_year]],MONTH(Evaluation_02[[#This Row],[arrival_date_month]]&amp;1),Evaluation_02[[#This Row],[arrival_date_day_of_month]])</f>
        <v>42918</v>
      </c>
    </row>
    <row r="2856" spans="1:35" x14ac:dyDescent="0.3">
      <c r="A2856">
        <v>7855</v>
      </c>
      <c r="B2856" t="s">
        <v>44</v>
      </c>
      <c r="C2856" t="str">
        <f>IF(Evaluation_02[[#This Row],[is_canceled]]=1,"Cancelled","Not Cancelled")</f>
        <v>Cancelled</v>
      </c>
      <c r="D2856">
        <v>1</v>
      </c>
      <c r="E2856">
        <v>51</v>
      </c>
      <c r="F2856" s="4">
        <v>2017</v>
      </c>
      <c r="G2856" s="1" t="s">
        <v>45</v>
      </c>
      <c r="H2856">
        <v>32</v>
      </c>
      <c r="I2856" s="4">
        <v>12</v>
      </c>
      <c r="J2856">
        <v>2</v>
      </c>
      <c r="K2856">
        <v>4</v>
      </c>
      <c r="L2856">
        <v>2</v>
      </c>
      <c r="M2856">
        <v>0</v>
      </c>
      <c r="N2856">
        <v>0</v>
      </c>
      <c r="O2856" t="s">
        <v>80</v>
      </c>
      <c r="P2856" t="s">
        <v>58</v>
      </c>
      <c r="Q2856" t="s">
        <v>36</v>
      </c>
      <c r="R2856" t="s">
        <v>37</v>
      </c>
      <c r="S2856">
        <v>0</v>
      </c>
      <c r="T2856">
        <v>0</v>
      </c>
      <c r="U2856">
        <v>0</v>
      </c>
      <c r="V2856" t="s">
        <v>38</v>
      </c>
      <c r="W2856" t="s">
        <v>38</v>
      </c>
      <c r="X2856">
        <v>0</v>
      </c>
      <c r="Y2856" t="s">
        <v>39</v>
      </c>
      <c r="Z2856">
        <v>9</v>
      </c>
      <c r="AA2856" t="s">
        <v>40</v>
      </c>
      <c r="AB2856">
        <v>0</v>
      </c>
      <c r="AC2856" t="s">
        <v>41</v>
      </c>
      <c r="AD2856">
        <v>140</v>
      </c>
      <c r="AE2856">
        <v>0</v>
      </c>
      <c r="AF2856">
        <v>3</v>
      </c>
      <c r="AG2856" t="s">
        <v>42</v>
      </c>
      <c r="AH2856" s="1">
        <v>42913</v>
      </c>
      <c r="AI2856" s="1">
        <f>DATE(Evaluation_02[[#This Row],[arrival_date_year]],MONTH(Evaluation_02[[#This Row],[arrival_date_month]]&amp;1),Evaluation_02[[#This Row],[arrival_date_day_of_month]])</f>
        <v>42959</v>
      </c>
    </row>
    <row r="2857" spans="1:35" x14ac:dyDescent="0.3">
      <c r="A2857">
        <v>7856</v>
      </c>
      <c r="B2857" t="s">
        <v>44</v>
      </c>
      <c r="C2857" t="str">
        <f>IF(Evaluation_02[[#This Row],[is_canceled]]=1,"Cancelled","Not Cancelled")</f>
        <v>Not Cancelled</v>
      </c>
      <c r="D2857">
        <v>0</v>
      </c>
      <c r="E2857">
        <v>23</v>
      </c>
      <c r="F2857" s="4">
        <v>2017</v>
      </c>
      <c r="G2857" s="1" t="s">
        <v>125</v>
      </c>
      <c r="H2857">
        <v>5</v>
      </c>
      <c r="I2857" s="4">
        <v>29</v>
      </c>
      <c r="J2857">
        <v>4</v>
      </c>
      <c r="K2857">
        <v>9</v>
      </c>
      <c r="L2857">
        <v>1</v>
      </c>
      <c r="M2857">
        <v>0</v>
      </c>
      <c r="N2857">
        <v>0</v>
      </c>
      <c r="O2857" t="s">
        <v>80</v>
      </c>
      <c r="P2857" t="s">
        <v>95</v>
      </c>
      <c r="Q2857" t="s">
        <v>36</v>
      </c>
      <c r="R2857" t="s">
        <v>37</v>
      </c>
      <c r="S2857">
        <v>0</v>
      </c>
      <c r="T2857">
        <v>0</v>
      </c>
      <c r="U2857">
        <v>0</v>
      </c>
      <c r="V2857" t="s">
        <v>38</v>
      </c>
      <c r="W2857" t="s">
        <v>38</v>
      </c>
      <c r="X2857">
        <v>0</v>
      </c>
      <c r="Y2857" t="s">
        <v>39</v>
      </c>
      <c r="Z2857">
        <v>7</v>
      </c>
      <c r="AA2857" t="s">
        <v>40</v>
      </c>
      <c r="AB2857">
        <v>0</v>
      </c>
      <c r="AC2857" t="s">
        <v>41</v>
      </c>
      <c r="AD2857">
        <v>43.53</v>
      </c>
      <c r="AE2857">
        <v>0</v>
      </c>
      <c r="AF2857">
        <v>1</v>
      </c>
      <c r="AG2857" t="s">
        <v>48</v>
      </c>
      <c r="AH2857" s="1" t="s">
        <v>43</v>
      </c>
      <c r="AI2857" s="1">
        <f>DATE(Evaluation_02[[#This Row],[arrival_date_year]],MONTH(Evaluation_02[[#This Row],[arrival_date_month]]&amp;1),Evaluation_02[[#This Row],[arrival_date_day_of_month]])</f>
        <v>42764</v>
      </c>
    </row>
    <row r="2858" spans="1:35" x14ac:dyDescent="0.3">
      <c r="A2858">
        <v>7857</v>
      </c>
      <c r="B2858" t="s">
        <v>44</v>
      </c>
      <c r="C2858" t="str">
        <f>IF(Evaluation_02[[#This Row],[is_canceled]]=1,"Cancelled","Not Cancelled")</f>
        <v>Not Cancelled</v>
      </c>
      <c r="D2858">
        <v>0</v>
      </c>
      <c r="E2858">
        <v>55</v>
      </c>
      <c r="F2858" s="4">
        <v>2017</v>
      </c>
      <c r="G2858" s="1" t="s">
        <v>119</v>
      </c>
      <c r="H2858">
        <v>26</v>
      </c>
      <c r="I2858" s="4">
        <v>25</v>
      </c>
      <c r="J2858">
        <v>1</v>
      </c>
      <c r="K2858">
        <v>0</v>
      </c>
      <c r="L2858">
        <v>2</v>
      </c>
      <c r="M2858">
        <v>0</v>
      </c>
      <c r="N2858">
        <v>0</v>
      </c>
      <c r="O2858" t="s">
        <v>80</v>
      </c>
      <c r="P2858" t="s">
        <v>96</v>
      </c>
      <c r="Q2858" t="s">
        <v>36</v>
      </c>
      <c r="R2858" t="s">
        <v>37</v>
      </c>
      <c r="S2858">
        <v>0</v>
      </c>
      <c r="T2858">
        <v>0</v>
      </c>
      <c r="U2858">
        <v>0</v>
      </c>
      <c r="V2858" t="s">
        <v>38</v>
      </c>
      <c r="W2858" t="s">
        <v>38</v>
      </c>
      <c r="X2858">
        <v>0</v>
      </c>
      <c r="Y2858" t="s">
        <v>39</v>
      </c>
      <c r="Z2858">
        <v>9</v>
      </c>
      <c r="AA2858" t="s">
        <v>40</v>
      </c>
      <c r="AB2858">
        <v>0</v>
      </c>
      <c r="AC2858" t="s">
        <v>41</v>
      </c>
      <c r="AD2858">
        <v>120</v>
      </c>
      <c r="AE2858">
        <v>0</v>
      </c>
      <c r="AF2858">
        <v>1</v>
      </c>
      <c r="AG2858" t="s">
        <v>48</v>
      </c>
      <c r="AH2858" s="1">
        <v>42912</v>
      </c>
      <c r="AI2858" s="1">
        <f>DATE(Evaluation_02[[#This Row],[arrival_date_year]],MONTH(Evaluation_02[[#This Row],[arrival_date_month]]&amp;1),Evaluation_02[[#This Row],[arrival_date_day_of_month]])</f>
        <v>42911</v>
      </c>
    </row>
    <row r="2859" spans="1:35" x14ac:dyDescent="0.3">
      <c r="A2859">
        <v>7858</v>
      </c>
      <c r="B2859" t="s">
        <v>32</v>
      </c>
      <c r="C2859" t="str">
        <f>IF(Evaluation_02[[#This Row],[is_canceled]]=1,"Cancelled","Not Cancelled")</f>
        <v>Not Cancelled</v>
      </c>
      <c r="D2859">
        <v>0</v>
      </c>
      <c r="E2859">
        <v>182</v>
      </c>
      <c r="F2859" s="4">
        <v>2017</v>
      </c>
      <c r="G2859" s="1" t="s">
        <v>52</v>
      </c>
      <c r="H2859">
        <v>28</v>
      </c>
      <c r="I2859" s="4">
        <v>12</v>
      </c>
      <c r="J2859">
        <v>0</v>
      </c>
      <c r="K2859">
        <v>0</v>
      </c>
      <c r="L2859">
        <v>2</v>
      </c>
      <c r="M2859">
        <v>0</v>
      </c>
      <c r="N2859">
        <v>0</v>
      </c>
      <c r="O2859" t="s">
        <v>34</v>
      </c>
      <c r="P2859" t="s">
        <v>35</v>
      </c>
      <c r="Q2859" t="s">
        <v>47</v>
      </c>
      <c r="R2859" t="s">
        <v>47</v>
      </c>
      <c r="S2859">
        <v>0</v>
      </c>
      <c r="T2859">
        <v>0</v>
      </c>
      <c r="U2859">
        <v>0</v>
      </c>
      <c r="V2859" t="s">
        <v>71</v>
      </c>
      <c r="W2859" t="s">
        <v>71</v>
      </c>
      <c r="X2859">
        <v>2</v>
      </c>
      <c r="Y2859" t="s">
        <v>39</v>
      </c>
      <c r="Z2859" t="s">
        <v>40</v>
      </c>
      <c r="AA2859" t="s">
        <v>40</v>
      </c>
      <c r="AB2859">
        <v>0</v>
      </c>
      <c r="AC2859" t="s">
        <v>53</v>
      </c>
      <c r="AD2859">
        <v>0</v>
      </c>
      <c r="AE2859">
        <v>1</v>
      </c>
      <c r="AF2859">
        <v>1</v>
      </c>
      <c r="AG2859" t="s">
        <v>48</v>
      </c>
      <c r="AH2859" s="1" t="s">
        <v>43</v>
      </c>
      <c r="AI2859" s="1">
        <f>DATE(Evaluation_02[[#This Row],[arrival_date_year]],MONTH(Evaluation_02[[#This Row],[arrival_date_month]]&amp;1),Evaluation_02[[#This Row],[arrival_date_day_of_month]])</f>
        <v>42928</v>
      </c>
    </row>
    <row r="2860" spans="1:35" x14ac:dyDescent="0.3">
      <c r="A2860">
        <v>7859</v>
      </c>
      <c r="B2860" t="s">
        <v>32</v>
      </c>
      <c r="C2860" t="str">
        <f>IF(Evaluation_02[[#This Row],[is_canceled]]=1,"Cancelled","Not Cancelled")</f>
        <v>Cancelled</v>
      </c>
      <c r="D2860">
        <v>1</v>
      </c>
      <c r="E2860">
        <v>166</v>
      </c>
      <c r="F2860" s="4">
        <v>2017</v>
      </c>
      <c r="G2860" s="1" t="s">
        <v>45</v>
      </c>
      <c r="H2860">
        <v>31</v>
      </c>
      <c r="I2860" s="4">
        <v>4</v>
      </c>
      <c r="J2860">
        <v>2</v>
      </c>
      <c r="K2860">
        <v>4</v>
      </c>
      <c r="L2860">
        <v>2</v>
      </c>
      <c r="M2860">
        <v>2</v>
      </c>
      <c r="N2860">
        <v>0</v>
      </c>
      <c r="O2860" t="s">
        <v>34</v>
      </c>
      <c r="P2860" t="s">
        <v>64</v>
      </c>
      <c r="Q2860" t="s">
        <v>36</v>
      </c>
      <c r="R2860" t="s">
        <v>37</v>
      </c>
      <c r="S2860">
        <v>0</v>
      </c>
      <c r="T2860">
        <v>0</v>
      </c>
      <c r="U2860">
        <v>0</v>
      </c>
      <c r="V2860" t="s">
        <v>62</v>
      </c>
      <c r="W2860" t="s">
        <v>62</v>
      </c>
      <c r="X2860">
        <v>0</v>
      </c>
      <c r="Y2860" t="s">
        <v>39</v>
      </c>
      <c r="Z2860">
        <v>240</v>
      </c>
      <c r="AA2860" t="s">
        <v>40</v>
      </c>
      <c r="AB2860">
        <v>0</v>
      </c>
      <c r="AC2860" t="s">
        <v>41</v>
      </c>
      <c r="AD2860">
        <v>220</v>
      </c>
      <c r="AE2860">
        <v>0</v>
      </c>
      <c r="AF2860">
        <v>2</v>
      </c>
      <c r="AG2860" t="s">
        <v>42</v>
      </c>
      <c r="AH2860" s="1">
        <v>42810</v>
      </c>
      <c r="AI2860" s="1">
        <f>DATE(Evaluation_02[[#This Row],[arrival_date_year]],MONTH(Evaluation_02[[#This Row],[arrival_date_month]]&amp;1),Evaluation_02[[#This Row],[arrival_date_day_of_month]])</f>
        <v>42951</v>
      </c>
    </row>
    <row r="2861" spans="1:35" x14ac:dyDescent="0.3">
      <c r="A2861">
        <v>7860</v>
      </c>
      <c r="B2861" t="s">
        <v>32</v>
      </c>
      <c r="C2861" t="str">
        <f>IF(Evaluation_02[[#This Row],[is_canceled]]=1,"Cancelled","Not Cancelled")</f>
        <v>Not Cancelled</v>
      </c>
      <c r="D2861">
        <v>0</v>
      </c>
      <c r="E2861">
        <v>0</v>
      </c>
      <c r="F2861" s="4">
        <v>2017</v>
      </c>
      <c r="G2861" s="1" t="s">
        <v>125</v>
      </c>
      <c r="H2861">
        <v>2</v>
      </c>
      <c r="I2861" s="4">
        <v>14</v>
      </c>
      <c r="J2861">
        <v>0</v>
      </c>
      <c r="K2861">
        <v>1</v>
      </c>
      <c r="L2861">
        <v>2</v>
      </c>
      <c r="M2861">
        <v>0</v>
      </c>
      <c r="N2861">
        <v>0</v>
      </c>
      <c r="O2861" t="s">
        <v>34</v>
      </c>
      <c r="P2861" t="s">
        <v>55</v>
      </c>
      <c r="Q2861" t="s">
        <v>47</v>
      </c>
      <c r="R2861" t="s">
        <v>47</v>
      </c>
      <c r="S2861">
        <v>0</v>
      </c>
      <c r="T2861">
        <v>0</v>
      </c>
      <c r="U2861">
        <v>0</v>
      </c>
      <c r="V2861" t="s">
        <v>38</v>
      </c>
      <c r="W2861" t="s">
        <v>38</v>
      </c>
      <c r="X2861">
        <v>0</v>
      </c>
      <c r="Y2861" t="s">
        <v>39</v>
      </c>
      <c r="Z2861" t="s">
        <v>40</v>
      </c>
      <c r="AA2861" t="s">
        <v>40</v>
      </c>
      <c r="AB2861">
        <v>0</v>
      </c>
      <c r="AC2861" t="s">
        <v>41</v>
      </c>
      <c r="AD2861">
        <v>44</v>
      </c>
      <c r="AE2861">
        <v>0</v>
      </c>
      <c r="AF2861">
        <v>0</v>
      </c>
      <c r="AG2861" t="s">
        <v>48</v>
      </c>
      <c r="AH2861" s="1">
        <v>42750</v>
      </c>
      <c r="AI2861" s="1">
        <f>DATE(Evaluation_02[[#This Row],[arrival_date_year]],MONTH(Evaluation_02[[#This Row],[arrival_date_month]]&amp;1),Evaluation_02[[#This Row],[arrival_date_day_of_month]])</f>
        <v>42749</v>
      </c>
    </row>
    <row r="2862" spans="1:35" x14ac:dyDescent="0.3">
      <c r="A2862">
        <v>7861</v>
      </c>
      <c r="B2862" t="s">
        <v>44</v>
      </c>
      <c r="C2862" t="str">
        <f>IF(Evaluation_02[[#This Row],[is_canceled]]=1,"Cancelled","Not Cancelled")</f>
        <v>Not Cancelled</v>
      </c>
      <c r="D2862">
        <v>0</v>
      </c>
      <c r="E2862">
        <v>116</v>
      </c>
      <c r="F2862" s="4">
        <v>2017</v>
      </c>
      <c r="G2862" s="1" t="s">
        <v>116</v>
      </c>
      <c r="H2862">
        <v>20</v>
      </c>
      <c r="I2862" s="4">
        <v>19</v>
      </c>
      <c r="J2862">
        <v>1</v>
      </c>
      <c r="K2862">
        <v>2</v>
      </c>
      <c r="L2862">
        <v>2</v>
      </c>
      <c r="M2862">
        <v>0</v>
      </c>
      <c r="N2862">
        <v>0</v>
      </c>
      <c r="O2862" t="s">
        <v>34</v>
      </c>
      <c r="P2862" t="s">
        <v>87</v>
      </c>
      <c r="Q2862" t="s">
        <v>36</v>
      </c>
      <c r="R2862" t="s">
        <v>37</v>
      </c>
      <c r="S2862">
        <v>0</v>
      </c>
      <c r="T2862">
        <v>0</v>
      </c>
      <c r="U2862">
        <v>0</v>
      </c>
      <c r="V2862" t="s">
        <v>38</v>
      </c>
      <c r="W2862" t="s">
        <v>38</v>
      </c>
      <c r="X2862">
        <v>0</v>
      </c>
      <c r="Y2862" t="s">
        <v>39</v>
      </c>
      <c r="Z2862">
        <v>9</v>
      </c>
      <c r="AA2862" t="s">
        <v>40</v>
      </c>
      <c r="AB2862">
        <v>0</v>
      </c>
      <c r="AC2862" t="s">
        <v>41</v>
      </c>
      <c r="AD2862">
        <v>126</v>
      </c>
      <c r="AE2862">
        <v>0</v>
      </c>
      <c r="AF2862">
        <v>2</v>
      </c>
      <c r="AG2862" t="s">
        <v>48</v>
      </c>
      <c r="AH2862" s="1">
        <v>42877</v>
      </c>
      <c r="AI2862" s="1">
        <f>DATE(Evaluation_02[[#This Row],[arrival_date_year]],MONTH(Evaluation_02[[#This Row],[arrival_date_month]]&amp;1),Evaluation_02[[#This Row],[arrival_date_day_of_month]])</f>
        <v>42874</v>
      </c>
    </row>
    <row r="2863" spans="1:35" x14ac:dyDescent="0.3">
      <c r="A2863">
        <v>7862</v>
      </c>
      <c r="B2863" t="s">
        <v>44</v>
      </c>
      <c r="C2863" t="str">
        <f>IF(Evaluation_02[[#This Row],[is_canceled]]=1,"Cancelled","Not Cancelled")</f>
        <v>Cancelled</v>
      </c>
      <c r="D2863">
        <v>1</v>
      </c>
      <c r="E2863">
        <v>153</v>
      </c>
      <c r="F2863" s="4">
        <v>2017</v>
      </c>
      <c r="G2863" s="1" t="s">
        <v>119</v>
      </c>
      <c r="H2863">
        <v>25</v>
      </c>
      <c r="I2863" s="4">
        <v>21</v>
      </c>
      <c r="J2863">
        <v>0</v>
      </c>
      <c r="K2863">
        <v>4</v>
      </c>
      <c r="L2863">
        <v>1</v>
      </c>
      <c r="M2863">
        <v>0</v>
      </c>
      <c r="N2863">
        <v>0</v>
      </c>
      <c r="O2863" t="s">
        <v>34</v>
      </c>
      <c r="P2863" t="s">
        <v>35</v>
      </c>
      <c r="Q2863" t="s">
        <v>69</v>
      </c>
      <c r="R2863" t="s">
        <v>37</v>
      </c>
      <c r="S2863">
        <v>0</v>
      </c>
      <c r="T2863">
        <v>0</v>
      </c>
      <c r="U2863">
        <v>0</v>
      </c>
      <c r="V2863" t="s">
        <v>38</v>
      </c>
      <c r="W2863" t="s">
        <v>38</v>
      </c>
      <c r="X2863">
        <v>0</v>
      </c>
      <c r="Y2863" t="s">
        <v>51</v>
      </c>
      <c r="Z2863" t="s">
        <v>40</v>
      </c>
      <c r="AA2863">
        <v>348</v>
      </c>
      <c r="AB2863">
        <v>0</v>
      </c>
      <c r="AC2863" t="s">
        <v>41</v>
      </c>
      <c r="AD2863">
        <v>110</v>
      </c>
      <c r="AE2863">
        <v>0</v>
      </c>
      <c r="AF2863">
        <v>0</v>
      </c>
      <c r="AG2863" t="s">
        <v>42</v>
      </c>
      <c r="AH2863" s="1">
        <v>42754</v>
      </c>
      <c r="AI2863" s="1">
        <f>DATE(Evaluation_02[[#This Row],[arrival_date_year]],MONTH(Evaluation_02[[#This Row],[arrival_date_month]]&amp;1),Evaluation_02[[#This Row],[arrival_date_day_of_month]])</f>
        <v>42907</v>
      </c>
    </row>
    <row r="2864" spans="1:35" x14ac:dyDescent="0.3">
      <c r="A2864">
        <v>7863</v>
      </c>
      <c r="B2864" t="s">
        <v>44</v>
      </c>
      <c r="C2864" t="str">
        <f>IF(Evaluation_02[[#This Row],[is_canceled]]=1,"Cancelled","Not Cancelled")</f>
        <v>Cancelled</v>
      </c>
      <c r="D2864">
        <v>1</v>
      </c>
      <c r="E2864">
        <v>139</v>
      </c>
      <c r="F2864" s="4">
        <v>2017</v>
      </c>
      <c r="G2864" s="1" t="s">
        <v>119</v>
      </c>
      <c r="H2864">
        <v>24</v>
      </c>
      <c r="I2864" s="4">
        <v>12</v>
      </c>
      <c r="J2864">
        <v>1</v>
      </c>
      <c r="K2864">
        <v>1</v>
      </c>
      <c r="L2864">
        <v>2</v>
      </c>
      <c r="M2864">
        <v>0</v>
      </c>
      <c r="N2864">
        <v>0</v>
      </c>
      <c r="O2864" t="s">
        <v>34</v>
      </c>
      <c r="P2864" t="s">
        <v>35</v>
      </c>
      <c r="Q2864" t="s">
        <v>56</v>
      </c>
      <c r="R2864" t="s">
        <v>37</v>
      </c>
      <c r="S2864">
        <v>0</v>
      </c>
      <c r="T2864">
        <v>0</v>
      </c>
      <c r="U2864">
        <v>0</v>
      </c>
      <c r="V2864" t="s">
        <v>38</v>
      </c>
      <c r="W2864" t="s">
        <v>38</v>
      </c>
      <c r="X2864">
        <v>0</v>
      </c>
      <c r="Y2864" t="s">
        <v>51</v>
      </c>
      <c r="Z2864">
        <v>20</v>
      </c>
      <c r="AA2864" t="s">
        <v>40</v>
      </c>
      <c r="AB2864">
        <v>0</v>
      </c>
      <c r="AC2864" t="s">
        <v>41</v>
      </c>
      <c r="AD2864">
        <v>110</v>
      </c>
      <c r="AE2864">
        <v>0</v>
      </c>
      <c r="AF2864">
        <v>0</v>
      </c>
      <c r="AG2864" t="s">
        <v>42</v>
      </c>
      <c r="AH2864" s="1">
        <v>42759</v>
      </c>
      <c r="AI2864" s="1">
        <f>DATE(Evaluation_02[[#This Row],[arrival_date_year]],MONTH(Evaluation_02[[#This Row],[arrival_date_month]]&amp;1),Evaluation_02[[#This Row],[arrival_date_day_of_month]])</f>
        <v>42898</v>
      </c>
    </row>
    <row r="2865" spans="1:35" x14ac:dyDescent="0.3">
      <c r="A2865">
        <v>7864</v>
      </c>
      <c r="B2865" t="s">
        <v>32</v>
      </c>
      <c r="C2865" t="str">
        <f>IF(Evaluation_02[[#This Row],[is_canceled]]=1,"Cancelled","Not Cancelled")</f>
        <v>Cancelled</v>
      </c>
      <c r="D2865">
        <v>1</v>
      </c>
      <c r="E2865">
        <v>147</v>
      </c>
      <c r="F2865" s="4">
        <v>2017</v>
      </c>
      <c r="G2865" s="1" t="s">
        <v>119</v>
      </c>
      <c r="H2865">
        <v>25</v>
      </c>
      <c r="I2865" s="4">
        <v>18</v>
      </c>
      <c r="J2865">
        <v>2</v>
      </c>
      <c r="K2865">
        <v>1</v>
      </c>
      <c r="L2865">
        <v>2</v>
      </c>
      <c r="M2865">
        <v>0</v>
      </c>
      <c r="N2865">
        <v>0</v>
      </c>
      <c r="O2865" t="s">
        <v>34</v>
      </c>
      <c r="P2865" t="s">
        <v>58</v>
      </c>
      <c r="Q2865" t="s">
        <v>36</v>
      </c>
      <c r="R2865" t="s">
        <v>37</v>
      </c>
      <c r="S2865">
        <v>0</v>
      </c>
      <c r="T2865">
        <v>0</v>
      </c>
      <c r="U2865">
        <v>0</v>
      </c>
      <c r="V2865" t="s">
        <v>71</v>
      </c>
      <c r="W2865" t="s">
        <v>71</v>
      </c>
      <c r="X2865">
        <v>0</v>
      </c>
      <c r="Y2865" t="s">
        <v>39</v>
      </c>
      <c r="Z2865">
        <v>240</v>
      </c>
      <c r="AA2865" t="s">
        <v>40</v>
      </c>
      <c r="AB2865">
        <v>0</v>
      </c>
      <c r="AC2865" t="s">
        <v>41</v>
      </c>
      <c r="AD2865">
        <v>140</v>
      </c>
      <c r="AE2865">
        <v>0</v>
      </c>
      <c r="AF2865">
        <v>1</v>
      </c>
      <c r="AG2865" t="s">
        <v>42</v>
      </c>
      <c r="AH2865" s="1">
        <v>42798</v>
      </c>
      <c r="AI2865" s="1">
        <f>DATE(Evaluation_02[[#This Row],[arrival_date_year]],MONTH(Evaluation_02[[#This Row],[arrival_date_month]]&amp;1),Evaluation_02[[#This Row],[arrival_date_day_of_month]])</f>
        <v>42904</v>
      </c>
    </row>
    <row r="2866" spans="1:35" x14ac:dyDescent="0.3">
      <c r="A2866">
        <v>7865</v>
      </c>
      <c r="B2866" t="s">
        <v>32</v>
      </c>
      <c r="C2866" t="str">
        <f>IF(Evaluation_02[[#This Row],[is_canceled]]=1,"Cancelled","Not Cancelled")</f>
        <v>Cancelled</v>
      </c>
      <c r="D2866">
        <v>1</v>
      </c>
      <c r="E2866">
        <v>323</v>
      </c>
      <c r="F2866" s="4">
        <v>2017</v>
      </c>
      <c r="G2866" s="1" t="s">
        <v>52</v>
      </c>
      <c r="H2866">
        <v>29</v>
      </c>
      <c r="I2866" s="4">
        <v>17</v>
      </c>
      <c r="J2866">
        <v>1</v>
      </c>
      <c r="K2866">
        <v>5</v>
      </c>
      <c r="L2866">
        <v>2</v>
      </c>
      <c r="M2866">
        <v>0</v>
      </c>
      <c r="N2866">
        <v>0</v>
      </c>
      <c r="O2866" t="s">
        <v>54</v>
      </c>
      <c r="P2866" t="s">
        <v>46</v>
      </c>
      <c r="Q2866" t="s">
        <v>36</v>
      </c>
      <c r="R2866" t="s">
        <v>37</v>
      </c>
      <c r="S2866">
        <v>0</v>
      </c>
      <c r="T2866">
        <v>0</v>
      </c>
      <c r="U2866">
        <v>0</v>
      </c>
      <c r="V2866" t="s">
        <v>38</v>
      </c>
      <c r="W2866" t="s">
        <v>38</v>
      </c>
      <c r="X2866">
        <v>0</v>
      </c>
      <c r="Y2866" t="s">
        <v>39</v>
      </c>
      <c r="Z2866">
        <v>240</v>
      </c>
      <c r="AA2866" t="s">
        <v>40</v>
      </c>
      <c r="AB2866">
        <v>0</v>
      </c>
      <c r="AC2866" t="s">
        <v>41</v>
      </c>
      <c r="AD2866">
        <v>167.18</v>
      </c>
      <c r="AE2866">
        <v>0</v>
      </c>
      <c r="AF2866">
        <v>1</v>
      </c>
      <c r="AG2866" t="s">
        <v>42</v>
      </c>
      <c r="AH2866" s="1">
        <v>42811</v>
      </c>
      <c r="AI2866" s="1">
        <f>DATE(Evaluation_02[[#This Row],[arrival_date_year]],MONTH(Evaluation_02[[#This Row],[arrival_date_month]]&amp;1),Evaluation_02[[#This Row],[arrival_date_day_of_month]])</f>
        <v>42933</v>
      </c>
    </row>
    <row r="2867" spans="1:35" x14ac:dyDescent="0.3">
      <c r="A2867">
        <v>7866</v>
      </c>
      <c r="B2867" t="s">
        <v>44</v>
      </c>
      <c r="C2867" t="str">
        <f>IF(Evaluation_02[[#This Row],[is_canceled]]=1,"Cancelled","Not Cancelled")</f>
        <v>Cancelled</v>
      </c>
      <c r="D2867">
        <v>1</v>
      </c>
      <c r="E2867">
        <v>217</v>
      </c>
      <c r="F2867" s="4">
        <v>2017</v>
      </c>
      <c r="G2867" s="1" t="s">
        <v>121</v>
      </c>
      <c r="H2867">
        <v>14</v>
      </c>
      <c r="I2867" s="4">
        <v>8</v>
      </c>
      <c r="J2867">
        <v>2</v>
      </c>
      <c r="K2867">
        <v>3</v>
      </c>
      <c r="L2867">
        <v>2</v>
      </c>
      <c r="M2867">
        <v>0</v>
      </c>
      <c r="N2867">
        <v>0</v>
      </c>
      <c r="O2867" t="s">
        <v>34</v>
      </c>
      <c r="P2867" t="s">
        <v>73</v>
      </c>
      <c r="Q2867" t="s">
        <v>36</v>
      </c>
      <c r="R2867" t="s">
        <v>37</v>
      </c>
      <c r="S2867">
        <v>0</v>
      </c>
      <c r="T2867">
        <v>0</v>
      </c>
      <c r="U2867">
        <v>0</v>
      </c>
      <c r="V2867" t="s">
        <v>76</v>
      </c>
      <c r="W2867" t="s">
        <v>76</v>
      </c>
      <c r="X2867">
        <v>0</v>
      </c>
      <c r="Y2867" t="s">
        <v>39</v>
      </c>
      <c r="Z2867">
        <v>9</v>
      </c>
      <c r="AA2867" t="s">
        <v>40</v>
      </c>
      <c r="AB2867">
        <v>0</v>
      </c>
      <c r="AC2867" t="s">
        <v>41</v>
      </c>
      <c r="AD2867">
        <v>103.05</v>
      </c>
      <c r="AE2867">
        <v>0</v>
      </c>
      <c r="AF2867">
        <v>2</v>
      </c>
      <c r="AG2867" t="s">
        <v>42</v>
      </c>
      <c r="AH2867" s="1" t="s">
        <v>43</v>
      </c>
      <c r="AI2867" s="1">
        <f>DATE(Evaluation_02[[#This Row],[arrival_date_year]],MONTH(Evaluation_02[[#This Row],[arrival_date_month]]&amp;1),Evaluation_02[[#This Row],[arrival_date_day_of_month]])</f>
        <v>42833</v>
      </c>
    </row>
    <row r="2868" spans="1:35" x14ac:dyDescent="0.3">
      <c r="A2868">
        <v>7867</v>
      </c>
      <c r="B2868" t="s">
        <v>44</v>
      </c>
      <c r="C2868" t="str">
        <f>IF(Evaluation_02[[#This Row],[is_canceled]]=1,"Cancelled","Not Cancelled")</f>
        <v>Not Cancelled</v>
      </c>
      <c r="D2868">
        <v>0</v>
      </c>
      <c r="E2868">
        <v>72</v>
      </c>
      <c r="F2868" s="4">
        <v>2017</v>
      </c>
      <c r="G2868" s="1" t="s">
        <v>52</v>
      </c>
      <c r="H2868">
        <v>28</v>
      </c>
      <c r="I2868" s="4">
        <v>10</v>
      </c>
      <c r="J2868">
        <v>1</v>
      </c>
      <c r="K2868">
        <v>2</v>
      </c>
      <c r="L2868">
        <v>2</v>
      </c>
      <c r="M2868">
        <v>0</v>
      </c>
      <c r="N2868">
        <v>0</v>
      </c>
      <c r="O2868" t="s">
        <v>54</v>
      </c>
      <c r="P2868" t="s">
        <v>86</v>
      </c>
      <c r="Q2868" t="s">
        <v>36</v>
      </c>
      <c r="R2868" t="s">
        <v>37</v>
      </c>
      <c r="S2868">
        <v>0</v>
      </c>
      <c r="T2868">
        <v>0</v>
      </c>
      <c r="U2868">
        <v>0</v>
      </c>
      <c r="V2868" t="s">
        <v>38</v>
      </c>
      <c r="W2868" t="s">
        <v>38</v>
      </c>
      <c r="X2868">
        <v>0</v>
      </c>
      <c r="Y2868" t="s">
        <v>39</v>
      </c>
      <c r="Z2868">
        <v>9</v>
      </c>
      <c r="AA2868" t="s">
        <v>40</v>
      </c>
      <c r="AB2868">
        <v>0</v>
      </c>
      <c r="AC2868" t="s">
        <v>53</v>
      </c>
      <c r="AD2868">
        <v>178</v>
      </c>
      <c r="AE2868">
        <v>0</v>
      </c>
      <c r="AF2868">
        <v>0</v>
      </c>
      <c r="AG2868" t="s">
        <v>48</v>
      </c>
      <c r="AH2868" s="1">
        <v>42929</v>
      </c>
      <c r="AI2868" s="1">
        <f>DATE(Evaluation_02[[#This Row],[arrival_date_year]],MONTH(Evaluation_02[[#This Row],[arrival_date_month]]&amp;1),Evaluation_02[[#This Row],[arrival_date_day_of_month]])</f>
        <v>42926</v>
      </c>
    </row>
    <row r="2869" spans="1:35" x14ac:dyDescent="0.3">
      <c r="A2869">
        <v>7868</v>
      </c>
      <c r="B2869" t="s">
        <v>32</v>
      </c>
      <c r="C2869" t="str">
        <f>IF(Evaluation_02[[#This Row],[is_canceled]]=1,"Cancelled","Not Cancelled")</f>
        <v>Not Cancelled</v>
      </c>
      <c r="D2869">
        <v>0</v>
      </c>
      <c r="E2869">
        <v>19</v>
      </c>
      <c r="F2869" s="4">
        <v>2017</v>
      </c>
      <c r="G2869" s="1" t="s">
        <v>52</v>
      </c>
      <c r="H2869">
        <v>30</v>
      </c>
      <c r="I2869" s="4">
        <v>29</v>
      </c>
      <c r="J2869">
        <v>0</v>
      </c>
      <c r="K2869">
        <v>1</v>
      </c>
      <c r="L2869">
        <v>2</v>
      </c>
      <c r="M2869">
        <v>0</v>
      </c>
      <c r="N2869">
        <v>0</v>
      </c>
      <c r="O2869" t="s">
        <v>34</v>
      </c>
      <c r="P2869" t="s">
        <v>97</v>
      </c>
      <c r="Q2869" t="s">
        <v>36</v>
      </c>
      <c r="R2869" t="s">
        <v>37</v>
      </c>
      <c r="S2869">
        <v>0</v>
      </c>
      <c r="T2869">
        <v>0</v>
      </c>
      <c r="U2869">
        <v>0</v>
      </c>
      <c r="V2869" t="s">
        <v>38</v>
      </c>
      <c r="W2869" t="s">
        <v>38</v>
      </c>
      <c r="X2869">
        <v>0</v>
      </c>
      <c r="Y2869" t="s">
        <v>39</v>
      </c>
      <c r="Z2869">
        <v>240</v>
      </c>
      <c r="AA2869" t="s">
        <v>40</v>
      </c>
      <c r="AB2869">
        <v>0</v>
      </c>
      <c r="AC2869" t="s">
        <v>53</v>
      </c>
      <c r="AD2869">
        <v>184.5</v>
      </c>
      <c r="AE2869">
        <v>0</v>
      </c>
      <c r="AF2869">
        <v>3</v>
      </c>
      <c r="AG2869" t="s">
        <v>48</v>
      </c>
      <c r="AH2869" s="1">
        <v>42946</v>
      </c>
      <c r="AI2869" s="1">
        <f>DATE(Evaluation_02[[#This Row],[arrival_date_year]],MONTH(Evaluation_02[[#This Row],[arrival_date_month]]&amp;1),Evaluation_02[[#This Row],[arrival_date_day_of_month]])</f>
        <v>42945</v>
      </c>
    </row>
    <row r="2870" spans="1:35" x14ac:dyDescent="0.3">
      <c r="A2870">
        <v>7869</v>
      </c>
      <c r="B2870" t="s">
        <v>44</v>
      </c>
      <c r="C2870" t="str">
        <f>IF(Evaluation_02[[#This Row],[is_canceled]]=1,"Cancelled","Not Cancelled")</f>
        <v>Not Cancelled</v>
      </c>
      <c r="D2870">
        <v>0</v>
      </c>
      <c r="E2870">
        <v>6</v>
      </c>
      <c r="F2870" s="4">
        <v>2017</v>
      </c>
      <c r="G2870" s="1" t="s">
        <v>120</v>
      </c>
      <c r="H2870">
        <v>5</v>
      </c>
      <c r="I2870" s="4">
        <v>1</v>
      </c>
      <c r="J2870">
        <v>0</v>
      </c>
      <c r="K2870">
        <v>1</v>
      </c>
      <c r="L2870">
        <v>1</v>
      </c>
      <c r="M2870">
        <v>0</v>
      </c>
      <c r="N2870">
        <v>0</v>
      </c>
      <c r="O2870" t="s">
        <v>34</v>
      </c>
      <c r="P2870" t="s">
        <v>46</v>
      </c>
      <c r="Q2870" t="s">
        <v>47</v>
      </c>
      <c r="R2870" t="s">
        <v>47</v>
      </c>
      <c r="S2870">
        <v>0</v>
      </c>
      <c r="T2870">
        <v>0</v>
      </c>
      <c r="U2870">
        <v>0</v>
      </c>
      <c r="V2870" t="s">
        <v>38</v>
      </c>
      <c r="W2870" t="s">
        <v>38</v>
      </c>
      <c r="X2870">
        <v>1</v>
      </c>
      <c r="Y2870" t="s">
        <v>39</v>
      </c>
      <c r="Z2870">
        <v>14</v>
      </c>
      <c r="AA2870" t="s">
        <v>40</v>
      </c>
      <c r="AB2870">
        <v>0</v>
      </c>
      <c r="AC2870" t="s">
        <v>41</v>
      </c>
      <c r="AD2870">
        <v>93</v>
      </c>
      <c r="AE2870">
        <v>0</v>
      </c>
      <c r="AF2870">
        <v>0</v>
      </c>
      <c r="AG2870" t="s">
        <v>48</v>
      </c>
      <c r="AH2870" s="1">
        <v>42768</v>
      </c>
      <c r="AI2870" s="1">
        <f>DATE(Evaluation_02[[#This Row],[arrival_date_year]],MONTH(Evaluation_02[[#This Row],[arrival_date_month]]&amp;1),Evaluation_02[[#This Row],[arrival_date_day_of_month]])</f>
        <v>42767</v>
      </c>
    </row>
    <row r="2871" spans="1:35" x14ac:dyDescent="0.3">
      <c r="A2871">
        <v>7870</v>
      </c>
      <c r="B2871" t="s">
        <v>44</v>
      </c>
      <c r="C2871" t="str">
        <f>IF(Evaluation_02[[#This Row],[is_canceled]]=1,"Cancelled","Not Cancelled")</f>
        <v>Not Cancelled</v>
      </c>
      <c r="D2871">
        <v>0</v>
      </c>
      <c r="E2871">
        <v>16</v>
      </c>
      <c r="F2871" s="4">
        <v>2017</v>
      </c>
      <c r="G2871" s="1" t="s">
        <v>120</v>
      </c>
      <c r="H2871">
        <v>8</v>
      </c>
      <c r="I2871" s="4">
        <v>25</v>
      </c>
      <c r="J2871">
        <v>2</v>
      </c>
      <c r="K2871">
        <v>1</v>
      </c>
      <c r="L2871">
        <v>1</v>
      </c>
      <c r="M2871">
        <v>0</v>
      </c>
      <c r="N2871">
        <v>0</v>
      </c>
      <c r="O2871" t="s">
        <v>34</v>
      </c>
      <c r="P2871" t="s">
        <v>97</v>
      </c>
      <c r="Q2871" t="s">
        <v>50</v>
      </c>
      <c r="R2871" t="s">
        <v>37</v>
      </c>
      <c r="S2871">
        <v>0</v>
      </c>
      <c r="T2871">
        <v>0</v>
      </c>
      <c r="U2871">
        <v>0</v>
      </c>
      <c r="V2871" t="s">
        <v>60</v>
      </c>
      <c r="W2871" t="s">
        <v>60</v>
      </c>
      <c r="X2871">
        <v>0</v>
      </c>
      <c r="Y2871" t="s">
        <v>39</v>
      </c>
      <c r="Z2871">
        <v>30</v>
      </c>
      <c r="AA2871" t="s">
        <v>40</v>
      </c>
      <c r="AB2871">
        <v>0</v>
      </c>
      <c r="AC2871" t="s">
        <v>53</v>
      </c>
      <c r="AD2871">
        <v>75</v>
      </c>
      <c r="AE2871">
        <v>0</v>
      </c>
      <c r="AF2871">
        <v>1</v>
      </c>
      <c r="AG2871" t="s">
        <v>48</v>
      </c>
      <c r="AH2871" s="1">
        <v>42794</v>
      </c>
      <c r="AI2871" s="1">
        <f>DATE(Evaluation_02[[#This Row],[arrival_date_year]],MONTH(Evaluation_02[[#This Row],[arrival_date_month]]&amp;1),Evaluation_02[[#This Row],[arrival_date_day_of_month]])</f>
        <v>42791</v>
      </c>
    </row>
    <row r="2872" spans="1:35" x14ac:dyDescent="0.3">
      <c r="A2872">
        <v>7871</v>
      </c>
      <c r="B2872" t="s">
        <v>32</v>
      </c>
      <c r="C2872" t="str">
        <f>IF(Evaluation_02[[#This Row],[is_canceled]]=1,"Cancelled","Not Cancelled")</f>
        <v>Not Cancelled</v>
      </c>
      <c r="D2872">
        <v>0</v>
      </c>
      <c r="E2872">
        <v>44</v>
      </c>
      <c r="F2872" s="4">
        <v>2017</v>
      </c>
      <c r="G2872" s="1" t="s">
        <v>45</v>
      </c>
      <c r="H2872">
        <v>32</v>
      </c>
      <c r="I2872" s="4">
        <v>10</v>
      </c>
      <c r="J2872">
        <v>2</v>
      </c>
      <c r="K2872">
        <v>5</v>
      </c>
      <c r="L2872">
        <v>3</v>
      </c>
      <c r="M2872">
        <v>0</v>
      </c>
      <c r="N2872">
        <v>0</v>
      </c>
      <c r="O2872" t="s">
        <v>54</v>
      </c>
      <c r="P2872" t="s">
        <v>46</v>
      </c>
      <c r="Q2872" t="s">
        <v>36</v>
      </c>
      <c r="R2872" t="s">
        <v>37</v>
      </c>
      <c r="S2872">
        <v>0</v>
      </c>
      <c r="T2872">
        <v>0</v>
      </c>
      <c r="U2872">
        <v>0</v>
      </c>
      <c r="V2872" t="s">
        <v>38</v>
      </c>
      <c r="W2872" t="s">
        <v>38</v>
      </c>
      <c r="X2872">
        <v>1</v>
      </c>
      <c r="Y2872" t="s">
        <v>39</v>
      </c>
      <c r="Z2872">
        <v>196</v>
      </c>
      <c r="AA2872" t="s">
        <v>40</v>
      </c>
      <c r="AB2872">
        <v>0</v>
      </c>
      <c r="AC2872" t="s">
        <v>53</v>
      </c>
      <c r="AD2872">
        <v>337</v>
      </c>
      <c r="AE2872">
        <v>0</v>
      </c>
      <c r="AF2872">
        <v>2</v>
      </c>
      <c r="AG2872" t="s">
        <v>48</v>
      </c>
      <c r="AH2872" s="1">
        <v>42964</v>
      </c>
      <c r="AI2872" s="1">
        <f>DATE(Evaluation_02[[#This Row],[arrival_date_year]],MONTH(Evaluation_02[[#This Row],[arrival_date_month]]&amp;1),Evaluation_02[[#This Row],[arrival_date_day_of_month]])</f>
        <v>42957</v>
      </c>
    </row>
    <row r="2873" spans="1:35" x14ac:dyDescent="0.3">
      <c r="A2873">
        <v>7872</v>
      </c>
      <c r="B2873" t="s">
        <v>32</v>
      </c>
      <c r="C2873" t="str">
        <f>IF(Evaluation_02[[#This Row],[is_canceled]]=1,"Cancelled","Not Cancelled")</f>
        <v>Cancelled</v>
      </c>
      <c r="D2873">
        <v>1</v>
      </c>
      <c r="E2873">
        <v>82</v>
      </c>
      <c r="F2873" s="4">
        <v>2017</v>
      </c>
      <c r="G2873" s="1" t="s">
        <v>116</v>
      </c>
      <c r="H2873">
        <v>19</v>
      </c>
      <c r="I2873" s="4">
        <v>8</v>
      </c>
      <c r="J2873">
        <v>1</v>
      </c>
      <c r="K2873">
        <v>3</v>
      </c>
      <c r="L2873">
        <v>2</v>
      </c>
      <c r="M2873">
        <v>0</v>
      </c>
      <c r="N2873">
        <v>0</v>
      </c>
      <c r="O2873" t="s">
        <v>34</v>
      </c>
      <c r="P2873" t="s">
        <v>83</v>
      </c>
      <c r="Q2873" t="s">
        <v>36</v>
      </c>
      <c r="R2873" t="s">
        <v>37</v>
      </c>
      <c r="S2873">
        <v>0</v>
      </c>
      <c r="T2873">
        <v>0</v>
      </c>
      <c r="U2873">
        <v>0</v>
      </c>
      <c r="V2873" t="s">
        <v>38</v>
      </c>
      <c r="W2873" t="s">
        <v>38</v>
      </c>
      <c r="X2873">
        <v>0</v>
      </c>
      <c r="Y2873" t="s">
        <v>39</v>
      </c>
      <c r="Z2873">
        <v>240</v>
      </c>
      <c r="AA2873" t="s">
        <v>40</v>
      </c>
      <c r="AB2873">
        <v>0</v>
      </c>
      <c r="AC2873" t="s">
        <v>41</v>
      </c>
      <c r="AD2873">
        <v>85</v>
      </c>
      <c r="AE2873">
        <v>0</v>
      </c>
      <c r="AF2873">
        <v>0</v>
      </c>
      <c r="AG2873" t="s">
        <v>42</v>
      </c>
      <c r="AH2873" s="1">
        <v>42783</v>
      </c>
      <c r="AI2873" s="1">
        <f>DATE(Evaluation_02[[#This Row],[arrival_date_year]],MONTH(Evaluation_02[[#This Row],[arrival_date_month]]&amp;1),Evaluation_02[[#This Row],[arrival_date_day_of_month]])</f>
        <v>42863</v>
      </c>
    </row>
    <row r="2874" spans="1:35" x14ac:dyDescent="0.3">
      <c r="A2874">
        <v>7873</v>
      </c>
      <c r="B2874" t="s">
        <v>44</v>
      </c>
      <c r="C2874" t="str">
        <f>IF(Evaluation_02[[#This Row],[is_canceled]]=1,"Cancelled","Not Cancelled")</f>
        <v>Not Cancelled</v>
      </c>
      <c r="D2874">
        <v>0</v>
      </c>
      <c r="E2874">
        <v>414</v>
      </c>
      <c r="F2874" s="4">
        <v>2017</v>
      </c>
      <c r="G2874" s="1" t="s">
        <v>52</v>
      </c>
      <c r="H2874">
        <v>28</v>
      </c>
      <c r="I2874" s="4">
        <v>13</v>
      </c>
      <c r="J2874">
        <v>0</v>
      </c>
      <c r="K2874">
        <v>2</v>
      </c>
      <c r="L2874">
        <v>2</v>
      </c>
      <c r="M2874">
        <v>0</v>
      </c>
      <c r="N2874">
        <v>0</v>
      </c>
      <c r="O2874" t="s">
        <v>54</v>
      </c>
      <c r="P2874" t="s">
        <v>67</v>
      </c>
      <c r="Q2874" t="s">
        <v>50</v>
      </c>
      <c r="R2874" t="s">
        <v>37</v>
      </c>
      <c r="S2874">
        <v>0</v>
      </c>
      <c r="T2874">
        <v>0</v>
      </c>
      <c r="U2874">
        <v>0</v>
      </c>
      <c r="V2874" t="s">
        <v>38</v>
      </c>
      <c r="W2874" t="s">
        <v>38</v>
      </c>
      <c r="X2874">
        <v>0</v>
      </c>
      <c r="Y2874" t="s">
        <v>39</v>
      </c>
      <c r="Z2874">
        <v>6</v>
      </c>
      <c r="AA2874" t="s">
        <v>40</v>
      </c>
      <c r="AB2874">
        <v>0</v>
      </c>
      <c r="AC2874" t="s">
        <v>53</v>
      </c>
      <c r="AD2874">
        <v>122.4</v>
      </c>
      <c r="AE2874">
        <v>0</v>
      </c>
      <c r="AF2874">
        <v>1</v>
      </c>
      <c r="AG2874" t="s">
        <v>48</v>
      </c>
      <c r="AH2874" s="1">
        <v>42931</v>
      </c>
      <c r="AI2874" s="1">
        <f>DATE(Evaluation_02[[#This Row],[arrival_date_year]],MONTH(Evaluation_02[[#This Row],[arrival_date_month]]&amp;1),Evaluation_02[[#This Row],[arrival_date_day_of_month]])</f>
        <v>42929</v>
      </c>
    </row>
    <row r="2875" spans="1:35" x14ac:dyDescent="0.3">
      <c r="A2875">
        <v>7874</v>
      </c>
      <c r="B2875" t="s">
        <v>44</v>
      </c>
      <c r="C2875" t="str">
        <f>IF(Evaluation_02[[#This Row],[is_canceled]]=1,"Cancelled","Not Cancelled")</f>
        <v>Not Cancelled</v>
      </c>
      <c r="D2875">
        <v>0</v>
      </c>
      <c r="E2875">
        <v>103</v>
      </c>
      <c r="F2875" s="4">
        <v>2017</v>
      </c>
      <c r="G2875" s="1" t="s">
        <v>52</v>
      </c>
      <c r="H2875">
        <v>30</v>
      </c>
      <c r="I2875" s="4">
        <v>29</v>
      </c>
      <c r="J2875">
        <v>2</v>
      </c>
      <c r="K2875">
        <v>2</v>
      </c>
      <c r="L2875">
        <v>2</v>
      </c>
      <c r="M2875">
        <v>0</v>
      </c>
      <c r="N2875">
        <v>0</v>
      </c>
      <c r="O2875" t="s">
        <v>80</v>
      </c>
      <c r="P2875" t="s">
        <v>64</v>
      </c>
      <c r="Q2875" t="s">
        <v>36</v>
      </c>
      <c r="R2875" t="s">
        <v>37</v>
      </c>
      <c r="S2875">
        <v>0</v>
      </c>
      <c r="T2875">
        <v>0</v>
      </c>
      <c r="U2875">
        <v>0</v>
      </c>
      <c r="V2875" t="s">
        <v>38</v>
      </c>
      <c r="W2875" t="s">
        <v>38</v>
      </c>
      <c r="X2875">
        <v>0</v>
      </c>
      <c r="Y2875" t="s">
        <v>39</v>
      </c>
      <c r="Z2875">
        <v>9</v>
      </c>
      <c r="AA2875" t="s">
        <v>40</v>
      </c>
      <c r="AB2875">
        <v>0</v>
      </c>
      <c r="AC2875" t="s">
        <v>41</v>
      </c>
      <c r="AD2875">
        <v>125</v>
      </c>
      <c r="AE2875">
        <v>0</v>
      </c>
      <c r="AF2875">
        <v>1</v>
      </c>
      <c r="AG2875" t="s">
        <v>48</v>
      </c>
      <c r="AH2875" s="1">
        <v>42949</v>
      </c>
      <c r="AI2875" s="1">
        <f>DATE(Evaluation_02[[#This Row],[arrival_date_year]],MONTH(Evaluation_02[[#This Row],[arrival_date_month]]&amp;1),Evaluation_02[[#This Row],[arrival_date_day_of_month]])</f>
        <v>42945</v>
      </c>
    </row>
    <row r="2876" spans="1:35" x14ac:dyDescent="0.3">
      <c r="A2876">
        <v>7875</v>
      </c>
      <c r="B2876" t="s">
        <v>32</v>
      </c>
      <c r="C2876" t="str">
        <f>IF(Evaluation_02[[#This Row],[is_canceled]]=1,"Cancelled","Not Cancelled")</f>
        <v>Cancelled</v>
      </c>
      <c r="D2876">
        <v>1</v>
      </c>
      <c r="E2876">
        <v>103</v>
      </c>
      <c r="F2876" s="4">
        <v>2017</v>
      </c>
      <c r="G2876" s="1" t="s">
        <v>117</v>
      </c>
      <c r="H2876">
        <v>13</v>
      </c>
      <c r="I2876" s="4">
        <v>27</v>
      </c>
      <c r="J2876">
        <v>1</v>
      </c>
      <c r="K2876">
        <v>1</v>
      </c>
      <c r="L2876">
        <v>2</v>
      </c>
      <c r="M2876">
        <v>0</v>
      </c>
      <c r="N2876">
        <v>0</v>
      </c>
      <c r="O2876" t="s">
        <v>34</v>
      </c>
      <c r="P2876" t="s">
        <v>35</v>
      </c>
      <c r="Q2876" t="s">
        <v>50</v>
      </c>
      <c r="R2876" t="s">
        <v>69</v>
      </c>
      <c r="S2876">
        <v>0</v>
      </c>
      <c r="T2876">
        <v>0</v>
      </c>
      <c r="U2876">
        <v>0</v>
      </c>
      <c r="V2876" t="s">
        <v>71</v>
      </c>
      <c r="W2876" t="s">
        <v>71</v>
      </c>
      <c r="X2876">
        <v>0</v>
      </c>
      <c r="Y2876" t="s">
        <v>51</v>
      </c>
      <c r="Z2876">
        <v>495</v>
      </c>
      <c r="AA2876" t="s">
        <v>40</v>
      </c>
      <c r="AB2876">
        <v>0</v>
      </c>
      <c r="AC2876" t="s">
        <v>41</v>
      </c>
      <c r="AD2876">
        <v>73</v>
      </c>
      <c r="AE2876">
        <v>0</v>
      </c>
      <c r="AF2876">
        <v>0</v>
      </c>
      <c r="AG2876" t="s">
        <v>42</v>
      </c>
      <c r="AH2876" s="1">
        <v>42727</v>
      </c>
      <c r="AI2876" s="1">
        <f>DATE(Evaluation_02[[#This Row],[arrival_date_year]],MONTH(Evaluation_02[[#This Row],[arrival_date_month]]&amp;1),Evaluation_02[[#This Row],[arrival_date_day_of_month]])</f>
        <v>42821</v>
      </c>
    </row>
    <row r="2877" spans="1:35" x14ac:dyDescent="0.3">
      <c r="A2877">
        <v>7876</v>
      </c>
      <c r="B2877" t="s">
        <v>44</v>
      </c>
      <c r="C2877" t="str">
        <f>IF(Evaluation_02[[#This Row],[is_canceled]]=1,"Cancelled","Not Cancelled")</f>
        <v>Cancelled</v>
      </c>
      <c r="D2877">
        <v>1</v>
      </c>
      <c r="E2877">
        <v>201</v>
      </c>
      <c r="F2877" s="4">
        <v>2017</v>
      </c>
      <c r="G2877" s="1" t="s">
        <v>119</v>
      </c>
      <c r="H2877">
        <v>24</v>
      </c>
      <c r="I2877" s="4">
        <v>14</v>
      </c>
      <c r="J2877">
        <v>0</v>
      </c>
      <c r="K2877">
        <v>4</v>
      </c>
      <c r="L2877">
        <v>2</v>
      </c>
      <c r="M2877">
        <v>0</v>
      </c>
      <c r="N2877">
        <v>0</v>
      </c>
      <c r="O2877" t="s">
        <v>34</v>
      </c>
      <c r="P2877" t="s">
        <v>35</v>
      </c>
      <c r="Q2877" t="s">
        <v>50</v>
      </c>
      <c r="R2877" t="s">
        <v>37</v>
      </c>
      <c r="S2877">
        <v>0</v>
      </c>
      <c r="T2877">
        <v>0</v>
      </c>
      <c r="U2877">
        <v>0</v>
      </c>
      <c r="V2877" t="s">
        <v>38</v>
      </c>
      <c r="W2877" t="s">
        <v>38</v>
      </c>
      <c r="X2877">
        <v>0</v>
      </c>
      <c r="Y2877" t="s">
        <v>51</v>
      </c>
      <c r="Z2877" t="s">
        <v>40</v>
      </c>
      <c r="AA2877" t="s">
        <v>40</v>
      </c>
      <c r="AB2877">
        <v>0</v>
      </c>
      <c r="AC2877" t="s">
        <v>41</v>
      </c>
      <c r="AD2877">
        <v>110</v>
      </c>
      <c r="AE2877">
        <v>0</v>
      </c>
      <c r="AF2877">
        <v>0</v>
      </c>
      <c r="AG2877" t="s">
        <v>42</v>
      </c>
      <c r="AH2877" s="1">
        <v>42699</v>
      </c>
      <c r="AI2877" s="1">
        <f>DATE(Evaluation_02[[#This Row],[arrival_date_year]],MONTH(Evaluation_02[[#This Row],[arrival_date_month]]&amp;1),Evaluation_02[[#This Row],[arrival_date_day_of_month]])</f>
        <v>42900</v>
      </c>
    </row>
    <row r="2878" spans="1:35" x14ac:dyDescent="0.3">
      <c r="A2878">
        <v>7877</v>
      </c>
      <c r="B2878" t="s">
        <v>44</v>
      </c>
      <c r="C2878" t="str">
        <f>IF(Evaluation_02[[#This Row],[is_canceled]]=1,"Cancelled","Not Cancelled")</f>
        <v>Cancelled</v>
      </c>
      <c r="D2878">
        <v>1</v>
      </c>
      <c r="E2878">
        <v>0</v>
      </c>
      <c r="F2878" s="4">
        <v>2017</v>
      </c>
      <c r="G2878" s="1" t="s">
        <v>52</v>
      </c>
      <c r="H2878">
        <v>27</v>
      </c>
      <c r="I2878" s="4">
        <v>3</v>
      </c>
      <c r="J2878">
        <v>1</v>
      </c>
      <c r="K2878">
        <v>0</v>
      </c>
      <c r="L2878">
        <v>2</v>
      </c>
      <c r="M2878">
        <v>1</v>
      </c>
      <c r="N2878">
        <v>0</v>
      </c>
      <c r="O2878" t="s">
        <v>34</v>
      </c>
      <c r="P2878" t="s">
        <v>86</v>
      </c>
      <c r="Q2878" t="s">
        <v>36</v>
      </c>
      <c r="R2878" t="s">
        <v>37</v>
      </c>
      <c r="S2878">
        <v>0</v>
      </c>
      <c r="T2878">
        <v>0</v>
      </c>
      <c r="U2878">
        <v>0</v>
      </c>
      <c r="V2878" t="s">
        <v>38</v>
      </c>
      <c r="W2878" t="s">
        <v>38</v>
      </c>
      <c r="X2878">
        <v>0</v>
      </c>
      <c r="Y2878" t="s">
        <v>39</v>
      </c>
      <c r="Z2878">
        <v>9</v>
      </c>
      <c r="AA2878" t="s">
        <v>40</v>
      </c>
      <c r="AB2878">
        <v>0</v>
      </c>
      <c r="AC2878" t="s">
        <v>41</v>
      </c>
      <c r="AD2878">
        <v>138</v>
      </c>
      <c r="AE2878">
        <v>0</v>
      </c>
      <c r="AF2878">
        <v>1</v>
      </c>
      <c r="AG2878" t="s">
        <v>42</v>
      </c>
      <c r="AH2878" s="1">
        <v>42919</v>
      </c>
      <c r="AI2878" s="1">
        <f>DATE(Evaluation_02[[#This Row],[arrival_date_year]],MONTH(Evaluation_02[[#This Row],[arrival_date_month]]&amp;1),Evaluation_02[[#This Row],[arrival_date_day_of_month]])</f>
        <v>42919</v>
      </c>
    </row>
    <row r="2879" spans="1:35" x14ac:dyDescent="0.3">
      <c r="A2879">
        <v>7878</v>
      </c>
      <c r="B2879" t="s">
        <v>44</v>
      </c>
      <c r="C2879" t="str">
        <f>IF(Evaluation_02[[#This Row],[is_canceled]]=1,"Cancelled","Not Cancelled")</f>
        <v>Cancelled</v>
      </c>
      <c r="D2879">
        <v>1</v>
      </c>
      <c r="E2879">
        <v>28</v>
      </c>
      <c r="F2879" s="4">
        <v>2017</v>
      </c>
      <c r="G2879" s="1" t="s">
        <v>117</v>
      </c>
      <c r="H2879">
        <v>9</v>
      </c>
      <c r="I2879" s="4">
        <v>2</v>
      </c>
      <c r="J2879">
        <v>0</v>
      </c>
      <c r="K2879">
        <v>3</v>
      </c>
      <c r="L2879">
        <v>2</v>
      </c>
      <c r="M2879">
        <v>0</v>
      </c>
      <c r="N2879">
        <v>0</v>
      </c>
      <c r="O2879" t="s">
        <v>34</v>
      </c>
      <c r="P2879" t="s">
        <v>35</v>
      </c>
      <c r="Q2879" t="s">
        <v>50</v>
      </c>
      <c r="R2879" t="s">
        <v>37</v>
      </c>
      <c r="S2879">
        <v>0</v>
      </c>
      <c r="T2879">
        <v>0</v>
      </c>
      <c r="U2879">
        <v>0</v>
      </c>
      <c r="V2879" t="s">
        <v>38</v>
      </c>
      <c r="W2879" t="s">
        <v>38</v>
      </c>
      <c r="X2879">
        <v>0</v>
      </c>
      <c r="Y2879" t="s">
        <v>51</v>
      </c>
      <c r="Z2879" t="s">
        <v>40</v>
      </c>
      <c r="AA2879" t="s">
        <v>40</v>
      </c>
      <c r="AB2879">
        <v>0</v>
      </c>
      <c r="AC2879" t="s">
        <v>41</v>
      </c>
      <c r="AD2879">
        <v>95</v>
      </c>
      <c r="AE2879">
        <v>0</v>
      </c>
      <c r="AF2879">
        <v>0</v>
      </c>
      <c r="AG2879" t="s">
        <v>42</v>
      </c>
      <c r="AH2879" s="1">
        <v>42768</v>
      </c>
      <c r="AI2879" s="1">
        <f>DATE(Evaluation_02[[#This Row],[arrival_date_year]],MONTH(Evaluation_02[[#This Row],[arrival_date_month]]&amp;1),Evaluation_02[[#This Row],[arrival_date_day_of_month]])</f>
        <v>42796</v>
      </c>
    </row>
    <row r="2880" spans="1:35" x14ac:dyDescent="0.3">
      <c r="A2880">
        <v>7879</v>
      </c>
      <c r="B2880" t="s">
        <v>44</v>
      </c>
      <c r="C2880" t="str">
        <f>IF(Evaluation_02[[#This Row],[is_canceled]]=1,"Cancelled","Not Cancelled")</f>
        <v>Not Cancelled</v>
      </c>
      <c r="D2880">
        <v>0</v>
      </c>
      <c r="E2880">
        <v>29</v>
      </c>
      <c r="F2880" s="4">
        <v>2017</v>
      </c>
      <c r="G2880" s="1" t="s">
        <v>120</v>
      </c>
      <c r="H2880">
        <v>8</v>
      </c>
      <c r="I2880" s="4">
        <v>20</v>
      </c>
      <c r="J2880">
        <v>1</v>
      </c>
      <c r="K2880">
        <v>3</v>
      </c>
      <c r="L2880">
        <v>2</v>
      </c>
      <c r="M2880">
        <v>0</v>
      </c>
      <c r="N2880">
        <v>0</v>
      </c>
      <c r="O2880" t="s">
        <v>34</v>
      </c>
      <c r="P2880" t="s">
        <v>68</v>
      </c>
      <c r="Q2880" t="s">
        <v>36</v>
      </c>
      <c r="R2880" t="s">
        <v>37</v>
      </c>
      <c r="S2880">
        <v>0</v>
      </c>
      <c r="T2880">
        <v>0</v>
      </c>
      <c r="U2880">
        <v>0</v>
      </c>
      <c r="V2880" t="s">
        <v>38</v>
      </c>
      <c r="W2880" t="s">
        <v>38</v>
      </c>
      <c r="X2880">
        <v>0</v>
      </c>
      <c r="Y2880" t="s">
        <v>39</v>
      </c>
      <c r="Z2880">
        <v>9</v>
      </c>
      <c r="AA2880" t="s">
        <v>40</v>
      </c>
      <c r="AB2880">
        <v>0</v>
      </c>
      <c r="AC2880" t="s">
        <v>41</v>
      </c>
      <c r="AD2880">
        <v>86.7</v>
      </c>
      <c r="AE2880">
        <v>0</v>
      </c>
      <c r="AF2880">
        <v>0</v>
      </c>
      <c r="AG2880" t="s">
        <v>48</v>
      </c>
      <c r="AH2880" s="1">
        <v>42790</v>
      </c>
      <c r="AI2880" s="1">
        <f>DATE(Evaluation_02[[#This Row],[arrival_date_year]],MONTH(Evaluation_02[[#This Row],[arrival_date_month]]&amp;1),Evaluation_02[[#This Row],[arrival_date_day_of_month]])</f>
        <v>42786</v>
      </c>
    </row>
    <row r="2881" spans="1:35" x14ac:dyDescent="0.3">
      <c r="A2881">
        <v>7880</v>
      </c>
      <c r="B2881" t="s">
        <v>44</v>
      </c>
      <c r="C2881" t="str">
        <f>IF(Evaluation_02[[#This Row],[is_canceled]]=1,"Cancelled","Not Cancelled")</f>
        <v>Cancelled</v>
      </c>
      <c r="D2881">
        <v>1</v>
      </c>
      <c r="E2881">
        <v>178</v>
      </c>
      <c r="F2881" s="4">
        <v>2017</v>
      </c>
      <c r="G2881" s="1" t="s">
        <v>116</v>
      </c>
      <c r="H2881">
        <v>20</v>
      </c>
      <c r="I2881" s="4">
        <v>19</v>
      </c>
      <c r="J2881">
        <v>0</v>
      </c>
      <c r="K2881">
        <v>2</v>
      </c>
      <c r="L2881">
        <v>2</v>
      </c>
      <c r="M2881">
        <v>0</v>
      </c>
      <c r="N2881">
        <v>0</v>
      </c>
      <c r="O2881" t="s">
        <v>34</v>
      </c>
      <c r="P2881" t="s">
        <v>58</v>
      </c>
      <c r="Q2881" t="s">
        <v>36</v>
      </c>
      <c r="R2881" t="s">
        <v>37</v>
      </c>
      <c r="S2881">
        <v>0</v>
      </c>
      <c r="T2881">
        <v>0</v>
      </c>
      <c r="U2881">
        <v>0</v>
      </c>
      <c r="V2881" t="s">
        <v>60</v>
      </c>
      <c r="W2881" t="s">
        <v>60</v>
      </c>
      <c r="X2881">
        <v>0</v>
      </c>
      <c r="Y2881" t="s">
        <v>39</v>
      </c>
      <c r="Z2881">
        <v>9</v>
      </c>
      <c r="AA2881" t="s">
        <v>40</v>
      </c>
      <c r="AB2881">
        <v>0</v>
      </c>
      <c r="AC2881" t="s">
        <v>41</v>
      </c>
      <c r="AD2881">
        <v>139.5</v>
      </c>
      <c r="AE2881">
        <v>0</v>
      </c>
      <c r="AF2881">
        <v>0</v>
      </c>
      <c r="AG2881" t="s">
        <v>42</v>
      </c>
      <c r="AH2881" s="1">
        <v>42858</v>
      </c>
      <c r="AI2881" s="1">
        <f>DATE(Evaluation_02[[#This Row],[arrival_date_year]],MONTH(Evaluation_02[[#This Row],[arrival_date_month]]&amp;1),Evaluation_02[[#This Row],[arrival_date_day_of_month]])</f>
        <v>42874</v>
      </c>
    </row>
    <row r="2882" spans="1:35" x14ac:dyDescent="0.3">
      <c r="A2882">
        <v>7881</v>
      </c>
      <c r="B2882" t="s">
        <v>44</v>
      </c>
      <c r="C2882" t="str">
        <f>IF(Evaluation_02[[#This Row],[is_canceled]]=1,"Cancelled","Not Cancelled")</f>
        <v>Not Cancelled</v>
      </c>
      <c r="D2882">
        <v>0</v>
      </c>
      <c r="E2882">
        <v>175</v>
      </c>
      <c r="F2882" s="4">
        <v>2017</v>
      </c>
      <c r="G2882" s="1" t="s">
        <v>116</v>
      </c>
      <c r="H2882">
        <v>18</v>
      </c>
      <c r="I2882" s="4">
        <v>2</v>
      </c>
      <c r="J2882">
        <v>0</v>
      </c>
      <c r="K2882">
        <v>3</v>
      </c>
      <c r="L2882">
        <v>1</v>
      </c>
      <c r="M2882">
        <v>0</v>
      </c>
      <c r="N2882">
        <v>0</v>
      </c>
      <c r="O2882" t="s">
        <v>80</v>
      </c>
      <c r="P2882" t="s">
        <v>96</v>
      </c>
      <c r="Q2882" t="s">
        <v>36</v>
      </c>
      <c r="R2882" t="s">
        <v>37</v>
      </c>
      <c r="S2882">
        <v>0</v>
      </c>
      <c r="T2882">
        <v>0</v>
      </c>
      <c r="U2882">
        <v>0</v>
      </c>
      <c r="V2882" t="s">
        <v>38</v>
      </c>
      <c r="W2882" t="s">
        <v>38</v>
      </c>
      <c r="X2882">
        <v>0</v>
      </c>
      <c r="Y2882" t="s">
        <v>39</v>
      </c>
      <c r="Z2882">
        <v>8</v>
      </c>
      <c r="AA2882" t="s">
        <v>40</v>
      </c>
      <c r="AB2882">
        <v>0</v>
      </c>
      <c r="AC2882" t="s">
        <v>41</v>
      </c>
      <c r="AD2882">
        <v>90</v>
      </c>
      <c r="AE2882">
        <v>0</v>
      </c>
      <c r="AF2882">
        <v>2</v>
      </c>
      <c r="AG2882" t="s">
        <v>48</v>
      </c>
      <c r="AH2882" s="1">
        <v>42860</v>
      </c>
      <c r="AI2882" s="1">
        <f>DATE(Evaluation_02[[#This Row],[arrival_date_year]],MONTH(Evaluation_02[[#This Row],[arrival_date_month]]&amp;1),Evaluation_02[[#This Row],[arrival_date_day_of_month]])</f>
        <v>42857</v>
      </c>
    </row>
    <row r="2883" spans="1:35" x14ac:dyDescent="0.3">
      <c r="A2883">
        <v>7882</v>
      </c>
      <c r="B2883" t="s">
        <v>32</v>
      </c>
      <c r="C2883" t="str">
        <f>IF(Evaluation_02[[#This Row],[is_canceled]]=1,"Cancelled","Not Cancelled")</f>
        <v>Cancelled</v>
      </c>
      <c r="D2883">
        <v>1</v>
      </c>
      <c r="E2883">
        <v>39</v>
      </c>
      <c r="F2883" s="4">
        <v>2017</v>
      </c>
      <c r="G2883" s="1" t="s">
        <v>117</v>
      </c>
      <c r="H2883">
        <v>10</v>
      </c>
      <c r="I2883" s="4">
        <v>11</v>
      </c>
      <c r="J2883">
        <v>2</v>
      </c>
      <c r="K2883">
        <v>5</v>
      </c>
      <c r="L2883">
        <v>3</v>
      </c>
      <c r="M2883">
        <v>1</v>
      </c>
      <c r="N2883">
        <v>0</v>
      </c>
      <c r="O2883" t="s">
        <v>34</v>
      </c>
      <c r="P2883" t="s">
        <v>89</v>
      </c>
      <c r="Q2883" t="s">
        <v>36</v>
      </c>
      <c r="R2883" t="s">
        <v>37</v>
      </c>
      <c r="S2883">
        <v>0</v>
      </c>
      <c r="T2883">
        <v>0</v>
      </c>
      <c r="U2883">
        <v>0</v>
      </c>
      <c r="V2883" t="s">
        <v>66</v>
      </c>
      <c r="W2883" t="s">
        <v>66</v>
      </c>
      <c r="X2883">
        <v>0</v>
      </c>
      <c r="Y2883" t="s">
        <v>39</v>
      </c>
      <c r="Z2883">
        <v>240</v>
      </c>
      <c r="AA2883" t="s">
        <v>40</v>
      </c>
      <c r="AB2883">
        <v>0</v>
      </c>
      <c r="AC2883" t="s">
        <v>41</v>
      </c>
      <c r="AD2883">
        <v>100</v>
      </c>
      <c r="AE2883">
        <v>0</v>
      </c>
      <c r="AF2883">
        <v>0</v>
      </c>
      <c r="AG2883" t="s">
        <v>42</v>
      </c>
      <c r="AH2883" s="1">
        <v>42787</v>
      </c>
      <c r="AI2883" s="1">
        <f>DATE(Evaluation_02[[#This Row],[arrival_date_year]],MONTH(Evaluation_02[[#This Row],[arrival_date_month]]&amp;1),Evaluation_02[[#This Row],[arrival_date_day_of_month]])</f>
        <v>42805</v>
      </c>
    </row>
    <row r="2884" spans="1:35" x14ac:dyDescent="0.3">
      <c r="A2884">
        <v>7883</v>
      </c>
      <c r="B2884" t="s">
        <v>44</v>
      </c>
      <c r="C2884" t="str">
        <f>IF(Evaluation_02[[#This Row],[is_canceled]]=1,"Cancelled","Not Cancelled")</f>
        <v>Cancelled</v>
      </c>
      <c r="D2884">
        <v>1</v>
      </c>
      <c r="E2884">
        <v>82</v>
      </c>
      <c r="F2884" s="4">
        <v>2017</v>
      </c>
      <c r="G2884" s="1" t="s">
        <v>121</v>
      </c>
      <c r="H2884">
        <v>15</v>
      </c>
      <c r="I2884" s="4">
        <v>10</v>
      </c>
      <c r="J2884">
        <v>1</v>
      </c>
      <c r="K2884">
        <v>3</v>
      </c>
      <c r="L2884">
        <v>2</v>
      </c>
      <c r="M2884">
        <v>1</v>
      </c>
      <c r="N2884">
        <v>0</v>
      </c>
      <c r="O2884" t="s">
        <v>34</v>
      </c>
      <c r="P2884" t="s">
        <v>58</v>
      </c>
      <c r="Q2884" t="s">
        <v>36</v>
      </c>
      <c r="R2884" t="s">
        <v>37</v>
      </c>
      <c r="S2884">
        <v>0</v>
      </c>
      <c r="T2884">
        <v>0</v>
      </c>
      <c r="U2884">
        <v>0</v>
      </c>
      <c r="V2884" t="s">
        <v>38</v>
      </c>
      <c r="W2884" t="s">
        <v>38</v>
      </c>
      <c r="X2884">
        <v>0</v>
      </c>
      <c r="Y2884" t="s">
        <v>39</v>
      </c>
      <c r="Z2884">
        <v>9</v>
      </c>
      <c r="AA2884" t="s">
        <v>40</v>
      </c>
      <c r="AB2884">
        <v>0</v>
      </c>
      <c r="AC2884" t="s">
        <v>41</v>
      </c>
      <c r="AD2884">
        <v>137.25</v>
      </c>
      <c r="AE2884">
        <v>0</v>
      </c>
      <c r="AF2884">
        <v>2</v>
      </c>
      <c r="AG2884" t="s">
        <v>42</v>
      </c>
      <c r="AH2884" s="1">
        <v>42755</v>
      </c>
      <c r="AI2884" s="1">
        <f>DATE(Evaluation_02[[#This Row],[arrival_date_year]],MONTH(Evaluation_02[[#This Row],[arrival_date_month]]&amp;1),Evaluation_02[[#This Row],[arrival_date_day_of_month]])</f>
        <v>42835</v>
      </c>
    </row>
    <row r="2885" spans="1:35" x14ac:dyDescent="0.3">
      <c r="A2885">
        <v>7884</v>
      </c>
      <c r="B2885" t="s">
        <v>44</v>
      </c>
      <c r="C2885" t="str">
        <f>IF(Evaluation_02[[#This Row],[is_canceled]]=1,"Cancelled","Not Cancelled")</f>
        <v>Cancelled</v>
      </c>
      <c r="D2885">
        <v>1</v>
      </c>
      <c r="E2885">
        <v>168</v>
      </c>
      <c r="F2885" s="4">
        <v>2017</v>
      </c>
      <c r="G2885" s="1" t="s">
        <v>125</v>
      </c>
      <c r="H2885">
        <v>4</v>
      </c>
      <c r="I2885" s="4">
        <v>24</v>
      </c>
      <c r="J2885">
        <v>0</v>
      </c>
      <c r="K2885">
        <v>4</v>
      </c>
      <c r="L2885">
        <v>2</v>
      </c>
      <c r="M2885">
        <v>0</v>
      </c>
      <c r="N2885">
        <v>0</v>
      </c>
      <c r="O2885" t="s">
        <v>34</v>
      </c>
      <c r="P2885" t="s">
        <v>83</v>
      </c>
      <c r="Q2885" t="s">
        <v>36</v>
      </c>
      <c r="R2885" t="s">
        <v>37</v>
      </c>
      <c r="S2885">
        <v>0</v>
      </c>
      <c r="T2885">
        <v>0</v>
      </c>
      <c r="U2885">
        <v>0</v>
      </c>
      <c r="V2885" t="s">
        <v>38</v>
      </c>
      <c r="W2885" t="s">
        <v>38</v>
      </c>
      <c r="X2885">
        <v>0</v>
      </c>
      <c r="Y2885" t="s">
        <v>39</v>
      </c>
      <c r="Z2885">
        <v>9</v>
      </c>
      <c r="AA2885" t="s">
        <v>40</v>
      </c>
      <c r="AB2885">
        <v>0</v>
      </c>
      <c r="AC2885" t="s">
        <v>41</v>
      </c>
      <c r="AD2885">
        <v>85</v>
      </c>
      <c r="AE2885">
        <v>0</v>
      </c>
      <c r="AF2885">
        <v>1</v>
      </c>
      <c r="AG2885" t="s">
        <v>42</v>
      </c>
      <c r="AH2885" s="1">
        <v>42600</v>
      </c>
      <c r="AI2885" s="1">
        <f>DATE(Evaluation_02[[#This Row],[arrival_date_year]],MONTH(Evaluation_02[[#This Row],[arrival_date_month]]&amp;1),Evaluation_02[[#This Row],[arrival_date_day_of_month]])</f>
        <v>42759</v>
      </c>
    </row>
    <row r="2886" spans="1:35" x14ac:dyDescent="0.3">
      <c r="A2886">
        <v>7885</v>
      </c>
      <c r="B2886" t="s">
        <v>44</v>
      </c>
      <c r="C2886" t="str">
        <f>IF(Evaluation_02[[#This Row],[is_canceled]]=1,"Cancelled","Not Cancelled")</f>
        <v>Cancelled</v>
      </c>
      <c r="D2886">
        <v>1</v>
      </c>
      <c r="E2886">
        <v>136</v>
      </c>
      <c r="F2886" s="4">
        <v>2017</v>
      </c>
      <c r="G2886" s="1" t="s">
        <v>119</v>
      </c>
      <c r="H2886">
        <v>22</v>
      </c>
      <c r="I2886" s="4">
        <v>1</v>
      </c>
      <c r="J2886">
        <v>0</v>
      </c>
      <c r="K2886">
        <v>3</v>
      </c>
      <c r="L2886">
        <v>2</v>
      </c>
      <c r="M2886">
        <v>0</v>
      </c>
      <c r="N2886">
        <v>0</v>
      </c>
      <c r="O2886" t="s">
        <v>34</v>
      </c>
      <c r="P2886" t="s">
        <v>58</v>
      </c>
      <c r="Q2886" t="s">
        <v>36</v>
      </c>
      <c r="R2886" t="s">
        <v>37</v>
      </c>
      <c r="S2886">
        <v>0</v>
      </c>
      <c r="T2886">
        <v>0</v>
      </c>
      <c r="U2886">
        <v>0</v>
      </c>
      <c r="V2886" t="s">
        <v>60</v>
      </c>
      <c r="W2886" t="s">
        <v>60</v>
      </c>
      <c r="X2886">
        <v>0</v>
      </c>
      <c r="Y2886" t="s">
        <v>39</v>
      </c>
      <c r="Z2886">
        <v>9</v>
      </c>
      <c r="AA2886" t="s">
        <v>40</v>
      </c>
      <c r="AB2886">
        <v>0</v>
      </c>
      <c r="AC2886" t="s">
        <v>41</v>
      </c>
      <c r="AD2886">
        <v>147</v>
      </c>
      <c r="AE2886">
        <v>0</v>
      </c>
      <c r="AF2886">
        <v>0</v>
      </c>
      <c r="AG2886" t="s">
        <v>42</v>
      </c>
      <c r="AH2886" s="1">
        <v>42752</v>
      </c>
      <c r="AI2886" s="1">
        <f>DATE(Evaluation_02[[#This Row],[arrival_date_year]],MONTH(Evaluation_02[[#This Row],[arrival_date_month]]&amp;1),Evaluation_02[[#This Row],[arrival_date_day_of_month]])</f>
        <v>42887</v>
      </c>
    </row>
    <row r="2887" spans="1:35" x14ac:dyDescent="0.3">
      <c r="A2887">
        <v>7886</v>
      </c>
      <c r="B2887" t="s">
        <v>44</v>
      </c>
      <c r="C2887" t="str">
        <f>IF(Evaluation_02[[#This Row],[is_canceled]]=1,"Cancelled","Not Cancelled")</f>
        <v>Cancelled</v>
      </c>
      <c r="D2887">
        <v>1</v>
      </c>
      <c r="E2887">
        <v>69</v>
      </c>
      <c r="F2887" s="4">
        <v>2017</v>
      </c>
      <c r="G2887" s="1" t="s">
        <v>125</v>
      </c>
      <c r="H2887">
        <v>4</v>
      </c>
      <c r="I2887" s="4">
        <v>25</v>
      </c>
      <c r="J2887">
        <v>0</v>
      </c>
      <c r="K2887">
        <v>2</v>
      </c>
      <c r="L2887">
        <v>2</v>
      </c>
      <c r="M2887">
        <v>0</v>
      </c>
      <c r="N2887">
        <v>0</v>
      </c>
      <c r="O2887" t="s">
        <v>80</v>
      </c>
      <c r="P2887" t="s">
        <v>95</v>
      </c>
      <c r="Q2887" t="s">
        <v>36</v>
      </c>
      <c r="R2887" t="s">
        <v>37</v>
      </c>
      <c r="S2887">
        <v>0</v>
      </c>
      <c r="T2887">
        <v>0</v>
      </c>
      <c r="U2887">
        <v>0</v>
      </c>
      <c r="V2887" t="s">
        <v>38</v>
      </c>
      <c r="W2887" t="s">
        <v>38</v>
      </c>
      <c r="X2887">
        <v>3</v>
      </c>
      <c r="Y2887" t="s">
        <v>39</v>
      </c>
      <c r="Z2887">
        <v>9</v>
      </c>
      <c r="AA2887" t="s">
        <v>40</v>
      </c>
      <c r="AB2887">
        <v>0</v>
      </c>
      <c r="AC2887" t="s">
        <v>41</v>
      </c>
      <c r="AD2887">
        <v>88</v>
      </c>
      <c r="AE2887">
        <v>0</v>
      </c>
      <c r="AF2887">
        <v>0</v>
      </c>
      <c r="AG2887" t="s">
        <v>42</v>
      </c>
      <c r="AH2887" s="1">
        <v>42734</v>
      </c>
      <c r="AI2887" s="1">
        <f>DATE(Evaluation_02[[#This Row],[arrival_date_year]],MONTH(Evaluation_02[[#This Row],[arrival_date_month]]&amp;1),Evaluation_02[[#This Row],[arrival_date_day_of_month]])</f>
        <v>42760</v>
      </c>
    </row>
    <row r="2888" spans="1:35" x14ac:dyDescent="0.3">
      <c r="A2888">
        <v>7887</v>
      </c>
      <c r="B2888" t="s">
        <v>44</v>
      </c>
      <c r="C2888" t="str">
        <f>IF(Evaluation_02[[#This Row],[is_canceled]]=1,"Cancelled","Not Cancelled")</f>
        <v>Not Cancelled</v>
      </c>
      <c r="D2888">
        <v>0</v>
      </c>
      <c r="E2888">
        <v>518</v>
      </c>
      <c r="F2888" s="4">
        <v>2017</v>
      </c>
      <c r="G2888" s="1" t="s">
        <v>45</v>
      </c>
      <c r="H2888">
        <v>34</v>
      </c>
      <c r="I2888" s="4">
        <v>26</v>
      </c>
      <c r="J2888">
        <v>2</v>
      </c>
      <c r="K2888">
        <v>1</v>
      </c>
      <c r="L2888">
        <v>2</v>
      </c>
      <c r="M2888">
        <v>0</v>
      </c>
      <c r="N2888">
        <v>0</v>
      </c>
      <c r="O2888" t="s">
        <v>34</v>
      </c>
      <c r="P2888" t="s">
        <v>58</v>
      </c>
      <c r="Q2888" t="s">
        <v>50</v>
      </c>
      <c r="R2888" t="s">
        <v>37</v>
      </c>
      <c r="S2888">
        <v>0</v>
      </c>
      <c r="T2888">
        <v>0</v>
      </c>
      <c r="U2888">
        <v>0</v>
      </c>
      <c r="V2888" t="s">
        <v>38</v>
      </c>
      <c r="W2888" t="s">
        <v>38</v>
      </c>
      <c r="X2888">
        <v>0</v>
      </c>
      <c r="Y2888" t="s">
        <v>39</v>
      </c>
      <c r="Z2888">
        <v>229</v>
      </c>
      <c r="AA2888" t="s">
        <v>40</v>
      </c>
      <c r="AB2888">
        <v>0</v>
      </c>
      <c r="AC2888" t="s">
        <v>53</v>
      </c>
      <c r="AD2888">
        <v>112.67</v>
      </c>
      <c r="AE2888">
        <v>0</v>
      </c>
      <c r="AF2888">
        <v>1</v>
      </c>
      <c r="AG2888" t="s">
        <v>48</v>
      </c>
      <c r="AH2888" s="1">
        <v>42976</v>
      </c>
      <c r="AI2888" s="1">
        <f>DATE(Evaluation_02[[#This Row],[arrival_date_year]],MONTH(Evaluation_02[[#This Row],[arrival_date_month]]&amp;1),Evaluation_02[[#This Row],[arrival_date_day_of_month]])</f>
        <v>42973</v>
      </c>
    </row>
    <row r="2889" spans="1:35" x14ac:dyDescent="0.3">
      <c r="A2889">
        <v>7888</v>
      </c>
      <c r="B2889" t="s">
        <v>32</v>
      </c>
      <c r="C2889" t="str">
        <f>IF(Evaluation_02[[#This Row],[is_canceled]]=1,"Cancelled","Not Cancelled")</f>
        <v>Cancelled</v>
      </c>
      <c r="D2889">
        <v>1</v>
      </c>
      <c r="E2889">
        <v>52</v>
      </c>
      <c r="F2889" s="4">
        <v>2017</v>
      </c>
      <c r="G2889" s="1" t="s">
        <v>52</v>
      </c>
      <c r="H2889">
        <v>26</v>
      </c>
      <c r="I2889" s="4">
        <v>1</v>
      </c>
      <c r="J2889">
        <v>4</v>
      </c>
      <c r="K2889">
        <v>6</v>
      </c>
      <c r="L2889">
        <v>2</v>
      </c>
      <c r="M2889">
        <v>0</v>
      </c>
      <c r="N2889">
        <v>0</v>
      </c>
      <c r="O2889" t="s">
        <v>34</v>
      </c>
      <c r="P2889" t="s">
        <v>35</v>
      </c>
      <c r="Q2889" t="s">
        <v>69</v>
      </c>
      <c r="R2889" t="s">
        <v>69</v>
      </c>
      <c r="S2889">
        <v>0</v>
      </c>
      <c r="T2889">
        <v>0</v>
      </c>
      <c r="U2889">
        <v>0</v>
      </c>
      <c r="V2889" t="s">
        <v>60</v>
      </c>
      <c r="W2889" t="s">
        <v>60</v>
      </c>
      <c r="X2889">
        <v>0</v>
      </c>
      <c r="Y2889" t="s">
        <v>39</v>
      </c>
      <c r="Z2889">
        <v>531</v>
      </c>
      <c r="AA2889" t="s">
        <v>40</v>
      </c>
      <c r="AB2889">
        <v>0</v>
      </c>
      <c r="AC2889" t="s">
        <v>41</v>
      </c>
      <c r="AD2889">
        <v>92</v>
      </c>
      <c r="AE2889">
        <v>0</v>
      </c>
      <c r="AF2889">
        <v>0</v>
      </c>
      <c r="AG2889" t="s">
        <v>42</v>
      </c>
      <c r="AH2889" s="1" t="s">
        <v>43</v>
      </c>
      <c r="AI2889" s="1">
        <f>DATE(Evaluation_02[[#This Row],[arrival_date_year]],MONTH(Evaluation_02[[#This Row],[arrival_date_month]]&amp;1),Evaluation_02[[#This Row],[arrival_date_day_of_month]])</f>
        <v>42917</v>
      </c>
    </row>
    <row r="2890" spans="1:35" x14ac:dyDescent="0.3">
      <c r="A2890">
        <v>7889</v>
      </c>
      <c r="B2890" t="s">
        <v>32</v>
      </c>
      <c r="C2890" t="str">
        <f>IF(Evaluation_02[[#This Row],[is_canceled]]=1,"Cancelled","Not Cancelled")</f>
        <v>Not Cancelled</v>
      </c>
      <c r="D2890">
        <v>0</v>
      </c>
      <c r="E2890">
        <v>0</v>
      </c>
      <c r="F2890" s="4">
        <v>2017</v>
      </c>
      <c r="G2890" s="1" t="s">
        <v>120</v>
      </c>
      <c r="H2890">
        <v>7</v>
      </c>
      <c r="I2890" s="4">
        <v>18</v>
      </c>
      <c r="J2890">
        <v>0</v>
      </c>
      <c r="K2890">
        <v>1</v>
      </c>
      <c r="L2890">
        <v>3</v>
      </c>
      <c r="M2890">
        <v>1</v>
      </c>
      <c r="N2890">
        <v>0</v>
      </c>
      <c r="O2890" t="s">
        <v>34</v>
      </c>
      <c r="P2890" t="s">
        <v>35</v>
      </c>
      <c r="Q2890" t="s">
        <v>47</v>
      </c>
      <c r="R2890" t="s">
        <v>47</v>
      </c>
      <c r="S2890">
        <v>0</v>
      </c>
      <c r="T2890">
        <v>0</v>
      </c>
      <c r="U2890">
        <v>0</v>
      </c>
      <c r="V2890" t="s">
        <v>66</v>
      </c>
      <c r="W2890" t="s">
        <v>71</v>
      </c>
      <c r="X2890">
        <v>0</v>
      </c>
      <c r="Y2890" t="s">
        <v>39</v>
      </c>
      <c r="Z2890" t="s">
        <v>40</v>
      </c>
      <c r="AA2890" t="s">
        <v>40</v>
      </c>
      <c r="AB2890">
        <v>0</v>
      </c>
      <c r="AC2890" t="s">
        <v>41</v>
      </c>
      <c r="AD2890">
        <v>0</v>
      </c>
      <c r="AE2890">
        <v>0</v>
      </c>
      <c r="AF2890">
        <v>0</v>
      </c>
      <c r="AG2890" t="s">
        <v>48</v>
      </c>
      <c r="AH2890" s="1">
        <v>42785</v>
      </c>
      <c r="AI2890" s="1">
        <f>DATE(Evaluation_02[[#This Row],[arrival_date_year]],MONTH(Evaluation_02[[#This Row],[arrival_date_month]]&amp;1),Evaluation_02[[#This Row],[arrival_date_day_of_month]])</f>
        <v>42784</v>
      </c>
    </row>
    <row r="2891" spans="1:35" x14ac:dyDescent="0.3">
      <c r="A2891">
        <v>7890</v>
      </c>
      <c r="B2891" t="s">
        <v>32</v>
      </c>
      <c r="C2891" t="str">
        <f>IF(Evaluation_02[[#This Row],[is_canceled]]=1,"Cancelled","Not Cancelled")</f>
        <v>Not Cancelled</v>
      </c>
      <c r="D2891">
        <v>0</v>
      </c>
      <c r="E2891">
        <v>115</v>
      </c>
      <c r="F2891" s="4">
        <v>2017</v>
      </c>
      <c r="G2891" s="1" t="s">
        <v>117</v>
      </c>
      <c r="H2891">
        <v>10</v>
      </c>
      <c r="I2891" s="4">
        <v>9</v>
      </c>
      <c r="J2891">
        <v>0</v>
      </c>
      <c r="K2891">
        <v>3</v>
      </c>
      <c r="L2891">
        <v>2</v>
      </c>
      <c r="M2891">
        <v>0</v>
      </c>
      <c r="N2891">
        <v>0</v>
      </c>
      <c r="O2891" t="s">
        <v>34</v>
      </c>
      <c r="P2891" t="s">
        <v>35</v>
      </c>
      <c r="Q2891" t="s">
        <v>47</v>
      </c>
      <c r="R2891" t="s">
        <v>47</v>
      </c>
      <c r="S2891">
        <v>0</v>
      </c>
      <c r="T2891">
        <v>0</v>
      </c>
      <c r="U2891">
        <v>0</v>
      </c>
      <c r="V2891" t="s">
        <v>38</v>
      </c>
      <c r="W2891" t="s">
        <v>38</v>
      </c>
      <c r="X2891">
        <v>0</v>
      </c>
      <c r="Y2891" t="s">
        <v>39</v>
      </c>
      <c r="Z2891" t="s">
        <v>40</v>
      </c>
      <c r="AA2891" t="s">
        <v>40</v>
      </c>
      <c r="AB2891">
        <v>0</v>
      </c>
      <c r="AC2891" t="s">
        <v>41</v>
      </c>
      <c r="AD2891">
        <v>65</v>
      </c>
      <c r="AE2891">
        <v>0</v>
      </c>
      <c r="AF2891">
        <v>1</v>
      </c>
      <c r="AG2891" t="s">
        <v>48</v>
      </c>
      <c r="AH2891" s="1" t="s">
        <v>43</v>
      </c>
      <c r="AI2891" s="1">
        <f>DATE(Evaluation_02[[#This Row],[arrival_date_year]],MONTH(Evaluation_02[[#This Row],[arrival_date_month]]&amp;1),Evaluation_02[[#This Row],[arrival_date_day_of_month]])</f>
        <v>42803</v>
      </c>
    </row>
    <row r="2892" spans="1:35" x14ac:dyDescent="0.3">
      <c r="A2892">
        <v>7891</v>
      </c>
      <c r="B2892" t="s">
        <v>44</v>
      </c>
      <c r="C2892" t="str">
        <f>IF(Evaluation_02[[#This Row],[is_canceled]]=1,"Cancelled","Not Cancelled")</f>
        <v>Cancelled</v>
      </c>
      <c r="D2892">
        <v>1</v>
      </c>
      <c r="E2892">
        <v>309</v>
      </c>
      <c r="F2892" s="4">
        <v>2017</v>
      </c>
      <c r="G2892" s="1" t="s">
        <v>45</v>
      </c>
      <c r="H2892">
        <v>33</v>
      </c>
      <c r="I2892" s="4">
        <v>15</v>
      </c>
      <c r="J2892">
        <v>0</v>
      </c>
      <c r="K2892">
        <v>4</v>
      </c>
      <c r="L2892">
        <v>2</v>
      </c>
      <c r="M2892">
        <v>0</v>
      </c>
      <c r="N2892">
        <v>0</v>
      </c>
      <c r="O2892" t="s">
        <v>80</v>
      </c>
      <c r="P2892" t="s">
        <v>55</v>
      </c>
      <c r="Q2892" t="s">
        <v>36</v>
      </c>
      <c r="R2892" t="s">
        <v>37</v>
      </c>
      <c r="S2892">
        <v>0</v>
      </c>
      <c r="T2892">
        <v>0</v>
      </c>
      <c r="U2892">
        <v>0</v>
      </c>
      <c r="V2892" t="s">
        <v>38</v>
      </c>
      <c r="W2892" t="s">
        <v>38</v>
      </c>
      <c r="X2892">
        <v>0</v>
      </c>
      <c r="Y2892" t="s">
        <v>39</v>
      </c>
      <c r="Z2892">
        <v>9</v>
      </c>
      <c r="AA2892" t="s">
        <v>40</v>
      </c>
      <c r="AB2892">
        <v>0</v>
      </c>
      <c r="AC2892" t="s">
        <v>41</v>
      </c>
      <c r="AD2892">
        <v>89.1</v>
      </c>
      <c r="AE2892">
        <v>0</v>
      </c>
      <c r="AF2892">
        <v>0</v>
      </c>
      <c r="AG2892" t="s">
        <v>42</v>
      </c>
      <c r="AH2892" s="1" t="s">
        <v>43</v>
      </c>
      <c r="AI2892" s="1">
        <f>DATE(Evaluation_02[[#This Row],[arrival_date_year]],MONTH(Evaluation_02[[#This Row],[arrival_date_month]]&amp;1),Evaluation_02[[#This Row],[arrival_date_day_of_month]])</f>
        <v>42962</v>
      </c>
    </row>
    <row r="2893" spans="1:35" x14ac:dyDescent="0.3">
      <c r="A2893">
        <v>7892</v>
      </c>
      <c r="B2893" t="s">
        <v>32</v>
      </c>
      <c r="C2893" t="str">
        <f>IF(Evaluation_02[[#This Row],[is_canceled]]=1,"Cancelled","Not Cancelled")</f>
        <v>Cancelled</v>
      </c>
      <c r="D2893">
        <v>1</v>
      </c>
      <c r="E2893">
        <v>226</v>
      </c>
      <c r="F2893" s="4">
        <v>2017</v>
      </c>
      <c r="G2893" s="1" t="s">
        <v>116</v>
      </c>
      <c r="H2893">
        <v>20</v>
      </c>
      <c r="I2893" s="4">
        <v>20</v>
      </c>
      <c r="J2893">
        <v>2</v>
      </c>
      <c r="K2893">
        <v>5</v>
      </c>
      <c r="L2893">
        <v>2</v>
      </c>
      <c r="M2893">
        <v>0</v>
      </c>
      <c r="N2893">
        <v>0</v>
      </c>
      <c r="O2893" t="s">
        <v>34</v>
      </c>
      <c r="P2893" t="s">
        <v>58</v>
      </c>
      <c r="Q2893" t="s">
        <v>36</v>
      </c>
      <c r="R2893" t="s">
        <v>37</v>
      </c>
      <c r="S2893">
        <v>0</v>
      </c>
      <c r="T2893">
        <v>0</v>
      </c>
      <c r="U2893">
        <v>0</v>
      </c>
      <c r="V2893" t="s">
        <v>60</v>
      </c>
      <c r="W2893" t="s">
        <v>60</v>
      </c>
      <c r="X2893">
        <v>0</v>
      </c>
      <c r="Y2893" t="s">
        <v>39</v>
      </c>
      <c r="Z2893">
        <v>240</v>
      </c>
      <c r="AA2893" t="s">
        <v>40</v>
      </c>
      <c r="AB2893">
        <v>0</v>
      </c>
      <c r="AC2893" t="s">
        <v>41</v>
      </c>
      <c r="AD2893">
        <v>76.03</v>
      </c>
      <c r="AE2893">
        <v>0</v>
      </c>
      <c r="AF2893">
        <v>1</v>
      </c>
      <c r="AG2893" t="s">
        <v>42</v>
      </c>
      <c r="AH2893" s="1" t="s">
        <v>43</v>
      </c>
      <c r="AI2893" s="1">
        <f>DATE(Evaluation_02[[#This Row],[arrival_date_year]],MONTH(Evaluation_02[[#This Row],[arrival_date_month]]&amp;1),Evaluation_02[[#This Row],[arrival_date_day_of_month]])</f>
        <v>42875</v>
      </c>
    </row>
    <row r="2894" spans="1:35" x14ac:dyDescent="0.3">
      <c r="A2894">
        <v>7893</v>
      </c>
      <c r="B2894" t="s">
        <v>44</v>
      </c>
      <c r="C2894" t="str">
        <f>IF(Evaluation_02[[#This Row],[is_canceled]]=1,"Cancelled","Not Cancelled")</f>
        <v>Not Cancelled</v>
      </c>
      <c r="D2894">
        <v>0</v>
      </c>
      <c r="E2894">
        <v>158</v>
      </c>
      <c r="F2894" s="4">
        <v>2017</v>
      </c>
      <c r="G2894" s="1" t="s">
        <v>45</v>
      </c>
      <c r="H2894">
        <v>31</v>
      </c>
      <c r="I2894" s="4">
        <v>3</v>
      </c>
      <c r="J2894">
        <v>1</v>
      </c>
      <c r="K2894">
        <v>3</v>
      </c>
      <c r="L2894">
        <v>2</v>
      </c>
      <c r="M2894">
        <v>0</v>
      </c>
      <c r="N2894">
        <v>0</v>
      </c>
      <c r="O2894" t="s">
        <v>34</v>
      </c>
      <c r="P2894" t="s">
        <v>67</v>
      </c>
      <c r="Q2894" t="s">
        <v>36</v>
      </c>
      <c r="R2894" t="s">
        <v>37</v>
      </c>
      <c r="S2894">
        <v>0</v>
      </c>
      <c r="T2894">
        <v>0</v>
      </c>
      <c r="U2894">
        <v>0</v>
      </c>
      <c r="V2894" t="s">
        <v>38</v>
      </c>
      <c r="W2894" t="s">
        <v>38</v>
      </c>
      <c r="X2894">
        <v>0</v>
      </c>
      <c r="Y2894" t="s">
        <v>39</v>
      </c>
      <c r="Z2894">
        <v>9</v>
      </c>
      <c r="AA2894" t="s">
        <v>40</v>
      </c>
      <c r="AB2894">
        <v>0</v>
      </c>
      <c r="AC2894" t="s">
        <v>41</v>
      </c>
      <c r="AD2894">
        <v>137.75</v>
      </c>
      <c r="AE2894">
        <v>0</v>
      </c>
      <c r="AF2894">
        <v>0</v>
      </c>
      <c r="AG2894" t="s">
        <v>48</v>
      </c>
      <c r="AH2894" s="1">
        <v>42954</v>
      </c>
      <c r="AI2894" s="1">
        <f>DATE(Evaluation_02[[#This Row],[arrival_date_year]],MONTH(Evaluation_02[[#This Row],[arrival_date_month]]&amp;1),Evaluation_02[[#This Row],[arrival_date_day_of_month]])</f>
        <v>42950</v>
      </c>
    </row>
    <row r="2895" spans="1:35" x14ac:dyDescent="0.3">
      <c r="A2895">
        <v>7894</v>
      </c>
      <c r="B2895" t="s">
        <v>44</v>
      </c>
      <c r="C2895" t="str">
        <f>IF(Evaluation_02[[#This Row],[is_canceled]]=1,"Cancelled","Not Cancelled")</f>
        <v>Cancelled</v>
      </c>
      <c r="D2895">
        <v>1</v>
      </c>
      <c r="E2895">
        <v>150</v>
      </c>
      <c r="F2895" s="4">
        <v>2017</v>
      </c>
      <c r="G2895" s="1" t="s">
        <v>119</v>
      </c>
      <c r="H2895">
        <v>24</v>
      </c>
      <c r="I2895" s="4">
        <v>17</v>
      </c>
      <c r="J2895">
        <v>2</v>
      </c>
      <c r="K2895">
        <v>3</v>
      </c>
      <c r="L2895">
        <v>1</v>
      </c>
      <c r="M2895">
        <v>0</v>
      </c>
      <c r="N2895">
        <v>0</v>
      </c>
      <c r="O2895" t="s">
        <v>34</v>
      </c>
      <c r="P2895" t="s">
        <v>35</v>
      </c>
      <c r="Q2895" t="s">
        <v>56</v>
      </c>
      <c r="R2895" t="s">
        <v>37</v>
      </c>
      <c r="S2895">
        <v>0</v>
      </c>
      <c r="T2895">
        <v>0</v>
      </c>
      <c r="U2895">
        <v>0</v>
      </c>
      <c r="V2895" t="s">
        <v>38</v>
      </c>
      <c r="W2895" t="s">
        <v>38</v>
      </c>
      <c r="X2895">
        <v>0</v>
      </c>
      <c r="Y2895" t="s">
        <v>51</v>
      </c>
      <c r="Z2895" t="s">
        <v>40</v>
      </c>
      <c r="AA2895" t="s">
        <v>40</v>
      </c>
      <c r="AB2895">
        <v>0</v>
      </c>
      <c r="AC2895" t="s">
        <v>41</v>
      </c>
      <c r="AD2895">
        <v>120</v>
      </c>
      <c r="AE2895">
        <v>0</v>
      </c>
      <c r="AF2895">
        <v>0</v>
      </c>
      <c r="AG2895" t="s">
        <v>42</v>
      </c>
      <c r="AH2895" s="1">
        <v>42753</v>
      </c>
      <c r="AI2895" s="1">
        <f>DATE(Evaluation_02[[#This Row],[arrival_date_year]],MONTH(Evaluation_02[[#This Row],[arrival_date_month]]&amp;1),Evaluation_02[[#This Row],[arrival_date_day_of_month]])</f>
        <v>42903</v>
      </c>
    </row>
    <row r="2896" spans="1:35" x14ac:dyDescent="0.3">
      <c r="A2896">
        <v>7895</v>
      </c>
      <c r="B2896" t="s">
        <v>44</v>
      </c>
      <c r="C2896" t="str">
        <f>IF(Evaluation_02[[#This Row],[is_canceled]]=1,"Cancelled","Not Cancelled")</f>
        <v>Cancelled</v>
      </c>
      <c r="D2896">
        <v>1</v>
      </c>
      <c r="E2896">
        <v>164</v>
      </c>
      <c r="F2896" s="4">
        <v>2017</v>
      </c>
      <c r="G2896" s="1" t="s">
        <v>116</v>
      </c>
      <c r="H2896">
        <v>20</v>
      </c>
      <c r="I2896" s="4">
        <v>15</v>
      </c>
      <c r="J2896">
        <v>1</v>
      </c>
      <c r="K2896">
        <v>2</v>
      </c>
      <c r="L2896">
        <v>1</v>
      </c>
      <c r="M2896">
        <v>0</v>
      </c>
      <c r="N2896">
        <v>0</v>
      </c>
      <c r="O2896" t="s">
        <v>34</v>
      </c>
      <c r="P2896" t="s">
        <v>35</v>
      </c>
      <c r="Q2896" t="s">
        <v>50</v>
      </c>
      <c r="R2896" t="s">
        <v>37</v>
      </c>
      <c r="S2896">
        <v>0</v>
      </c>
      <c r="T2896">
        <v>0</v>
      </c>
      <c r="U2896">
        <v>0</v>
      </c>
      <c r="V2896" t="s">
        <v>38</v>
      </c>
      <c r="W2896" t="s">
        <v>38</v>
      </c>
      <c r="X2896">
        <v>0</v>
      </c>
      <c r="Y2896" t="s">
        <v>51</v>
      </c>
      <c r="Z2896" t="s">
        <v>40</v>
      </c>
      <c r="AA2896" t="s">
        <v>40</v>
      </c>
      <c r="AB2896">
        <v>0</v>
      </c>
      <c r="AC2896" t="s">
        <v>41</v>
      </c>
      <c r="AD2896">
        <v>160</v>
      </c>
      <c r="AE2896">
        <v>0</v>
      </c>
      <c r="AF2896">
        <v>0</v>
      </c>
      <c r="AG2896" t="s">
        <v>42</v>
      </c>
      <c r="AH2896" s="1">
        <v>42766</v>
      </c>
      <c r="AI2896" s="1">
        <f>DATE(Evaluation_02[[#This Row],[arrival_date_year]],MONTH(Evaluation_02[[#This Row],[arrival_date_month]]&amp;1),Evaluation_02[[#This Row],[arrival_date_day_of_month]])</f>
        <v>42870</v>
      </c>
    </row>
    <row r="2897" spans="1:35" x14ac:dyDescent="0.3">
      <c r="A2897">
        <v>7896</v>
      </c>
      <c r="B2897" t="s">
        <v>44</v>
      </c>
      <c r="C2897" t="str">
        <f>IF(Evaluation_02[[#This Row],[is_canceled]]=1,"Cancelled","Not Cancelled")</f>
        <v>Cancelled</v>
      </c>
      <c r="D2897">
        <v>1</v>
      </c>
      <c r="E2897">
        <v>72</v>
      </c>
      <c r="F2897" s="4">
        <v>2017</v>
      </c>
      <c r="G2897" s="1" t="s">
        <v>120</v>
      </c>
      <c r="H2897">
        <v>9</v>
      </c>
      <c r="I2897" s="4">
        <v>26</v>
      </c>
      <c r="J2897">
        <v>2</v>
      </c>
      <c r="K2897">
        <v>0</v>
      </c>
      <c r="L2897">
        <v>3</v>
      </c>
      <c r="M2897">
        <v>0</v>
      </c>
      <c r="N2897">
        <v>0</v>
      </c>
      <c r="O2897" t="s">
        <v>34</v>
      </c>
      <c r="P2897" t="s">
        <v>55</v>
      </c>
      <c r="Q2897" t="s">
        <v>36</v>
      </c>
      <c r="R2897" t="s">
        <v>37</v>
      </c>
      <c r="S2897">
        <v>0</v>
      </c>
      <c r="T2897">
        <v>0</v>
      </c>
      <c r="U2897">
        <v>0</v>
      </c>
      <c r="V2897" t="s">
        <v>60</v>
      </c>
      <c r="W2897" t="s">
        <v>60</v>
      </c>
      <c r="X2897">
        <v>0</v>
      </c>
      <c r="Y2897" t="s">
        <v>39</v>
      </c>
      <c r="Z2897">
        <v>9</v>
      </c>
      <c r="AA2897" t="s">
        <v>40</v>
      </c>
      <c r="AB2897">
        <v>0</v>
      </c>
      <c r="AC2897" t="s">
        <v>41</v>
      </c>
      <c r="AD2897">
        <v>140.4</v>
      </c>
      <c r="AE2897">
        <v>0</v>
      </c>
      <c r="AF2897">
        <v>2</v>
      </c>
      <c r="AG2897" t="s">
        <v>42</v>
      </c>
      <c r="AH2897" s="1" t="s">
        <v>43</v>
      </c>
      <c r="AI2897" s="1">
        <f>DATE(Evaluation_02[[#This Row],[arrival_date_year]],MONTH(Evaluation_02[[#This Row],[arrival_date_month]]&amp;1),Evaluation_02[[#This Row],[arrival_date_day_of_month]])</f>
        <v>42792</v>
      </c>
    </row>
    <row r="2898" spans="1:35" x14ac:dyDescent="0.3">
      <c r="A2898">
        <v>7897</v>
      </c>
      <c r="B2898" t="s">
        <v>44</v>
      </c>
      <c r="C2898" t="str">
        <f>IF(Evaluation_02[[#This Row],[is_canceled]]=1,"Cancelled","Not Cancelled")</f>
        <v>Cancelled</v>
      </c>
      <c r="D2898">
        <v>1</v>
      </c>
      <c r="E2898">
        <v>128</v>
      </c>
      <c r="F2898" s="4">
        <v>2017</v>
      </c>
      <c r="G2898" s="1" t="s">
        <v>117</v>
      </c>
      <c r="H2898">
        <v>12</v>
      </c>
      <c r="I2898" s="4">
        <v>23</v>
      </c>
      <c r="J2898">
        <v>0</v>
      </c>
      <c r="K2898">
        <v>3</v>
      </c>
      <c r="L2898">
        <v>2</v>
      </c>
      <c r="M2898">
        <v>0</v>
      </c>
      <c r="N2898">
        <v>0</v>
      </c>
      <c r="O2898" t="s">
        <v>80</v>
      </c>
      <c r="P2898" t="s">
        <v>64</v>
      </c>
      <c r="Q2898" t="s">
        <v>36</v>
      </c>
      <c r="R2898" t="s">
        <v>37</v>
      </c>
      <c r="S2898">
        <v>0</v>
      </c>
      <c r="T2898">
        <v>0</v>
      </c>
      <c r="U2898">
        <v>0</v>
      </c>
      <c r="V2898" t="s">
        <v>38</v>
      </c>
      <c r="W2898" t="s">
        <v>38</v>
      </c>
      <c r="X2898">
        <v>0</v>
      </c>
      <c r="Y2898" t="s">
        <v>39</v>
      </c>
      <c r="Z2898">
        <v>9</v>
      </c>
      <c r="AA2898" t="s">
        <v>40</v>
      </c>
      <c r="AB2898">
        <v>0</v>
      </c>
      <c r="AC2898" t="s">
        <v>41</v>
      </c>
      <c r="AD2898">
        <v>79.2</v>
      </c>
      <c r="AE2898">
        <v>0</v>
      </c>
      <c r="AF2898">
        <v>1</v>
      </c>
      <c r="AG2898" t="s">
        <v>42</v>
      </c>
      <c r="AH2898" s="1">
        <v>42702</v>
      </c>
      <c r="AI2898" s="1">
        <f>DATE(Evaluation_02[[#This Row],[arrival_date_year]],MONTH(Evaluation_02[[#This Row],[arrival_date_month]]&amp;1),Evaluation_02[[#This Row],[arrival_date_day_of_month]])</f>
        <v>42817</v>
      </c>
    </row>
    <row r="2899" spans="1:35" x14ac:dyDescent="0.3">
      <c r="A2899">
        <v>7898</v>
      </c>
      <c r="B2899" t="s">
        <v>32</v>
      </c>
      <c r="C2899" t="str">
        <f>IF(Evaluation_02[[#This Row],[is_canceled]]=1,"Cancelled","Not Cancelled")</f>
        <v>Cancelled</v>
      </c>
      <c r="D2899">
        <v>1</v>
      </c>
      <c r="E2899">
        <v>201</v>
      </c>
      <c r="F2899" s="4">
        <v>2017</v>
      </c>
      <c r="G2899" s="1" t="s">
        <v>116</v>
      </c>
      <c r="H2899">
        <v>19</v>
      </c>
      <c r="I2899" s="4">
        <v>13</v>
      </c>
      <c r="J2899">
        <v>1</v>
      </c>
      <c r="K2899">
        <v>1</v>
      </c>
      <c r="L2899">
        <v>2</v>
      </c>
      <c r="M2899">
        <v>0</v>
      </c>
      <c r="N2899">
        <v>0</v>
      </c>
      <c r="O2899" t="s">
        <v>34</v>
      </c>
      <c r="P2899" t="s">
        <v>95</v>
      </c>
      <c r="Q2899" t="s">
        <v>36</v>
      </c>
      <c r="R2899" t="s">
        <v>37</v>
      </c>
      <c r="S2899">
        <v>0</v>
      </c>
      <c r="T2899">
        <v>0</v>
      </c>
      <c r="U2899">
        <v>0</v>
      </c>
      <c r="V2899" t="s">
        <v>38</v>
      </c>
      <c r="W2899" t="s">
        <v>38</v>
      </c>
      <c r="X2899">
        <v>0</v>
      </c>
      <c r="Y2899" t="s">
        <v>39</v>
      </c>
      <c r="Z2899">
        <v>240</v>
      </c>
      <c r="AA2899" t="s">
        <v>40</v>
      </c>
      <c r="AB2899">
        <v>0</v>
      </c>
      <c r="AC2899" t="s">
        <v>41</v>
      </c>
      <c r="AD2899">
        <v>76.5</v>
      </c>
      <c r="AE2899">
        <v>0</v>
      </c>
      <c r="AF2899">
        <v>1</v>
      </c>
      <c r="AG2899" t="s">
        <v>42</v>
      </c>
      <c r="AH2899" s="1">
        <v>42669</v>
      </c>
      <c r="AI2899" s="1">
        <f>DATE(Evaluation_02[[#This Row],[arrival_date_year]],MONTH(Evaluation_02[[#This Row],[arrival_date_month]]&amp;1),Evaluation_02[[#This Row],[arrival_date_day_of_month]])</f>
        <v>42868</v>
      </c>
    </row>
    <row r="2900" spans="1:35" x14ac:dyDescent="0.3">
      <c r="A2900">
        <v>7899</v>
      </c>
      <c r="B2900" t="s">
        <v>32</v>
      </c>
      <c r="C2900" t="str">
        <f>IF(Evaluation_02[[#This Row],[is_canceled]]=1,"Cancelled","Not Cancelled")</f>
        <v>Not Cancelled</v>
      </c>
      <c r="D2900">
        <v>0</v>
      </c>
      <c r="E2900">
        <v>1</v>
      </c>
      <c r="F2900" s="4">
        <v>2017</v>
      </c>
      <c r="G2900" s="1" t="s">
        <v>116</v>
      </c>
      <c r="H2900">
        <v>22</v>
      </c>
      <c r="I2900" s="4">
        <v>30</v>
      </c>
      <c r="J2900">
        <v>0</v>
      </c>
      <c r="K2900">
        <v>1</v>
      </c>
      <c r="L2900">
        <v>1</v>
      </c>
      <c r="M2900">
        <v>0</v>
      </c>
      <c r="N2900">
        <v>0</v>
      </c>
      <c r="O2900" t="s">
        <v>34</v>
      </c>
      <c r="P2900" t="s">
        <v>35</v>
      </c>
      <c r="Q2900" t="s">
        <v>36</v>
      </c>
      <c r="R2900" t="s">
        <v>37</v>
      </c>
      <c r="S2900">
        <v>1</v>
      </c>
      <c r="T2900">
        <v>0</v>
      </c>
      <c r="U2900">
        <v>8</v>
      </c>
      <c r="V2900" t="s">
        <v>38</v>
      </c>
      <c r="W2900" t="s">
        <v>38</v>
      </c>
      <c r="X2900">
        <v>0</v>
      </c>
      <c r="Y2900" t="s">
        <v>39</v>
      </c>
      <c r="Z2900">
        <v>240</v>
      </c>
      <c r="AA2900" t="s">
        <v>40</v>
      </c>
      <c r="AB2900">
        <v>0</v>
      </c>
      <c r="AC2900" t="s">
        <v>41</v>
      </c>
      <c r="AD2900">
        <v>92</v>
      </c>
      <c r="AE2900">
        <v>1</v>
      </c>
      <c r="AF2900">
        <v>0</v>
      </c>
      <c r="AG2900" t="s">
        <v>48</v>
      </c>
      <c r="AH2900" s="1">
        <v>42886</v>
      </c>
      <c r="AI2900" s="1">
        <f>DATE(Evaluation_02[[#This Row],[arrival_date_year]],MONTH(Evaluation_02[[#This Row],[arrival_date_month]]&amp;1),Evaluation_02[[#This Row],[arrival_date_day_of_month]])</f>
        <v>42885</v>
      </c>
    </row>
    <row r="2901" spans="1:35" x14ac:dyDescent="0.3">
      <c r="A2901">
        <v>7900</v>
      </c>
      <c r="B2901" t="s">
        <v>44</v>
      </c>
      <c r="C2901" t="str">
        <f>IF(Evaluation_02[[#This Row],[is_canceled]]=1,"Cancelled","Not Cancelled")</f>
        <v>Not Cancelled</v>
      </c>
      <c r="D2901">
        <v>0</v>
      </c>
      <c r="E2901">
        <v>3</v>
      </c>
      <c r="F2901" s="4">
        <v>2017</v>
      </c>
      <c r="G2901" s="1" t="s">
        <v>52</v>
      </c>
      <c r="H2901">
        <v>28</v>
      </c>
      <c r="I2901" s="4">
        <v>10</v>
      </c>
      <c r="J2901">
        <v>1</v>
      </c>
      <c r="K2901">
        <v>3</v>
      </c>
      <c r="L2901">
        <v>1</v>
      </c>
      <c r="M2901">
        <v>0</v>
      </c>
      <c r="N2901">
        <v>0</v>
      </c>
      <c r="O2901" t="s">
        <v>34</v>
      </c>
      <c r="P2901" t="s">
        <v>101</v>
      </c>
      <c r="Q2901" t="s">
        <v>47</v>
      </c>
      <c r="R2901" t="s">
        <v>47</v>
      </c>
      <c r="S2901">
        <v>0</v>
      </c>
      <c r="T2901">
        <v>0</v>
      </c>
      <c r="U2901">
        <v>0</v>
      </c>
      <c r="V2901" t="s">
        <v>38</v>
      </c>
      <c r="W2901" t="s">
        <v>38</v>
      </c>
      <c r="X2901">
        <v>1</v>
      </c>
      <c r="Y2901" t="s">
        <v>39</v>
      </c>
      <c r="Z2901" t="s">
        <v>40</v>
      </c>
      <c r="AA2901" t="s">
        <v>40</v>
      </c>
      <c r="AB2901">
        <v>0</v>
      </c>
      <c r="AC2901" t="s">
        <v>41</v>
      </c>
      <c r="AD2901">
        <v>111.6</v>
      </c>
      <c r="AE2901">
        <v>0</v>
      </c>
      <c r="AF2901">
        <v>0</v>
      </c>
      <c r="AG2901" t="s">
        <v>48</v>
      </c>
      <c r="AH2901" s="1">
        <v>42930</v>
      </c>
      <c r="AI2901" s="1">
        <f>DATE(Evaluation_02[[#This Row],[arrival_date_year]],MONTH(Evaluation_02[[#This Row],[arrival_date_month]]&amp;1),Evaluation_02[[#This Row],[arrival_date_day_of_month]])</f>
        <v>42926</v>
      </c>
    </row>
    <row r="2902" spans="1:35" x14ac:dyDescent="0.3">
      <c r="A2902">
        <v>7901</v>
      </c>
      <c r="B2902" t="s">
        <v>44</v>
      </c>
      <c r="C2902" t="str">
        <f>IF(Evaluation_02[[#This Row],[is_canceled]]=1,"Cancelled","Not Cancelled")</f>
        <v>Not Cancelled</v>
      </c>
      <c r="D2902">
        <v>0</v>
      </c>
      <c r="E2902">
        <v>311</v>
      </c>
      <c r="F2902" s="4">
        <v>2017</v>
      </c>
      <c r="G2902" s="1" t="s">
        <v>119</v>
      </c>
      <c r="H2902">
        <v>26</v>
      </c>
      <c r="I2902" s="4">
        <v>25</v>
      </c>
      <c r="J2902">
        <v>2</v>
      </c>
      <c r="K2902">
        <v>2</v>
      </c>
      <c r="L2902">
        <v>2</v>
      </c>
      <c r="M2902">
        <v>0</v>
      </c>
      <c r="N2902">
        <v>0</v>
      </c>
      <c r="O2902" t="s">
        <v>80</v>
      </c>
      <c r="P2902" t="s">
        <v>58</v>
      </c>
      <c r="Q2902" t="s">
        <v>36</v>
      </c>
      <c r="R2902" t="s">
        <v>37</v>
      </c>
      <c r="S2902">
        <v>0</v>
      </c>
      <c r="T2902">
        <v>0</v>
      </c>
      <c r="U2902">
        <v>0</v>
      </c>
      <c r="V2902" t="s">
        <v>38</v>
      </c>
      <c r="W2902" t="s">
        <v>38</v>
      </c>
      <c r="X2902">
        <v>3</v>
      </c>
      <c r="Y2902" t="s">
        <v>39</v>
      </c>
      <c r="Z2902">
        <v>9</v>
      </c>
      <c r="AA2902" t="s">
        <v>40</v>
      </c>
      <c r="AB2902">
        <v>0</v>
      </c>
      <c r="AC2902" t="s">
        <v>41</v>
      </c>
      <c r="AD2902">
        <v>99</v>
      </c>
      <c r="AE2902">
        <v>0</v>
      </c>
      <c r="AF2902">
        <v>0</v>
      </c>
      <c r="AG2902" t="s">
        <v>48</v>
      </c>
      <c r="AH2902" s="1">
        <v>42915</v>
      </c>
      <c r="AI2902" s="1">
        <f>DATE(Evaluation_02[[#This Row],[arrival_date_year]],MONTH(Evaluation_02[[#This Row],[arrival_date_month]]&amp;1),Evaluation_02[[#This Row],[arrival_date_day_of_month]])</f>
        <v>42911</v>
      </c>
    </row>
    <row r="2903" spans="1:35" x14ac:dyDescent="0.3">
      <c r="A2903">
        <v>7902</v>
      </c>
      <c r="B2903" t="s">
        <v>44</v>
      </c>
      <c r="C2903" t="str">
        <f>IF(Evaluation_02[[#This Row],[is_canceled]]=1,"Cancelled","Not Cancelled")</f>
        <v>Not Cancelled</v>
      </c>
      <c r="D2903">
        <v>0</v>
      </c>
      <c r="E2903">
        <v>7</v>
      </c>
      <c r="F2903" s="4">
        <v>2017</v>
      </c>
      <c r="G2903" s="1" t="s">
        <v>120</v>
      </c>
      <c r="H2903">
        <v>6</v>
      </c>
      <c r="I2903" s="4">
        <v>10</v>
      </c>
      <c r="J2903">
        <v>0</v>
      </c>
      <c r="K2903">
        <v>2</v>
      </c>
      <c r="L2903">
        <v>2</v>
      </c>
      <c r="M2903">
        <v>1</v>
      </c>
      <c r="N2903">
        <v>1</v>
      </c>
      <c r="O2903" t="s">
        <v>34</v>
      </c>
      <c r="P2903" t="s">
        <v>35</v>
      </c>
      <c r="Q2903" t="s">
        <v>36</v>
      </c>
      <c r="R2903" t="s">
        <v>37</v>
      </c>
      <c r="S2903">
        <v>0</v>
      </c>
      <c r="T2903">
        <v>0</v>
      </c>
      <c r="U2903">
        <v>0</v>
      </c>
      <c r="V2903" t="s">
        <v>38</v>
      </c>
      <c r="W2903" t="s">
        <v>38</v>
      </c>
      <c r="X2903">
        <v>1</v>
      </c>
      <c r="Y2903" t="s">
        <v>39</v>
      </c>
      <c r="Z2903">
        <v>9</v>
      </c>
      <c r="AA2903" t="s">
        <v>40</v>
      </c>
      <c r="AB2903">
        <v>0</v>
      </c>
      <c r="AC2903" t="s">
        <v>41</v>
      </c>
      <c r="AD2903">
        <v>128</v>
      </c>
      <c r="AE2903">
        <v>0</v>
      </c>
      <c r="AF2903">
        <v>2</v>
      </c>
      <c r="AG2903" t="s">
        <v>48</v>
      </c>
      <c r="AH2903" s="1" t="s">
        <v>43</v>
      </c>
      <c r="AI2903" s="1">
        <f>DATE(Evaluation_02[[#This Row],[arrival_date_year]],MONTH(Evaluation_02[[#This Row],[arrival_date_month]]&amp;1),Evaluation_02[[#This Row],[arrival_date_day_of_month]])</f>
        <v>42776</v>
      </c>
    </row>
    <row r="2904" spans="1:35" x14ac:dyDescent="0.3">
      <c r="A2904">
        <v>7903</v>
      </c>
      <c r="B2904" t="s">
        <v>32</v>
      </c>
      <c r="C2904" t="str">
        <f>IF(Evaluation_02[[#This Row],[is_canceled]]=1,"Cancelled","Not Cancelled")</f>
        <v>Not Cancelled</v>
      </c>
      <c r="D2904">
        <v>0</v>
      </c>
      <c r="E2904">
        <v>43</v>
      </c>
      <c r="F2904" s="4">
        <v>2017</v>
      </c>
      <c r="G2904" s="1" t="s">
        <v>119</v>
      </c>
      <c r="H2904">
        <v>23</v>
      </c>
      <c r="I2904" s="4">
        <v>10</v>
      </c>
      <c r="J2904">
        <v>2</v>
      </c>
      <c r="K2904">
        <v>4</v>
      </c>
      <c r="L2904">
        <v>2</v>
      </c>
      <c r="M2904">
        <v>0</v>
      </c>
      <c r="N2904">
        <v>0</v>
      </c>
      <c r="O2904" t="s">
        <v>34</v>
      </c>
      <c r="P2904" t="s">
        <v>35</v>
      </c>
      <c r="Q2904" t="s">
        <v>47</v>
      </c>
      <c r="R2904" t="s">
        <v>47</v>
      </c>
      <c r="S2904">
        <v>0</v>
      </c>
      <c r="T2904">
        <v>0</v>
      </c>
      <c r="U2904">
        <v>0</v>
      </c>
      <c r="V2904" t="s">
        <v>62</v>
      </c>
      <c r="W2904" t="s">
        <v>38</v>
      </c>
      <c r="X2904">
        <v>2</v>
      </c>
      <c r="Y2904" t="s">
        <v>39</v>
      </c>
      <c r="Z2904" t="s">
        <v>40</v>
      </c>
      <c r="AA2904" t="s">
        <v>40</v>
      </c>
      <c r="AB2904">
        <v>0</v>
      </c>
      <c r="AC2904" t="s">
        <v>41</v>
      </c>
      <c r="AD2904">
        <v>140.69999999999999</v>
      </c>
      <c r="AE2904">
        <v>1</v>
      </c>
      <c r="AF2904">
        <v>2</v>
      </c>
      <c r="AG2904" t="s">
        <v>48</v>
      </c>
      <c r="AH2904" s="1">
        <v>42902</v>
      </c>
      <c r="AI2904" s="1">
        <f>DATE(Evaluation_02[[#This Row],[arrival_date_year]],MONTH(Evaluation_02[[#This Row],[arrival_date_month]]&amp;1),Evaluation_02[[#This Row],[arrival_date_day_of_month]])</f>
        <v>42896</v>
      </c>
    </row>
    <row r="2905" spans="1:35" x14ac:dyDescent="0.3">
      <c r="A2905">
        <v>7904</v>
      </c>
      <c r="B2905" t="s">
        <v>32</v>
      </c>
      <c r="C2905" t="str">
        <f>IF(Evaluation_02[[#This Row],[is_canceled]]=1,"Cancelled","Not Cancelled")</f>
        <v>Not Cancelled</v>
      </c>
      <c r="D2905">
        <v>0</v>
      </c>
      <c r="E2905">
        <v>259</v>
      </c>
      <c r="F2905" s="4">
        <v>2017</v>
      </c>
      <c r="G2905" s="1" t="s">
        <v>119</v>
      </c>
      <c r="H2905">
        <v>26</v>
      </c>
      <c r="I2905" s="4">
        <v>29</v>
      </c>
      <c r="J2905">
        <v>0</v>
      </c>
      <c r="K2905">
        <v>3</v>
      </c>
      <c r="L2905">
        <v>2</v>
      </c>
      <c r="M2905">
        <v>0</v>
      </c>
      <c r="N2905">
        <v>0</v>
      </c>
      <c r="O2905" t="s">
        <v>70</v>
      </c>
      <c r="P2905" t="s">
        <v>35</v>
      </c>
      <c r="Q2905" t="s">
        <v>56</v>
      </c>
      <c r="R2905" t="s">
        <v>37</v>
      </c>
      <c r="S2905">
        <v>0</v>
      </c>
      <c r="T2905">
        <v>0</v>
      </c>
      <c r="U2905">
        <v>1</v>
      </c>
      <c r="V2905" t="s">
        <v>38</v>
      </c>
      <c r="W2905" t="s">
        <v>38</v>
      </c>
      <c r="X2905">
        <v>0</v>
      </c>
      <c r="Y2905" t="s">
        <v>39</v>
      </c>
      <c r="Z2905">
        <v>6</v>
      </c>
      <c r="AA2905" t="s">
        <v>40</v>
      </c>
      <c r="AB2905">
        <v>0</v>
      </c>
      <c r="AC2905" t="s">
        <v>41</v>
      </c>
      <c r="AD2905">
        <v>119.7</v>
      </c>
      <c r="AE2905">
        <v>0</v>
      </c>
      <c r="AF2905">
        <v>2</v>
      </c>
      <c r="AG2905" t="s">
        <v>48</v>
      </c>
      <c r="AH2905" s="1">
        <v>42918</v>
      </c>
      <c r="AI2905" s="1">
        <f>DATE(Evaluation_02[[#This Row],[arrival_date_year]],MONTH(Evaluation_02[[#This Row],[arrival_date_month]]&amp;1),Evaluation_02[[#This Row],[arrival_date_day_of_month]])</f>
        <v>42915</v>
      </c>
    </row>
    <row r="2906" spans="1:35" x14ac:dyDescent="0.3">
      <c r="A2906">
        <v>7905</v>
      </c>
      <c r="B2906" t="s">
        <v>32</v>
      </c>
      <c r="C2906" t="str">
        <f>IF(Evaluation_02[[#This Row],[is_canceled]]=1,"Cancelled","Not Cancelled")</f>
        <v>Cancelled</v>
      </c>
      <c r="D2906">
        <v>1</v>
      </c>
      <c r="E2906">
        <v>10</v>
      </c>
      <c r="F2906" s="4">
        <v>2017</v>
      </c>
      <c r="G2906" s="1" t="s">
        <v>121</v>
      </c>
      <c r="H2906">
        <v>14</v>
      </c>
      <c r="I2906" s="4">
        <v>3</v>
      </c>
      <c r="J2906">
        <v>1</v>
      </c>
      <c r="K2906">
        <v>1</v>
      </c>
      <c r="L2906">
        <v>1</v>
      </c>
      <c r="M2906">
        <v>0</v>
      </c>
      <c r="N2906">
        <v>0</v>
      </c>
      <c r="O2906" t="s">
        <v>34</v>
      </c>
      <c r="P2906" t="s">
        <v>35</v>
      </c>
      <c r="Q2906" t="s">
        <v>69</v>
      </c>
      <c r="R2906" t="s">
        <v>69</v>
      </c>
      <c r="S2906">
        <v>0</v>
      </c>
      <c r="T2906">
        <v>0</v>
      </c>
      <c r="U2906">
        <v>0</v>
      </c>
      <c r="V2906" t="s">
        <v>38</v>
      </c>
      <c r="W2906" t="s">
        <v>60</v>
      </c>
      <c r="X2906">
        <v>0</v>
      </c>
      <c r="Y2906" t="s">
        <v>51</v>
      </c>
      <c r="Z2906" t="s">
        <v>40</v>
      </c>
      <c r="AA2906">
        <v>135</v>
      </c>
      <c r="AB2906">
        <v>0</v>
      </c>
      <c r="AC2906" t="s">
        <v>41</v>
      </c>
      <c r="AD2906">
        <v>45</v>
      </c>
      <c r="AE2906">
        <v>0</v>
      </c>
      <c r="AF2906">
        <v>0</v>
      </c>
      <c r="AG2906" t="s">
        <v>42</v>
      </c>
      <c r="AH2906" s="1">
        <v>42828</v>
      </c>
      <c r="AI2906" s="1">
        <f>DATE(Evaluation_02[[#This Row],[arrival_date_year]],MONTH(Evaluation_02[[#This Row],[arrival_date_month]]&amp;1),Evaluation_02[[#This Row],[arrival_date_day_of_month]])</f>
        <v>42828</v>
      </c>
    </row>
    <row r="2907" spans="1:35" x14ac:dyDescent="0.3">
      <c r="A2907">
        <v>7906</v>
      </c>
      <c r="B2907" t="s">
        <v>44</v>
      </c>
      <c r="C2907" t="str">
        <f>IF(Evaluation_02[[#This Row],[is_canceled]]=1,"Cancelled","Not Cancelled")</f>
        <v>Not Cancelled</v>
      </c>
      <c r="D2907">
        <v>0</v>
      </c>
      <c r="E2907">
        <v>132</v>
      </c>
      <c r="F2907" s="4">
        <v>2017</v>
      </c>
      <c r="G2907" s="1" t="s">
        <v>52</v>
      </c>
      <c r="H2907">
        <v>26</v>
      </c>
      <c r="I2907" s="4">
        <v>1</v>
      </c>
      <c r="J2907">
        <v>1</v>
      </c>
      <c r="K2907">
        <v>1</v>
      </c>
      <c r="L2907">
        <v>3</v>
      </c>
      <c r="M2907">
        <v>0</v>
      </c>
      <c r="N2907">
        <v>0</v>
      </c>
      <c r="O2907" t="s">
        <v>34</v>
      </c>
      <c r="P2907" t="s">
        <v>46</v>
      </c>
      <c r="Q2907" t="s">
        <v>36</v>
      </c>
      <c r="R2907" t="s">
        <v>37</v>
      </c>
      <c r="S2907">
        <v>0</v>
      </c>
      <c r="T2907">
        <v>0</v>
      </c>
      <c r="U2907">
        <v>0</v>
      </c>
      <c r="V2907" t="s">
        <v>60</v>
      </c>
      <c r="W2907" t="s">
        <v>60</v>
      </c>
      <c r="X2907">
        <v>0</v>
      </c>
      <c r="Y2907" t="s">
        <v>39</v>
      </c>
      <c r="Z2907">
        <v>9</v>
      </c>
      <c r="AA2907" t="s">
        <v>40</v>
      </c>
      <c r="AB2907">
        <v>0</v>
      </c>
      <c r="AC2907" t="s">
        <v>41</v>
      </c>
      <c r="AD2907">
        <v>152.1</v>
      </c>
      <c r="AE2907">
        <v>0</v>
      </c>
      <c r="AF2907">
        <v>0</v>
      </c>
      <c r="AG2907" t="s">
        <v>48</v>
      </c>
      <c r="AH2907" s="1">
        <v>42919</v>
      </c>
      <c r="AI2907" s="1">
        <f>DATE(Evaluation_02[[#This Row],[arrival_date_year]],MONTH(Evaluation_02[[#This Row],[arrival_date_month]]&amp;1),Evaluation_02[[#This Row],[arrival_date_day_of_month]])</f>
        <v>42917</v>
      </c>
    </row>
    <row r="2908" spans="1:35" x14ac:dyDescent="0.3">
      <c r="A2908">
        <v>7907</v>
      </c>
      <c r="B2908" t="s">
        <v>44</v>
      </c>
      <c r="C2908" t="str">
        <f>IF(Evaluation_02[[#This Row],[is_canceled]]=1,"Cancelled","Not Cancelled")</f>
        <v>Cancelled</v>
      </c>
      <c r="D2908">
        <v>1</v>
      </c>
      <c r="E2908">
        <v>253</v>
      </c>
      <c r="F2908" s="4">
        <v>2017</v>
      </c>
      <c r="G2908" s="1" t="s">
        <v>125</v>
      </c>
      <c r="H2908">
        <v>2</v>
      </c>
      <c r="I2908" s="4">
        <v>14</v>
      </c>
      <c r="J2908">
        <v>2</v>
      </c>
      <c r="K2908">
        <v>1</v>
      </c>
      <c r="L2908">
        <v>2</v>
      </c>
      <c r="M2908">
        <v>0</v>
      </c>
      <c r="N2908">
        <v>0</v>
      </c>
      <c r="O2908" t="s">
        <v>54</v>
      </c>
      <c r="P2908" t="s">
        <v>55</v>
      </c>
      <c r="Q2908" t="s">
        <v>36</v>
      </c>
      <c r="R2908" t="s">
        <v>37</v>
      </c>
      <c r="S2908">
        <v>0</v>
      </c>
      <c r="T2908">
        <v>0</v>
      </c>
      <c r="U2908">
        <v>0</v>
      </c>
      <c r="V2908" t="s">
        <v>60</v>
      </c>
      <c r="W2908" t="s">
        <v>60</v>
      </c>
      <c r="X2908">
        <v>0</v>
      </c>
      <c r="Y2908" t="s">
        <v>39</v>
      </c>
      <c r="Z2908">
        <v>9</v>
      </c>
      <c r="AA2908" t="s">
        <v>40</v>
      </c>
      <c r="AB2908">
        <v>0</v>
      </c>
      <c r="AC2908" t="s">
        <v>41</v>
      </c>
      <c r="AD2908">
        <v>129.6</v>
      </c>
      <c r="AE2908">
        <v>0</v>
      </c>
      <c r="AF2908">
        <v>0</v>
      </c>
      <c r="AG2908" t="s">
        <v>42</v>
      </c>
      <c r="AH2908" s="1">
        <v>42496</v>
      </c>
      <c r="AI2908" s="1">
        <f>DATE(Evaluation_02[[#This Row],[arrival_date_year]],MONTH(Evaluation_02[[#This Row],[arrival_date_month]]&amp;1),Evaluation_02[[#This Row],[arrival_date_day_of_month]])</f>
        <v>42749</v>
      </c>
    </row>
    <row r="2909" spans="1:35" x14ac:dyDescent="0.3">
      <c r="A2909">
        <v>7908</v>
      </c>
      <c r="B2909" t="s">
        <v>44</v>
      </c>
      <c r="C2909" t="str">
        <f>IF(Evaluation_02[[#This Row],[is_canceled]]=1,"Cancelled","Not Cancelled")</f>
        <v>Cancelled</v>
      </c>
      <c r="D2909">
        <v>1</v>
      </c>
      <c r="E2909">
        <v>95</v>
      </c>
      <c r="F2909" s="4">
        <v>2017</v>
      </c>
      <c r="G2909" s="1" t="s">
        <v>52</v>
      </c>
      <c r="H2909">
        <v>30</v>
      </c>
      <c r="I2909" s="4">
        <v>28</v>
      </c>
      <c r="J2909">
        <v>0</v>
      </c>
      <c r="K2909">
        <v>2</v>
      </c>
      <c r="L2909">
        <v>2</v>
      </c>
      <c r="M2909">
        <v>0</v>
      </c>
      <c r="N2909">
        <v>0</v>
      </c>
      <c r="O2909" t="s">
        <v>80</v>
      </c>
      <c r="P2909" t="s">
        <v>58</v>
      </c>
      <c r="Q2909" t="s">
        <v>36</v>
      </c>
      <c r="R2909" t="s">
        <v>37</v>
      </c>
      <c r="S2909">
        <v>0</v>
      </c>
      <c r="T2909">
        <v>0</v>
      </c>
      <c r="U2909">
        <v>0</v>
      </c>
      <c r="V2909" t="s">
        <v>38</v>
      </c>
      <c r="W2909" t="s">
        <v>38</v>
      </c>
      <c r="X2909">
        <v>0</v>
      </c>
      <c r="Y2909" t="s">
        <v>39</v>
      </c>
      <c r="Z2909">
        <v>9</v>
      </c>
      <c r="AA2909" t="s">
        <v>40</v>
      </c>
      <c r="AB2909">
        <v>0</v>
      </c>
      <c r="AC2909" t="s">
        <v>41</v>
      </c>
      <c r="AD2909">
        <v>125</v>
      </c>
      <c r="AE2909">
        <v>0</v>
      </c>
      <c r="AF2909">
        <v>1</v>
      </c>
      <c r="AG2909" t="s">
        <v>42</v>
      </c>
      <c r="AH2909" s="1">
        <v>42849</v>
      </c>
      <c r="AI2909" s="1">
        <f>DATE(Evaluation_02[[#This Row],[arrival_date_year]],MONTH(Evaluation_02[[#This Row],[arrival_date_month]]&amp;1),Evaluation_02[[#This Row],[arrival_date_day_of_month]])</f>
        <v>42944</v>
      </c>
    </row>
    <row r="2910" spans="1:35" x14ac:dyDescent="0.3">
      <c r="A2910">
        <v>7909</v>
      </c>
      <c r="B2910" t="s">
        <v>44</v>
      </c>
      <c r="C2910" t="str">
        <f>IF(Evaluation_02[[#This Row],[is_canceled]]=1,"Cancelled","Not Cancelled")</f>
        <v>Not Cancelled</v>
      </c>
      <c r="D2910">
        <v>0</v>
      </c>
      <c r="E2910">
        <v>195</v>
      </c>
      <c r="F2910" s="4">
        <v>2017</v>
      </c>
      <c r="G2910" s="1" t="s">
        <v>45</v>
      </c>
      <c r="H2910">
        <v>32</v>
      </c>
      <c r="I2910" s="4">
        <v>12</v>
      </c>
      <c r="J2910">
        <v>2</v>
      </c>
      <c r="K2910">
        <v>1</v>
      </c>
      <c r="L2910">
        <v>2</v>
      </c>
      <c r="M2910">
        <v>1</v>
      </c>
      <c r="N2910">
        <v>0</v>
      </c>
      <c r="O2910" t="s">
        <v>34</v>
      </c>
      <c r="P2910" t="s">
        <v>68</v>
      </c>
      <c r="Q2910" t="s">
        <v>36</v>
      </c>
      <c r="R2910" t="s">
        <v>37</v>
      </c>
      <c r="S2910">
        <v>0</v>
      </c>
      <c r="T2910">
        <v>0</v>
      </c>
      <c r="U2910">
        <v>0</v>
      </c>
      <c r="V2910" t="s">
        <v>38</v>
      </c>
      <c r="W2910" t="s">
        <v>38</v>
      </c>
      <c r="X2910">
        <v>0</v>
      </c>
      <c r="Y2910" t="s">
        <v>39</v>
      </c>
      <c r="Z2910">
        <v>9</v>
      </c>
      <c r="AA2910" t="s">
        <v>40</v>
      </c>
      <c r="AB2910">
        <v>0</v>
      </c>
      <c r="AC2910" t="s">
        <v>41</v>
      </c>
      <c r="AD2910">
        <v>148.5</v>
      </c>
      <c r="AE2910">
        <v>0</v>
      </c>
      <c r="AF2910">
        <v>1</v>
      </c>
      <c r="AG2910" t="s">
        <v>48</v>
      </c>
      <c r="AH2910" s="1">
        <v>42962</v>
      </c>
      <c r="AI2910" s="1">
        <f>DATE(Evaluation_02[[#This Row],[arrival_date_year]],MONTH(Evaluation_02[[#This Row],[arrival_date_month]]&amp;1),Evaluation_02[[#This Row],[arrival_date_day_of_month]])</f>
        <v>42959</v>
      </c>
    </row>
    <row r="2911" spans="1:35" x14ac:dyDescent="0.3">
      <c r="A2911">
        <v>7910</v>
      </c>
      <c r="B2911" t="s">
        <v>44</v>
      </c>
      <c r="C2911" t="str">
        <f>IF(Evaluation_02[[#This Row],[is_canceled]]=1,"Cancelled","Not Cancelled")</f>
        <v>Not Cancelled</v>
      </c>
      <c r="D2911">
        <v>0</v>
      </c>
      <c r="E2911">
        <v>32</v>
      </c>
      <c r="F2911" s="4">
        <v>2017</v>
      </c>
      <c r="G2911" s="1" t="s">
        <v>121</v>
      </c>
      <c r="H2911">
        <v>14</v>
      </c>
      <c r="I2911" s="4">
        <v>8</v>
      </c>
      <c r="J2911">
        <v>1</v>
      </c>
      <c r="K2911">
        <v>1</v>
      </c>
      <c r="L2911">
        <v>2</v>
      </c>
      <c r="M2911">
        <v>0</v>
      </c>
      <c r="N2911">
        <v>0</v>
      </c>
      <c r="O2911" t="s">
        <v>34</v>
      </c>
      <c r="P2911" t="s">
        <v>73</v>
      </c>
      <c r="Q2911" t="s">
        <v>36</v>
      </c>
      <c r="R2911" t="s">
        <v>37</v>
      </c>
      <c r="S2911">
        <v>0</v>
      </c>
      <c r="T2911">
        <v>0</v>
      </c>
      <c r="U2911">
        <v>0</v>
      </c>
      <c r="V2911" t="s">
        <v>38</v>
      </c>
      <c r="W2911" t="s">
        <v>38</v>
      </c>
      <c r="X2911">
        <v>0</v>
      </c>
      <c r="Y2911" t="s">
        <v>39</v>
      </c>
      <c r="Z2911">
        <v>9</v>
      </c>
      <c r="AA2911" t="s">
        <v>40</v>
      </c>
      <c r="AB2911">
        <v>0</v>
      </c>
      <c r="AC2911" t="s">
        <v>41</v>
      </c>
      <c r="AD2911">
        <v>140</v>
      </c>
      <c r="AE2911">
        <v>0</v>
      </c>
      <c r="AF2911">
        <v>0</v>
      </c>
      <c r="AG2911" t="s">
        <v>48</v>
      </c>
      <c r="AH2911" s="1" t="s">
        <v>43</v>
      </c>
      <c r="AI2911" s="1">
        <f>DATE(Evaluation_02[[#This Row],[arrival_date_year]],MONTH(Evaluation_02[[#This Row],[arrival_date_month]]&amp;1),Evaluation_02[[#This Row],[arrival_date_day_of_month]])</f>
        <v>42833</v>
      </c>
    </row>
    <row r="2912" spans="1:35" x14ac:dyDescent="0.3">
      <c r="A2912">
        <v>7911</v>
      </c>
      <c r="B2912" t="s">
        <v>44</v>
      </c>
      <c r="C2912" t="str">
        <f>IF(Evaluation_02[[#This Row],[is_canceled]]=1,"Cancelled","Not Cancelled")</f>
        <v>Cancelled</v>
      </c>
      <c r="D2912">
        <v>1</v>
      </c>
      <c r="E2912">
        <v>315</v>
      </c>
      <c r="F2912" s="4">
        <v>2017</v>
      </c>
      <c r="G2912" s="1" t="s">
        <v>52</v>
      </c>
      <c r="H2912">
        <v>27</v>
      </c>
      <c r="I2912" s="4">
        <v>5</v>
      </c>
      <c r="J2912">
        <v>2</v>
      </c>
      <c r="K2912">
        <v>4</v>
      </c>
      <c r="L2912">
        <v>2</v>
      </c>
      <c r="M2912">
        <v>0</v>
      </c>
      <c r="N2912">
        <v>0</v>
      </c>
      <c r="O2912" t="s">
        <v>34</v>
      </c>
      <c r="P2912" t="s">
        <v>58</v>
      </c>
      <c r="Q2912" t="s">
        <v>36</v>
      </c>
      <c r="R2912" t="s">
        <v>37</v>
      </c>
      <c r="S2912">
        <v>0</v>
      </c>
      <c r="T2912">
        <v>0</v>
      </c>
      <c r="U2912">
        <v>0</v>
      </c>
      <c r="V2912" t="s">
        <v>38</v>
      </c>
      <c r="W2912" t="s">
        <v>38</v>
      </c>
      <c r="X2912">
        <v>2</v>
      </c>
      <c r="Y2912" t="s">
        <v>39</v>
      </c>
      <c r="Z2912">
        <v>9</v>
      </c>
      <c r="AA2912" t="s">
        <v>40</v>
      </c>
      <c r="AB2912">
        <v>0</v>
      </c>
      <c r="AC2912" t="s">
        <v>41</v>
      </c>
      <c r="AD2912">
        <v>103.5</v>
      </c>
      <c r="AE2912">
        <v>0</v>
      </c>
      <c r="AF2912">
        <v>1</v>
      </c>
      <c r="AG2912" t="s">
        <v>42</v>
      </c>
      <c r="AH2912" s="1">
        <v>42731</v>
      </c>
      <c r="AI2912" s="1">
        <f>DATE(Evaluation_02[[#This Row],[arrival_date_year]],MONTH(Evaluation_02[[#This Row],[arrival_date_month]]&amp;1),Evaluation_02[[#This Row],[arrival_date_day_of_month]])</f>
        <v>42921</v>
      </c>
    </row>
    <row r="2913" spans="1:35" x14ac:dyDescent="0.3">
      <c r="A2913">
        <v>7912</v>
      </c>
      <c r="B2913" t="s">
        <v>44</v>
      </c>
      <c r="C2913" t="str">
        <f>IF(Evaluation_02[[#This Row],[is_canceled]]=1,"Cancelled","Not Cancelled")</f>
        <v>Not Cancelled</v>
      </c>
      <c r="D2913">
        <v>0</v>
      </c>
      <c r="E2913">
        <v>149</v>
      </c>
      <c r="F2913" s="4">
        <v>2017</v>
      </c>
      <c r="G2913" s="1" t="s">
        <v>117</v>
      </c>
      <c r="H2913">
        <v>11</v>
      </c>
      <c r="I2913" s="4">
        <v>15</v>
      </c>
      <c r="J2913">
        <v>0</v>
      </c>
      <c r="K2913">
        <v>4</v>
      </c>
      <c r="L2913">
        <v>2</v>
      </c>
      <c r="M2913">
        <v>0</v>
      </c>
      <c r="N2913">
        <v>0</v>
      </c>
      <c r="O2913" t="s">
        <v>80</v>
      </c>
      <c r="P2913" t="s">
        <v>68</v>
      </c>
      <c r="Q2913" t="s">
        <v>36</v>
      </c>
      <c r="R2913" t="s">
        <v>37</v>
      </c>
      <c r="S2913">
        <v>0</v>
      </c>
      <c r="T2913">
        <v>0</v>
      </c>
      <c r="U2913">
        <v>0</v>
      </c>
      <c r="V2913" t="s">
        <v>38</v>
      </c>
      <c r="W2913" t="s">
        <v>38</v>
      </c>
      <c r="X2913">
        <v>0</v>
      </c>
      <c r="Y2913" t="s">
        <v>39</v>
      </c>
      <c r="Z2913">
        <v>9</v>
      </c>
      <c r="AA2913" t="s">
        <v>40</v>
      </c>
      <c r="AB2913">
        <v>0</v>
      </c>
      <c r="AC2913" t="s">
        <v>41</v>
      </c>
      <c r="AD2913">
        <v>74.8</v>
      </c>
      <c r="AE2913">
        <v>0</v>
      </c>
      <c r="AF2913">
        <v>2</v>
      </c>
      <c r="AG2913" t="s">
        <v>48</v>
      </c>
      <c r="AH2913" s="1">
        <v>42813</v>
      </c>
      <c r="AI2913" s="1">
        <f>DATE(Evaluation_02[[#This Row],[arrival_date_year]],MONTH(Evaluation_02[[#This Row],[arrival_date_month]]&amp;1),Evaluation_02[[#This Row],[arrival_date_day_of_month]])</f>
        <v>42809</v>
      </c>
    </row>
    <row r="2914" spans="1:35" x14ac:dyDescent="0.3">
      <c r="A2914">
        <v>7913</v>
      </c>
      <c r="B2914" t="s">
        <v>32</v>
      </c>
      <c r="C2914" t="str">
        <f>IF(Evaluation_02[[#This Row],[is_canceled]]=1,"Cancelled","Not Cancelled")</f>
        <v>Cancelled</v>
      </c>
      <c r="D2914">
        <v>1</v>
      </c>
      <c r="E2914">
        <v>110</v>
      </c>
      <c r="F2914" s="4">
        <v>2017</v>
      </c>
      <c r="G2914" s="1" t="s">
        <v>52</v>
      </c>
      <c r="H2914">
        <v>28</v>
      </c>
      <c r="I2914" s="4">
        <v>11</v>
      </c>
      <c r="J2914">
        <v>0</v>
      </c>
      <c r="K2914">
        <v>5</v>
      </c>
      <c r="L2914">
        <v>2</v>
      </c>
      <c r="M2914">
        <v>0</v>
      </c>
      <c r="N2914">
        <v>0</v>
      </c>
      <c r="O2914" t="s">
        <v>34</v>
      </c>
      <c r="P2914" t="s">
        <v>94</v>
      </c>
      <c r="Q2914" t="s">
        <v>36</v>
      </c>
      <c r="R2914" t="s">
        <v>37</v>
      </c>
      <c r="S2914">
        <v>0</v>
      </c>
      <c r="T2914">
        <v>0</v>
      </c>
      <c r="U2914">
        <v>0</v>
      </c>
      <c r="V2914" t="s">
        <v>66</v>
      </c>
      <c r="W2914" t="s">
        <v>66</v>
      </c>
      <c r="X2914">
        <v>0</v>
      </c>
      <c r="Y2914" t="s">
        <v>39</v>
      </c>
      <c r="Z2914">
        <v>240</v>
      </c>
      <c r="AA2914" t="s">
        <v>40</v>
      </c>
      <c r="AB2914">
        <v>0</v>
      </c>
      <c r="AC2914" t="s">
        <v>41</v>
      </c>
      <c r="AD2914">
        <v>260</v>
      </c>
      <c r="AE2914">
        <v>0</v>
      </c>
      <c r="AF2914">
        <v>1</v>
      </c>
      <c r="AG2914" t="s">
        <v>42</v>
      </c>
      <c r="AH2914" s="1">
        <v>42822</v>
      </c>
      <c r="AI2914" s="1">
        <f>DATE(Evaluation_02[[#This Row],[arrival_date_year]],MONTH(Evaluation_02[[#This Row],[arrival_date_month]]&amp;1),Evaluation_02[[#This Row],[arrival_date_day_of_month]])</f>
        <v>42927</v>
      </c>
    </row>
    <row r="2915" spans="1:35" x14ac:dyDescent="0.3">
      <c r="A2915">
        <v>7914</v>
      </c>
      <c r="B2915" t="s">
        <v>44</v>
      </c>
      <c r="C2915" t="str">
        <f>IF(Evaluation_02[[#This Row],[is_canceled]]=1,"Cancelled","Not Cancelled")</f>
        <v>Not Cancelled</v>
      </c>
      <c r="D2915">
        <v>0</v>
      </c>
      <c r="E2915">
        <v>81</v>
      </c>
      <c r="F2915" s="4">
        <v>2017</v>
      </c>
      <c r="G2915" s="1" t="s">
        <v>116</v>
      </c>
      <c r="H2915">
        <v>20</v>
      </c>
      <c r="I2915" s="4">
        <v>14</v>
      </c>
      <c r="J2915">
        <v>2</v>
      </c>
      <c r="K2915">
        <v>1</v>
      </c>
      <c r="L2915">
        <v>2</v>
      </c>
      <c r="M2915">
        <v>0</v>
      </c>
      <c r="N2915">
        <v>0</v>
      </c>
      <c r="O2915" t="s">
        <v>80</v>
      </c>
      <c r="P2915" t="s">
        <v>67</v>
      </c>
      <c r="Q2915" t="s">
        <v>36</v>
      </c>
      <c r="R2915" t="s">
        <v>37</v>
      </c>
      <c r="S2915">
        <v>0</v>
      </c>
      <c r="T2915">
        <v>0</v>
      </c>
      <c r="U2915">
        <v>0</v>
      </c>
      <c r="V2915" t="s">
        <v>38</v>
      </c>
      <c r="W2915" t="s">
        <v>62</v>
      </c>
      <c r="X2915">
        <v>0</v>
      </c>
      <c r="Y2915" t="s">
        <v>39</v>
      </c>
      <c r="Z2915">
        <v>9</v>
      </c>
      <c r="AA2915" t="s">
        <v>40</v>
      </c>
      <c r="AB2915">
        <v>0</v>
      </c>
      <c r="AC2915" t="s">
        <v>41</v>
      </c>
      <c r="AD2915">
        <v>120</v>
      </c>
      <c r="AE2915">
        <v>0</v>
      </c>
      <c r="AF2915">
        <v>1</v>
      </c>
      <c r="AG2915" t="s">
        <v>48</v>
      </c>
      <c r="AH2915" s="1">
        <v>42872</v>
      </c>
      <c r="AI2915" s="1">
        <f>DATE(Evaluation_02[[#This Row],[arrival_date_year]],MONTH(Evaluation_02[[#This Row],[arrival_date_month]]&amp;1),Evaluation_02[[#This Row],[arrival_date_day_of_month]])</f>
        <v>42869</v>
      </c>
    </row>
    <row r="2916" spans="1:35" x14ac:dyDescent="0.3">
      <c r="A2916">
        <v>7915</v>
      </c>
      <c r="B2916" t="s">
        <v>44</v>
      </c>
      <c r="C2916" t="str">
        <f>IF(Evaluation_02[[#This Row],[is_canceled]]=1,"Cancelled","Not Cancelled")</f>
        <v>Not Cancelled</v>
      </c>
      <c r="D2916">
        <v>0</v>
      </c>
      <c r="E2916">
        <v>462</v>
      </c>
      <c r="F2916" s="4">
        <v>2017</v>
      </c>
      <c r="G2916" s="1" t="s">
        <v>52</v>
      </c>
      <c r="H2916">
        <v>26</v>
      </c>
      <c r="I2916" s="4">
        <v>1</v>
      </c>
      <c r="J2916">
        <v>2</v>
      </c>
      <c r="K2916">
        <v>1</v>
      </c>
      <c r="L2916">
        <v>2</v>
      </c>
      <c r="M2916">
        <v>0</v>
      </c>
      <c r="N2916">
        <v>0</v>
      </c>
      <c r="O2916" t="s">
        <v>34</v>
      </c>
      <c r="P2916" t="s">
        <v>58</v>
      </c>
      <c r="Q2916" t="s">
        <v>50</v>
      </c>
      <c r="R2916" t="s">
        <v>37</v>
      </c>
      <c r="S2916">
        <v>0</v>
      </c>
      <c r="T2916">
        <v>0</v>
      </c>
      <c r="U2916">
        <v>0</v>
      </c>
      <c r="V2916" t="s">
        <v>38</v>
      </c>
      <c r="W2916" t="s">
        <v>38</v>
      </c>
      <c r="X2916">
        <v>0</v>
      </c>
      <c r="Y2916" t="s">
        <v>39</v>
      </c>
      <c r="Z2916">
        <v>229</v>
      </c>
      <c r="AA2916" t="s">
        <v>40</v>
      </c>
      <c r="AB2916">
        <v>0</v>
      </c>
      <c r="AC2916" t="s">
        <v>53</v>
      </c>
      <c r="AD2916">
        <v>112.67</v>
      </c>
      <c r="AE2916">
        <v>0</v>
      </c>
      <c r="AF2916">
        <v>1</v>
      </c>
      <c r="AG2916" t="s">
        <v>48</v>
      </c>
      <c r="AH2916" s="1">
        <v>42920</v>
      </c>
      <c r="AI2916" s="1">
        <f>DATE(Evaluation_02[[#This Row],[arrival_date_year]],MONTH(Evaluation_02[[#This Row],[arrival_date_month]]&amp;1),Evaluation_02[[#This Row],[arrival_date_day_of_month]])</f>
        <v>42917</v>
      </c>
    </row>
    <row r="2917" spans="1:35" x14ac:dyDescent="0.3">
      <c r="A2917">
        <v>7916</v>
      </c>
      <c r="B2917" t="s">
        <v>44</v>
      </c>
      <c r="C2917" t="str">
        <f>IF(Evaluation_02[[#This Row],[is_canceled]]=1,"Cancelled","Not Cancelled")</f>
        <v>Not Cancelled</v>
      </c>
      <c r="D2917">
        <v>0</v>
      </c>
      <c r="E2917">
        <v>41</v>
      </c>
      <c r="F2917" s="4">
        <v>2017</v>
      </c>
      <c r="G2917" s="1" t="s">
        <v>119</v>
      </c>
      <c r="H2917">
        <v>25</v>
      </c>
      <c r="I2917" s="4">
        <v>18</v>
      </c>
      <c r="J2917">
        <v>2</v>
      </c>
      <c r="K2917">
        <v>2</v>
      </c>
      <c r="L2917">
        <v>1</v>
      </c>
      <c r="M2917">
        <v>0</v>
      </c>
      <c r="N2917">
        <v>0</v>
      </c>
      <c r="O2917" t="s">
        <v>80</v>
      </c>
      <c r="P2917" t="s">
        <v>74</v>
      </c>
      <c r="Q2917" t="s">
        <v>36</v>
      </c>
      <c r="R2917" t="s">
        <v>37</v>
      </c>
      <c r="S2917">
        <v>0</v>
      </c>
      <c r="T2917">
        <v>0</v>
      </c>
      <c r="U2917">
        <v>0</v>
      </c>
      <c r="V2917" t="s">
        <v>38</v>
      </c>
      <c r="W2917" t="s">
        <v>38</v>
      </c>
      <c r="X2917">
        <v>0</v>
      </c>
      <c r="Y2917" t="s">
        <v>39</v>
      </c>
      <c r="Z2917">
        <v>9</v>
      </c>
      <c r="AA2917" t="s">
        <v>40</v>
      </c>
      <c r="AB2917">
        <v>0</v>
      </c>
      <c r="AC2917" t="s">
        <v>41</v>
      </c>
      <c r="AD2917">
        <v>140</v>
      </c>
      <c r="AE2917">
        <v>0</v>
      </c>
      <c r="AF2917">
        <v>1</v>
      </c>
      <c r="AG2917" t="s">
        <v>48</v>
      </c>
      <c r="AH2917" s="1">
        <v>42908</v>
      </c>
      <c r="AI2917" s="1">
        <f>DATE(Evaluation_02[[#This Row],[arrival_date_year]],MONTH(Evaluation_02[[#This Row],[arrival_date_month]]&amp;1),Evaluation_02[[#This Row],[arrival_date_day_of_month]])</f>
        <v>42904</v>
      </c>
    </row>
    <row r="2918" spans="1:35" x14ac:dyDescent="0.3">
      <c r="A2918">
        <v>7917</v>
      </c>
      <c r="B2918" t="s">
        <v>44</v>
      </c>
      <c r="C2918" t="str">
        <f>IF(Evaluation_02[[#This Row],[is_canceled]]=1,"Cancelled","Not Cancelled")</f>
        <v>Not Cancelled</v>
      </c>
      <c r="D2918">
        <v>0</v>
      </c>
      <c r="E2918">
        <v>395</v>
      </c>
      <c r="F2918" s="4">
        <v>2017</v>
      </c>
      <c r="G2918" s="1" t="s">
        <v>116</v>
      </c>
      <c r="H2918">
        <v>20</v>
      </c>
      <c r="I2918" s="4">
        <v>17</v>
      </c>
      <c r="J2918">
        <v>0</v>
      </c>
      <c r="K2918">
        <v>3</v>
      </c>
      <c r="L2918">
        <v>2</v>
      </c>
      <c r="M2918">
        <v>0</v>
      </c>
      <c r="N2918">
        <v>0</v>
      </c>
      <c r="O2918" t="s">
        <v>34</v>
      </c>
      <c r="P2918" t="s">
        <v>74</v>
      </c>
      <c r="Q2918" t="s">
        <v>56</v>
      </c>
      <c r="R2918" t="s">
        <v>37</v>
      </c>
      <c r="S2918">
        <v>0</v>
      </c>
      <c r="T2918">
        <v>0</v>
      </c>
      <c r="U2918">
        <v>0</v>
      </c>
      <c r="V2918" t="s">
        <v>38</v>
      </c>
      <c r="W2918" t="s">
        <v>38</v>
      </c>
      <c r="X2918">
        <v>0</v>
      </c>
      <c r="Y2918" t="s">
        <v>39</v>
      </c>
      <c r="Z2918">
        <v>229</v>
      </c>
      <c r="AA2918" t="s">
        <v>40</v>
      </c>
      <c r="AB2918">
        <v>0</v>
      </c>
      <c r="AC2918" t="s">
        <v>53</v>
      </c>
      <c r="AD2918">
        <v>112.67</v>
      </c>
      <c r="AE2918">
        <v>0</v>
      </c>
      <c r="AF2918">
        <v>1</v>
      </c>
      <c r="AG2918" t="s">
        <v>48</v>
      </c>
      <c r="AH2918" s="1">
        <v>42875</v>
      </c>
      <c r="AI2918" s="1">
        <f>DATE(Evaluation_02[[#This Row],[arrival_date_year]],MONTH(Evaluation_02[[#This Row],[arrival_date_month]]&amp;1),Evaluation_02[[#This Row],[arrival_date_day_of_month]])</f>
        <v>42872</v>
      </c>
    </row>
    <row r="2919" spans="1:35" x14ac:dyDescent="0.3">
      <c r="A2919">
        <v>7918</v>
      </c>
      <c r="B2919" t="s">
        <v>44</v>
      </c>
      <c r="C2919" t="str">
        <f>IF(Evaluation_02[[#This Row],[is_canceled]]=1,"Cancelled","Not Cancelled")</f>
        <v>Not Cancelled</v>
      </c>
      <c r="D2919">
        <v>0</v>
      </c>
      <c r="E2919">
        <v>122</v>
      </c>
      <c r="F2919" s="4">
        <v>2017</v>
      </c>
      <c r="G2919" s="1" t="s">
        <v>119</v>
      </c>
      <c r="H2919">
        <v>24</v>
      </c>
      <c r="I2919" s="4">
        <v>17</v>
      </c>
      <c r="J2919">
        <v>2</v>
      </c>
      <c r="K2919">
        <v>3</v>
      </c>
      <c r="L2919">
        <v>2</v>
      </c>
      <c r="M2919">
        <v>0</v>
      </c>
      <c r="N2919">
        <v>0</v>
      </c>
      <c r="O2919" t="s">
        <v>80</v>
      </c>
      <c r="P2919" t="s">
        <v>68</v>
      </c>
      <c r="Q2919" t="s">
        <v>36</v>
      </c>
      <c r="R2919" t="s">
        <v>37</v>
      </c>
      <c r="S2919">
        <v>0</v>
      </c>
      <c r="T2919">
        <v>0</v>
      </c>
      <c r="U2919">
        <v>0</v>
      </c>
      <c r="V2919" t="s">
        <v>38</v>
      </c>
      <c r="W2919" t="s">
        <v>38</v>
      </c>
      <c r="X2919">
        <v>0</v>
      </c>
      <c r="Y2919" t="s">
        <v>39</v>
      </c>
      <c r="Z2919">
        <v>7</v>
      </c>
      <c r="AA2919" t="s">
        <v>40</v>
      </c>
      <c r="AB2919">
        <v>0</v>
      </c>
      <c r="AC2919" t="s">
        <v>41</v>
      </c>
      <c r="AD2919">
        <v>72.42</v>
      </c>
      <c r="AE2919">
        <v>0</v>
      </c>
      <c r="AF2919">
        <v>1</v>
      </c>
      <c r="AG2919" t="s">
        <v>48</v>
      </c>
      <c r="AH2919" s="1">
        <v>42908</v>
      </c>
      <c r="AI2919" s="1">
        <f>DATE(Evaluation_02[[#This Row],[arrival_date_year]],MONTH(Evaluation_02[[#This Row],[arrival_date_month]]&amp;1),Evaluation_02[[#This Row],[arrival_date_day_of_month]])</f>
        <v>42903</v>
      </c>
    </row>
    <row r="2920" spans="1:35" x14ac:dyDescent="0.3">
      <c r="A2920">
        <v>7919</v>
      </c>
      <c r="B2920" t="s">
        <v>44</v>
      </c>
      <c r="C2920" t="str">
        <f>IF(Evaluation_02[[#This Row],[is_canceled]]=1,"Cancelled","Not Cancelled")</f>
        <v>Not Cancelled</v>
      </c>
      <c r="D2920">
        <v>0</v>
      </c>
      <c r="E2920">
        <v>109</v>
      </c>
      <c r="F2920" s="4">
        <v>2017</v>
      </c>
      <c r="G2920" s="1" t="s">
        <v>119</v>
      </c>
      <c r="H2920">
        <v>25</v>
      </c>
      <c r="I2920" s="4">
        <v>22</v>
      </c>
      <c r="J2920">
        <v>0</v>
      </c>
      <c r="K2920">
        <v>3</v>
      </c>
      <c r="L2920">
        <v>2</v>
      </c>
      <c r="M2920">
        <v>0</v>
      </c>
      <c r="N2920">
        <v>0</v>
      </c>
      <c r="O2920" t="s">
        <v>34</v>
      </c>
      <c r="P2920" t="s">
        <v>35</v>
      </c>
      <c r="Q2920" t="s">
        <v>47</v>
      </c>
      <c r="R2920" t="s">
        <v>47</v>
      </c>
      <c r="S2920">
        <v>0</v>
      </c>
      <c r="T2920">
        <v>0</v>
      </c>
      <c r="U2920">
        <v>0</v>
      </c>
      <c r="V2920" t="s">
        <v>38</v>
      </c>
      <c r="W2920" t="s">
        <v>38</v>
      </c>
      <c r="X2920">
        <v>0</v>
      </c>
      <c r="Y2920" t="s">
        <v>39</v>
      </c>
      <c r="Z2920">
        <v>14</v>
      </c>
      <c r="AA2920" t="s">
        <v>40</v>
      </c>
      <c r="AB2920">
        <v>0</v>
      </c>
      <c r="AC2920" t="s">
        <v>41</v>
      </c>
      <c r="AD2920">
        <v>108</v>
      </c>
      <c r="AE2920">
        <v>0</v>
      </c>
      <c r="AF2920">
        <v>2</v>
      </c>
      <c r="AG2920" t="s">
        <v>48</v>
      </c>
      <c r="AH2920" s="1">
        <v>42911</v>
      </c>
      <c r="AI2920" s="1">
        <f>DATE(Evaluation_02[[#This Row],[arrival_date_year]],MONTH(Evaluation_02[[#This Row],[arrival_date_month]]&amp;1),Evaluation_02[[#This Row],[arrival_date_day_of_month]])</f>
        <v>42908</v>
      </c>
    </row>
    <row r="2921" spans="1:35" x14ac:dyDescent="0.3">
      <c r="A2921">
        <v>7920</v>
      </c>
      <c r="B2921" t="s">
        <v>32</v>
      </c>
      <c r="C2921" t="str">
        <f>IF(Evaluation_02[[#This Row],[is_canceled]]=1,"Cancelled","Not Cancelled")</f>
        <v>Not Cancelled</v>
      </c>
      <c r="D2921">
        <v>0</v>
      </c>
      <c r="E2921">
        <v>3</v>
      </c>
      <c r="F2921" s="4">
        <v>2017</v>
      </c>
      <c r="G2921" s="1" t="s">
        <v>52</v>
      </c>
      <c r="H2921">
        <v>28</v>
      </c>
      <c r="I2921" s="4">
        <v>14</v>
      </c>
      <c r="J2921">
        <v>1</v>
      </c>
      <c r="K2921">
        <v>2</v>
      </c>
      <c r="L2921">
        <v>2</v>
      </c>
      <c r="M2921">
        <v>0</v>
      </c>
      <c r="N2921">
        <v>0</v>
      </c>
      <c r="O2921" t="s">
        <v>34</v>
      </c>
      <c r="P2921" t="s">
        <v>35</v>
      </c>
      <c r="Q2921" t="s">
        <v>36</v>
      </c>
      <c r="R2921" t="s">
        <v>37</v>
      </c>
      <c r="S2921">
        <v>0</v>
      </c>
      <c r="T2921">
        <v>0</v>
      </c>
      <c r="U2921">
        <v>0</v>
      </c>
      <c r="V2921" t="s">
        <v>38</v>
      </c>
      <c r="W2921" t="s">
        <v>38</v>
      </c>
      <c r="X2921">
        <v>0</v>
      </c>
      <c r="Y2921" t="s">
        <v>39</v>
      </c>
      <c r="Z2921">
        <v>240</v>
      </c>
      <c r="AA2921" t="s">
        <v>40</v>
      </c>
      <c r="AB2921">
        <v>0</v>
      </c>
      <c r="AC2921" t="s">
        <v>41</v>
      </c>
      <c r="AD2921">
        <v>170</v>
      </c>
      <c r="AE2921">
        <v>0</v>
      </c>
      <c r="AF2921">
        <v>2</v>
      </c>
      <c r="AG2921" t="s">
        <v>48</v>
      </c>
      <c r="AH2921" s="1">
        <v>42933</v>
      </c>
      <c r="AI2921" s="1">
        <f>DATE(Evaluation_02[[#This Row],[arrival_date_year]],MONTH(Evaluation_02[[#This Row],[arrival_date_month]]&amp;1),Evaluation_02[[#This Row],[arrival_date_day_of_month]])</f>
        <v>42930</v>
      </c>
    </row>
    <row r="2922" spans="1:35" x14ac:dyDescent="0.3">
      <c r="A2922">
        <v>7921</v>
      </c>
      <c r="B2922" t="s">
        <v>44</v>
      </c>
      <c r="C2922" t="str">
        <f>IF(Evaluation_02[[#This Row],[is_canceled]]=1,"Cancelled","Not Cancelled")</f>
        <v>Not Cancelled</v>
      </c>
      <c r="D2922">
        <v>0</v>
      </c>
      <c r="E2922">
        <v>141</v>
      </c>
      <c r="F2922" s="4">
        <v>2017</v>
      </c>
      <c r="G2922" s="1" t="s">
        <v>117</v>
      </c>
      <c r="H2922">
        <v>13</v>
      </c>
      <c r="I2922" s="4">
        <v>30</v>
      </c>
      <c r="J2922">
        <v>0</v>
      </c>
      <c r="K2922">
        <v>2</v>
      </c>
      <c r="L2922">
        <v>2</v>
      </c>
      <c r="M2922">
        <v>0</v>
      </c>
      <c r="N2922">
        <v>0</v>
      </c>
      <c r="O2922" t="s">
        <v>54</v>
      </c>
      <c r="P2922" t="s">
        <v>58</v>
      </c>
      <c r="Q2922" t="s">
        <v>36</v>
      </c>
      <c r="R2922" t="s">
        <v>37</v>
      </c>
      <c r="S2922">
        <v>0</v>
      </c>
      <c r="T2922">
        <v>0</v>
      </c>
      <c r="U2922">
        <v>0</v>
      </c>
      <c r="V2922" t="s">
        <v>60</v>
      </c>
      <c r="W2922" t="s">
        <v>60</v>
      </c>
      <c r="X2922">
        <v>0</v>
      </c>
      <c r="Y2922" t="s">
        <v>39</v>
      </c>
      <c r="Z2922">
        <v>7</v>
      </c>
      <c r="AA2922" t="s">
        <v>40</v>
      </c>
      <c r="AB2922">
        <v>0</v>
      </c>
      <c r="AC2922" t="s">
        <v>41</v>
      </c>
      <c r="AD2922">
        <v>105.34</v>
      </c>
      <c r="AE2922">
        <v>0</v>
      </c>
      <c r="AF2922">
        <v>2</v>
      </c>
      <c r="AG2922" t="s">
        <v>48</v>
      </c>
      <c r="AH2922" s="1">
        <v>42826</v>
      </c>
      <c r="AI2922" s="1">
        <f>DATE(Evaluation_02[[#This Row],[arrival_date_year]],MONTH(Evaluation_02[[#This Row],[arrival_date_month]]&amp;1),Evaluation_02[[#This Row],[arrival_date_day_of_month]])</f>
        <v>42824</v>
      </c>
    </row>
    <row r="2923" spans="1:35" x14ac:dyDescent="0.3">
      <c r="A2923">
        <v>7922</v>
      </c>
      <c r="B2923" t="s">
        <v>44</v>
      </c>
      <c r="C2923" t="str">
        <f>IF(Evaluation_02[[#This Row],[is_canceled]]=1,"Cancelled","Not Cancelled")</f>
        <v>Not Cancelled</v>
      </c>
      <c r="D2923">
        <v>0</v>
      </c>
      <c r="E2923">
        <v>277</v>
      </c>
      <c r="F2923" s="4">
        <v>2017</v>
      </c>
      <c r="G2923" s="1" t="s">
        <v>52</v>
      </c>
      <c r="H2923">
        <v>28</v>
      </c>
      <c r="I2923" s="4">
        <v>13</v>
      </c>
      <c r="J2923">
        <v>0</v>
      </c>
      <c r="K2923">
        <v>2</v>
      </c>
      <c r="L2923">
        <v>2</v>
      </c>
      <c r="M2923">
        <v>0</v>
      </c>
      <c r="N2923">
        <v>0</v>
      </c>
      <c r="O2923" t="s">
        <v>80</v>
      </c>
      <c r="P2923" t="s">
        <v>58</v>
      </c>
      <c r="Q2923" t="s">
        <v>36</v>
      </c>
      <c r="R2923" t="s">
        <v>37</v>
      </c>
      <c r="S2923">
        <v>0</v>
      </c>
      <c r="T2923">
        <v>0</v>
      </c>
      <c r="U2923">
        <v>0</v>
      </c>
      <c r="V2923" t="s">
        <v>38</v>
      </c>
      <c r="W2923" t="s">
        <v>38</v>
      </c>
      <c r="X2923">
        <v>1</v>
      </c>
      <c r="Y2923" t="s">
        <v>39</v>
      </c>
      <c r="Z2923">
        <v>9</v>
      </c>
      <c r="AA2923" t="s">
        <v>40</v>
      </c>
      <c r="AB2923">
        <v>0</v>
      </c>
      <c r="AC2923" t="s">
        <v>41</v>
      </c>
      <c r="AD2923">
        <v>89.1</v>
      </c>
      <c r="AE2923">
        <v>0</v>
      </c>
      <c r="AF2923">
        <v>2</v>
      </c>
      <c r="AG2923" t="s">
        <v>48</v>
      </c>
      <c r="AH2923" s="1">
        <v>42931</v>
      </c>
      <c r="AI2923" s="1">
        <f>DATE(Evaluation_02[[#This Row],[arrival_date_year]],MONTH(Evaluation_02[[#This Row],[arrival_date_month]]&amp;1),Evaluation_02[[#This Row],[arrival_date_day_of_month]])</f>
        <v>42929</v>
      </c>
    </row>
    <row r="2924" spans="1:35" x14ac:dyDescent="0.3">
      <c r="A2924">
        <v>7923</v>
      </c>
      <c r="B2924" t="s">
        <v>44</v>
      </c>
      <c r="C2924" t="str">
        <f>IF(Evaluation_02[[#This Row],[is_canceled]]=1,"Cancelled","Not Cancelled")</f>
        <v>Cancelled</v>
      </c>
      <c r="D2924">
        <v>1</v>
      </c>
      <c r="E2924">
        <v>209</v>
      </c>
      <c r="F2924" s="4">
        <v>2017</v>
      </c>
      <c r="G2924" s="1" t="s">
        <v>52</v>
      </c>
      <c r="H2924">
        <v>29</v>
      </c>
      <c r="I2924" s="4">
        <v>17</v>
      </c>
      <c r="J2924">
        <v>1</v>
      </c>
      <c r="K2924">
        <v>4</v>
      </c>
      <c r="L2924">
        <v>2</v>
      </c>
      <c r="M2924">
        <v>0</v>
      </c>
      <c r="N2924">
        <v>0</v>
      </c>
      <c r="O2924" t="s">
        <v>80</v>
      </c>
      <c r="P2924" t="s">
        <v>96</v>
      </c>
      <c r="Q2924" t="s">
        <v>36</v>
      </c>
      <c r="R2924" t="s">
        <v>37</v>
      </c>
      <c r="S2924">
        <v>0</v>
      </c>
      <c r="T2924">
        <v>0</v>
      </c>
      <c r="U2924">
        <v>0</v>
      </c>
      <c r="V2924" t="s">
        <v>38</v>
      </c>
      <c r="W2924" t="s">
        <v>38</v>
      </c>
      <c r="X2924">
        <v>0</v>
      </c>
      <c r="Y2924" t="s">
        <v>39</v>
      </c>
      <c r="Z2924">
        <v>9</v>
      </c>
      <c r="AA2924" t="s">
        <v>40</v>
      </c>
      <c r="AB2924">
        <v>0</v>
      </c>
      <c r="AC2924" t="s">
        <v>41</v>
      </c>
      <c r="AD2924">
        <v>89.1</v>
      </c>
      <c r="AE2924">
        <v>0</v>
      </c>
      <c r="AF2924">
        <v>2</v>
      </c>
      <c r="AG2924" t="s">
        <v>42</v>
      </c>
      <c r="AH2924" s="1">
        <v>42841</v>
      </c>
      <c r="AI2924" s="1">
        <f>DATE(Evaluation_02[[#This Row],[arrival_date_year]],MONTH(Evaluation_02[[#This Row],[arrival_date_month]]&amp;1),Evaluation_02[[#This Row],[arrival_date_day_of_month]])</f>
        <v>42933</v>
      </c>
    </row>
    <row r="2925" spans="1:35" x14ac:dyDescent="0.3">
      <c r="A2925">
        <v>7924</v>
      </c>
      <c r="B2925" t="s">
        <v>44</v>
      </c>
      <c r="C2925" t="str">
        <f>IF(Evaluation_02[[#This Row],[is_canceled]]=1,"Cancelled","Not Cancelled")</f>
        <v>Not Cancelled</v>
      </c>
      <c r="D2925">
        <v>0</v>
      </c>
      <c r="E2925">
        <v>158</v>
      </c>
      <c r="F2925" s="4">
        <v>2017</v>
      </c>
      <c r="G2925" s="1" t="s">
        <v>117</v>
      </c>
      <c r="H2925">
        <v>13</v>
      </c>
      <c r="I2925" s="4">
        <v>27</v>
      </c>
      <c r="J2925">
        <v>1</v>
      </c>
      <c r="K2925">
        <v>1</v>
      </c>
      <c r="L2925">
        <v>2</v>
      </c>
      <c r="M2925">
        <v>0</v>
      </c>
      <c r="N2925">
        <v>0</v>
      </c>
      <c r="O2925" t="s">
        <v>34</v>
      </c>
      <c r="P2925" t="s">
        <v>94</v>
      </c>
      <c r="Q2925" t="s">
        <v>50</v>
      </c>
      <c r="R2925" t="s">
        <v>37</v>
      </c>
      <c r="S2925">
        <v>0</v>
      </c>
      <c r="T2925">
        <v>0</v>
      </c>
      <c r="U2925">
        <v>0</v>
      </c>
      <c r="V2925" t="s">
        <v>38</v>
      </c>
      <c r="W2925" t="s">
        <v>38</v>
      </c>
      <c r="X2925">
        <v>0</v>
      </c>
      <c r="Y2925" t="s">
        <v>39</v>
      </c>
      <c r="Z2925">
        <v>37</v>
      </c>
      <c r="AA2925" t="s">
        <v>40</v>
      </c>
      <c r="AB2925">
        <v>0</v>
      </c>
      <c r="AC2925" t="s">
        <v>53</v>
      </c>
      <c r="AD2925">
        <v>95</v>
      </c>
      <c r="AE2925">
        <v>0</v>
      </c>
      <c r="AF2925">
        <v>1</v>
      </c>
      <c r="AG2925" t="s">
        <v>48</v>
      </c>
      <c r="AH2925" s="1">
        <v>42823</v>
      </c>
      <c r="AI2925" s="1">
        <f>DATE(Evaluation_02[[#This Row],[arrival_date_year]],MONTH(Evaluation_02[[#This Row],[arrival_date_month]]&amp;1),Evaluation_02[[#This Row],[arrival_date_day_of_month]])</f>
        <v>42821</v>
      </c>
    </row>
    <row r="2926" spans="1:35" x14ac:dyDescent="0.3">
      <c r="A2926">
        <v>7925</v>
      </c>
      <c r="B2926" t="s">
        <v>32</v>
      </c>
      <c r="C2926" t="str">
        <f>IF(Evaluation_02[[#This Row],[is_canceled]]=1,"Cancelled","Not Cancelled")</f>
        <v>Not Cancelled</v>
      </c>
      <c r="D2926">
        <v>0</v>
      </c>
      <c r="E2926">
        <v>35</v>
      </c>
      <c r="F2926" s="4">
        <v>2017</v>
      </c>
      <c r="G2926" s="1" t="s">
        <v>120</v>
      </c>
      <c r="H2926">
        <v>7</v>
      </c>
      <c r="I2926" s="4">
        <v>17</v>
      </c>
      <c r="J2926">
        <v>0</v>
      </c>
      <c r="K2926">
        <v>2</v>
      </c>
      <c r="L2926">
        <v>3</v>
      </c>
      <c r="M2926">
        <v>1</v>
      </c>
      <c r="N2926">
        <v>0</v>
      </c>
      <c r="O2926" t="s">
        <v>34</v>
      </c>
      <c r="P2926" t="s">
        <v>87</v>
      </c>
      <c r="Q2926" t="s">
        <v>36</v>
      </c>
      <c r="R2926" t="s">
        <v>37</v>
      </c>
      <c r="S2926">
        <v>0</v>
      </c>
      <c r="T2926">
        <v>0</v>
      </c>
      <c r="U2926">
        <v>0</v>
      </c>
      <c r="V2926" t="s">
        <v>63</v>
      </c>
      <c r="W2926" t="s">
        <v>63</v>
      </c>
      <c r="X2926">
        <v>0</v>
      </c>
      <c r="Y2926" t="s">
        <v>39</v>
      </c>
      <c r="Z2926">
        <v>240</v>
      </c>
      <c r="AA2926" t="s">
        <v>40</v>
      </c>
      <c r="AB2926">
        <v>0</v>
      </c>
      <c r="AC2926" t="s">
        <v>41</v>
      </c>
      <c r="AD2926">
        <v>93</v>
      </c>
      <c r="AE2926">
        <v>0</v>
      </c>
      <c r="AF2926">
        <v>0</v>
      </c>
      <c r="AG2926" t="s">
        <v>48</v>
      </c>
      <c r="AH2926" s="1">
        <v>42785</v>
      </c>
      <c r="AI2926" s="1">
        <f>DATE(Evaluation_02[[#This Row],[arrival_date_year]],MONTH(Evaluation_02[[#This Row],[arrival_date_month]]&amp;1),Evaluation_02[[#This Row],[arrival_date_day_of_month]])</f>
        <v>42783</v>
      </c>
    </row>
    <row r="2927" spans="1:35" x14ac:dyDescent="0.3">
      <c r="A2927">
        <v>7926</v>
      </c>
      <c r="B2927" t="s">
        <v>44</v>
      </c>
      <c r="C2927" t="str">
        <f>IF(Evaluation_02[[#This Row],[is_canceled]]=1,"Cancelled","Not Cancelled")</f>
        <v>Cancelled</v>
      </c>
      <c r="D2927">
        <v>1</v>
      </c>
      <c r="E2927">
        <v>135</v>
      </c>
      <c r="F2927" s="4">
        <v>2017</v>
      </c>
      <c r="G2927" s="1" t="s">
        <v>121</v>
      </c>
      <c r="H2927">
        <v>17</v>
      </c>
      <c r="I2927" s="4">
        <v>23</v>
      </c>
      <c r="J2927">
        <v>2</v>
      </c>
      <c r="K2927">
        <v>0</v>
      </c>
      <c r="L2927">
        <v>2</v>
      </c>
      <c r="M2927">
        <v>0</v>
      </c>
      <c r="N2927">
        <v>0</v>
      </c>
      <c r="O2927" t="s">
        <v>34</v>
      </c>
      <c r="P2927" t="s">
        <v>35</v>
      </c>
      <c r="Q2927" t="s">
        <v>50</v>
      </c>
      <c r="R2927" t="s">
        <v>37</v>
      </c>
      <c r="S2927">
        <v>0</v>
      </c>
      <c r="T2927">
        <v>0</v>
      </c>
      <c r="U2927">
        <v>0</v>
      </c>
      <c r="V2927" t="s">
        <v>38</v>
      </c>
      <c r="W2927" t="s">
        <v>38</v>
      </c>
      <c r="X2927">
        <v>0</v>
      </c>
      <c r="Y2927" t="s">
        <v>51</v>
      </c>
      <c r="Z2927">
        <v>171</v>
      </c>
      <c r="AA2927" t="s">
        <v>40</v>
      </c>
      <c r="AB2927">
        <v>0</v>
      </c>
      <c r="AC2927" t="s">
        <v>41</v>
      </c>
      <c r="AD2927">
        <v>90</v>
      </c>
      <c r="AE2927">
        <v>0</v>
      </c>
      <c r="AF2927">
        <v>0</v>
      </c>
      <c r="AG2927" t="s">
        <v>42</v>
      </c>
      <c r="AH2927" s="1" t="s">
        <v>43</v>
      </c>
      <c r="AI2927" s="1">
        <f>DATE(Evaluation_02[[#This Row],[arrival_date_year]],MONTH(Evaluation_02[[#This Row],[arrival_date_month]]&amp;1),Evaluation_02[[#This Row],[arrival_date_day_of_month]])</f>
        <v>42848</v>
      </c>
    </row>
    <row r="2928" spans="1:35" x14ac:dyDescent="0.3">
      <c r="A2928">
        <v>7927</v>
      </c>
      <c r="B2928" t="s">
        <v>44</v>
      </c>
      <c r="C2928" t="str">
        <f>IF(Evaluation_02[[#This Row],[is_canceled]]=1,"Cancelled","Not Cancelled")</f>
        <v>Not Cancelled</v>
      </c>
      <c r="D2928">
        <v>0</v>
      </c>
      <c r="E2928">
        <v>98</v>
      </c>
      <c r="F2928" s="4">
        <v>2017</v>
      </c>
      <c r="G2928" s="1" t="s">
        <v>121</v>
      </c>
      <c r="H2928">
        <v>14</v>
      </c>
      <c r="I2928" s="4">
        <v>2</v>
      </c>
      <c r="J2928">
        <v>2</v>
      </c>
      <c r="K2928">
        <v>2</v>
      </c>
      <c r="L2928">
        <v>2</v>
      </c>
      <c r="M2928">
        <v>0</v>
      </c>
      <c r="N2928">
        <v>0</v>
      </c>
      <c r="O2928" t="s">
        <v>34</v>
      </c>
      <c r="P2928" t="s">
        <v>67</v>
      </c>
      <c r="Q2928" t="s">
        <v>36</v>
      </c>
      <c r="R2928" t="s">
        <v>37</v>
      </c>
      <c r="S2928">
        <v>0</v>
      </c>
      <c r="T2928">
        <v>0</v>
      </c>
      <c r="U2928">
        <v>0</v>
      </c>
      <c r="V2928" t="s">
        <v>60</v>
      </c>
      <c r="W2928" t="s">
        <v>60</v>
      </c>
      <c r="X2928">
        <v>0</v>
      </c>
      <c r="Y2928" t="s">
        <v>39</v>
      </c>
      <c r="Z2928">
        <v>9</v>
      </c>
      <c r="AA2928" t="s">
        <v>40</v>
      </c>
      <c r="AB2928">
        <v>0</v>
      </c>
      <c r="AC2928" t="s">
        <v>41</v>
      </c>
      <c r="AD2928">
        <v>130.5</v>
      </c>
      <c r="AE2928">
        <v>0</v>
      </c>
      <c r="AF2928">
        <v>0</v>
      </c>
      <c r="AG2928" t="s">
        <v>48</v>
      </c>
      <c r="AH2928" s="1">
        <v>42831</v>
      </c>
      <c r="AI2928" s="1">
        <f>DATE(Evaluation_02[[#This Row],[arrival_date_year]],MONTH(Evaluation_02[[#This Row],[arrival_date_month]]&amp;1),Evaluation_02[[#This Row],[arrival_date_day_of_month]])</f>
        <v>42827</v>
      </c>
    </row>
    <row r="2929" spans="1:35" x14ac:dyDescent="0.3">
      <c r="A2929">
        <v>7928</v>
      </c>
      <c r="B2929" t="s">
        <v>44</v>
      </c>
      <c r="C2929" t="str">
        <f>IF(Evaluation_02[[#This Row],[is_canceled]]=1,"Cancelled","Not Cancelled")</f>
        <v>Cancelled</v>
      </c>
      <c r="D2929">
        <v>1</v>
      </c>
      <c r="E2929">
        <v>0</v>
      </c>
      <c r="F2929" s="4">
        <v>2017</v>
      </c>
      <c r="G2929" s="1" t="s">
        <v>45</v>
      </c>
      <c r="H2929">
        <v>32</v>
      </c>
      <c r="I2929" s="4">
        <v>8</v>
      </c>
      <c r="J2929">
        <v>0</v>
      </c>
      <c r="K2929">
        <v>2</v>
      </c>
      <c r="L2929">
        <v>1</v>
      </c>
      <c r="M2929">
        <v>0</v>
      </c>
      <c r="N2929">
        <v>0</v>
      </c>
      <c r="O2929" t="s">
        <v>34</v>
      </c>
      <c r="P2929" t="s">
        <v>35</v>
      </c>
      <c r="Q2929" t="s">
        <v>134</v>
      </c>
      <c r="R2929" t="s">
        <v>69</v>
      </c>
      <c r="S2929">
        <v>0</v>
      </c>
      <c r="T2929">
        <v>0</v>
      </c>
      <c r="U2929">
        <v>0</v>
      </c>
      <c r="V2929" t="s">
        <v>38</v>
      </c>
      <c r="W2929" t="s">
        <v>38</v>
      </c>
      <c r="X2929">
        <v>0</v>
      </c>
      <c r="Y2929" t="s">
        <v>39</v>
      </c>
      <c r="Z2929" t="s">
        <v>40</v>
      </c>
      <c r="AA2929">
        <v>153</v>
      </c>
      <c r="AB2929">
        <v>0</v>
      </c>
      <c r="AC2929" t="s">
        <v>41</v>
      </c>
      <c r="AD2929">
        <v>80</v>
      </c>
      <c r="AE2929">
        <v>0</v>
      </c>
      <c r="AF2929">
        <v>0</v>
      </c>
      <c r="AG2929" t="s">
        <v>42</v>
      </c>
      <c r="AH2929" s="1">
        <v>42955</v>
      </c>
      <c r="AI2929" s="1">
        <f>DATE(Evaluation_02[[#This Row],[arrival_date_year]],MONTH(Evaluation_02[[#This Row],[arrival_date_month]]&amp;1),Evaluation_02[[#This Row],[arrival_date_day_of_month]])</f>
        <v>42955</v>
      </c>
    </row>
    <row r="2930" spans="1:35" x14ac:dyDescent="0.3">
      <c r="A2930">
        <v>7929</v>
      </c>
      <c r="B2930" t="s">
        <v>44</v>
      </c>
      <c r="C2930" t="str">
        <f>IF(Evaluation_02[[#This Row],[is_canceled]]=1,"Cancelled","Not Cancelled")</f>
        <v>Cancelled</v>
      </c>
      <c r="D2930">
        <v>1</v>
      </c>
      <c r="E2930">
        <v>15</v>
      </c>
      <c r="F2930" s="4">
        <v>2017</v>
      </c>
      <c r="G2930" s="1" t="s">
        <v>120</v>
      </c>
      <c r="H2930">
        <v>7</v>
      </c>
      <c r="I2930" s="4">
        <v>17</v>
      </c>
      <c r="J2930">
        <v>0</v>
      </c>
      <c r="K2930">
        <v>2</v>
      </c>
      <c r="L2930">
        <v>2</v>
      </c>
      <c r="M2930">
        <v>0</v>
      </c>
      <c r="N2930">
        <v>0</v>
      </c>
      <c r="O2930" t="s">
        <v>34</v>
      </c>
      <c r="P2930" t="s">
        <v>35</v>
      </c>
      <c r="Q2930" t="s">
        <v>56</v>
      </c>
      <c r="R2930" t="s">
        <v>37</v>
      </c>
      <c r="S2930">
        <v>0</v>
      </c>
      <c r="T2930">
        <v>0</v>
      </c>
      <c r="U2930">
        <v>0</v>
      </c>
      <c r="V2930" t="s">
        <v>38</v>
      </c>
      <c r="W2930" t="s">
        <v>38</v>
      </c>
      <c r="X2930">
        <v>0</v>
      </c>
      <c r="Y2930" t="s">
        <v>51</v>
      </c>
      <c r="Z2930">
        <v>19</v>
      </c>
      <c r="AA2930" t="s">
        <v>40</v>
      </c>
      <c r="AB2930">
        <v>0</v>
      </c>
      <c r="AC2930" t="s">
        <v>41</v>
      </c>
      <c r="AD2930">
        <v>95</v>
      </c>
      <c r="AE2930">
        <v>0</v>
      </c>
      <c r="AF2930">
        <v>0</v>
      </c>
      <c r="AG2930" t="s">
        <v>42</v>
      </c>
      <c r="AH2930" s="1">
        <v>42768</v>
      </c>
      <c r="AI2930" s="1">
        <f>DATE(Evaluation_02[[#This Row],[arrival_date_year]],MONTH(Evaluation_02[[#This Row],[arrival_date_month]]&amp;1),Evaluation_02[[#This Row],[arrival_date_day_of_month]])</f>
        <v>42783</v>
      </c>
    </row>
    <row r="2931" spans="1:35" x14ac:dyDescent="0.3">
      <c r="A2931">
        <v>7930</v>
      </c>
      <c r="B2931" t="s">
        <v>44</v>
      </c>
      <c r="C2931" t="str">
        <f>IF(Evaluation_02[[#This Row],[is_canceled]]=1,"Cancelled","Not Cancelled")</f>
        <v>Not Cancelled</v>
      </c>
      <c r="D2931">
        <v>0</v>
      </c>
      <c r="E2931">
        <v>33</v>
      </c>
      <c r="F2931" s="4">
        <v>2017</v>
      </c>
      <c r="G2931" s="1" t="s">
        <v>125</v>
      </c>
      <c r="H2931">
        <v>3</v>
      </c>
      <c r="I2931" s="4">
        <v>15</v>
      </c>
      <c r="J2931">
        <v>3</v>
      </c>
      <c r="K2931">
        <v>5</v>
      </c>
      <c r="L2931">
        <v>3</v>
      </c>
      <c r="M2931">
        <v>0</v>
      </c>
      <c r="N2931">
        <v>0</v>
      </c>
      <c r="O2931" t="s">
        <v>34</v>
      </c>
      <c r="P2931" t="s">
        <v>131</v>
      </c>
      <c r="Q2931" t="s">
        <v>50</v>
      </c>
      <c r="R2931" t="s">
        <v>37</v>
      </c>
      <c r="S2931">
        <v>0</v>
      </c>
      <c r="T2931">
        <v>0</v>
      </c>
      <c r="U2931">
        <v>0</v>
      </c>
      <c r="V2931" t="s">
        <v>60</v>
      </c>
      <c r="W2931" t="s">
        <v>60</v>
      </c>
      <c r="X2931">
        <v>1</v>
      </c>
      <c r="Y2931" t="s">
        <v>39</v>
      </c>
      <c r="Z2931" t="s">
        <v>40</v>
      </c>
      <c r="AA2931" t="s">
        <v>40</v>
      </c>
      <c r="AB2931">
        <v>0</v>
      </c>
      <c r="AC2931" t="s">
        <v>53</v>
      </c>
      <c r="AD2931">
        <v>100</v>
      </c>
      <c r="AE2931">
        <v>0</v>
      </c>
      <c r="AF2931">
        <v>2</v>
      </c>
      <c r="AG2931" t="s">
        <v>48</v>
      </c>
      <c r="AH2931" s="1">
        <v>42758</v>
      </c>
      <c r="AI2931" s="1">
        <f>DATE(Evaluation_02[[#This Row],[arrival_date_year]],MONTH(Evaluation_02[[#This Row],[arrival_date_month]]&amp;1),Evaluation_02[[#This Row],[arrival_date_day_of_month]])</f>
        <v>42750</v>
      </c>
    </row>
    <row r="2932" spans="1:35" x14ac:dyDescent="0.3">
      <c r="A2932">
        <v>7931</v>
      </c>
      <c r="B2932" t="s">
        <v>44</v>
      </c>
      <c r="C2932" t="str">
        <f>IF(Evaluation_02[[#This Row],[is_canceled]]=1,"Cancelled","Not Cancelled")</f>
        <v>Not Cancelled</v>
      </c>
      <c r="D2932">
        <v>0</v>
      </c>
      <c r="E2932">
        <v>395</v>
      </c>
      <c r="F2932" s="4">
        <v>2017</v>
      </c>
      <c r="G2932" s="1" t="s">
        <v>116</v>
      </c>
      <c r="H2932">
        <v>20</v>
      </c>
      <c r="I2932" s="4">
        <v>17</v>
      </c>
      <c r="J2932">
        <v>0</v>
      </c>
      <c r="K2932">
        <v>3</v>
      </c>
      <c r="L2932">
        <v>2</v>
      </c>
      <c r="M2932">
        <v>0</v>
      </c>
      <c r="N2932">
        <v>0</v>
      </c>
      <c r="O2932" t="s">
        <v>34</v>
      </c>
      <c r="P2932" t="s">
        <v>58</v>
      </c>
      <c r="Q2932" t="s">
        <v>56</v>
      </c>
      <c r="R2932" t="s">
        <v>37</v>
      </c>
      <c r="S2932">
        <v>0</v>
      </c>
      <c r="T2932">
        <v>0</v>
      </c>
      <c r="U2932">
        <v>0</v>
      </c>
      <c r="V2932" t="s">
        <v>38</v>
      </c>
      <c r="W2932" t="s">
        <v>38</v>
      </c>
      <c r="X2932">
        <v>0</v>
      </c>
      <c r="Y2932" t="s">
        <v>39</v>
      </c>
      <c r="Z2932">
        <v>229</v>
      </c>
      <c r="AA2932" t="s">
        <v>40</v>
      </c>
      <c r="AB2932">
        <v>0</v>
      </c>
      <c r="AC2932" t="s">
        <v>53</v>
      </c>
      <c r="AD2932">
        <v>112.67</v>
      </c>
      <c r="AE2932">
        <v>0</v>
      </c>
      <c r="AF2932">
        <v>0</v>
      </c>
      <c r="AG2932" t="s">
        <v>48</v>
      </c>
      <c r="AH2932" s="1">
        <v>42875</v>
      </c>
      <c r="AI2932" s="1">
        <f>DATE(Evaluation_02[[#This Row],[arrival_date_year]],MONTH(Evaluation_02[[#This Row],[arrival_date_month]]&amp;1),Evaluation_02[[#This Row],[arrival_date_day_of_month]])</f>
        <v>42872</v>
      </c>
    </row>
    <row r="2933" spans="1:35" x14ac:dyDescent="0.3">
      <c r="A2933">
        <v>7932</v>
      </c>
      <c r="B2933" t="s">
        <v>44</v>
      </c>
      <c r="C2933" t="str">
        <f>IF(Evaluation_02[[#This Row],[is_canceled]]=1,"Cancelled","Not Cancelled")</f>
        <v>Not Cancelled</v>
      </c>
      <c r="D2933">
        <v>0</v>
      </c>
      <c r="E2933">
        <v>11</v>
      </c>
      <c r="F2933" s="4">
        <v>2017</v>
      </c>
      <c r="G2933" s="1" t="s">
        <v>121</v>
      </c>
      <c r="H2933">
        <v>15</v>
      </c>
      <c r="I2933" s="4">
        <v>14</v>
      </c>
      <c r="J2933">
        <v>2</v>
      </c>
      <c r="K2933">
        <v>3</v>
      </c>
      <c r="L2933">
        <v>2</v>
      </c>
      <c r="M2933">
        <v>0</v>
      </c>
      <c r="N2933">
        <v>0</v>
      </c>
      <c r="O2933" t="s">
        <v>80</v>
      </c>
      <c r="P2933" t="s">
        <v>55</v>
      </c>
      <c r="Q2933" t="s">
        <v>36</v>
      </c>
      <c r="R2933" t="s">
        <v>37</v>
      </c>
      <c r="S2933">
        <v>0</v>
      </c>
      <c r="T2933">
        <v>0</v>
      </c>
      <c r="U2933">
        <v>0</v>
      </c>
      <c r="V2933" t="s">
        <v>38</v>
      </c>
      <c r="W2933" t="s">
        <v>38</v>
      </c>
      <c r="X2933">
        <v>0</v>
      </c>
      <c r="Y2933" t="s">
        <v>39</v>
      </c>
      <c r="Z2933">
        <v>9</v>
      </c>
      <c r="AA2933" t="s">
        <v>40</v>
      </c>
      <c r="AB2933">
        <v>0</v>
      </c>
      <c r="AC2933" t="s">
        <v>41</v>
      </c>
      <c r="AD2933">
        <v>129</v>
      </c>
      <c r="AE2933">
        <v>0</v>
      </c>
      <c r="AF2933">
        <v>2</v>
      </c>
      <c r="AG2933" t="s">
        <v>48</v>
      </c>
      <c r="AH2933" s="1">
        <v>42844</v>
      </c>
      <c r="AI2933" s="1">
        <f>DATE(Evaluation_02[[#This Row],[arrival_date_year]],MONTH(Evaluation_02[[#This Row],[arrival_date_month]]&amp;1),Evaluation_02[[#This Row],[arrival_date_day_of_month]])</f>
        <v>42839</v>
      </c>
    </row>
    <row r="2934" spans="1:35" x14ac:dyDescent="0.3">
      <c r="A2934">
        <v>7933</v>
      </c>
      <c r="B2934" t="s">
        <v>44</v>
      </c>
      <c r="C2934" t="str">
        <f>IF(Evaluation_02[[#This Row],[is_canceled]]=1,"Cancelled","Not Cancelled")</f>
        <v>Not Cancelled</v>
      </c>
      <c r="D2934">
        <v>0</v>
      </c>
      <c r="E2934">
        <v>2</v>
      </c>
      <c r="F2934" s="4">
        <v>2017</v>
      </c>
      <c r="G2934" s="1" t="s">
        <v>120</v>
      </c>
      <c r="H2934">
        <v>6</v>
      </c>
      <c r="I2934" s="4">
        <v>9</v>
      </c>
      <c r="J2934">
        <v>0</v>
      </c>
      <c r="K2934">
        <v>2</v>
      </c>
      <c r="L2934">
        <v>1</v>
      </c>
      <c r="M2934">
        <v>0</v>
      </c>
      <c r="N2934">
        <v>0</v>
      </c>
      <c r="O2934" t="s">
        <v>34</v>
      </c>
      <c r="P2934" t="s">
        <v>68</v>
      </c>
      <c r="Q2934" t="s">
        <v>47</v>
      </c>
      <c r="R2934" t="s">
        <v>47</v>
      </c>
      <c r="S2934">
        <v>0</v>
      </c>
      <c r="T2934">
        <v>0</v>
      </c>
      <c r="U2934">
        <v>0</v>
      </c>
      <c r="V2934" t="s">
        <v>38</v>
      </c>
      <c r="W2934" t="s">
        <v>60</v>
      </c>
      <c r="X2934">
        <v>1</v>
      </c>
      <c r="Y2934" t="s">
        <v>39</v>
      </c>
      <c r="Z2934" t="s">
        <v>40</v>
      </c>
      <c r="AA2934" t="s">
        <v>40</v>
      </c>
      <c r="AB2934">
        <v>0</v>
      </c>
      <c r="AC2934" t="s">
        <v>41</v>
      </c>
      <c r="AD2934">
        <v>79</v>
      </c>
      <c r="AE2934">
        <v>0</v>
      </c>
      <c r="AF2934">
        <v>1</v>
      </c>
      <c r="AG2934" t="s">
        <v>48</v>
      </c>
      <c r="AH2934" s="1" t="s">
        <v>43</v>
      </c>
      <c r="AI2934" s="1">
        <f>DATE(Evaluation_02[[#This Row],[arrival_date_year]],MONTH(Evaluation_02[[#This Row],[arrival_date_month]]&amp;1),Evaluation_02[[#This Row],[arrival_date_day_of_month]])</f>
        <v>42775</v>
      </c>
    </row>
    <row r="2935" spans="1:35" x14ac:dyDescent="0.3">
      <c r="A2935">
        <v>7934</v>
      </c>
      <c r="B2935" t="s">
        <v>44</v>
      </c>
      <c r="C2935" t="str">
        <f>IF(Evaluation_02[[#This Row],[is_canceled]]=1,"Cancelled","Not Cancelled")</f>
        <v>Cancelled</v>
      </c>
      <c r="D2935">
        <v>1</v>
      </c>
      <c r="E2935">
        <v>28</v>
      </c>
      <c r="F2935" s="4">
        <v>2017</v>
      </c>
      <c r="G2935" s="1" t="s">
        <v>117</v>
      </c>
      <c r="H2935">
        <v>9</v>
      </c>
      <c r="I2935" s="4">
        <v>2</v>
      </c>
      <c r="J2935">
        <v>0</v>
      </c>
      <c r="K2935">
        <v>3</v>
      </c>
      <c r="L2935">
        <v>2</v>
      </c>
      <c r="M2935">
        <v>0</v>
      </c>
      <c r="N2935">
        <v>0</v>
      </c>
      <c r="O2935" t="s">
        <v>34</v>
      </c>
      <c r="P2935" t="s">
        <v>35</v>
      </c>
      <c r="Q2935" t="s">
        <v>50</v>
      </c>
      <c r="R2935" t="s">
        <v>37</v>
      </c>
      <c r="S2935">
        <v>0</v>
      </c>
      <c r="T2935">
        <v>0</v>
      </c>
      <c r="U2935">
        <v>0</v>
      </c>
      <c r="V2935" t="s">
        <v>38</v>
      </c>
      <c r="W2935" t="s">
        <v>38</v>
      </c>
      <c r="X2935">
        <v>0</v>
      </c>
      <c r="Y2935" t="s">
        <v>51</v>
      </c>
      <c r="Z2935" t="s">
        <v>40</v>
      </c>
      <c r="AA2935" t="s">
        <v>40</v>
      </c>
      <c r="AB2935">
        <v>0</v>
      </c>
      <c r="AC2935" t="s">
        <v>41</v>
      </c>
      <c r="AD2935">
        <v>95</v>
      </c>
      <c r="AE2935">
        <v>0</v>
      </c>
      <c r="AF2935">
        <v>0</v>
      </c>
      <c r="AG2935" t="s">
        <v>42</v>
      </c>
      <c r="AH2935" s="1">
        <v>42768</v>
      </c>
      <c r="AI2935" s="1">
        <f>DATE(Evaluation_02[[#This Row],[arrival_date_year]],MONTH(Evaluation_02[[#This Row],[arrival_date_month]]&amp;1),Evaluation_02[[#This Row],[arrival_date_day_of_month]])</f>
        <v>42796</v>
      </c>
    </row>
    <row r="2936" spans="1:35" x14ac:dyDescent="0.3">
      <c r="A2936">
        <v>7935</v>
      </c>
      <c r="B2936" t="s">
        <v>44</v>
      </c>
      <c r="C2936" t="str">
        <f>IF(Evaluation_02[[#This Row],[is_canceled]]=1,"Cancelled","Not Cancelled")</f>
        <v>Cancelled</v>
      </c>
      <c r="D2936">
        <v>1</v>
      </c>
      <c r="E2936">
        <v>56</v>
      </c>
      <c r="F2936" s="4">
        <v>2017</v>
      </c>
      <c r="G2936" s="1" t="s">
        <v>117</v>
      </c>
      <c r="H2936">
        <v>12</v>
      </c>
      <c r="I2936" s="4">
        <v>21</v>
      </c>
      <c r="J2936">
        <v>0</v>
      </c>
      <c r="K2936">
        <v>3</v>
      </c>
      <c r="L2936">
        <v>2</v>
      </c>
      <c r="M2936">
        <v>0</v>
      </c>
      <c r="N2936">
        <v>0</v>
      </c>
      <c r="O2936" t="s">
        <v>34</v>
      </c>
      <c r="P2936" t="s">
        <v>35</v>
      </c>
      <c r="Q2936" t="s">
        <v>56</v>
      </c>
      <c r="R2936" t="s">
        <v>37</v>
      </c>
      <c r="S2936">
        <v>0</v>
      </c>
      <c r="T2936">
        <v>0</v>
      </c>
      <c r="U2936">
        <v>0</v>
      </c>
      <c r="V2936" t="s">
        <v>38</v>
      </c>
      <c r="W2936" t="s">
        <v>38</v>
      </c>
      <c r="X2936">
        <v>0</v>
      </c>
      <c r="Y2936" t="s">
        <v>51</v>
      </c>
      <c r="Z2936">
        <v>86</v>
      </c>
      <c r="AA2936" t="s">
        <v>40</v>
      </c>
      <c r="AB2936">
        <v>0</v>
      </c>
      <c r="AC2936" t="s">
        <v>41</v>
      </c>
      <c r="AD2936">
        <v>85</v>
      </c>
      <c r="AE2936">
        <v>0</v>
      </c>
      <c r="AF2936">
        <v>0</v>
      </c>
      <c r="AG2936" t="s">
        <v>42</v>
      </c>
      <c r="AH2936" s="1">
        <v>42759</v>
      </c>
      <c r="AI2936" s="1">
        <f>DATE(Evaluation_02[[#This Row],[arrival_date_year]],MONTH(Evaluation_02[[#This Row],[arrival_date_month]]&amp;1),Evaluation_02[[#This Row],[arrival_date_day_of_month]])</f>
        <v>42815</v>
      </c>
    </row>
    <row r="2937" spans="1:35" x14ac:dyDescent="0.3">
      <c r="A2937">
        <v>7936</v>
      </c>
      <c r="B2937" t="s">
        <v>44</v>
      </c>
      <c r="C2937" t="str">
        <f>IF(Evaluation_02[[#This Row],[is_canceled]]=1,"Cancelled","Not Cancelled")</f>
        <v>Cancelled</v>
      </c>
      <c r="D2937">
        <v>1</v>
      </c>
      <c r="E2937">
        <v>99</v>
      </c>
      <c r="F2937" s="4">
        <v>2017</v>
      </c>
      <c r="G2937" s="1" t="s">
        <v>116</v>
      </c>
      <c r="H2937">
        <v>19</v>
      </c>
      <c r="I2937" s="4">
        <v>10</v>
      </c>
      <c r="J2937">
        <v>2</v>
      </c>
      <c r="K2937">
        <v>4</v>
      </c>
      <c r="L2937">
        <v>2</v>
      </c>
      <c r="M2937">
        <v>0</v>
      </c>
      <c r="N2937">
        <v>0</v>
      </c>
      <c r="O2937" t="s">
        <v>34</v>
      </c>
      <c r="P2937" t="s">
        <v>73</v>
      </c>
      <c r="Q2937" t="s">
        <v>36</v>
      </c>
      <c r="R2937" t="s">
        <v>37</v>
      </c>
      <c r="S2937">
        <v>0</v>
      </c>
      <c r="T2937">
        <v>0</v>
      </c>
      <c r="U2937">
        <v>0</v>
      </c>
      <c r="V2937" t="s">
        <v>60</v>
      </c>
      <c r="W2937" t="s">
        <v>60</v>
      </c>
      <c r="X2937">
        <v>0</v>
      </c>
      <c r="Y2937" t="s">
        <v>39</v>
      </c>
      <c r="Z2937">
        <v>9</v>
      </c>
      <c r="AA2937" t="s">
        <v>40</v>
      </c>
      <c r="AB2937">
        <v>0</v>
      </c>
      <c r="AC2937" t="s">
        <v>41</v>
      </c>
      <c r="AD2937">
        <v>144</v>
      </c>
      <c r="AE2937">
        <v>0</v>
      </c>
      <c r="AF2937">
        <v>0</v>
      </c>
      <c r="AG2937" t="s">
        <v>42</v>
      </c>
      <c r="AH2937" s="1" t="s">
        <v>43</v>
      </c>
      <c r="AI2937" s="1">
        <f>DATE(Evaluation_02[[#This Row],[arrival_date_year]],MONTH(Evaluation_02[[#This Row],[arrival_date_month]]&amp;1),Evaluation_02[[#This Row],[arrival_date_day_of_month]])</f>
        <v>42865</v>
      </c>
    </row>
    <row r="2938" spans="1:35" x14ac:dyDescent="0.3">
      <c r="A2938">
        <v>7937</v>
      </c>
      <c r="B2938" t="s">
        <v>44</v>
      </c>
      <c r="C2938" t="str">
        <f>IF(Evaluation_02[[#This Row],[is_canceled]]=1,"Cancelled","Not Cancelled")</f>
        <v>Cancelled</v>
      </c>
      <c r="D2938">
        <v>1</v>
      </c>
      <c r="E2938">
        <v>98</v>
      </c>
      <c r="F2938" s="4">
        <v>2017</v>
      </c>
      <c r="G2938" s="1" t="s">
        <v>117</v>
      </c>
      <c r="H2938">
        <v>11</v>
      </c>
      <c r="I2938" s="4">
        <v>16</v>
      </c>
      <c r="J2938">
        <v>2</v>
      </c>
      <c r="K2938">
        <v>3</v>
      </c>
      <c r="L2938">
        <v>2</v>
      </c>
      <c r="M2938">
        <v>0</v>
      </c>
      <c r="N2938">
        <v>0</v>
      </c>
      <c r="O2938" t="s">
        <v>80</v>
      </c>
      <c r="P2938" t="s">
        <v>55</v>
      </c>
      <c r="Q2938" t="s">
        <v>36</v>
      </c>
      <c r="R2938" t="s">
        <v>37</v>
      </c>
      <c r="S2938">
        <v>0</v>
      </c>
      <c r="T2938">
        <v>0</v>
      </c>
      <c r="U2938">
        <v>0</v>
      </c>
      <c r="V2938" t="s">
        <v>38</v>
      </c>
      <c r="W2938" t="s">
        <v>38</v>
      </c>
      <c r="X2938">
        <v>0</v>
      </c>
      <c r="Y2938" t="s">
        <v>39</v>
      </c>
      <c r="Z2938">
        <v>9</v>
      </c>
      <c r="AA2938" t="s">
        <v>40</v>
      </c>
      <c r="AB2938">
        <v>0</v>
      </c>
      <c r="AC2938" t="s">
        <v>41</v>
      </c>
      <c r="AD2938">
        <v>74.8</v>
      </c>
      <c r="AE2938">
        <v>0</v>
      </c>
      <c r="AF2938">
        <v>2</v>
      </c>
      <c r="AG2938" t="s">
        <v>42</v>
      </c>
      <c r="AH2938" s="1" t="s">
        <v>43</v>
      </c>
      <c r="AI2938" s="1">
        <f>DATE(Evaluation_02[[#This Row],[arrival_date_year]],MONTH(Evaluation_02[[#This Row],[arrival_date_month]]&amp;1),Evaluation_02[[#This Row],[arrival_date_day_of_month]])</f>
        <v>42810</v>
      </c>
    </row>
    <row r="2939" spans="1:35" x14ac:dyDescent="0.3">
      <c r="A2939">
        <v>7938</v>
      </c>
      <c r="B2939" t="s">
        <v>44</v>
      </c>
      <c r="C2939" t="str">
        <f>IF(Evaluation_02[[#This Row],[is_canceled]]=1,"Cancelled","Not Cancelled")</f>
        <v>Not Cancelled</v>
      </c>
      <c r="D2939">
        <v>0</v>
      </c>
      <c r="E2939">
        <v>31</v>
      </c>
      <c r="F2939" s="4">
        <v>2017</v>
      </c>
      <c r="G2939" s="1" t="s">
        <v>119</v>
      </c>
      <c r="H2939">
        <v>23</v>
      </c>
      <c r="I2939" s="4">
        <v>9</v>
      </c>
      <c r="J2939">
        <v>1</v>
      </c>
      <c r="K2939">
        <v>2</v>
      </c>
      <c r="L2939">
        <v>2</v>
      </c>
      <c r="M2939">
        <v>0</v>
      </c>
      <c r="N2939">
        <v>0</v>
      </c>
      <c r="O2939" t="s">
        <v>80</v>
      </c>
      <c r="P2939" t="s">
        <v>98</v>
      </c>
      <c r="Q2939" t="s">
        <v>56</v>
      </c>
      <c r="R2939" t="s">
        <v>37</v>
      </c>
      <c r="S2939">
        <v>0</v>
      </c>
      <c r="T2939">
        <v>0</v>
      </c>
      <c r="U2939">
        <v>0</v>
      </c>
      <c r="V2939" t="s">
        <v>38</v>
      </c>
      <c r="W2939" t="s">
        <v>38</v>
      </c>
      <c r="X2939">
        <v>0</v>
      </c>
      <c r="Y2939" t="s">
        <v>39</v>
      </c>
      <c r="Z2939">
        <v>28</v>
      </c>
      <c r="AA2939" t="s">
        <v>40</v>
      </c>
      <c r="AB2939">
        <v>0</v>
      </c>
      <c r="AC2939" t="s">
        <v>41</v>
      </c>
      <c r="AD2939">
        <v>89</v>
      </c>
      <c r="AE2939">
        <v>0</v>
      </c>
      <c r="AF2939">
        <v>0</v>
      </c>
      <c r="AG2939" t="s">
        <v>48</v>
      </c>
      <c r="AH2939" s="1" t="s">
        <v>43</v>
      </c>
      <c r="AI2939" s="1">
        <f>DATE(Evaluation_02[[#This Row],[arrival_date_year]],MONTH(Evaluation_02[[#This Row],[arrival_date_month]]&amp;1),Evaluation_02[[#This Row],[arrival_date_day_of_month]])</f>
        <v>42895</v>
      </c>
    </row>
    <row r="2940" spans="1:35" x14ac:dyDescent="0.3">
      <c r="A2940">
        <v>7939</v>
      </c>
      <c r="B2940" t="s">
        <v>44</v>
      </c>
      <c r="C2940" t="str">
        <f>IF(Evaluation_02[[#This Row],[is_canceled]]=1,"Cancelled","Not Cancelled")</f>
        <v>Cancelled</v>
      </c>
      <c r="D2940">
        <v>1</v>
      </c>
      <c r="E2940">
        <v>209</v>
      </c>
      <c r="F2940" s="4">
        <v>2017</v>
      </c>
      <c r="G2940" s="1" t="s">
        <v>119</v>
      </c>
      <c r="H2940">
        <v>22</v>
      </c>
      <c r="I2940" s="4">
        <v>1</v>
      </c>
      <c r="J2940">
        <v>0</v>
      </c>
      <c r="K2940">
        <v>3</v>
      </c>
      <c r="L2940">
        <v>2</v>
      </c>
      <c r="M2940">
        <v>0</v>
      </c>
      <c r="N2940">
        <v>0</v>
      </c>
      <c r="O2940" t="s">
        <v>34</v>
      </c>
      <c r="P2940" t="s">
        <v>35</v>
      </c>
      <c r="Q2940" t="s">
        <v>50</v>
      </c>
      <c r="R2940" t="s">
        <v>37</v>
      </c>
      <c r="S2940">
        <v>0</v>
      </c>
      <c r="T2940">
        <v>0</v>
      </c>
      <c r="U2940">
        <v>0</v>
      </c>
      <c r="V2940" t="s">
        <v>38</v>
      </c>
      <c r="W2940" t="s">
        <v>38</v>
      </c>
      <c r="X2940">
        <v>0</v>
      </c>
      <c r="Y2940" t="s">
        <v>51</v>
      </c>
      <c r="Z2940">
        <v>1</v>
      </c>
      <c r="AA2940" t="s">
        <v>40</v>
      </c>
      <c r="AB2940">
        <v>35</v>
      </c>
      <c r="AC2940" t="s">
        <v>41</v>
      </c>
      <c r="AD2940">
        <v>110</v>
      </c>
      <c r="AE2940">
        <v>0</v>
      </c>
      <c r="AF2940">
        <v>0</v>
      </c>
      <c r="AG2940" t="s">
        <v>42</v>
      </c>
      <c r="AH2940" s="1" t="s">
        <v>43</v>
      </c>
      <c r="AI2940" s="1">
        <f>DATE(Evaluation_02[[#This Row],[arrival_date_year]],MONTH(Evaluation_02[[#This Row],[arrival_date_month]]&amp;1),Evaluation_02[[#This Row],[arrival_date_day_of_month]])</f>
        <v>42887</v>
      </c>
    </row>
    <row r="2941" spans="1:35" x14ac:dyDescent="0.3">
      <c r="A2941">
        <v>7940</v>
      </c>
      <c r="B2941" t="s">
        <v>32</v>
      </c>
      <c r="C2941" t="str">
        <f>IF(Evaluation_02[[#This Row],[is_canceled]]=1,"Cancelled","Not Cancelled")</f>
        <v>Not Cancelled</v>
      </c>
      <c r="D2941">
        <v>0</v>
      </c>
      <c r="E2941">
        <v>7</v>
      </c>
      <c r="F2941" s="4">
        <v>2017</v>
      </c>
      <c r="G2941" s="1" t="s">
        <v>117</v>
      </c>
      <c r="H2941">
        <v>9</v>
      </c>
      <c r="I2941" s="4">
        <v>2</v>
      </c>
      <c r="J2941">
        <v>1</v>
      </c>
      <c r="K2941">
        <v>3</v>
      </c>
      <c r="L2941">
        <v>2</v>
      </c>
      <c r="M2941">
        <v>0</v>
      </c>
      <c r="N2941">
        <v>0</v>
      </c>
      <c r="O2941" t="s">
        <v>34</v>
      </c>
      <c r="P2941" t="s">
        <v>86</v>
      </c>
      <c r="Q2941" t="s">
        <v>50</v>
      </c>
      <c r="R2941" t="s">
        <v>69</v>
      </c>
      <c r="S2941">
        <v>0</v>
      </c>
      <c r="T2941">
        <v>0</v>
      </c>
      <c r="U2941">
        <v>0</v>
      </c>
      <c r="V2941" t="s">
        <v>60</v>
      </c>
      <c r="W2941" t="s">
        <v>71</v>
      </c>
      <c r="X2941">
        <v>0</v>
      </c>
      <c r="Y2941" t="s">
        <v>39</v>
      </c>
      <c r="Z2941" t="s">
        <v>40</v>
      </c>
      <c r="AA2941">
        <v>223</v>
      </c>
      <c r="AB2941">
        <v>0</v>
      </c>
      <c r="AC2941" t="s">
        <v>53</v>
      </c>
      <c r="AD2941">
        <v>47</v>
      </c>
      <c r="AE2941">
        <v>0</v>
      </c>
      <c r="AF2941">
        <v>0</v>
      </c>
      <c r="AG2941" t="s">
        <v>48</v>
      </c>
      <c r="AH2941" s="1">
        <v>42800</v>
      </c>
      <c r="AI2941" s="1">
        <f>DATE(Evaluation_02[[#This Row],[arrival_date_year]],MONTH(Evaluation_02[[#This Row],[arrival_date_month]]&amp;1),Evaluation_02[[#This Row],[arrival_date_day_of_month]])</f>
        <v>42796</v>
      </c>
    </row>
    <row r="2942" spans="1:35" x14ac:dyDescent="0.3">
      <c r="A2942">
        <v>7941</v>
      </c>
      <c r="B2942" t="s">
        <v>44</v>
      </c>
      <c r="C2942" t="str">
        <f>IF(Evaluation_02[[#This Row],[is_canceled]]=1,"Cancelled","Not Cancelled")</f>
        <v>Not Cancelled</v>
      </c>
      <c r="D2942">
        <v>0</v>
      </c>
      <c r="E2942">
        <v>40</v>
      </c>
      <c r="F2942" s="4">
        <v>2017</v>
      </c>
      <c r="G2942" s="1" t="s">
        <v>52</v>
      </c>
      <c r="H2942">
        <v>28</v>
      </c>
      <c r="I2942" s="4">
        <v>15</v>
      </c>
      <c r="J2942">
        <v>2</v>
      </c>
      <c r="K2942">
        <v>1</v>
      </c>
      <c r="L2942">
        <v>3</v>
      </c>
      <c r="M2942">
        <v>0</v>
      </c>
      <c r="N2942">
        <v>0</v>
      </c>
      <c r="O2942" t="s">
        <v>34</v>
      </c>
      <c r="P2942" t="s">
        <v>87</v>
      </c>
      <c r="Q2942" t="s">
        <v>36</v>
      </c>
      <c r="R2942" t="s">
        <v>37</v>
      </c>
      <c r="S2942">
        <v>0</v>
      </c>
      <c r="T2942">
        <v>0</v>
      </c>
      <c r="U2942">
        <v>0</v>
      </c>
      <c r="V2942" t="s">
        <v>60</v>
      </c>
      <c r="W2942" t="s">
        <v>60</v>
      </c>
      <c r="X2942">
        <v>0</v>
      </c>
      <c r="Y2942" t="s">
        <v>39</v>
      </c>
      <c r="Z2942">
        <v>9</v>
      </c>
      <c r="AA2942" t="s">
        <v>40</v>
      </c>
      <c r="AB2942">
        <v>0</v>
      </c>
      <c r="AC2942" t="s">
        <v>41</v>
      </c>
      <c r="AD2942">
        <v>203.33</v>
      </c>
      <c r="AE2942">
        <v>0</v>
      </c>
      <c r="AF2942">
        <v>1</v>
      </c>
      <c r="AG2942" t="s">
        <v>48</v>
      </c>
      <c r="AH2942" s="1">
        <v>42934</v>
      </c>
      <c r="AI2942" s="1">
        <f>DATE(Evaluation_02[[#This Row],[arrival_date_year]],MONTH(Evaluation_02[[#This Row],[arrival_date_month]]&amp;1),Evaluation_02[[#This Row],[arrival_date_day_of_month]])</f>
        <v>42931</v>
      </c>
    </row>
    <row r="2943" spans="1:35" x14ac:dyDescent="0.3">
      <c r="A2943">
        <v>7942</v>
      </c>
      <c r="B2943" t="s">
        <v>44</v>
      </c>
      <c r="C2943" t="str">
        <f>IF(Evaluation_02[[#This Row],[is_canceled]]=1,"Cancelled","Not Cancelled")</f>
        <v>Not Cancelled</v>
      </c>
      <c r="D2943">
        <v>0</v>
      </c>
      <c r="E2943">
        <v>221</v>
      </c>
      <c r="F2943" s="4">
        <v>2017</v>
      </c>
      <c r="G2943" s="1" t="s">
        <v>119</v>
      </c>
      <c r="H2943">
        <v>25</v>
      </c>
      <c r="I2943" s="4">
        <v>23</v>
      </c>
      <c r="J2943">
        <v>0</v>
      </c>
      <c r="K2943">
        <v>2</v>
      </c>
      <c r="L2943">
        <v>2</v>
      </c>
      <c r="M2943">
        <v>0</v>
      </c>
      <c r="N2943">
        <v>0</v>
      </c>
      <c r="O2943" t="s">
        <v>34</v>
      </c>
      <c r="P2943" t="s">
        <v>35</v>
      </c>
      <c r="Q2943" t="s">
        <v>56</v>
      </c>
      <c r="R2943" t="s">
        <v>37</v>
      </c>
      <c r="S2943">
        <v>0</v>
      </c>
      <c r="T2943">
        <v>0</v>
      </c>
      <c r="U2943">
        <v>0</v>
      </c>
      <c r="V2943" t="s">
        <v>38</v>
      </c>
      <c r="W2943" t="s">
        <v>38</v>
      </c>
      <c r="X2943">
        <v>0</v>
      </c>
      <c r="Y2943" t="s">
        <v>39</v>
      </c>
      <c r="Z2943">
        <v>138</v>
      </c>
      <c r="AA2943" t="s">
        <v>40</v>
      </c>
      <c r="AB2943">
        <v>0</v>
      </c>
      <c r="AC2943" t="s">
        <v>41</v>
      </c>
      <c r="AD2943">
        <v>89.1</v>
      </c>
      <c r="AE2943">
        <v>0</v>
      </c>
      <c r="AF2943">
        <v>2</v>
      </c>
      <c r="AG2943" t="s">
        <v>48</v>
      </c>
      <c r="AH2943" s="1">
        <v>42911</v>
      </c>
      <c r="AI2943" s="1">
        <f>DATE(Evaluation_02[[#This Row],[arrival_date_year]],MONTH(Evaluation_02[[#This Row],[arrival_date_month]]&amp;1),Evaluation_02[[#This Row],[arrival_date_day_of_month]])</f>
        <v>42909</v>
      </c>
    </row>
    <row r="2944" spans="1:35" x14ac:dyDescent="0.3">
      <c r="A2944">
        <v>7943</v>
      </c>
      <c r="B2944" t="s">
        <v>44</v>
      </c>
      <c r="C2944" t="str">
        <f>IF(Evaluation_02[[#This Row],[is_canceled]]=1,"Cancelled","Not Cancelled")</f>
        <v>Not Cancelled</v>
      </c>
      <c r="D2944">
        <v>0</v>
      </c>
      <c r="E2944">
        <v>25</v>
      </c>
      <c r="F2944" s="4">
        <v>2017</v>
      </c>
      <c r="G2944" s="1" t="s">
        <v>120</v>
      </c>
      <c r="H2944">
        <v>7</v>
      </c>
      <c r="I2944" s="4">
        <v>12</v>
      </c>
      <c r="J2944">
        <v>2</v>
      </c>
      <c r="K2944">
        <v>5</v>
      </c>
      <c r="L2944">
        <v>2</v>
      </c>
      <c r="M2944">
        <v>0</v>
      </c>
      <c r="N2944">
        <v>0</v>
      </c>
      <c r="O2944" t="s">
        <v>34</v>
      </c>
      <c r="P2944" t="s">
        <v>67</v>
      </c>
      <c r="Q2944" t="s">
        <v>56</v>
      </c>
      <c r="R2944" t="s">
        <v>37</v>
      </c>
      <c r="S2944">
        <v>0</v>
      </c>
      <c r="T2944">
        <v>0</v>
      </c>
      <c r="U2944">
        <v>0</v>
      </c>
      <c r="V2944" t="s">
        <v>60</v>
      </c>
      <c r="W2944" t="s">
        <v>60</v>
      </c>
      <c r="X2944">
        <v>0</v>
      </c>
      <c r="Y2944" t="s">
        <v>39</v>
      </c>
      <c r="Z2944">
        <v>16</v>
      </c>
      <c r="AA2944" t="s">
        <v>40</v>
      </c>
      <c r="AB2944">
        <v>0</v>
      </c>
      <c r="AC2944" t="s">
        <v>41</v>
      </c>
      <c r="AD2944">
        <v>76.5</v>
      </c>
      <c r="AE2944">
        <v>0</v>
      </c>
      <c r="AF2944">
        <v>0</v>
      </c>
      <c r="AG2944" t="s">
        <v>48</v>
      </c>
      <c r="AH2944" s="1">
        <v>42785</v>
      </c>
      <c r="AI2944" s="1">
        <f>DATE(Evaluation_02[[#This Row],[arrival_date_year]],MONTH(Evaluation_02[[#This Row],[arrival_date_month]]&amp;1),Evaluation_02[[#This Row],[arrival_date_day_of_month]])</f>
        <v>42778</v>
      </c>
    </row>
    <row r="2945" spans="1:35" x14ac:dyDescent="0.3">
      <c r="A2945">
        <v>7944</v>
      </c>
      <c r="B2945" t="s">
        <v>44</v>
      </c>
      <c r="C2945" t="str">
        <f>IF(Evaluation_02[[#This Row],[is_canceled]]=1,"Cancelled","Not Cancelled")</f>
        <v>Not Cancelled</v>
      </c>
      <c r="D2945">
        <v>0</v>
      </c>
      <c r="E2945">
        <v>125</v>
      </c>
      <c r="F2945" s="4">
        <v>2017</v>
      </c>
      <c r="G2945" s="1" t="s">
        <v>116</v>
      </c>
      <c r="H2945">
        <v>18</v>
      </c>
      <c r="I2945" s="4">
        <v>3</v>
      </c>
      <c r="J2945">
        <v>0</v>
      </c>
      <c r="K2945">
        <v>3</v>
      </c>
      <c r="L2945">
        <v>2</v>
      </c>
      <c r="M2945">
        <v>0</v>
      </c>
      <c r="N2945">
        <v>0</v>
      </c>
      <c r="O2945" t="s">
        <v>54</v>
      </c>
      <c r="P2945" t="s">
        <v>68</v>
      </c>
      <c r="Q2945" t="s">
        <v>36</v>
      </c>
      <c r="R2945" t="s">
        <v>37</v>
      </c>
      <c r="S2945">
        <v>0</v>
      </c>
      <c r="T2945">
        <v>0</v>
      </c>
      <c r="U2945">
        <v>0</v>
      </c>
      <c r="V2945" t="s">
        <v>38</v>
      </c>
      <c r="W2945" t="s">
        <v>38</v>
      </c>
      <c r="X2945">
        <v>0</v>
      </c>
      <c r="Y2945" t="s">
        <v>39</v>
      </c>
      <c r="Z2945">
        <v>7</v>
      </c>
      <c r="AA2945" t="s">
        <v>40</v>
      </c>
      <c r="AB2945">
        <v>0</v>
      </c>
      <c r="AC2945" t="s">
        <v>41</v>
      </c>
      <c r="AD2945">
        <v>133.74</v>
      </c>
      <c r="AE2945">
        <v>0</v>
      </c>
      <c r="AF2945">
        <v>1</v>
      </c>
      <c r="AG2945" t="s">
        <v>48</v>
      </c>
      <c r="AH2945" s="1">
        <v>42861</v>
      </c>
      <c r="AI2945" s="1">
        <f>DATE(Evaluation_02[[#This Row],[arrival_date_year]],MONTH(Evaluation_02[[#This Row],[arrival_date_month]]&amp;1),Evaluation_02[[#This Row],[arrival_date_day_of_month]])</f>
        <v>42858</v>
      </c>
    </row>
    <row r="2946" spans="1:35" x14ac:dyDescent="0.3">
      <c r="A2946">
        <v>7945</v>
      </c>
      <c r="B2946" t="s">
        <v>44</v>
      </c>
      <c r="C2946" t="str">
        <f>IF(Evaluation_02[[#This Row],[is_canceled]]=1,"Cancelled","Not Cancelled")</f>
        <v>Cancelled</v>
      </c>
      <c r="D2946">
        <v>1</v>
      </c>
      <c r="E2946">
        <v>47</v>
      </c>
      <c r="F2946" s="4">
        <v>2017</v>
      </c>
      <c r="G2946" s="1" t="s">
        <v>116</v>
      </c>
      <c r="H2946">
        <v>20</v>
      </c>
      <c r="I2946" s="4">
        <v>15</v>
      </c>
      <c r="J2946">
        <v>1</v>
      </c>
      <c r="K2946">
        <v>2</v>
      </c>
      <c r="L2946">
        <v>2</v>
      </c>
      <c r="M2946">
        <v>0</v>
      </c>
      <c r="N2946">
        <v>0</v>
      </c>
      <c r="O2946" t="s">
        <v>34</v>
      </c>
      <c r="P2946" t="s">
        <v>35</v>
      </c>
      <c r="Q2946" t="s">
        <v>50</v>
      </c>
      <c r="R2946" t="s">
        <v>37</v>
      </c>
      <c r="S2946">
        <v>0</v>
      </c>
      <c r="T2946">
        <v>0</v>
      </c>
      <c r="U2946">
        <v>0</v>
      </c>
      <c r="V2946" t="s">
        <v>38</v>
      </c>
      <c r="W2946" t="s">
        <v>38</v>
      </c>
      <c r="X2946">
        <v>0</v>
      </c>
      <c r="Y2946" t="s">
        <v>39</v>
      </c>
      <c r="Z2946" t="s">
        <v>40</v>
      </c>
      <c r="AA2946" t="s">
        <v>40</v>
      </c>
      <c r="AB2946">
        <v>0</v>
      </c>
      <c r="AC2946" t="s">
        <v>53</v>
      </c>
      <c r="AD2946">
        <v>125</v>
      </c>
      <c r="AE2946">
        <v>0</v>
      </c>
      <c r="AF2946">
        <v>0</v>
      </c>
      <c r="AG2946" t="s">
        <v>42</v>
      </c>
      <c r="AH2946" s="1">
        <v>42823</v>
      </c>
      <c r="AI2946" s="1">
        <f>DATE(Evaluation_02[[#This Row],[arrival_date_year]],MONTH(Evaluation_02[[#This Row],[arrival_date_month]]&amp;1),Evaluation_02[[#This Row],[arrival_date_day_of_month]])</f>
        <v>42870</v>
      </c>
    </row>
    <row r="2947" spans="1:35" x14ac:dyDescent="0.3">
      <c r="A2947">
        <v>7946</v>
      </c>
      <c r="B2947" t="s">
        <v>44</v>
      </c>
      <c r="C2947" t="str">
        <f>IF(Evaluation_02[[#This Row],[is_canceled]]=1,"Cancelled","Not Cancelled")</f>
        <v>Not Cancelled</v>
      </c>
      <c r="D2947">
        <v>0</v>
      </c>
      <c r="E2947">
        <v>76</v>
      </c>
      <c r="F2947" s="4">
        <v>2017</v>
      </c>
      <c r="G2947" s="1" t="s">
        <v>116</v>
      </c>
      <c r="H2947">
        <v>19</v>
      </c>
      <c r="I2947" s="4">
        <v>8</v>
      </c>
      <c r="J2947">
        <v>2</v>
      </c>
      <c r="K2947">
        <v>5</v>
      </c>
      <c r="L2947">
        <v>2</v>
      </c>
      <c r="M2947">
        <v>0</v>
      </c>
      <c r="N2947">
        <v>0</v>
      </c>
      <c r="O2947" t="s">
        <v>54</v>
      </c>
      <c r="P2947" t="s">
        <v>79</v>
      </c>
      <c r="Q2947" t="s">
        <v>36</v>
      </c>
      <c r="R2947" t="s">
        <v>37</v>
      </c>
      <c r="S2947">
        <v>0</v>
      </c>
      <c r="T2947">
        <v>0</v>
      </c>
      <c r="U2947">
        <v>0</v>
      </c>
      <c r="V2947" t="s">
        <v>38</v>
      </c>
      <c r="W2947" t="s">
        <v>38</v>
      </c>
      <c r="X2947">
        <v>0</v>
      </c>
      <c r="Y2947" t="s">
        <v>39</v>
      </c>
      <c r="Z2947">
        <v>7</v>
      </c>
      <c r="AA2947" t="s">
        <v>40</v>
      </c>
      <c r="AB2947">
        <v>0</v>
      </c>
      <c r="AC2947" t="s">
        <v>41</v>
      </c>
      <c r="AD2947">
        <v>133.47999999999999</v>
      </c>
      <c r="AE2947">
        <v>0</v>
      </c>
      <c r="AF2947">
        <v>0</v>
      </c>
      <c r="AG2947" t="s">
        <v>48</v>
      </c>
      <c r="AH2947" s="1">
        <v>42870</v>
      </c>
      <c r="AI2947" s="1">
        <f>DATE(Evaluation_02[[#This Row],[arrival_date_year]],MONTH(Evaluation_02[[#This Row],[arrival_date_month]]&amp;1),Evaluation_02[[#This Row],[arrival_date_day_of_month]])</f>
        <v>42863</v>
      </c>
    </row>
    <row r="2948" spans="1:35" x14ac:dyDescent="0.3">
      <c r="A2948">
        <v>7947</v>
      </c>
      <c r="B2948" t="s">
        <v>32</v>
      </c>
      <c r="C2948" t="str">
        <f>IF(Evaluation_02[[#This Row],[is_canceled]]=1,"Cancelled","Not Cancelled")</f>
        <v>Not Cancelled</v>
      </c>
      <c r="D2948">
        <v>0</v>
      </c>
      <c r="E2948">
        <v>7</v>
      </c>
      <c r="F2948" s="4">
        <v>2017</v>
      </c>
      <c r="G2948" s="1" t="s">
        <v>117</v>
      </c>
      <c r="H2948">
        <v>9</v>
      </c>
      <c r="I2948" s="4">
        <v>2</v>
      </c>
      <c r="J2948">
        <v>0</v>
      </c>
      <c r="K2948">
        <v>3</v>
      </c>
      <c r="L2948">
        <v>1</v>
      </c>
      <c r="M2948">
        <v>0</v>
      </c>
      <c r="N2948">
        <v>0</v>
      </c>
      <c r="O2948" t="s">
        <v>34</v>
      </c>
      <c r="P2948" t="s">
        <v>58</v>
      </c>
      <c r="Q2948" t="s">
        <v>50</v>
      </c>
      <c r="R2948" t="s">
        <v>69</v>
      </c>
      <c r="S2948">
        <v>1</v>
      </c>
      <c r="T2948">
        <v>0</v>
      </c>
      <c r="U2948">
        <v>2</v>
      </c>
      <c r="V2948" t="s">
        <v>38</v>
      </c>
      <c r="W2948" t="s">
        <v>71</v>
      </c>
      <c r="X2948">
        <v>2</v>
      </c>
      <c r="Y2948" t="s">
        <v>39</v>
      </c>
      <c r="Z2948" t="s">
        <v>40</v>
      </c>
      <c r="AA2948">
        <v>223</v>
      </c>
      <c r="AB2948">
        <v>0</v>
      </c>
      <c r="AC2948" t="s">
        <v>53</v>
      </c>
      <c r="AD2948">
        <v>29</v>
      </c>
      <c r="AE2948">
        <v>1</v>
      </c>
      <c r="AF2948">
        <v>0</v>
      </c>
      <c r="AG2948" t="s">
        <v>48</v>
      </c>
      <c r="AH2948" s="1">
        <v>42799</v>
      </c>
      <c r="AI2948" s="1">
        <f>DATE(Evaluation_02[[#This Row],[arrival_date_year]],MONTH(Evaluation_02[[#This Row],[arrival_date_month]]&amp;1),Evaluation_02[[#This Row],[arrival_date_day_of_month]])</f>
        <v>42796</v>
      </c>
    </row>
    <row r="2949" spans="1:35" x14ac:dyDescent="0.3">
      <c r="A2949">
        <v>7948</v>
      </c>
      <c r="B2949" t="s">
        <v>44</v>
      </c>
      <c r="C2949" t="str">
        <f>IF(Evaluation_02[[#This Row],[is_canceled]]=1,"Cancelled","Not Cancelled")</f>
        <v>Not Cancelled</v>
      </c>
      <c r="D2949">
        <v>0</v>
      </c>
      <c r="E2949">
        <v>1</v>
      </c>
      <c r="F2949" s="4">
        <v>2017</v>
      </c>
      <c r="G2949" s="1" t="s">
        <v>117</v>
      </c>
      <c r="H2949">
        <v>9</v>
      </c>
      <c r="I2949" s="4">
        <v>3</v>
      </c>
      <c r="J2949">
        <v>0</v>
      </c>
      <c r="K2949">
        <v>1</v>
      </c>
      <c r="L2949">
        <v>2</v>
      </c>
      <c r="M2949">
        <v>0</v>
      </c>
      <c r="N2949">
        <v>0</v>
      </c>
      <c r="O2949" t="s">
        <v>80</v>
      </c>
      <c r="P2949" t="s">
        <v>94</v>
      </c>
      <c r="Q2949" t="s">
        <v>36</v>
      </c>
      <c r="R2949" t="s">
        <v>37</v>
      </c>
      <c r="S2949">
        <v>0</v>
      </c>
      <c r="T2949">
        <v>0</v>
      </c>
      <c r="U2949">
        <v>0</v>
      </c>
      <c r="V2949" t="s">
        <v>38</v>
      </c>
      <c r="W2949" t="s">
        <v>38</v>
      </c>
      <c r="X2949">
        <v>0</v>
      </c>
      <c r="Y2949" t="s">
        <v>39</v>
      </c>
      <c r="Z2949">
        <v>7</v>
      </c>
      <c r="AA2949" t="s">
        <v>40</v>
      </c>
      <c r="AB2949">
        <v>0</v>
      </c>
      <c r="AC2949" t="s">
        <v>41</v>
      </c>
      <c r="AD2949">
        <v>70.400000000000006</v>
      </c>
      <c r="AE2949">
        <v>0</v>
      </c>
      <c r="AF2949">
        <v>0</v>
      </c>
      <c r="AG2949" t="s">
        <v>48</v>
      </c>
      <c r="AH2949" s="1">
        <v>42798</v>
      </c>
      <c r="AI2949" s="1">
        <f>DATE(Evaluation_02[[#This Row],[arrival_date_year]],MONTH(Evaluation_02[[#This Row],[arrival_date_month]]&amp;1),Evaluation_02[[#This Row],[arrival_date_day_of_month]])</f>
        <v>42797</v>
      </c>
    </row>
    <row r="2950" spans="1:35" x14ac:dyDescent="0.3">
      <c r="A2950">
        <v>7949</v>
      </c>
      <c r="B2950" t="s">
        <v>32</v>
      </c>
      <c r="C2950" t="str">
        <f>IF(Evaluation_02[[#This Row],[is_canceled]]=1,"Cancelled","Not Cancelled")</f>
        <v>Not Cancelled</v>
      </c>
      <c r="D2950">
        <v>0</v>
      </c>
      <c r="E2950">
        <v>108</v>
      </c>
      <c r="F2950" s="4">
        <v>2017</v>
      </c>
      <c r="G2950" s="1" t="s">
        <v>125</v>
      </c>
      <c r="H2950">
        <v>2</v>
      </c>
      <c r="I2950" s="4">
        <v>12</v>
      </c>
      <c r="J2950">
        <v>2</v>
      </c>
      <c r="K2950">
        <v>5</v>
      </c>
      <c r="L2950">
        <v>1</v>
      </c>
      <c r="M2950">
        <v>0</v>
      </c>
      <c r="N2950">
        <v>0</v>
      </c>
      <c r="O2950" t="s">
        <v>54</v>
      </c>
      <c r="P2950" t="s">
        <v>68</v>
      </c>
      <c r="Q2950" t="s">
        <v>56</v>
      </c>
      <c r="R2950" t="s">
        <v>37</v>
      </c>
      <c r="S2950">
        <v>0</v>
      </c>
      <c r="T2950">
        <v>0</v>
      </c>
      <c r="U2950">
        <v>0</v>
      </c>
      <c r="V2950" t="s">
        <v>38</v>
      </c>
      <c r="W2950" t="s">
        <v>60</v>
      </c>
      <c r="X2950">
        <v>0</v>
      </c>
      <c r="Y2950" t="s">
        <v>39</v>
      </c>
      <c r="Z2950">
        <v>6</v>
      </c>
      <c r="AA2950" t="s">
        <v>40</v>
      </c>
      <c r="AB2950">
        <v>0</v>
      </c>
      <c r="AC2950" t="s">
        <v>41</v>
      </c>
      <c r="AD2950">
        <v>49.7</v>
      </c>
      <c r="AE2950">
        <v>1</v>
      </c>
      <c r="AF2950">
        <v>1</v>
      </c>
      <c r="AG2950" t="s">
        <v>48</v>
      </c>
      <c r="AH2950" s="1">
        <v>42754</v>
      </c>
      <c r="AI2950" s="1">
        <f>DATE(Evaluation_02[[#This Row],[arrival_date_year]],MONTH(Evaluation_02[[#This Row],[arrival_date_month]]&amp;1),Evaluation_02[[#This Row],[arrival_date_day_of_month]])</f>
        <v>42747</v>
      </c>
    </row>
    <row r="2951" spans="1:35" x14ac:dyDescent="0.3">
      <c r="A2951">
        <v>7950</v>
      </c>
      <c r="B2951" t="s">
        <v>44</v>
      </c>
      <c r="C2951" t="str">
        <f>IF(Evaluation_02[[#This Row],[is_canceled]]=1,"Cancelled","Not Cancelled")</f>
        <v>Not Cancelled</v>
      </c>
      <c r="D2951">
        <v>0</v>
      </c>
      <c r="E2951">
        <v>29</v>
      </c>
      <c r="F2951" s="4">
        <v>2017</v>
      </c>
      <c r="G2951" s="1" t="s">
        <v>119</v>
      </c>
      <c r="H2951">
        <v>23</v>
      </c>
      <c r="I2951" s="4">
        <v>6</v>
      </c>
      <c r="J2951">
        <v>0</v>
      </c>
      <c r="K2951">
        <v>4</v>
      </c>
      <c r="L2951">
        <v>2</v>
      </c>
      <c r="M2951">
        <v>1</v>
      </c>
      <c r="N2951">
        <v>0</v>
      </c>
      <c r="O2951" t="s">
        <v>34</v>
      </c>
      <c r="P2951" t="s">
        <v>68</v>
      </c>
      <c r="Q2951" t="s">
        <v>36</v>
      </c>
      <c r="R2951" t="s">
        <v>37</v>
      </c>
      <c r="S2951">
        <v>0</v>
      </c>
      <c r="T2951">
        <v>0</v>
      </c>
      <c r="U2951">
        <v>0</v>
      </c>
      <c r="V2951" t="s">
        <v>38</v>
      </c>
      <c r="W2951" t="s">
        <v>38</v>
      </c>
      <c r="X2951">
        <v>0</v>
      </c>
      <c r="Y2951" t="s">
        <v>39</v>
      </c>
      <c r="Z2951">
        <v>9</v>
      </c>
      <c r="AA2951" t="s">
        <v>40</v>
      </c>
      <c r="AB2951">
        <v>0</v>
      </c>
      <c r="AC2951" t="s">
        <v>41</v>
      </c>
      <c r="AD2951">
        <v>160</v>
      </c>
      <c r="AE2951">
        <v>0</v>
      </c>
      <c r="AF2951">
        <v>2</v>
      </c>
      <c r="AG2951" t="s">
        <v>48</v>
      </c>
      <c r="AH2951" s="1" t="s">
        <v>43</v>
      </c>
      <c r="AI2951" s="1">
        <f>DATE(Evaluation_02[[#This Row],[arrival_date_year]],MONTH(Evaluation_02[[#This Row],[arrival_date_month]]&amp;1),Evaluation_02[[#This Row],[arrival_date_day_of_month]])</f>
        <v>42892</v>
      </c>
    </row>
    <row r="2952" spans="1:35" x14ac:dyDescent="0.3">
      <c r="A2952">
        <v>7951</v>
      </c>
      <c r="B2952" t="s">
        <v>32</v>
      </c>
      <c r="C2952" t="str">
        <f>IF(Evaluation_02[[#This Row],[is_canceled]]=1,"Cancelled","Not Cancelled")</f>
        <v>Cancelled</v>
      </c>
      <c r="D2952">
        <v>1</v>
      </c>
      <c r="E2952">
        <v>12</v>
      </c>
      <c r="F2952" s="4">
        <v>2017</v>
      </c>
      <c r="G2952" s="1" t="s">
        <v>45</v>
      </c>
      <c r="H2952">
        <v>33</v>
      </c>
      <c r="I2952" s="4">
        <v>17</v>
      </c>
      <c r="J2952">
        <v>1</v>
      </c>
      <c r="K2952">
        <v>3</v>
      </c>
      <c r="L2952">
        <v>2</v>
      </c>
      <c r="M2952">
        <v>0</v>
      </c>
      <c r="N2952">
        <v>0</v>
      </c>
      <c r="O2952" t="s">
        <v>54</v>
      </c>
      <c r="P2952" t="s">
        <v>35</v>
      </c>
      <c r="Q2952" t="s">
        <v>36</v>
      </c>
      <c r="R2952" t="s">
        <v>37</v>
      </c>
      <c r="S2952">
        <v>0</v>
      </c>
      <c r="T2952">
        <v>0</v>
      </c>
      <c r="U2952">
        <v>0</v>
      </c>
      <c r="V2952" t="s">
        <v>38</v>
      </c>
      <c r="W2952" t="s">
        <v>38</v>
      </c>
      <c r="X2952">
        <v>0</v>
      </c>
      <c r="Y2952" t="s">
        <v>39</v>
      </c>
      <c r="Z2952">
        <v>240</v>
      </c>
      <c r="AA2952" t="s">
        <v>40</v>
      </c>
      <c r="AB2952">
        <v>0</v>
      </c>
      <c r="AC2952" t="s">
        <v>41</v>
      </c>
      <c r="AD2952">
        <v>247</v>
      </c>
      <c r="AE2952">
        <v>0</v>
      </c>
      <c r="AF2952">
        <v>1</v>
      </c>
      <c r="AG2952" t="s">
        <v>42</v>
      </c>
      <c r="AH2952" s="1">
        <v>42961</v>
      </c>
      <c r="AI2952" s="1">
        <f>DATE(Evaluation_02[[#This Row],[arrival_date_year]],MONTH(Evaluation_02[[#This Row],[arrival_date_month]]&amp;1),Evaluation_02[[#This Row],[arrival_date_day_of_month]])</f>
        <v>42964</v>
      </c>
    </row>
    <row r="2953" spans="1:35" x14ac:dyDescent="0.3">
      <c r="A2953">
        <v>7952</v>
      </c>
      <c r="B2953" t="s">
        <v>44</v>
      </c>
      <c r="C2953" t="str">
        <f>IF(Evaluation_02[[#This Row],[is_canceled]]=1,"Cancelled","Not Cancelled")</f>
        <v>Not Cancelled</v>
      </c>
      <c r="D2953">
        <v>0</v>
      </c>
      <c r="E2953">
        <v>213</v>
      </c>
      <c r="F2953" s="4">
        <v>2017</v>
      </c>
      <c r="G2953" s="1" t="s">
        <v>45</v>
      </c>
      <c r="H2953">
        <v>35</v>
      </c>
      <c r="I2953" s="4">
        <v>28</v>
      </c>
      <c r="J2953">
        <v>1</v>
      </c>
      <c r="K2953">
        <v>3</v>
      </c>
      <c r="L2953">
        <v>1</v>
      </c>
      <c r="M2953">
        <v>0</v>
      </c>
      <c r="N2953">
        <v>0</v>
      </c>
      <c r="O2953" t="s">
        <v>54</v>
      </c>
      <c r="P2953" t="s">
        <v>35</v>
      </c>
      <c r="Q2953" t="s">
        <v>50</v>
      </c>
      <c r="R2953" t="s">
        <v>37</v>
      </c>
      <c r="S2953">
        <v>0</v>
      </c>
      <c r="T2953">
        <v>0</v>
      </c>
      <c r="U2953">
        <v>0</v>
      </c>
      <c r="V2953" t="s">
        <v>38</v>
      </c>
      <c r="W2953" t="s">
        <v>38</v>
      </c>
      <c r="X2953">
        <v>1</v>
      </c>
      <c r="Y2953" t="s">
        <v>39</v>
      </c>
      <c r="Z2953">
        <v>19</v>
      </c>
      <c r="AA2953" t="s">
        <v>40</v>
      </c>
      <c r="AB2953">
        <v>0</v>
      </c>
      <c r="AC2953" t="s">
        <v>53</v>
      </c>
      <c r="AD2953">
        <v>104</v>
      </c>
      <c r="AE2953">
        <v>0</v>
      </c>
      <c r="AF2953">
        <v>0</v>
      </c>
      <c r="AG2953" t="s">
        <v>48</v>
      </c>
      <c r="AH2953" s="1">
        <v>42979</v>
      </c>
      <c r="AI2953" s="1">
        <f>DATE(Evaluation_02[[#This Row],[arrival_date_year]],MONTH(Evaluation_02[[#This Row],[arrival_date_month]]&amp;1),Evaluation_02[[#This Row],[arrival_date_day_of_month]])</f>
        <v>42975</v>
      </c>
    </row>
    <row r="2954" spans="1:35" x14ac:dyDescent="0.3">
      <c r="A2954">
        <v>7953</v>
      </c>
      <c r="B2954" t="s">
        <v>44</v>
      </c>
      <c r="C2954" t="str">
        <f>IF(Evaluation_02[[#This Row],[is_canceled]]=1,"Cancelled","Not Cancelled")</f>
        <v>Not Cancelled</v>
      </c>
      <c r="D2954">
        <v>0</v>
      </c>
      <c r="E2954">
        <v>179</v>
      </c>
      <c r="F2954" s="4">
        <v>2017</v>
      </c>
      <c r="G2954" s="1" t="s">
        <v>52</v>
      </c>
      <c r="H2954">
        <v>27</v>
      </c>
      <c r="I2954" s="4">
        <v>5</v>
      </c>
      <c r="J2954">
        <v>0</v>
      </c>
      <c r="K2954">
        <v>4</v>
      </c>
      <c r="L2954">
        <v>2</v>
      </c>
      <c r="M2954">
        <v>0</v>
      </c>
      <c r="N2954">
        <v>0</v>
      </c>
      <c r="O2954" t="s">
        <v>34</v>
      </c>
      <c r="P2954" t="s">
        <v>68</v>
      </c>
      <c r="Q2954" t="s">
        <v>36</v>
      </c>
      <c r="R2954" t="s">
        <v>37</v>
      </c>
      <c r="S2954">
        <v>0</v>
      </c>
      <c r="T2954">
        <v>0</v>
      </c>
      <c r="U2954">
        <v>0</v>
      </c>
      <c r="V2954" t="s">
        <v>38</v>
      </c>
      <c r="W2954" t="s">
        <v>38</v>
      </c>
      <c r="X2954">
        <v>1</v>
      </c>
      <c r="Y2954" t="s">
        <v>39</v>
      </c>
      <c r="Z2954">
        <v>8</v>
      </c>
      <c r="AA2954" t="s">
        <v>40</v>
      </c>
      <c r="AB2954">
        <v>0</v>
      </c>
      <c r="AC2954" t="s">
        <v>41</v>
      </c>
      <c r="AD2954">
        <v>108.1</v>
      </c>
      <c r="AE2954">
        <v>0</v>
      </c>
      <c r="AF2954">
        <v>1</v>
      </c>
      <c r="AG2954" t="s">
        <v>48</v>
      </c>
      <c r="AH2954" s="1">
        <v>42925</v>
      </c>
      <c r="AI2954" s="1">
        <f>DATE(Evaluation_02[[#This Row],[arrival_date_year]],MONTH(Evaluation_02[[#This Row],[arrival_date_month]]&amp;1),Evaluation_02[[#This Row],[arrival_date_day_of_month]])</f>
        <v>42921</v>
      </c>
    </row>
    <row r="2955" spans="1:35" x14ac:dyDescent="0.3">
      <c r="A2955">
        <v>7954</v>
      </c>
      <c r="B2955" t="s">
        <v>44</v>
      </c>
      <c r="C2955" t="str">
        <f>IF(Evaluation_02[[#This Row],[is_canceled]]=1,"Cancelled","Not Cancelled")</f>
        <v>Not Cancelled</v>
      </c>
      <c r="D2955">
        <v>0</v>
      </c>
      <c r="E2955">
        <v>93</v>
      </c>
      <c r="F2955" s="4">
        <v>2017</v>
      </c>
      <c r="G2955" s="1" t="s">
        <v>116</v>
      </c>
      <c r="H2955">
        <v>19</v>
      </c>
      <c r="I2955" s="4">
        <v>13</v>
      </c>
      <c r="J2955">
        <v>0</v>
      </c>
      <c r="K2955">
        <v>1</v>
      </c>
      <c r="L2955">
        <v>2</v>
      </c>
      <c r="M2955">
        <v>0</v>
      </c>
      <c r="N2955">
        <v>0</v>
      </c>
      <c r="O2955" t="s">
        <v>34</v>
      </c>
      <c r="P2955" t="s">
        <v>95</v>
      </c>
      <c r="Q2955" t="s">
        <v>47</v>
      </c>
      <c r="R2955" t="s">
        <v>47</v>
      </c>
      <c r="S2955">
        <v>0</v>
      </c>
      <c r="T2955">
        <v>0</v>
      </c>
      <c r="U2955">
        <v>0</v>
      </c>
      <c r="V2955" t="s">
        <v>60</v>
      </c>
      <c r="W2955" t="s">
        <v>60</v>
      </c>
      <c r="X2955">
        <v>0</v>
      </c>
      <c r="Y2955" t="s">
        <v>39</v>
      </c>
      <c r="Z2955">
        <v>14</v>
      </c>
      <c r="AA2955" t="s">
        <v>40</v>
      </c>
      <c r="AB2955">
        <v>0</v>
      </c>
      <c r="AC2955" t="s">
        <v>41</v>
      </c>
      <c r="AD2955">
        <v>148.5</v>
      </c>
      <c r="AE2955">
        <v>0</v>
      </c>
      <c r="AF2955">
        <v>1</v>
      </c>
      <c r="AG2955" t="s">
        <v>48</v>
      </c>
      <c r="AH2955" s="1">
        <v>42869</v>
      </c>
      <c r="AI2955" s="1">
        <f>DATE(Evaluation_02[[#This Row],[arrival_date_year]],MONTH(Evaluation_02[[#This Row],[arrival_date_month]]&amp;1),Evaluation_02[[#This Row],[arrival_date_day_of_month]])</f>
        <v>42868</v>
      </c>
    </row>
    <row r="2956" spans="1:35" x14ac:dyDescent="0.3">
      <c r="A2956">
        <v>7955</v>
      </c>
      <c r="B2956" t="s">
        <v>32</v>
      </c>
      <c r="C2956" t="str">
        <f>IF(Evaluation_02[[#This Row],[is_canceled]]=1,"Cancelled","Not Cancelled")</f>
        <v>Not Cancelled</v>
      </c>
      <c r="D2956">
        <v>0</v>
      </c>
      <c r="E2956">
        <v>27</v>
      </c>
      <c r="F2956" s="4">
        <v>2017</v>
      </c>
      <c r="G2956" s="1" t="s">
        <v>121</v>
      </c>
      <c r="H2956">
        <v>14</v>
      </c>
      <c r="I2956" s="4">
        <v>2</v>
      </c>
      <c r="J2956">
        <v>2</v>
      </c>
      <c r="K2956">
        <v>0</v>
      </c>
      <c r="L2956">
        <v>2</v>
      </c>
      <c r="M2956">
        <v>0</v>
      </c>
      <c r="N2956">
        <v>0</v>
      </c>
      <c r="O2956" t="s">
        <v>34</v>
      </c>
      <c r="P2956" t="s">
        <v>74</v>
      </c>
      <c r="Q2956" t="s">
        <v>36</v>
      </c>
      <c r="R2956" t="s">
        <v>37</v>
      </c>
      <c r="S2956">
        <v>0</v>
      </c>
      <c r="T2956">
        <v>0</v>
      </c>
      <c r="U2956">
        <v>0</v>
      </c>
      <c r="V2956" t="s">
        <v>38</v>
      </c>
      <c r="W2956" t="s">
        <v>38</v>
      </c>
      <c r="X2956">
        <v>0</v>
      </c>
      <c r="Y2956" t="s">
        <v>39</v>
      </c>
      <c r="Z2956">
        <v>240</v>
      </c>
      <c r="AA2956" t="s">
        <v>40</v>
      </c>
      <c r="AB2956">
        <v>0</v>
      </c>
      <c r="AC2956" t="s">
        <v>41</v>
      </c>
      <c r="AD2956">
        <v>82</v>
      </c>
      <c r="AE2956">
        <v>1</v>
      </c>
      <c r="AF2956">
        <v>0</v>
      </c>
      <c r="AG2956" t="s">
        <v>48</v>
      </c>
      <c r="AH2956" s="1">
        <v>42829</v>
      </c>
      <c r="AI2956" s="1">
        <f>DATE(Evaluation_02[[#This Row],[arrival_date_year]],MONTH(Evaluation_02[[#This Row],[arrival_date_month]]&amp;1),Evaluation_02[[#This Row],[arrival_date_day_of_month]])</f>
        <v>42827</v>
      </c>
    </row>
    <row r="2957" spans="1:35" x14ac:dyDescent="0.3">
      <c r="A2957">
        <v>7956</v>
      </c>
      <c r="B2957" t="s">
        <v>44</v>
      </c>
      <c r="C2957" t="str">
        <f>IF(Evaluation_02[[#This Row],[is_canceled]]=1,"Cancelled","Not Cancelled")</f>
        <v>Cancelled</v>
      </c>
      <c r="D2957">
        <v>1</v>
      </c>
      <c r="E2957">
        <v>48</v>
      </c>
      <c r="F2957" s="4">
        <v>2017</v>
      </c>
      <c r="G2957" s="1" t="s">
        <v>119</v>
      </c>
      <c r="H2957">
        <v>23</v>
      </c>
      <c r="I2957" s="4">
        <v>6</v>
      </c>
      <c r="J2957">
        <v>0</v>
      </c>
      <c r="K2957">
        <v>4</v>
      </c>
      <c r="L2957">
        <v>1</v>
      </c>
      <c r="M2957">
        <v>0</v>
      </c>
      <c r="N2957">
        <v>0</v>
      </c>
      <c r="O2957" t="s">
        <v>34</v>
      </c>
      <c r="P2957" t="s">
        <v>58</v>
      </c>
      <c r="Q2957" t="s">
        <v>36</v>
      </c>
      <c r="R2957" t="s">
        <v>37</v>
      </c>
      <c r="S2957">
        <v>0</v>
      </c>
      <c r="T2957">
        <v>0</v>
      </c>
      <c r="U2957">
        <v>0</v>
      </c>
      <c r="V2957" t="s">
        <v>38</v>
      </c>
      <c r="W2957" t="s">
        <v>38</v>
      </c>
      <c r="X2957">
        <v>0</v>
      </c>
      <c r="Y2957" t="s">
        <v>39</v>
      </c>
      <c r="Z2957">
        <v>9</v>
      </c>
      <c r="AA2957" t="s">
        <v>40</v>
      </c>
      <c r="AB2957">
        <v>0</v>
      </c>
      <c r="AC2957" t="s">
        <v>41</v>
      </c>
      <c r="AD2957">
        <v>150</v>
      </c>
      <c r="AE2957">
        <v>0</v>
      </c>
      <c r="AF2957">
        <v>1</v>
      </c>
      <c r="AG2957" t="s">
        <v>42</v>
      </c>
      <c r="AH2957" s="1">
        <v>42871</v>
      </c>
      <c r="AI2957" s="1">
        <f>DATE(Evaluation_02[[#This Row],[arrival_date_year]],MONTH(Evaluation_02[[#This Row],[arrival_date_month]]&amp;1),Evaluation_02[[#This Row],[arrival_date_day_of_month]])</f>
        <v>42892</v>
      </c>
    </row>
    <row r="2958" spans="1:35" x14ac:dyDescent="0.3">
      <c r="A2958">
        <v>7957</v>
      </c>
      <c r="B2958" t="s">
        <v>44</v>
      </c>
      <c r="C2958" t="str">
        <f>IF(Evaluation_02[[#This Row],[is_canceled]]=1,"Cancelled","Not Cancelled")</f>
        <v>Not Cancelled</v>
      </c>
      <c r="D2958">
        <v>0</v>
      </c>
      <c r="E2958">
        <v>219</v>
      </c>
      <c r="F2958" s="4">
        <v>2017</v>
      </c>
      <c r="G2958" s="1" t="s">
        <v>52</v>
      </c>
      <c r="H2958">
        <v>31</v>
      </c>
      <c r="I2958" s="4">
        <v>30</v>
      </c>
      <c r="J2958">
        <v>2</v>
      </c>
      <c r="K2958">
        <v>2</v>
      </c>
      <c r="L2958">
        <v>2</v>
      </c>
      <c r="M2958">
        <v>1</v>
      </c>
      <c r="N2958">
        <v>0</v>
      </c>
      <c r="O2958" t="s">
        <v>34</v>
      </c>
      <c r="P2958" t="s">
        <v>67</v>
      </c>
      <c r="Q2958" t="s">
        <v>36</v>
      </c>
      <c r="R2958" t="s">
        <v>37</v>
      </c>
      <c r="S2958">
        <v>0</v>
      </c>
      <c r="T2958">
        <v>0</v>
      </c>
      <c r="U2958">
        <v>0</v>
      </c>
      <c r="V2958" t="s">
        <v>38</v>
      </c>
      <c r="W2958" t="s">
        <v>38</v>
      </c>
      <c r="X2958">
        <v>0</v>
      </c>
      <c r="Y2958" t="s">
        <v>39</v>
      </c>
      <c r="Z2958">
        <v>9</v>
      </c>
      <c r="AA2958" t="s">
        <v>40</v>
      </c>
      <c r="AB2958">
        <v>0</v>
      </c>
      <c r="AC2958" t="s">
        <v>41</v>
      </c>
      <c r="AD2958">
        <v>148.5</v>
      </c>
      <c r="AE2958">
        <v>0</v>
      </c>
      <c r="AF2958">
        <v>2</v>
      </c>
      <c r="AG2958" t="s">
        <v>48</v>
      </c>
      <c r="AH2958" s="1">
        <v>42950</v>
      </c>
      <c r="AI2958" s="1">
        <f>DATE(Evaluation_02[[#This Row],[arrival_date_year]],MONTH(Evaluation_02[[#This Row],[arrival_date_month]]&amp;1),Evaluation_02[[#This Row],[arrival_date_day_of_month]])</f>
        <v>42946</v>
      </c>
    </row>
    <row r="2959" spans="1:35" x14ac:dyDescent="0.3">
      <c r="A2959">
        <v>7958</v>
      </c>
      <c r="B2959" t="s">
        <v>44</v>
      </c>
      <c r="C2959" t="str">
        <f>IF(Evaluation_02[[#This Row],[is_canceled]]=1,"Cancelled","Not Cancelled")</f>
        <v>Cancelled</v>
      </c>
      <c r="D2959">
        <v>1</v>
      </c>
      <c r="E2959">
        <v>150</v>
      </c>
      <c r="F2959" s="4">
        <v>2017</v>
      </c>
      <c r="G2959" s="1" t="s">
        <v>119</v>
      </c>
      <c r="H2959">
        <v>24</v>
      </c>
      <c r="I2959" s="4">
        <v>17</v>
      </c>
      <c r="J2959">
        <v>2</v>
      </c>
      <c r="K2959">
        <v>3</v>
      </c>
      <c r="L2959">
        <v>1</v>
      </c>
      <c r="M2959">
        <v>0</v>
      </c>
      <c r="N2959">
        <v>0</v>
      </c>
      <c r="O2959" t="s">
        <v>34</v>
      </c>
      <c r="P2959" t="s">
        <v>35</v>
      </c>
      <c r="Q2959" t="s">
        <v>56</v>
      </c>
      <c r="R2959" t="s">
        <v>37</v>
      </c>
      <c r="S2959">
        <v>0</v>
      </c>
      <c r="T2959">
        <v>0</v>
      </c>
      <c r="U2959">
        <v>0</v>
      </c>
      <c r="V2959" t="s">
        <v>38</v>
      </c>
      <c r="W2959" t="s">
        <v>38</v>
      </c>
      <c r="X2959">
        <v>0</v>
      </c>
      <c r="Y2959" t="s">
        <v>51</v>
      </c>
      <c r="Z2959" t="s">
        <v>40</v>
      </c>
      <c r="AA2959" t="s">
        <v>40</v>
      </c>
      <c r="AB2959">
        <v>0</v>
      </c>
      <c r="AC2959" t="s">
        <v>41</v>
      </c>
      <c r="AD2959">
        <v>120</v>
      </c>
      <c r="AE2959">
        <v>0</v>
      </c>
      <c r="AF2959">
        <v>0</v>
      </c>
      <c r="AG2959" t="s">
        <v>42</v>
      </c>
      <c r="AH2959" s="1">
        <v>42753</v>
      </c>
      <c r="AI2959" s="1">
        <f>DATE(Evaluation_02[[#This Row],[arrival_date_year]],MONTH(Evaluation_02[[#This Row],[arrival_date_month]]&amp;1),Evaluation_02[[#This Row],[arrival_date_day_of_month]])</f>
        <v>42903</v>
      </c>
    </row>
    <row r="2960" spans="1:35" x14ac:dyDescent="0.3">
      <c r="A2960">
        <v>7959</v>
      </c>
      <c r="B2960" t="s">
        <v>44</v>
      </c>
      <c r="C2960" t="str">
        <f>IF(Evaluation_02[[#This Row],[is_canceled]]=1,"Cancelled","Not Cancelled")</f>
        <v>Not Cancelled</v>
      </c>
      <c r="D2960">
        <v>0</v>
      </c>
      <c r="E2960">
        <v>1</v>
      </c>
      <c r="F2960" s="4">
        <v>2017</v>
      </c>
      <c r="G2960" s="1" t="s">
        <v>120</v>
      </c>
      <c r="H2960">
        <v>7</v>
      </c>
      <c r="I2960" s="4">
        <v>14</v>
      </c>
      <c r="J2960">
        <v>0</v>
      </c>
      <c r="K2960">
        <v>1</v>
      </c>
      <c r="L2960">
        <v>2</v>
      </c>
      <c r="M2960">
        <v>0</v>
      </c>
      <c r="N2960">
        <v>0</v>
      </c>
      <c r="O2960" t="s">
        <v>34</v>
      </c>
      <c r="P2960" t="s">
        <v>35</v>
      </c>
      <c r="Q2960" t="s">
        <v>61</v>
      </c>
      <c r="R2960" t="s">
        <v>47</v>
      </c>
      <c r="S2960">
        <v>1</v>
      </c>
      <c r="T2960">
        <v>0</v>
      </c>
      <c r="U2960">
        <v>2</v>
      </c>
      <c r="V2960" t="s">
        <v>38</v>
      </c>
      <c r="W2960" t="s">
        <v>60</v>
      </c>
      <c r="X2960">
        <v>0</v>
      </c>
      <c r="Y2960" t="s">
        <v>39</v>
      </c>
      <c r="Z2960" t="s">
        <v>40</v>
      </c>
      <c r="AA2960">
        <v>45</v>
      </c>
      <c r="AB2960">
        <v>0</v>
      </c>
      <c r="AC2960" t="s">
        <v>41</v>
      </c>
      <c r="AD2960">
        <v>0</v>
      </c>
      <c r="AE2960">
        <v>0</v>
      </c>
      <c r="AF2960">
        <v>1</v>
      </c>
      <c r="AG2960" t="s">
        <v>48</v>
      </c>
      <c r="AH2960" s="1">
        <v>42781</v>
      </c>
      <c r="AI2960" s="1">
        <f>DATE(Evaluation_02[[#This Row],[arrival_date_year]],MONTH(Evaluation_02[[#This Row],[arrival_date_month]]&amp;1),Evaluation_02[[#This Row],[arrival_date_day_of_month]])</f>
        <v>42780</v>
      </c>
    </row>
    <row r="2961" spans="1:35" x14ac:dyDescent="0.3">
      <c r="A2961">
        <v>7960</v>
      </c>
      <c r="B2961" t="s">
        <v>32</v>
      </c>
      <c r="C2961" t="str">
        <f>IF(Evaluation_02[[#This Row],[is_canceled]]=1,"Cancelled","Not Cancelled")</f>
        <v>Not Cancelled</v>
      </c>
      <c r="D2961">
        <v>0</v>
      </c>
      <c r="E2961">
        <v>25</v>
      </c>
      <c r="F2961" s="4">
        <v>2017</v>
      </c>
      <c r="G2961" s="1" t="s">
        <v>120</v>
      </c>
      <c r="H2961">
        <v>8</v>
      </c>
      <c r="I2961" s="4">
        <v>24</v>
      </c>
      <c r="J2961">
        <v>1</v>
      </c>
      <c r="K2961">
        <v>2</v>
      </c>
      <c r="L2961">
        <v>2</v>
      </c>
      <c r="M2961">
        <v>0</v>
      </c>
      <c r="N2961">
        <v>0</v>
      </c>
      <c r="O2961" t="s">
        <v>54</v>
      </c>
      <c r="P2961" t="s">
        <v>157</v>
      </c>
      <c r="Q2961" t="s">
        <v>36</v>
      </c>
      <c r="R2961" t="s">
        <v>37</v>
      </c>
      <c r="S2961">
        <v>0</v>
      </c>
      <c r="T2961">
        <v>0</v>
      </c>
      <c r="U2961">
        <v>0</v>
      </c>
      <c r="V2961" t="s">
        <v>60</v>
      </c>
      <c r="W2961" t="s">
        <v>60</v>
      </c>
      <c r="X2961">
        <v>0</v>
      </c>
      <c r="Y2961" t="s">
        <v>39</v>
      </c>
      <c r="Z2961">
        <v>241</v>
      </c>
      <c r="AA2961" t="s">
        <v>40</v>
      </c>
      <c r="AB2961">
        <v>0</v>
      </c>
      <c r="AC2961" t="s">
        <v>41</v>
      </c>
      <c r="AD2961">
        <v>65.83</v>
      </c>
      <c r="AE2961">
        <v>0</v>
      </c>
      <c r="AF2961">
        <v>1</v>
      </c>
      <c r="AG2961" t="s">
        <v>48</v>
      </c>
      <c r="AH2961" s="1">
        <v>42793</v>
      </c>
      <c r="AI2961" s="1">
        <f>DATE(Evaluation_02[[#This Row],[arrival_date_year]],MONTH(Evaluation_02[[#This Row],[arrival_date_month]]&amp;1),Evaluation_02[[#This Row],[arrival_date_day_of_month]])</f>
        <v>42790</v>
      </c>
    </row>
    <row r="2962" spans="1:35" x14ac:dyDescent="0.3">
      <c r="A2962">
        <v>7961</v>
      </c>
      <c r="B2962" t="s">
        <v>44</v>
      </c>
      <c r="C2962" t="str">
        <f>IF(Evaluation_02[[#This Row],[is_canceled]]=1,"Cancelled","Not Cancelled")</f>
        <v>Not Cancelled</v>
      </c>
      <c r="D2962">
        <v>0</v>
      </c>
      <c r="E2962">
        <v>2</v>
      </c>
      <c r="F2962" s="4">
        <v>2017</v>
      </c>
      <c r="G2962" s="1" t="s">
        <v>52</v>
      </c>
      <c r="H2962">
        <v>28</v>
      </c>
      <c r="I2962" s="4">
        <v>14</v>
      </c>
      <c r="J2962">
        <v>0</v>
      </c>
      <c r="K2962">
        <v>1</v>
      </c>
      <c r="L2962">
        <v>2</v>
      </c>
      <c r="M2962">
        <v>0</v>
      </c>
      <c r="N2962">
        <v>0</v>
      </c>
      <c r="O2962" t="s">
        <v>34</v>
      </c>
      <c r="P2962" t="s">
        <v>74</v>
      </c>
      <c r="Q2962" t="s">
        <v>47</v>
      </c>
      <c r="R2962" t="s">
        <v>47</v>
      </c>
      <c r="S2962">
        <v>0</v>
      </c>
      <c r="T2962">
        <v>0</v>
      </c>
      <c r="U2962">
        <v>0</v>
      </c>
      <c r="V2962" t="s">
        <v>60</v>
      </c>
      <c r="W2962" t="s">
        <v>60</v>
      </c>
      <c r="X2962">
        <v>0</v>
      </c>
      <c r="Y2962" t="s">
        <v>39</v>
      </c>
      <c r="Z2962">
        <v>14</v>
      </c>
      <c r="AA2962" t="s">
        <v>40</v>
      </c>
      <c r="AB2962">
        <v>0</v>
      </c>
      <c r="AC2962" t="s">
        <v>41</v>
      </c>
      <c r="AD2962">
        <v>145</v>
      </c>
      <c r="AE2962">
        <v>0</v>
      </c>
      <c r="AF2962">
        <v>0</v>
      </c>
      <c r="AG2962" t="s">
        <v>48</v>
      </c>
      <c r="AH2962" s="1">
        <v>42931</v>
      </c>
      <c r="AI2962" s="1">
        <f>DATE(Evaluation_02[[#This Row],[arrival_date_year]],MONTH(Evaluation_02[[#This Row],[arrival_date_month]]&amp;1),Evaluation_02[[#This Row],[arrival_date_day_of_month]])</f>
        <v>42930</v>
      </c>
    </row>
    <row r="2963" spans="1:35" x14ac:dyDescent="0.3">
      <c r="A2963">
        <v>7962</v>
      </c>
      <c r="B2963" t="s">
        <v>44</v>
      </c>
      <c r="C2963" t="str">
        <f>IF(Evaluation_02[[#This Row],[is_canceled]]=1,"Cancelled","Not Cancelled")</f>
        <v>Not Cancelled</v>
      </c>
      <c r="D2963">
        <v>0</v>
      </c>
      <c r="E2963">
        <v>26</v>
      </c>
      <c r="F2963" s="4">
        <v>2017</v>
      </c>
      <c r="G2963" s="1" t="s">
        <v>120</v>
      </c>
      <c r="H2963">
        <v>9</v>
      </c>
      <c r="I2963" s="4">
        <v>27</v>
      </c>
      <c r="J2963">
        <v>1</v>
      </c>
      <c r="K2963">
        <v>0</v>
      </c>
      <c r="L2963">
        <v>1</v>
      </c>
      <c r="M2963">
        <v>0</v>
      </c>
      <c r="N2963">
        <v>0</v>
      </c>
      <c r="O2963" t="s">
        <v>80</v>
      </c>
      <c r="P2963" t="s">
        <v>98</v>
      </c>
      <c r="Q2963" t="s">
        <v>36</v>
      </c>
      <c r="R2963" t="s">
        <v>37</v>
      </c>
      <c r="S2963">
        <v>0</v>
      </c>
      <c r="T2963">
        <v>0</v>
      </c>
      <c r="U2963">
        <v>0</v>
      </c>
      <c r="V2963" t="s">
        <v>38</v>
      </c>
      <c r="W2963" t="s">
        <v>38</v>
      </c>
      <c r="X2963">
        <v>0</v>
      </c>
      <c r="Y2963" t="s">
        <v>39</v>
      </c>
      <c r="Z2963">
        <v>9</v>
      </c>
      <c r="AA2963" t="s">
        <v>40</v>
      </c>
      <c r="AB2963">
        <v>0</v>
      </c>
      <c r="AC2963" t="s">
        <v>41</v>
      </c>
      <c r="AD2963">
        <v>88</v>
      </c>
      <c r="AE2963">
        <v>0</v>
      </c>
      <c r="AF2963">
        <v>1</v>
      </c>
      <c r="AG2963" t="s">
        <v>48</v>
      </c>
      <c r="AH2963" s="1">
        <v>42794</v>
      </c>
      <c r="AI2963" s="1">
        <f>DATE(Evaluation_02[[#This Row],[arrival_date_year]],MONTH(Evaluation_02[[#This Row],[arrival_date_month]]&amp;1),Evaluation_02[[#This Row],[arrival_date_day_of_month]])</f>
        <v>42793</v>
      </c>
    </row>
    <row r="2964" spans="1:35" x14ac:dyDescent="0.3">
      <c r="A2964">
        <v>7963</v>
      </c>
      <c r="B2964" t="s">
        <v>44</v>
      </c>
      <c r="C2964" t="str">
        <f>IF(Evaluation_02[[#This Row],[is_canceled]]=1,"Cancelled","Not Cancelled")</f>
        <v>Cancelled</v>
      </c>
      <c r="D2964">
        <v>1</v>
      </c>
      <c r="E2964">
        <v>25</v>
      </c>
      <c r="F2964" s="4">
        <v>2017</v>
      </c>
      <c r="G2964" s="1" t="s">
        <v>116</v>
      </c>
      <c r="H2964">
        <v>20</v>
      </c>
      <c r="I2964" s="4">
        <v>20</v>
      </c>
      <c r="J2964">
        <v>2</v>
      </c>
      <c r="K2964">
        <v>1</v>
      </c>
      <c r="L2964">
        <v>2</v>
      </c>
      <c r="M2964">
        <v>0</v>
      </c>
      <c r="N2964">
        <v>0</v>
      </c>
      <c r="O2964" t="s">
        <v>34</v>
      </c>
      <c r="P2964" t="s">
        <v>35</v>
      </c>
      <c r="Q2964" t="s">
        <v>50</v>
      </c>
      <c r="R2964" t="s">
        <v>37</v>
      </c>
      <c r="S2964">
        <v>0</v>
      </c>
      <c r="T2964">
        <v>0</v>
      </c>
      <c r="U2964">
        <v>0</v>
      </c>
      <c r="V2964" t="s">
        <v>38</v>
      </c>
      <c r="W2964" t="s">
        <v>38</v>
      </c>
      <c r="X2964">
        <v>0</v>
      </c>
      <c r="Y2964" t="s">
        <v>39</v>
      </c>
      <c r="Z2964">
        <v>229</v>
      </c>
      <c r="AA2964" t="s">
        <v>40</v>
      </c>
      <c r="AB2964">
        <v>0</v>
      </c>
      <c r="AC2964" t="s">
        <v>53</v>
      </c>
      <c r="AD2964">
        <v>90</v>
      </c>
      <c r="AE2964">
        <v>0</v>
      </c>
      <c r="AF2964">
        <v>0</v>
      </c>
      <c r="AG2964" t="s">
        <v>42</v>
      </c>
      <c r="AH2964" s="1">
        <v>42850</v>
      </c>
      <c r="AI2964" s="1">
        <f>DATE(Evaluation_02[[#This Row],[arrival_date_year]],MONTH(Evaluation_02[[#This Row],[arrival_date_month]]&amp;1),Evaluation_02[[#This Row],[arrival_date_day_of_month]])</f>
        <v>42875</v>
      </c>
    </row>
    <row r="2965" spans="1:35" x14ac:dyDescent="0.3">
      <c r="A2965">
        <v>7964</v>
      </c>
      <c r="B2965" t="s">
        <v>44</v>
      </c>
      <c r="C2965" t="str">
        <f>IF(Evaluation_02[[#This Row],[is_canceled]]=1,"Cancelled","Not Cancelled")</f>
        <v>Cancelled</v>
      </c>
      <c r="D2965">
        <v>1</v>
      </c>
      <c r="E2965">
        <v>189</v>
      </c>
      <c r="F2965" s="4">
        <v>2017</v>
      </c>
      <c r="G2965" s="1" t="s">
        <v>119</v>
      </c>
      <c r="H2965">
        <v>22</v>
      </c>
      <c r="I2965" s="4">
        <v>2</v>
      </c>
      <c r="J2965">
        <v>0</v>
      </c>
      <c r="K2965">
        <v>2</v>
      </c>
      <c r="L2965">
        <v>2</v>
      </c>
      <c r="M2965">
        <v>0</v>
      </c>
      <c r="N2965">
        <v>0</v>
      </c>
      <c r="O2965" t="s">
        <v>34</v>
      </c>
      <c r="P2965" t="s">
        <v>35</v>
      </c>
      <c r="Q2965" t="s">
        <v>50</v>
      </c>
      <c r="R2965" t="s">
        <v>37</v>
      </c>
      <c r="S2965">
        <v>0</v>
      </c>
      <c r="T2965">
        <v>0</v>
      </c>
      <c r="U2965">
        <v>0</v>
      </c>
      <c r="V2965" t="s">
        <v>38</v>
      </c>
      <c r="W2965" t="s">
        <v>38</v>
      </c>
      <c r="X2965">
        <v>0</v>
      </c>
      <c r="Y2965" t="s">
        <v>51</v>
      </c>
      <c r="Z2965" t="s">
        <v>40</v>
      </c>
      <c r="AA2965" t="s">
        <v>40</v>
      </c>
      <c r="AB2965">
        <v>0</v>
      </c>
      <c r="AC2965" t="s">
        <v>41</v>
      </c>
      <c r="AD2965">
        <v>100</v>
      </c>
      <c r="AE2965">
        <v>0</v>
      </c>
      <c r="AF2965">
        <v>0</v>
      </c>
      <c r="AG2965" t="s">
        <v>42</v>
      </c>
      <c r="AH2965" s="1">
        <v>42699</v>
      </c>
      <c r="AI2965" s="1">
        <f>DATE(Evaluation_02[[#This Row],[arrival_date_year]],MONTH(Evaluation_02[[#This Row],[arrival_date_month]]&amp;1),Evaluation_02[[#This Row],[arrival_date_day_of_month]])</f>
        <v>42888</v>
      </c>
    </row>
    <row r="2966" spans="1:35" x14ac:dyDescent="0.3">
      <c r="A2966">
        <v>7965</v>
      </c>
      <c r="B2966" t="s">
        <v>44</v>
      </c>
      <c r="C2966" t="str">
        <f>IF(Evaluation_02[[#This Row],[is_canceled]]=1,"Cancelled","Not Cancelled")</f>
        <v>Not Cancelled</v>
      </c>
      <c r="D2966">
        <v>0</v>
      </c>
      <c r="E2966">
        <v>0</v>
      </c>
      <c r="F2966" s="4">
        <v>2017</v>
      </c>
      <c r="G2966" s="1" t="s">
        <v>119</v>
      </c>
      <c r="H2966">
        <v>22</v>
      </c>
      <c r="I2966" s="4">
        <v>3</v>
      </c>
      <c r="J2966">
        <v>0</v>
      </c>
      <c r="K2966">
        <v>1</v>
      </c>
      <c r="L2966">
        <v>1</v>
      </c>
      <c r="M2966">
        <v>0</v>
      </c>
      <c r="N2966">
        <v>0</v>
      </c>
      <c r="O2966" t="s">
        <v>34</v>
      </c>
      <c r="P2966" t="s">
        <v>35</v>
      </c>
      <c r="Q2966" t="s">
        <v>61</v>
      </c>
      <c r="R2966" t="s">
        <v>47</v>
      </c>
      <c r="S2966">
        <v>0</v>
      </c>
      <c r="T2966">
        <v>0</v>
      </c>
      <c r="U2966">
        <v>0</v>
      </c>
      <c r="V2966" t="s">
        <v>38</v>
      </c>
      <c r="W2966" t="s">
        <v>60</v>
      </c>
      <c r="X2966">
        <v>0</v>
      </c>
      <c r="Y2966" t="s">
        <v>39</v>
      </c>
      <c r="Z2966">
        <v>45</v>
      </c>
      <c r="AA2966" t="s">
        <v>40</v>
      </c>
      <c r="AB2966">
        <v>0</v>
      </c>
      <c r="AC2966" t="s">
        <v>41</v>
      </c>
      <c r="AD2966">
        <v>0</v>
      </c>
      <c r="AE2966">
        <v>0</v>
      </c>
      <c r="AF2966">
        <v>0</v>
      </c>
      <c r="AG2966" t="s">
        <v>48</v>
      </c>
      <c r="AH2966" s="1">
        <v>42890</v>
      </c>
      <c r="AI2966" s="1">
        <f>DATE(Evaluation_02[[#This Row],[arrival_date_year]],MONTH(Evaluation_02[[#This Row],[arrival_date_month]]&amp;1),Evaluation_02[[#This Row],[arrival_date_day_of_month]])</f>
        <v>42889</v>
      </c>
    </row>
    <row r="2967" spans="1:35" x14ac:dyDescent="0.3">
      <c r="A2967">
        <v>7966</v>
      </c>
      <c r="B2967" t="s">
        <v>32</v>
      </c>
      <c r="C2967" t="str">
        <f>IF(Evaluation_02[[#This Row],[is_canceled]]=1,"Cancelled","Not Cancelled")</f>
        <v>Cancelled</v>
      </c>
      <c r="D2967">
        <v>1</v>
      </c>
      <c r="E2967">
        <v>17</v>
      </c>
      <c r="F2967" s="4">
        <v>2017</v>
      </c>
      <c r="G2967" s="1" t="s">
        <v>119</v>
      </c>
      <c r="H2967">
        <v>25</v>
      </c>
      <c r="I2967" s="4">
        <v>21</v>
      </c>
      <c r="J2967">
        <v>1</v>
      </c>
      <c r="K2967">
        <v>4</v>
      </c>
      <c r="L2967">
        <v>2</v>
      </c>
      <c r="M2967">
        <v>2</v>
      </c>
      <c r="N2967">
        <v>0</v>
      </c>
      <c r="O2967" t="s">
        <v>34</v>
      </c>
      <c r="P2967" t="s">
        <v>67</v>
      </c>
      <c r="Q2967" t="s">
        <v>36</v>
      </c>
      <c r="R2967" t="s">
        <v>37</v>
      </c>
      <c r="S2967">
        <v>0</v>
      </c>
      <c r="T2967">
        <v>0</v>
      </c>
      <c r="U2967">
        <v>0</v>
      </c>
      <c r="V2967" t="s">
        <v>62</v>
      </c>
      <c r="W2967" t="s">
        <v>62</v>
      </c>
      <c r="X2967">
        <v>0</v>
      </c>
      <c r="Y2967" t="s">
        <v>39</v>
      </c>
      <c r="Z2967">
        <v>240</v>
      </c>
      <c r="AA2967" t="s">
        <v>40</v>
      </c>
      <c r="AB2967">
        <v>0</v>
      </c>
      <c r="AC2967" t="s">
        <v>41</v>
      </c>
      <c r="AD2967">
        <v>180</v>
      </c>
      <c r="AE2967">
        <v>0</v>
      </c>
      <c r="AF2967">
        <v>1</v>
      </c>
      <c r="AG2967" t="s">
        <v>42</v>
      </c>
      <c r="AH2967" s="1" t="s">
        <v>43</v>
      </c>
      <c r="AI2967" s="1">
        <f>DATE(Evaluation_02[[#This Row],[arrival_date_year]],MONTH(Evaluation_02[[#This Row],[arrival_date_month]]&amp;1),Evaluation_02[[#This Row],[arrival_date_day_of_month]])</f>
        <v>42907</v>
      </c>
    </row>
    <row r="2968" spans="1:35" x14ac:dyDescent="0.3">
      <c r="A2968">
        <v>7967</v>
      </c>
      <c r="B2968" t="s">
        <v>44</v>
      </c>
      <c r="C2968" t="str">
        <f>IF(Evaluation_02[[#This Row],[is_canceled]]=1,"Cancelled","Not Cancelled")</f>
        <v>Cancelled</v>
      </c>
      <c r="D2968">
        <v>1</v>
      </c>
      <c r="E2968">
        <v>38</v>
      </c>
      <c r="F2968" s="4">
        <v>2017</v>
      </c>
      <c r="G2968" s="1" t="s">
        <v>125</v>
      </c>
      <c r="H2968">
        <v>2</v>
      </c>
      <c r="I2968" s="4">
        <v>14</v>
      </c>
      <c r="J2968">
        <v>0</v>
      </c>
      <c r="K2968">
        <v>1</v>
      </c>
      <c r="L2968">
        <v>1</v>
      </c>
      <c r="M2968">
        <v>0</v>
      </c>
      <c r="N2968">
        <v>0</v>
      </c>
      <c r="O2968" t="s">
        <v>34</v>
      </c>
      <c r="P2968" t="s">
        <v>35</v>
      </c>
      <c r="Q2968" t="s">
        <v>69</v>
      </c>
      <c r="R2968" t="s">
        <v>69</v>
      </c>
      <c r="S2968">
        <v>0</v>
      </c>
      <c r="T2968">
        <v>0</v>
      </c>
      <c r="U2968">
        <v>0</v>
      </c>
      <c r="V2968" t="s">
        <v>38</v>
      </c>
      <c r="W2968" t="s">
        <v>38</v>
      </c>
      <c r="X2968">
        <v>0</v>
      </c>
      <c r="Y2968" t="s">
        <v>51</v>
      </c>
      <c r="Z2968" t="s">
        <v>40</v>
      </c>
      <c r="AA2968">
        <v>67</v>
      </c>
      <c r="AB2968">
        <v>0</v>
      </c>
      <c r="AC2968" t="s">
        <v>41</v>
      </c>
      <c r="AD2968">
        <v>75</v>
      </c>
      <c r="AE2968">
        <v>0</v>
      </c>
      <c r="AF2968">
        <v>0</v>
      </c>
      <c r="AG2968" t="s">
        <v>42</v>
      </c>
      <c r="AH2968" s="1" t="s">
        <v>43</v>
      </c>
      <c r="AI2968" s="1">
        <f>DATE(Evaluation_02[[#This Row],[arrival_date_year]],MONTH(Evaluation_02[[#This Row],[arrival_date_month]]&amp;1),Evaluation_02[[#This Row],[arrival_date_day_of_month]])</f>
        <v>42749</v>
      </c>
    </row>
    <row r="2969" spans="1:35" x14ac:dyDescent="0.3">
      <c r="A2969">
        <v>7968</v>
      </c>
      <c r="B2969" t="s">
        <v>32</v>
      </c>
      <c r="C2969" t="str">
        <f>IF(Evaluation_02[[#This Row],[is_canceled]]=1,"Cancelled","Not Cancelled")</f>
        <v>Cancelled</v>
      </c>
      <c r="D2969">
        <v>1</v>
      </c>
      <c r="E2969">
        <v>299</v>
      </c>
      <c r="F2969" s="4">
        <v>2017</v>
      </c>
      <c r="G2969" s="1" t="s">
        <v>52</v>
      </c>
      <c r="H2969">
        <v>29</v>
      </c>
      <c r="I2969" s="4">
        <v>18</v>
      </c>
      <c r="J2969">
        <v>2</v>
      </c>
      <c r="K2969">
        <v>10</v>
      </c>
      <c r="L2969">
        <v>2</v>
      </c>
      <c r="M2969">
        <v>0</v>
      </c>
      <c r="N2969">
        <v>0</v>
      </c>
      <c r="O2969" t="s">
        <v>54</v>
      </c>
      <c r="P2969" t="s">
        <v>67</v>
      </c>
      <c r="Q2969" t="s">
        <v>36</v>
      </c>
      <c r="R2969" t="s">
        <v>37</v>
      </c>
      <c r="S2969">
        <v>0</v>
      </c>
      <c r="T2969">
        <v>0</v>
      </c>
      <c r="U2969">
        <v>0</v>
      </c>
      <c r="V2969" t="s">
        <v>71</v>
      </c>
      <c r="W2969" t="s">
        <v>71</v>
      </c>
      <c r="X2969">
        <v>0</v>
      </c>
      <c r="Y2969" t="s">
        <v>39</v>
      </c>
      <c r="Z2969">
        <v>240</v>
      </c>
      <c r="AA2969" t="s">
        <v>40</v>
      </c>
      <c r="AB2969">
        <v>0</v>
      </c>
      <c r="AC2969" t="s">
        <v>41</v>
      </c>
      <c r="AD2969">
        <v>201.6</v>
      </c>
      <c r="AE2969">
        <v>0</v>
      </c>
      <c r="AF2969">
        <v>2</v>
      </c>
      <c r="AG2969" t="s">
        <v>42</v>
      </c>
      <c r="AH2969" s="1">
        <v>42639</v>
      </c>
      <c r="AI2969" s="1">
        <f>DATE(Evaluation_02[[#This Row],[arrival_date_year]],MONTH(Evaluation_02[[#This Row],[arrival_date_month]]&amp;1),Evaluation_02[[#This Row],[arrival_date_day_of_month]])</f>
        <v>42934</v>
      </c>
    </row>
    <row r="2970" spans="1:35" x14ac:dyDescent="0.3">
      <c r="A2970">
        <v>7969</v>
      </c>
      <c r="B2970" t="s">
        <v>44</v>
      </c>
      <c r="C2970" t="str">
        <f>IF(Evaluation_02[[#This Row],[is_canceled]]=1,"Cancelled","Not Cancelled")</f>
        <v>Not Cancelled</v>
      </c>
      <c r="D2970">
        <v>0</v>
      </c>
      <c r="E2970">
        <v>116</v>
      </c>
      <c r="F2970" s="4">
        <v>2017</v>
      </c>
      <c r="G2970" s="1" t="s">
        <v>120</v>
      </c>
      <c r="H2970">
        <v>6</v>
      </c>
      <c r="I2970" s="4">
        <v>10</v>
      </c>
      <c r="J2970">
        <v>1</v>
      </c>
      <c r="K2970">
        <v>2</v>
      </c>
      <c r="L2970">
        <v>2</v>
      </c>
      <c r="M2970">
        <v>0</v>
      </c>
      <c r="N2970">
        <v>0</v>
      </c>
      <c r="O2970" t="s">
        <v>80</v>
      </c>
      <c r="P2970" t="s">
        <v>68</v>
      </c>
      <c r="Q2970" t="s">
        <v>36</v>
      </c>
      <c r="R2970" t="s">
        <v>37</v>
      </c>
      <c r="S2970">
        <v>0</v>
      </c>
      <c r="T2970">
        <v>0</v>
      </c>
      <c r="U2970">
        <v>0</v>
      </c>
      <c r="V2970" t="s">
        <v>38</v>
      </c>
      <c r="W2970" t="s">
        <v>38</v>
      </c>
      <c r="X2970">
        <v>0</v>
      </c>
      <c r="Y2970" t="s">
        <v>39</v>
      </c>
      <c r="Z2970">
        <v>7</v>
      </c>
      <c r="AA2970" t="s">
        <v>40</v>
      </c>
      <c r="AB2970">
        <v>0</v>
      </c>
      <c r="AC2970" t="s">
        <v>41</v>
      </c>
      <c r="AD2970">
        <v>60.98</v>
      </c>
      <c r="AE2970">
        <v>0</v>
      </c>
      <c r="AF2970">
        <v>1</v>
      </c>
      <c r="AG2970" t="s">
        <v>48</v>
      </c>
      <c r="AH2970" s="1">
        <v>42779</v>
      </c>
      <c r="AI2970" s="1">
        <f>DATE(Evaluation_02[[#This Row],[arrival_date_year]],MONTH(Evaluation_02[[#This Row],[arrival_date_month]]&amp;1),Evaluation_02[[#This Row],[arrival_date_day_of_month]])</f>
        <v>42776</v>
      </c>
    </row>
    <row r="2971" spans="1:35" x14ac:dyDescent="0.3">
      <c r="A2971">
        <v>7970</v>
      </c>
      <c r="B2971" t="s">
        <v>44</v>
      </c>
      <c r="C2971" t="str">
        <f>IF(Evaluation_02[[#This Row],[is_canceled]]=1,"Cancelled","Not Cancelled")</f>
        <v>Not Cancelled</v>
      </c>
      <c r="D2971">
        <v>0</v>
      </c>
      <c r="E2971">
        <v>166</v>
      </c>
      <c r="F2971" s="4">
        <v>2017</v>
      </c>
      <c r="G2971" s="1" t="s">
        <v>119</v>
      </c>
      <c r="H2971">
        <v>25</v>
      </c>
      <c r="I2971" s="4">
        <v>21</v>
      </c>
      <c r="J2971">
        <v>2</v>
      </c>
      <c r="K2971">
        <v>5</v>
      </c>
      <c r="L2971">
        <v>2</v>
      </c>
      <c r="M2971">
        <v>0</v>
      </c>
      <c r="N2971">
        <v>0</v>
      </c>
      <c r="O2971" t="s">
        <v>34</v>
      </c>
      <c r="P2971" t="s">
        <v>58</v>
      </c>
      <c r="Q2971" t="s">
        <v>47</v>
      </c>
      <c r="R2971" t="s">
        <v>47</v>
      </c>
      <c r="S2971">
        <v>0</v>
      </c>
      <c r="T2971">
        <v>0</v>
      </c>
      <c r="U2971">
        <v>0</v>
      </c>
      <c r="V2971" t="s">
        <v>60</v>
      </c>
      <c r="W2971" t="s">
        <v>60</v>
      </c>
      <c r="X2971">
        <v>0</v>
      </c>
      <c r="Y2971" t="s">
        <v>39</v>
      </c>
      <c r="Z2971">
        <v>14</v>
      </c>
      <c r="AA2971" t="s">
        <v>40</v>
      </c>
      <c r="AB2971">
        <v>0</v>
      </c>
      <c r="AC2971" t="s">
        <v>41</v>
      </c>
      <c r="AD2971">
        <v>121.5</v>
      </c>
      <c r="AE2971">
        <v>0</v>
      </c>
      <c r="AF2971">
        <v>0</v>
      </c>
      <c r="AG2971" t="s">
        <v>48</v>
      </c>
      <c r="AH2971" s="1">
        <v>42914</v>
      </c>
      <c r="AI2971" s="1">
        <f>DATE(Evaluation_02[[#This Row],[arrival_date_year]],MONTH(Evaluation_02[[#This Row],[arrival_date_month]]&amp;1),Evaluation_02[[#This Row],[arrival_date_day_of_month]])</f>
        <v>42907</v>
      </c>
    </row>
    <row r="2972" spans="1:35" x14ac:dyDescent="0.3">
      <c r="A2972">
        <v>7971</v>
      </c>
      <c r="B2972" t="s">
        <v>32</v>
      </c>
      <c r="C2972" t="str">
        <f>IF(Evaluation_02[[#This Row],[is_canceled]]=1,"Cancelled","Not Cancelled")</f>
        <v>Cancelled</v>
      </c>
      <c r="D2972">
        <v>1</v>
      </c>
      <c r="E2972">
        <v>51</v>
      </c>
      <c r="F2972" s="4">
        <v>2017</v>
      </c>
      <c r="G2972" s="1" t="s">
        <v>52</v>
      </c>
      <c r="H2972">
        <v>28</v>
      </c>
      <c r="I2972" s="4">
        <v>12</v>
      </c>
      <c r="J2972">
        <v>1</v>
      </c>
      <c r="K2972">
        <v>4</v>
      </c>
      <c r="L2972">
        <v>2</v>
      </c>
      <c r="M2972">
        <v>0</v>
      </c>
      <c r="N2972">
        <v>0</v>
      </c>
      <c r="O2972" t="s">
        <v>34</v>
      </c>
      <c r="P2972" t="s">
        <v>58</v>
      </c>
      <c r="Q2972" t="s">
        <v>36</v>
      </c>
      <c r="R2972" t="s">
        <v>37</v>
      </c>
      <c r="S2972">
        <v>0</v>
      </c>
      <c r="T2972">
        <v>0</v>
      </c>
      <c r="U2972">
        <v>0</v>
      </c>
      <c r="V2972" t="s">
        <v>38</v>
      </c>
      <c r="W2972" t="s">
        <v>38</v>
      </c>
      <c r="X2972">
        <v>0</v>
      </c>
      <c r="Y2972" t="s">
        <v>39</v>
      </c>
      <c r="Z2972">
        <v>240</v>
      </c>
      <c r="AA2972" t="s">
        <v>40</v>
      </c>
      <c r="AB2972">
        <v>0</v>
      </c>
      <c r="AC2972" t="s">
        <v>41</v>
      </c>
      <c r="AD2972">
        <v>184</v>
      </c>
      <c r="AE2972">
        <v>0</v>
      </c>
      <c r="AF2972">
        <v>1</v>
      </c>
      <c r="AG2972" t="s">
        <v>42</v>
      </c>
      <c r="AH2972" s="1">
        <v>42878</v>
      </c>
      <c r="AI2972" s="1">
        <f>DATE(Evaluation_02[[#This Row],[arrival_date_year]],MONTH(Evaluation_02[[#This Row],[arrival_date_month]]&amp;1),Evaluation_02[[#This Row],[arrival_date_day_of_month]])</f>
        <v>42928</v>
      </c>
    </row>
    <row r="2973" spans="1:35" x14ac:dyDescent="0.3">
      <c r="A2973">
        <v>7972</v>
      </c>
      <c r="B2973" t="s">
        <v>32</v>
      </c>
      <c r="C2973" t="str">
        <f>IF(Evaluation_02[[#This Row],[is_canceled]]=1,"Cancelled","Not Cancelled")</f>
        <v>Not Cancelled</v>
      </c>
      <c r="D2973">
        <v>0</v>
      </c>
      <c r="E2973">
        <v>18</v>
      </c>
      <c r="F2973" s="4">
        <v>2017</v>
      </c>
      <c r="G2973" s="1" t="s">
        <v>125</v>
      </c>
      <c r="H2973">
        <v>4</v>
      </c>
      <c r="I2973" s="4">
        <v>26</v>
      </c>
      <c r="J2973">
        <v>0</v>
      </c>
      <c r="K2973">
        <v>3</v>
      </c>
      <c r="L2973">
        <v>2</v>
      </c>
      <c r="M2973">
        <v>0</v>
      </c>
      <c r="N2973">
        <v>0</v>
      </c>
      <c r="O2973" t="s">
        <v>34</v>
      </c>
      <c r="P2973" t="s">
        <v>55</v>
      </c>
      <c r="Q2973" t="s">
        <v>36</v>
      </c>
      <c r="R2973" t="s">
        <v>37</v>
      </c>
      <c r="S2973">
        <v>0</v>
      </c>
      <c r="T2973">
        <v>0</v>
      </c>
      <c r="U2973">
        <v>0</v>
      </c>
      <c r="V2973" t="s">
        <v>38</v>
      </c>
      <c r="W2973" t="s">
        <v>38</v>
      </c>
      <c r="X2973">
        <v>0</v>
      </c>
      <c r="Y2973" t="s">
        <v>39</v>
      </c>
      <c r="Z2973">
        <v>240</v>
      </c>
      <c r="AA2973" t="s">
        <v>40</v>
      </c>
      <c r="AB2973">
        <v>0</v>
      </c>
      <c r="AC2973" t="s">
        <v>53</v>
      </c>
      <c r="AD2973">
        <v>48</v>
      </c>
      <c r="AE2973">
        <v>0</v>
      </c>
      <c r="AF2973">
        <v>2</v>
      </c>
      <c r="AG2973" t="s">
        <v>48</v>
      </c>
      <c r="AH2973" s="1">
        <v>42764</v>
      </c>
      <c r="AI2973" s="1">
        <f>DATE(Evaluation_02[[#This Row],[arrival_date_year]],MONTH(Evaluation_02[[#This Row],[arrival_date_month]]&amp;1),Evaluation_02[[#This Row],[arrival_date_day_of_month]])</f>
        <v>42761</v>
      </c>
    </row>
    <row r="2974" spans="1:35" x14ac:dyDescent="0.3">
      <c r="A2974">
        <v>7973</v>
      </c>
      <c r="B2974" t="s">
        <v>44</v>
      </c>
      <c r="C2974" t="str">
        <f>IF(Evaluation_02[[#This Row],[is_canceled]]=1,"Cancelled","Not Cancelled")</f>
        <v>Not Cancelled</v>
      </c>
      <c r="D2974">
        <v>0</v>
      </c>
      <c r="E2974">
        <v>36</v>
      </c>
      <c r="F2974" s="4">
        <v>2017</v>
      </c>
      <c r="G2974" s="1" t="s">
        <v>120</v>
      </c>
      <c r="H2974">
        <v>9</v>
      </c>
      <c r="I2974" s="4">
        <v>26</v>
      </c>
      <c r="J2974">
        <v>2</v>
      </c>
      <c r="K2974">
        <v>1</v>
      </c>
      <c r="L2974">
        <v>2</v>
      </c>
      <c r="M2974">
        <v>1</v>
      </c>
      <c r="N2974">
        <v>0</v>
      </c>
      <c r="O2974" t="s">
        <v>34</v>
      </c>
      <c r="P2974" t="s">
        <v>68</v>
      </c>
      <c r="Q2974" t="s">
        <v>56</v>
      </c>
      <c r="R2974" t="s">
        <v>37</v>
      </c>
      <c r="S2974">
        <v>0</v>
      </c>
      <c r="T2974">
        <v>0</v>
      </c>
      <c r="U2974">
        <v>0</v>
      </c>
      <c r="V2974" t="s">
        <v>38</v>
      </c>
      <c r="W2974" t="s">
        <v>38</v>
      </c>
      <c r="X2974">
        <v>1</v>
      </c>
      <c r="Y2974" t="s">
        <v>39</v>
      </c>
      <c r="Z2974">
        <v>28</v>
      </c>
      <c r="AA2974" t="s">
        <v>40</v>
      </c>
      <c r="AB2974">
        <v>0</v>
      </c>
      <c r="AC2974" t="s">
        <v>41</v>
      </c>
      <c r="AD2974">
        <v>90</v>
      </c>
      <c r="AE2974">
        <v>0</v>
      </c>
      <c r="AF2974">
        <v>0</v>
      </c>
      <c r="AG2974" t="s">
        <v>48</v>
      </c>
      <c r="AH2974" s="1">
        <v>42795</v>
      </c>
      <c r="AI2974" s="1">
        <f>DATE(Evaluation_02[[#This Row],[arrival_date_year]],MONTH(Evaluation_02[[#This Row],[arrival_date_month]]&amp;1),Evaluation_02[[#This Row],[arrival_date_day_of_month]])</f>
        <v>42792</v>
      </c>
    </row>
    <row r="2975" spans="1:35" x14ac:dyDescent="0.3">
      <c r="A2975">
        <v>7974</v>
      </c>
      <c r="B2975" t="s">
        <v>44</v>
      </c>
      <c r="C2975" t="str">
        <f>IF(Evaluation_02[[#This Row],[is_canceled]]=1,"Cancelled","Not Cancelled")</f>
        <v>Not Cancelled</v>
      </c>
      <c r="D2975">
        <v>0</v>
      </c>
      <c r="E2975">
        <v>24</v>
      </c>
      <c r="F2975" s="4">
        <v>2017</v>
      </c>
      <c r="G2975" s="1" t="s">
        <v>52</v>
      </c>
      <c r="H2975">
        <v>31</v>
      </c>
      <c r="I2975" s="4">
        <v>31</v>
      </c>
      <c r="J2975">
        <v>1</v>
      </c>
      <c r="K2975">
        <v>2</v>
      </c>
      <c r="L2975">
        <v>2</v>
      </c>
      <c r="M2975">
        <v>2</v>
      </c>
      <c r="N2975">
        <v>0</v>
      </c>
      <c r="O2975" t="s">
        <v>54</v>
      </c>
      <c r="P2975" t="s">
        <v>95</v>
      </c>
      <c r="Q2975" t="s">
        <v>47</v>
      </c>
      <c r="R2975" t="s">
        <v>47</v>
      </c>
      <c r="S2975">
        <v>0</v>
      </c>
      <c r="T2975">
        <v>0</v>
      </c>
      <c r="U2975">
        <v>0</v>
      </c>
      <c r="V2975" t="s">
        <v>71</v>
      </c>
      <c r="W2975" t="s">
        <v>71</v>
      </c>
      <c r="X2975">
        <v>2</v>
      </c>
      <c r="Y2975" t="s">
        <v>39</v>
      </c>
      <c r="Z2975">
        <v>14</v>
      </c>
      <c r="AA2975" t="s">
        <v>40</v>
      </c>
      <c r="AB2975">
        <v>0</v>
      </c>
      <c r="AC2975" t="s">
        <v>41</v>
      </c>
      <c r="AD2975">
        <v>266.2</v>
      </c>
      <c r="AE2975">
        <v>0</v>
      </c>
      <c r="AF2975">
        <v>1</v>
      </c>
      <c r="AG2975" t="s">
        <v>48</v>
      </c>
      <c r="AH2975" s="1">
        <v>42950</v>
      </c>
      <c r="AI2975" s="1">
        <f>DATE(Evaluation_02[[#This Row],[arrival_date_year]],MONTH(Evaluation_02[[#This Row],[arrival_date_month]]&amp;1),Evaluation_02[[#This Row],[arrival_date_day_of_month]])</f>
        <v>42947</v>
      </c>
    </row>
    <row r="2976" spans="1:35" x14ac:dyDescent="0.3">
      <c r="A2976">
        <v>7975</v>
      </c>
      <c r="B2976" t="s">
        <v>44</v>
      </c>
      <c r="C2976" t="str">
        <f>IF(Evaluation_02[[#This Row],[is_canceled]]=1,"Cancelled","Not Cancelled")</f>
        <v>Not Cancelled</v>
      </c>
      <c r="D2976">
        <v>0</v>
      </c>
      <c r="E2976">
        <v>409</v>
      </c>
      <c r="F2976" s="4">
        <v>2017</v>
      </c>
      <c r="G2976" s="1" t="s">
        <v>116</v>
      </c>
      <c r="H2976">
        <v>22</v>
      </c>
      <c r="I2976" s="4">
        <v>31</v>
      </c>
      <c r="J2976">
        <v>0</v>
      </c>
      <c r="K2976">
        <v>3</v>
      </c>
      <c r="L2976">
        <v>2</v>
      </c>
      <c r="M2976">
        <v>0</v>
      </c>
      <c r="N2976">
        <v>0</v>
      </c>
      <c r="O2976" t="s">
        <v>34</v>
      </c>
      <c r="P2976" t="s">
        <v>123</v>
      </c>
      <c r="Q2976" t="s">
        <v>50</v>
      </c>
      <c r="R2976" t="s">
        <v>37</v>
      </c>
      <c r="S2976">
        <v>0</v>
      </c>
      <c r="T2976">
        <v>0</v>
      </c>
      <c r="U2976">
        <v>0</v>
      </c>
      <c r="V2976" t="s">
        <v>38</v>
      </c>
      <c r="W2976" t="s">
        <v>38</v>
      </c>
      <c r="X2976">
        <v>0</v>
      </c>
      <c r="Y2976" t="s">
        <v>39</v>
      </c>
      <c r="Z2976">
        <v>229</v>
      </c>
      <c r="AA2976" t="s">
        <v>40</v>
      </c>
      <c r="AB2976">
        <v>0</v>
      </c>
      <c r="AC2976" t="s">
        <v>53</v>
      </c>
      <c r="AD2976">
        <v>112.67</v>
      </c>
      <c r="AE2976">
        <v>0</v>
      </c>
      <c r="AF2976">
        <v>1</v>
      </c>
      <c r="AG2976" t="s">
        <v>48</v>
      </c>
      <c r="AH2976" s="1">
        <v>42889</v>
      </c>
      <c r="AI2976" s="1">
        <f>DATE(Evaluation_02[[#This Row],[arrival_date_year]],MONTH(Evaluation_02[[#This Row],[arrival_date_month]]&amp;1),Evaluation_02[[#This Row],[arrival_date_day_of_month]])</f>
        <v>42886</v>
      </c>
    </row>
    <row r="2977" spans="1:35" x14ac:dyDescent="0.3">
      <c r="A2977">
        <v>7976</v>
      </c>
      <c r="B2977" t="s">
        <v>44</v>
      </c>
      <c r="C2977" t="str">
        <f>IF(Evaluation_02[[#This Row],[is_canceled]]=1,"Cancelled","Not Cancelled")</f>
        <v>Not Cancelled</v>
      </c>
      <c r="D2977">
        <v>0</v>
      </c>
      <c r="E2977">
        <v>136</v>
      </c>
      <c r="F2977" s="4">
        <v>2017</v>
      </c>
      <c r="G2977" s="1" t="s">
        <v>119</v>
      </c>
      <c r="H2977">
        <v>25</v>
      </c>
      <c r="I2977" s="4">
        <v>24</v>
      </c>
      <c r="J2977">
        <v>2</v>
      </c>
      <c r="K2977">
        <v>3</v>
      </c>
      <c r="L2977">
        <v>3</v>
      </c>
      <c r="M2977">
        <v>1</v>
      </c>
      <c r="N2977">
        <v>0</v>
      </c>
      <c r="O2977" t="s">
        <v>34</v>
      </c>
      <c r="P2977" t="s">
        <v>68</v>
      </c>
      <c r="Q2977" t="s">
        <v>36</v>
      </c>
      <c r="R2977" t="s">
        <v>37</v>
      </c>
      <c r="S2977">
        <v>0</v>
      </c>
      <c r="T2977">
        <v>0</v>
      </c>
      <c r="U2977">
        <v>0</v>
      </c>
      <c r="V2977" t="s">
        <v>65</v>
      </c>
      <c r="W2977" t="s">
        <v>65</v>
      </c>
      <c r="X2977">
        <v>1</v>
      </c>
      <c r="Y2977" t="s">
        <v>39</v>
      </c>
      <c r="Z2977">
        <v>9</v>
      </c>
      <c r="AA2977" t="s">
        <v>40</v>
      </c>
      <c r="AB2977">
        <v>0</v>
      </c>
      <c r="AC2977" t="s">
        <v>41</v>
      </c>
      <c r="AD2977">
        <v>220</v>
      </c>
      <c r="AE2977">
        <v>0</v>
      </c>
      <c r="AF2977">
        <v>0</v>
      </c>
      <c r="AG2977" t="s">
        <v>48</v>
      </c>
      <c r="AH2977" s="1">
        <v>42915</v>
      </c>
      <c r="AI2977" s="1">
        <f>DATE(Evaluation_02[[#This Row],[arrival_date_year]],MONTH(Evaluation_02[[#This Row],[arrival_date_month]]&amp;1),Evaluation_02[[#This Row],[arrival_date_day_of_month]])</f>
        <v>42910</v>
      </c>
    </row>
    <row r="2978" spans="1:35" x14ac:dyDescent="0.3">
      <c r="A2978">
        <v>7977</v>
      </c>
      <c r="B2978" t="s">
        <v>44</v>
      </c>
      <c r="C2978" t="str">
        <f>IF(Evaluation_02[[#This Row],[is_canceled]]=1,"Cancelled","Not Cancelled")</f>
        <v>Not Cancelled</v>
      </c>
      <c r="D2978">
        <v>0</v>
      </c>
      <c r="E2978">
        <v>57</v>
      </c>
      <c r="F2978" s="4">
        <v>2017</v>
      </c>
      <c r="G2978" s="1" t="s">
        <v>117</v>
      </c>
      <c r="H2978">
        <v>12</v>
      </c>
      <c r="I2978" s="4">
        <v>22</v>
      </c>
      <c r="J2978">
        <v>0</v>
      </c>
      <c r="K2978">
        <v>2</v>
      </c>
      <c r="L2978">
        <v>2</v>
      </c>
      <c r="M2978">
        <v>0</v>
      </c>
      <c r="N2978">
        <v>0</v>
      </c>
      <c r="O2978" t="s">
        <v>34</v>
      </c>
      <c r="P2978" t="s">
        <v>133</v>
      </c>
      <c r="Q2978" t="s">
        <v>47</v>
      </c>
      <c r="R2978" t="s">
        <v>47</v>
      </c>
      <c r="S2978">
        <v>0</v>
      </c>
      <c r="T2978">
        <v>0</v>
      </c>
      <c r="U2978">
        <v>0</v>
      </c>
      <c r="V2978" t="s">
        <v>38</v>
      </c>
      <c r="W2978" t="s">
        <v>38</v>
      </c>
      <c r="X2978">
        <v>0</v>
      </c>
      <c r="Y2978" t="s">
        <v>39</v>
      </c>
      <c r="Z2978">
        <v>14</v>
      </c>
      <c r="AA2978" t="s">
        <v>40</v>
      </c>
      <c r="AB2978">
        <v>0</v>
      </c>
      <c r="AC2978" t="s">
        <v>41</v>
      </c>
      <c r="AD2978">
        <v>79.2</v>
      </c>
      <c r="AE2978">
        <v>0</v>
      </c>
      <c r="AF2978">
        <v>0</v>
      </c>
      <c r="AG2978" t="s">
        <v>48</v>
      </c>
      <c r="AH2978" s="1">
        <v>42818</v>
      </c>
      <c r="AI2978" s="1">
        <f>DATE(Evaluation_02[[#This Row],[arrival_date_year]],MONTH(Evaluation_02[[#This Row],[arrival_date_month]]&amp;1),Evaluation_02[[#This Row],[arrival_date_day_of_month]])</f>
        <v>42816</v>
      </c>
    </row>
    <row r="2979" spans="1:35" x14ac:dyDescent="0.3">
      <c r="A2979">
        <v>7978</v>
      </c>
      <c r="B2979" t="s">
        <v>44</v>
      </c>
      <c r="C2979" t="str">
        <f>IF(Evaluation_02[[#This Row],[is_canceled]]=1,"Cancelled","Not Cancelled")</f>
        <v>Not Cancelled</v>
      </c>
      <c r="D2979">
        <v>0</v>
      </c>
      <c r="E2979">
        <v>122</v>
      </c>
      <c r="F2979" s="4">
        <v>2017</v>
      </c>
      <c r="G2979" s="1" t="s">
        <v>116</v>
      </c>
      <c r="H2979">
        <v>19</v>
      </c>
      <c r="I2979" s="4">
        <v>11</v>
      </c>
      <c r="J2979">
        <v>0</v>
      </c>
      <c r="K2979">
        <v>2</v>
      </c>
      <c r="L2979">
        <v>1</v>
      </c>
      <c r="M2979">
        <v>0</v>
      </c>
      <c r="N2979">
        <v>0</v>
      </c>
      <c r="O2979" t="s">
        <v>80</v>
      </c>
      <c r="P2979" t="s">
        <v>79</v>
      </c>
      <c r="Q2979" t="s">
        <v>36</v>
      </c>
      <c r="R2979" t="s">
        <v>37</v>
      </c>
      <c r="S2979">
        <v>0</v>
      </c>
      <c r="T2979">
        <v>0</v>
      </c>
      <c r="U2979">
        <v>0</v>
      </c>
      <c r="V2979" t="s">
        <v>38</v>
      </c>
      <c r="W2979" t="s">
        <v>38</v>
      </c>
      <c r="X2979">
        <v>0</v>
      </c>
      <c r="Y2979" t="s">
        <v>39</v>
      </c>
      <c r="Z2979">
        <v>9</v>
      </c>
      <c r="AA2979" t="s">
        <v>40</v>
      </c>
      <c r="AB2979">
        <v>0</v>
      </c>
      <c r="AC2979" t="s">
        <v>53</v>
      </c>
      <c r="AD2979">
        <v>117</v>
      </c>
      <c r="AE2979">
        <v>0</v>
      </c>
      <c r="AF2979">
        <v>0</v>
      </c>
      <c r="AG2979" t="s">
        <v>48</v>
      </c>
      <c r="AH2979" s="1">
        <v>42868</v>
      </c>
      <c r="AI2979" s="1">
        <f>DATE(Evaluation_02[[#This Row],[arrival_date_year]],MONTH(Evaluation_02[[#This Row],[arrival_date_month]]&amp;1),Evaluation_02[[#This Row],[arrival_date_day_of_month]])</f>
        <v>42866</v>
      </c>
    </row>
    <row r="2980" spans="1:35" x14ac:dyDescent="0.3">
      <c r="A2980">
        <v>7979</v>
      </c>
      <c r="B2980" t="s">
        <v>44</v>
      </c>
      <c r="C2980" t="str">
        <f>IF(Evaluation_02[[#This Row],[is_canceled]]=1,"Cancelled","Not Cancelled")</f>
        <v>Not Cancelled</v>
      </c>
      <c r="D2980">
        <v>0</v>
      </c>
      <c r="E2980">
        <v>0</v>
      </c>
      <c r="F2980" s="4">
        <v>2017</v>
      </c>
      <c r="G2980" s="1" t="s">
        <v>125</v>
      </c>
      <c r="H2980">
        <v>2</v>
      </c>
      <c r="I2980" s="4">
        <v>9</v>
      </c>
      <c r="J2980">
        <v>1</v>
      </c>
      <c r="K2980">
        <v>3</v>
      </c>
      <c r="L2980">
        <v>2</v>
      </c>
      <c r="M2980">
        <v>0</v>
      </c>
      <c r="N2980">
        <v>0</v>
      </c>
      <c r="O2980" t="s">
        <v>34</v>
      </c>
      <c r="P2980" t="s">
        <v>96</v>
      </c>
      <c r="Q2980" t="s">
        <v>36</v>
      </c>
      <c r="R2980" t="s">
        <v>37</v>
      </c>
      <c r="S2980">
        <v>0</v>
      </c>
      <c r="T2980">
        <v>0</v>
      </c>
      <c r="U2980">
        <v>0</v>
      </c>
      <c r="V2980" t="s">
        <v>38</v>
      </c>
      <c r="W2980" t="s">
        <v>60</v>
      </c>
      <c r="X2980">
        <v>0</v>
      </c>
      <c r="Y2980" t="s">
        <v>39</v>
      </c>
      <c r="Z2980">
        <v>9</v>
      </c>
      <c r="AA2980" t="s">
        <v>40</v>
      </c>
      <c r="AB2980">
        <v>0</v>
      </c>
      <c r="AC2980" t="s">
        <v>41</v>
      </c>
      <c r="AD2980">
        <v>82.99</v>
      </c>
      <c r="AE2980">
        <v>0</v>
      </c>
      <c r="AF2980">
        <v>0</v>
      </c>
      <c r="AG2980" t="s">
        <v>48</v>
      </c>
      <c r="AH2980" s="1">
        <v>42748</v>
      </c>
      <c r="AI2980" s="1">
        <f>DATE(Evaluation_02[[#This Row],[arrival_date_year]],MONTH(Evaluation_02[[#This Row],[arrival_date_month]]&amp;1),Evaluation_02[[#This Row],[arrival_date_day_of_month]])</f>
        <v>42744</v>
      </c>
    </row>
    <row r="2981" spans="1:35" x14ac:dyDescent="0.3">
      <c r="A2981">
        <v>7980</v>
      </c>
      <c r="B2981" t="s">
        <v>44</v>
      </c>
      <c r="C2981" t="str">
        <f>IF(Evaluation_02[[#This Row],[is_canceled]]=1,"Cancelled","Not Cancelled")</f>
        <v>Not Cancelled</v>
      </c>
      <c r="D2981">
        <v>0</v>
      </c>
      <c r="E2981">
        <v>12</v>
      </c>
      <c r="F2981" s="4">
        <v>2017</v>
      </c>
      <c r="G2981" s="1" t="s">
        <v>119</v>
      </c>
      <c r="H2981">
        <v>23</v>
      </c>
      <c r="I2981" s="4">
        <v>4</v>
      </c>
      <c r="J2981">
        <v>2</v>
      </c>
      <c r="K2981">
        <v>1</v>
      </c>
      <c r="L2981">
        <v>2</v>
      </c>
      <c r="M2981">
        <v>0</v>
      </c>
      <c r="N2981">
        <v>0</v>
      </c>
      <c r="O2981" t="s">
        <v>34</v>
      </c>
      <c r="P2981" t="s">
        <v>73</v>
      </c>
      <c r="Q2981" t="s">
        <v>36</v>
      </c>
      <c r="R2981" t="s">
        <v>37</v>
      </c>
      <c r="S2981">
        <v>0</v>
      </c>
      <c r="T2981">
        <v>0</v>
      </c>
      <c r="U2981">
        <v>0</v>
      </c>
      <c r="V2981" t="s">
        <v>38</v>
      </c>
      <c r="W2981" t="s">
        <v>38</v>
      </c>
      <c r="X2981">
        <v>0</v>
      </c>
      <c r="Y2981" t="s">
        <v>39</v>
      </c>
      <c r="Z2981">
        <v>9</v>
      </c>
      <c r="AA2981" t="s">
        <v>40</v>
      </c>
      <c r="AB2981">
        <v>0</v>
      </c>
      <c r="AC2981" t="s">
        <v>41</v>
      </c>
      <c r="AD2981">
        <v>153.33000000000001</v>
      </c>
      <c r="AE2981">
        <v>0</v>
      </c>
      <c r="AF2981">
        <v>1</v>
      </c>
      <c r="AG2981" t="s">
        <v>48</v>
      </c>
      <c r="AH2981" s="1">
        <v>42893</v>
      </c>
      <c r="AI2981" s="1">
        <f>DATE(Evaluation_02[[#This Row],[arrival_date_year]],MONTH(Evaluation_02[[#This Row],[arrival_date_month]]&amp;1),Evaluation_02[[#This Row],[arrival_date_day_of_month]])</f>
        <v>42890</v>
      </c>
    </row>
    <row r="2982" spans="1:35" x14ac:dyDescent="0.3">
      <c r="A2982">
        <v>7981</v>
      </c>
      <c r="B2982" t="s">
        <v>44</v>
      </c>
      <c r="C2982" t="str">
        <f>IF(Evaluation_02[[#This Row],[is_canceled]]=1,"Cancelled","Not Cancelled")</f>
        <v>Cancelled</v>
      </c>
      <c r="D2982">
        <v>1</v>
      </c>
      <c r="E2982">
        <v>52</v>
      </c>
      <c r="F2982" s="4">
        <v>2017</v>
      </c>
      <c r="G2982" s="1" t="s">
        <v>117</v>
      </c>
      <c r="H2982">
        <v>11</v>
      </c>
      <c r="I2982" s="4">
        <v>13</v>
      </c>
      <c r="J2982">
        <v>1</v>
      </c>
      <c r="K2982">
        <v>1</v>
      </c>
      <c r="L2982">
        <v>1</v>
      </c>
      <c r="M2982">
        <v>0</v>
      </c>
      <c r="N2982">
        <v>0</v>
      </c>
      <c r="O2982" t="s">
        <v>34</v>
      </c>
      <c r="P2982" t="s">
        <v>35</v>
      </c>
      <c r="Q2982" t="s">
        <v>56</v>
      </c>
      <c r="R2982" t="s">
        <v>37</v>
      </c>
      <c r="S2982">
        <v>0</v>
      </c>
      <c r="T2982">
        <v>0</v>
      </c>
      <c r="U2982">
        <v>0</v>
      </c>
      <c r="V2982" t="s">
        <v>38</v>
      </c>
      <c r="W2982" t="s">
        <v>38</v>
      </c>
      <c r="X2982">
        <v>0</v>
      </c>
      <c r="Y2982" t="s">
        <v>51</v>
      </c>
      <c r="Z2982">
        <v>56</v>
      </c>
      <c r="AA2982" t="s">
        <v>40</v>
      </c>
      <c r="AB2982">
        <v>0</v>
      </c>
      <c r="AC2982" t="s">
        <v>41</v>
      </c>
      <c r="AD2982">
        <v>80</v>
      </c>
      <c r="AE2982">
        <v>0</v>
      </c>
      <c r="AF2982">
        <v>0</v>
      </c>
      <c r="AG2982" t="s">
        <v>42</v>
      </c>
      <c r="AH2982" s="1">
        <v>42755</v>
      </c>
      <c r="AI2982" s="1">
        <f>DATE(Evaluation_02[[#This Row],[arrival_date_year]],MONTH(Evaluation_02[[#This Row],[arrival_date_month]]&amp;1),Evaluation_02[[#This Row],[arrival_date_day_of_month]])</f>
        <v>42807</v>
      </c>
    </row>
    <row r="2983" spans="1:35" x14ac:dyDescent="0.3">
      <c r="A2983">
        <v>7982</v>
      </c>
      <c r="B2983" t="s">
        <v>44</v>
      </c>
      <c r="C2983" t="str">
        <f>IF(Evaluation_02[[#This Row],[is_canceled]]=1,"Cancelled","Not Cancelled")</f>
        <v>Cancelled</v>
      </c>
      <c r="D2983">
        <v>1</v>
      </c>
      <c r="E2983">
        <v>13</v>
      </c>
      <c r="F2983" s="4">
        <v>2017</v>
      </c>
      <c r="G2983" s="1" t="s">
        <v>52</v>
      </c>
      <c r="H2983">
        <v>28</v>
      </c>
      <c r="I2983" s="4">
        <v>11</v>
      </c>
      <c r="J2983">
        <v>0</v>
      </c>
      <c r="K2983">
        <v>2</v>
      </c>
      <c r="L2983">
        <v>2</v>
      </c>
      <c r="M2983">
        <v>1</v>
      </c>
      <c r="N2983">
        <v>0</v>
      </c>
      <c r="O2983" t="s">
        <v>34</v>
      </c>
      <c r="P2983" t="s">
        <v>67</v>
      </c>
      <c r="Q2983" t="s">
        <v>36</v>
      </c>
      <c r="R2983" t="s">
        <v>37</v>
      </c>
      <c r="S2983">
        <v>0</v>
      </c>
      <c r="T2983">
        <v>0</v>
      </c>
      <c r="U2983">
        <v>0</v>
      </c>
      <c r="V2983" t="s">
        <v>38</v>
      </c>
      <c r="W2983" t="s">
        <v>38</v>
      </c>
      <c r="X2983">
        <v>0</v>
      </c>
      <c r="Y2983" t="s">
        <v>39</v>
      </c>
      <c r="Z2983">
        <v>9</v>
      </c>
      <c r="AA2983" t="s">
        <v>40</v>
      </c>
      <c r="AB2983">
        <v>0</v>
      </c>
      <c r="AC2983" t="s">
        <v>41</v>
      </c>
      <c r="AD2983">
        <v>160</v>
      </c>
      <c r="AE2983">
        <v>0</v>
      </c>
      <c r="AF2983">
        <v>0</v>
      </c>
      <c r="AG2983" t="s">
        <v>42</v>
      </c>
      <c r="AH2983" s="1">
        <v>42918</v>
      </c>
      <c r="AI2983" s="1">
        <f>DATE(Evaluation_02[[#This Row],[arrival_date_year]],MONTH(Evaluation_02[[#This Row],[arrival_date_month]]&amp;1),Evaluation_02[[#This Row],[arrival_date_day_of_month]])</f>
        <v>42927</v>
      </c>
    </row>
    <row r="2984" spans="1:35" x14ac:dyDescent="0.3">
      <c r="A2984">
        <v>7983</v>
      </c>
      <c r="B2984" t="s">
        <v>44</v>
      </c>
      <c r="C2984" t="str">
        <f>IF(Evaluation_02[[#This Row],[is_canceled]]=1,"Cancelled","Not Cancelled")</f>
        <v>Cancelled</v>
      </c>
      <c r="D2984">
        <v>1</v>
      </c>
      <c r="E2984">
        <v>162</v>
      </c>
      <c r="F2984" s="4">
        <v>2017</v>
      </c>
      <c r="G2984" s="1" t="s">
        <v>45</v>
      </c>
      <c r="H2984">
        <v>33</v>
      </c>
      <c r="I2984" s="4">
        <v>19</v>
      </c>
      <c r="J2984">
        <v>1</v>
      </c>
      <c r="K2984">
        <v>1</v>
      </c>
      <c r="L2984">
        <v>2</v>
      </c>
      <c r="M2984">
        <v>0</v>
      </c>
      <c r="N2984">
        <v>0</v>
      </c>
      <c r="O2984" t="s">
        <v>34</v>
      </c>
      <c r="P2984" t="s">
        <v>35</v>
      </c>
      <c r="Q2984" t="s">
        <v>50</v>
      </c>
      <c r="R2984" t="s">
        <v>37</v>
      </c>
      <c r="S2984">
        <v>0</v>
      </c>
      <c r="T2984">
        <v>0</v>
      </c>
      <c r="U2984">
        <v>0</v>
      </c>
      <c r="V2984" t="s">
        <v>38</v>
      </c>
      <c r="W2984" t="s">
        <v>38</v>
      </c>
      <c r="X2984">
        <v>0</v>
      </c>
      <c r="Y2984" t="s">
        <v>51</v>
      </c>
      <c r="Z2984" t="s">
        <v>40</v>
      </c>
      <c r="AA2984" t="s">
        <v>40</v>
      </c>
      <c r="AB2984">
        <v>0</v>
      </c>
      <c r="AC2984" t="s">
        <v>41</v>
      </c>
      <c r="AD2984">
        <v>140</v>
      </c>
      <c r="AE2984">
        <v>0</v>
      </c>
      <c r="AF2984">
        <v>0</v>
      </c>
      <c r="AG2984" t="s">
        <v>42</v>
      </c>
      <c r="AH2984" s="1">
        <v>42815</v>
      </c>
      <c r="AI2984" s="1">
        <f>DATE(Evaluation_02[[#This Row],[arrival_date_year]],MONTH(Evaluation_02[[#This Row],[arrival_date_month]]&amp;1),Evaluation_02[[#This Row],[arrival_date_day_of_month]])</f>
        <v>42966</v>
      </c>
    </row>
    <row r="2985" spans="1:35" x14ac:dyDescent="0.3">
      <c r="A2985">
        <v>7984</v>
      </c>
      <c r="B2985" t="s">
        <v>44</v>
      </c>
      <c r="C2985" t="str">
        <f>IF(Evaluation_02[[#This Row],[is_canceled]]=1,"Cancelled","Not Cancelled")</f>
        <v>Not Cancelled</v>
      </c>
      <c r="D2985">
        <v>0</v>
      </c>
      <c r="E2985">
        <v>58</v>
      </c>
      <c r="F2985" s="4">
        <v>2017</v>
      </c>
      <c r="G2985" s="1" t="s">
        <v>116</v>
      </c>
      <c r="H2985">
        <v>18</v>
      </c>
      <c r="I2985" s="4">
        <v>1</v>
      </c>
      <c r="J2985">
        <v>1</v>
      </c>
      <c r="K2985">
        <v>3</v>
      </c>
      <c r="L2985">
        <v>2</v>
      </c>
      <c r="M2985">
        <v>1</v>
      </c>
      <c r="N2985">
        <v>0</v>
      </c>
      <c r="O2985" t="s">
        <v>34</v>
      </c>
      <c r="P2985" t="s">
        <v>67</v>
      </c>
      <c r="Q2985" t="s">
        <v>36</v>
      </c>
      <c r="R2985" t="s">
        <v>37</v>
      </c>
      <c r="S2985">
        <v>0</v>
      </c>
      <c r="T2985">
        <v>0</v>
      </c>
      <c r="U2985">
        <v>0</v>
      </c>
      <c r="V2985" t="s">
        <v>38</v>
      </c>
      <c r="W2985" t="s">
        <v>38</v>
      </c>
      <c r="X2985">
        <v>0</v>
      </c>
      <c r="Y2985" t="s">
        <v>39</v>
      </c>
      <c r="Z2985">
        <v>9</v>
      </c>
      <c r="AA2985" t="s">
        <v>40</v>
      </c>
      <c r="AB2985">
        <v>0</v>
      </c>
      <c r="AC2985" t="s">
        <v>41</v>
      </c>
      <c r="AD2985">
        <v>162</v>
      </c>
      <c r="AE2985">
        <v>0</v>
      </c>
      <c r="AF2985">
        <v>1</v>
      </c>
      <c r="AG2985" t="s">
        <v>48</v>
      </c>
      <c r="AH2985" s="1">
        <v>42860</v>
      </c>
      <c r="AI2985" s="1">
        <f>DATE(Evaluation_02[[#This Row],[arrival_date_year]],MONTH(Evaluation_02[[#This Row],[arrival_date_month]]&amp;1),Evaluation_02[[#This Row],[arrival_date_day_of_month]])</f>
        <v>42856</v>
      </c>
    </row>
    <row r="2986" spans="1:35" x14ac:dyDescent="0.3">
      <c r="A2986">
        <v>7985</v>
      </c>
      <c r="B2986" t="s">
        <v>44</v>
      </c>
      <c r="C2986" t="str">
        <f>IF(Evaluation_02[[#This Row],[is_canceled]]=1,"Cancelled","Not Cancelled")</f>
        <v>Not Cancelled</v>
      </c>
      <c r="D2986">
        <v>0</v>
      </c>
      <c r="E2986">
        <v>4</v>
      </c>
      <c r="F2986" s="4">
        <v>2017</v>
      </c>
      <c r="G2986" s="1" t="s">
        <v>116</v>
      </c>
      <c r="H2986">
        <v>22</v>
      </c>
      <c r="I2986" s="4">
        <v>29</v>
      </c>
      <c r="J2986">
        <v>1</v>
      </c>
      <c r="K2986">
        <v>1</v>
      </c>
      <c r="L2986">
        <v>1</v>
      </c>
      <c r="M2986">
        <v>0</v>
      </c>
      <c r="N2986">
        <v>0</v>
      </c>
      <c r="O2986" t="s">
        <v>34</v>
      </c>
      <c r="P2986" t="s">
        <v>46</v>
      </c>
      <c r="Q2986" t="s">
        <v>56</v>
      </c>
      <c r="R2986" t="s">
        <v>37</v>
      </c>
      <c r="S2986">
        <v>0</v>
      </c>
      <c r="T2986">
        <v>0</v>
      </c>
      <c r="U2986">
        <v>0</v>
      </c>
      <c r="V2986" t="s">
        <v>38</v>
      </c>
      <c r="W2986" t="s">
        <v>38</v>
      </c>
      <c r="X2986">
        <v>0</v>
      </c>
      <c r="Y2986" t="s">
        <v>39</v>
      </c>
      <c r="Z2986">
        <v>28</v>
      </c>
      <c r="AA2986" t="s">
        <v>40</v>
      </c>
      <c r="AB2986">
        <v>0</v>
      </c>
      <c r="AC2986" t="s">
        <v>41</v>
      </c>
      <c r="AD2986">
        <v>94</v>
      </c>
      <c r="AE2986">
        <v>0</v>
      </c>
      <c r="AF2986">
        <v>0</v>
      </c>
      <c r="AG2986" t="s">
        <v>48</v>
      </c>
      <c r="AH2986" s="1">
        <v>42886</v>
      </c>
      <c r="AI2986" s="1">
        <f>DATE(Evaluation_02[[#This Row],[arrival_date_year]],MONTH(Evaluation_02[[#This Row],[arrival_date_month]]&amp;1),Evaluation_02[[#This Row],[arrival_date_day_of_month]])</f>
        <v>42884</v>
      </c>
    </row>
    <row r="2987" spans="1:35" x14ac:dyDescent="0.3">
      <c r="A2987">
        <v>7986</v>
      </c>
      <c r="B2987" t="s">
        <v>44</v>
      </c>
      <c r="C2987" t="str">
        <f>IF(Evaluation_02[[#This Row],[is_canceled]]=1,"Cancelled","Not Cancelled")</f>
        <v>Cancelled</v>
      </c>
      <c r="D2987">
        <v>1</v>
      </c>
      <c r="E2987">
        <v>107</v>
      </c>
      <c r="F2987" s="4">
        <v>2017</v>
      </c>
      <c r="G2987" s="1" t="s">
        <v>119</v>
      </c>
      <c r="H2987">
        <v>26</v>
      </c>
      <c r="I2987" s="4">
        <v>29</v>
      </c>
      <c r="J2987">
        <v>0</v>
      </c>
      <c r="K2987">
        <v>1</v>
      </c>
      <c r="L2987">
        <v>2</v>
      </c>
      <c r="M2987">
        <v>0</v>
      </c>
      <c r="N2987">
        <v>0</v>
      </c>
      <c r="O2987" t="s">
        <v>34</v>
      </c>
      <c r="P2987" t="s">
        <v>68</v>
      </c>
      <c r="Q2987" t="s">
        <v>36</v>
      </c>
      <c r="R2987" t="s">
        <v>37</v>
      </c>
      <c r="S2987">
        <v>0</v>
      </c>
      <c r="T2987">
        <v>0</v>
      </c>
      <c r="U2987">
        <v>0</v>
      </c>
      <c r="V2987" t="s">
        <v>60</v>
      </c>
      <c r="W2987" t="s">
        <v>60</v>
      </c>
      <c r="X2987">
        <v>0</v>
      </c>
      <c r="Y2987" t="s">
        <v>39</v>
      </c>
      <c r="Z2987">
        <v>9</v>
      </c>
      <c r="AA2987" t="s">
        <v>40</v>
      </c>
      <c r="AB2987">
        <v>0</v>
      </c>
      <c r="AC2987" t="s">
        <v>41</v>
      </c>
      <c r="AD2987">
        <v>171</v>
      </c>
      <c r="AE2987">
        <v>0</v>
      </c>
      <c r="AF2987">
        <v>0</v>
      </c>
      <c r="AG2987" t="s">
        <v>42</v>
      </c>
      <c r="AH2987" s="1">
        <v>42808</v>
      </c>
      <c r="AI2987" s="1">
        <f>DATE(Evaluation_02[[#This Row],[arrival_date_year]],MONTH(Evaluation_02[[#This Row],[arrival_date_month]]&amp;1),Evaluation_02[[#This Row],[arrival_date_day_of_month]])</f>
        <v>42915</v>
      </c>
    </row>
    <row r="2988" spans="1:35" x14ac:dyDescent="0.3">
      <c r="A2988">
        <v>7987</v>
      </c>
      <c r="B2988" t="s">
        <v>44</v>
      </c>
      <c r="C2988" t="str">
        <f>IF(Evaluation_02[[#This Row],[is_canceled]]=1,"Cancelled","Not Cancelled")</f>
        <v>Not Cancelled</v>
      </c>
      <c r="D2988">
        <v>0</v>
      </c>
      <c r="E2988">
        <v>68</v>
      </c>
      <c r="F2988" s="4">
        <v>2017</v>
      </c>
      <c r="G2988" s="1" t="s">
        <v>121</v>
      </c>
      <c r="H2988">
        <v>14</v>
      </c>
      <c r="I2988" s="4">
        <v>5</v>
      </c>
      <c r="J2988">
        <v>0</v>
      </c>
      <c r="K2988">
        <v>2</v>
      </c>
      <c r="L2988">
        <v>1</v>
      </c>
      <c r="M2988">
        <v>0</v>
      </c>
      <c r="N2988">
        <v>0</v>
      </c>
      <c r="O2988" t="s">
        <v>34</v>
      </c>
      <c r="P2988" t="s">
        <v>35</v>
      </c>
      <c r="Q2988" t="s">
        <v>50</v>
      </c>
      <c r="R2988" t="s">
        <v>37</v>
      </c>
      <c r="S2988">
        <v>0</v>
      </c>
      <c r="T2988">
        <v>0</v>
      </c>
      <c r="U2988">
        <v>0</v>
      </c>
      <c r="V2988" t="s">
        <v>38</v>
      </c>
      <c r="W2988" t="s">
        <v>38</v>
      </c>
      <c r="X2988">
        <v>0</v>
      </c>
      <c r="Y2988" t="s">
        <v>39</v>
      </c>
      <c r="Z2988" t="s">
        <v>40</v>
      </c>
      <c r="AA2988">
        <v>418</v>
      </c>
      <c r="AB2988">
        <v>0</v>
      </c>
      <c r="AC2988" t="s">
        <v>53</v>
      </c>
      <c r="AD2988">
        <v>100</v>
      </c>
      <c r="AE2988">
        <v>0</v>
      </c>
      <c r="AF2988">
        <v>0</v>
      </c>
      <c r="AG2988" t="s">
        <v>48</v>
      </c>
      <c r="AH2988" s="1">
        <v>42832</v>
      </c>
      <c r="AI2988" s="1">
        <f>DATE(Evaluation_02[[#This Row],[arrival_date_year]],MONTH(Evaluation_02[[#This Row],[arrival_date_month]]&amp;1),Evaluation_02[[#This Row],[arrival_date_day_of_month]])</f>
        <v>42830</v>
      </c>
    </row>
    <row r="2989" spans="1:35" x14ac:dyDescent="0.3">
      <c r="A2989">
        <v>7988</v>
      </c>
      <c r="B2989" t="s">
        <v>44</v>
      </c>
      <c r="C2989" t="str">
        <f>IF(Evaluation_02[[#This Row],[is_canceled]]=1,"Cancelled","Not Cancelled")</f>
        <v>Not Cancelled</v>
      </c>
      <c r="D2989">
        <v>0</v>
      </c>
      <c r="E2989">
        <v>155</v>
      </c>
      <c r="F2989" s="4">
        <v>2017</v>
      </c>
      <c r="G2989" s="1" t="s">
        <v>119</v>
      </c>
      <c r="H2989">
        <v>24</v>
      </c>
      <c r="I2989" s="4">
        <v>12</v>
      </c>
      <c r="J2989">
        <v>1</v>
      </c>
      <c r="K2989">
        <v>2</v>
      </c>
      <c r="L2989">
        <v>2</v>
      </c>
      <c r="M2989">
        <v>0</v>
      </c>
      <c r="N2989">
        <v>0</v>
      </c>
      <c r="O2989" t="s">
        <v>34</v>
      </c>
      <c r="P2989" t="s">
        <v>68</v>
      </c>
      <c r="Q2989" t="s">
        <v>36</v>
      </c>
      <c r="R2989" t="s">
        <v>37</v>
      </c>
      <c r="S2989">
        <v>0</v>
      </c>
      <c r="T2989">
        <v>0</v>
      </c>
      <c r="U2989">
        <v>0</v>
      </c>
      <c r="V2989" t="s">
        <v>38</v>
      </c>
      <c r="W2989" t="s">
        <v>38</v>
      </c>
      <c r="X2989">
        <v>0</v>
      </c>
      <c r="Y2989" t="s">
        <v>39</v>
      </c>
      <c r="Z2989">
        <v>9</v>
      </c>
      <c r="AA2989" t="s">
        <v>40</v>
      </c>
      <c r="AB2989">
        <v>0</v>
      </c>
      <c r="AC2989" t="s">
        <v>41</v>
      </c>
      <c r="AD2989">
        <v>153</v>
      </c>
      <c r="AE2989">
        <v>1</v>
      </c>
      <c r="AF2989">
        <v>0</v>
      </c>
      <c r="AG2989" t="s">
        <v>48</v>
      </c>
      <c r="AH2989" s="1">
        <v>42901</v>
      </c>
      <c r="AI2989" s="1">
        <f>DATE(Evaluation_02[[#This Row],[arrival_date_year]],MONTH(Evaluation_02[[#This Row],[arrival_date_month]]&amp;1),Evaluation_02[[#This Row],[arrival_date_day_of_month]])</f>
        <v>42898</v>
      </c>
    </row>
    <row r="2990" spans="1:35" x14ac:dyDescent="0.3">
      <c r="A2990">
        <v>7989</v>
      </c>
      <c r="B2990" t="s">
        <v>44</v>
      </c>
      <c r="C2990" t="str">
        <f>IF(Evaluation_02[[#This Row],[is_canceled]]=1,"Cancelled","Not Cancelled")</f>
        <v>Cancelled</v>
      </c>
      <c r="D2990">
        <v>1</v>
      </c>
      <c r="E2990">
        <v>305</v>
      </c>
      <c r="F2990" s="4">
        <v>2017</v>
      </c>
      <c r="G2990" s="1" t="s">
        <v>116</v>
      </c>
      <c r="H2990">
        <v>21</v>
      </c>
      <c r="I2990" s="4">
        <v>24</v>
      </c>
      <c r="J2990">
        <v>0</v>
      </c>
      <c r="K2990">
        <v>2</v>
      </c>
      <c r="L2990">
        <v>2</v>
      </c>
      <c r="M2990">
        <v>0</v>
      </c>
      <c r="N2990">
        <v>0</v>
      </c>
      <c r="O2990" t="s">
        <v>80</v>
      </c>
      <c r="P2990" t="s">
        <v>58</v>
      </c>
      <c r="Q2990" t="s">
        <v>36</v>
      </c>
      <c r="R2990" t="s">
        <v>37</v>
      </c>
      <c r="S2990">
        <v>0</v>
      </c>
      <c r="T2990">
        <v>0</v>
      </c>
      <c r="U2990">
        <v>0</v>
      </c>
      <c r="V2990" t="s">
        <v>38</v>
      </c>
      <c r="W2990" t="s">
        <v>38</v>
      </c>
      <c r="X2990">
        <v>0</v>
      </c>
      <c r="Y2990" t="s">
        <v>39</v>
      </c>
      <c r="Z2990">
        <v>9</v>
      </c>
      <c r="AA2990" t="s">
        <v>40</v>
      </c>
      <c r="AB2990">
        <v>0</v>
      </c>
      <c r="AC2990" t="s">
        <v>41</v>
      </c>
      <c r="AD2990">
        <v>99</v>
      </c>
      <c r="AE2990">
        <v>0</v>
      </c>
      <c r="AF2990">
        <v>1</v>
      </c>
      <c r="AG2990" t="s">
        <v>42</v>
      </c>
      <c r="AH2990" s="1">
        <v>42796</v>
      </c>
      <c r="AI2990" s="1">
        <f>DATE(Evaluation_02[[#This Row],[arrival_date_year]],MONTH(Evaluation_02[[#This Row],[arrival_date_month]]&amp;1),Evaluation_02[[#This Row],[arrival_date_day_of_month]])</f>
        <v>42879</v>
      </c>
    </row>
    <row r="2991" spans="1:35" x14ac:dyDescent="0.3">
      <c r="A2991">
        <v>7990</v>
      </c>
      <c r="B2991" t="s">
        <v>44</v>
      </c>
      <c r="C2991" t="str">
        <f>IF(Evaluation_02[[#This Row],[is_canceled]]=1,"Cancelled","Not Cancelled")</f>
        <v>Cancelled</v>
      </c>
      <c r="D2991">
        <v>1</v>
      </c>
      <c r="E2991">
        <v>44</v>
      </c>
      <c r="F2991" s="4">
        <v>2017</v>
      </c>
      <c r="G2991" s="1" t="s">
        <v>119</v>
      </c>
      <c r="H2991">
        <v>24</v>
      </c>
      <c r="I2991" s="4">
        <v>11</v>
      </c>
      <c r="J2991">
        <v>2</v>
      </c>
      <c r="K2991">
        <v>1</v>
      </c>
      <c r="L2991">
        <v>2</v>
      </c>
      <c r="M2991">
        <v>0</v>
      </c>
      <c r="N2991">
        <v>0</v>
      </c>
      <c r="O2991" t="s">
        <v>80</v>
      </c>
      <c r="P2991" t="s">
        <v>78</v>
      </c>
      <c r="Q2991" t="s">
        <v>36</v>
      </c>
      <c r="R2991" t="s">
        <v>37</v>
      </c>
      <c r="S2991">
        <v>0</v>
      </c>
      <c r="T2991">
        <v>0</v>
      </c>
      <c r="U2991">
        <v>0</v>
      </c>
      <c r="V2991" t="s">
        <v>38</v>
      </c>
      <c r="W2991" t="s">
        <v>38</v>
      </c>
      <c r="X2991">
        <v>0</v>
      </c>
      <c r="Y2991" t="s">
        <v>39</v>
      </c>
      <c r="Z2991">
        <v>9</v>
      </c>
      <c r="AA2991" t="s">
        <v>40</v>
      </c>
      <c r="AB2991">
        <v>0</v>
      </c>
      <c r="AC2991" t="s">
        <v>41</v>
      </c>
      <c r="AD2991">
        <v>120</v>
      </c>
      <c r="AE2991">
        <v>0</v>
      </c>
      <c r="AF2991">
        <v>1</v>
      </c>
      <c r="AG2991" t="s">
        <v>42</v>
      </c>
      <c r="AH2991" s="1">
        <v>42853</v>
      </c>
      <c r="AI2991" s="1">
        <f>DATE(Evaluation_02[[#This Row],[arrival_date_year]],MONTH(Evaluation_02[[#This Row],[arrival_date_month]]&amp;1),Evaluation_02[[#This Row],[arrival_date_day_of_month]])</f>
        <v>42897</v>
      </c>
    </row>
    <row r="2992" spans="1:35" x14ac:dyDescent="0.3">
      <c r="A2992">
        <v>7991</v>
      </c>
      <c r="B2992" t="s">
        <v>44</v>
      </c>
      <c r="C2992" t="str">
        <f>IF(Evaluation_02[[#This Row],[is_canceled]]=1,"Cancelled","Not Cancelled")</f>
        <v>Not Cancelled</v>
      </c>
      <c r="D2992">
        <v>0</v>
      </c>
      <c r="E2992">
        <v>69</v>
      </c>
      <c r="F2992" s="4">
        <v>2017</v>
      </c>
      <c r="G2992" s="1" t="s">
        <v>121</v>
      </c>
      <c r="H2992">
        <v>16</v>
      </c>
      <c r="I2992" s="4">
        <v>21</v>
      </c>
      <c r="J2992">
        <v>2</v>
      </c>
      <c r="K2992">
        <v>2</v>
      </c>
      <c r="L2992">
        <v>2</v>
      </c>
      <c r="M2992">
        <v>0</v>
      </c>
      <c r="N2992">
        <v>0</v>
      </c>
      <c r="O2992" t="s">
        <v>34</v>
      </c>
      <c r="P2992" t="s">
        <v>87</v>
      </c>
      <c r="Q2992" t="s">
        <v>36</v>
      </c>
      <c r="R2992" t="s">
        <v>37</v>
      </c>
      <c r="S2992">
        <v>0</v>
      </c>
      <c r="T2992">
        <v>0</v>
      </c>
      <c r="U2992">
        <v>0</v>
      </c>
      <c r="V2992" t="s">
        <v>38</v>
      </c>
      <c r="W2992" t="s">
        <v>38</v>
      </c>
      <c r="X2992">
        <v>0</v>
      </c>
      <c r="Y2992" t="s">
        <v>39</v>
      </c>
      <c r="Z2992">
        <v>9</v>
      </c>
      <c r="AA2992" t="s">
        <v>40</v>
      </c>
      <c r="AB2992">
        <v>0</v>
      </c>
      <c r="AC2992" t="s">
        <v>41</v>
      </c>
      <c r="AD2992">
        <v>126</v>
      </c>
      <c r="AE2992">
        <v>0</v>
      </c>
      <c r="AF2992">
        <v>1</v>
      </c>
      <c r="AG2992" t="s">
        <v>48</v>
      </c>
      <c r="AH2992" s="1">
        <v>42850</v>
      </c>
      <c r="AI2992" s="1">
        <f>DATE(Evaluation_02[[#This Row],[arrival_date_year]],MONTH(Evaluation_02[[#This Row],[arrival_date_month]]&amp;1),Evaluation_02[[#This Row],[arrival_date_day_of_month]])</f>
        <v>42846</v>
      </c>
    </row>
    <row r="2993" spans="1:35" x14ac:dyDescent="0.3">
      <c r="A2993">
        <v>7992</v>
      </c>
      <c r="B2993" t="s">
        <v>44</v>
      </c>
      <c r="C2993" t="str">
        <f>IF(Evaluation_02[[#This Row],[is_canceled]]=1,"Cancelled","Not Cancelled")</f>
        <v>Not Cancelled</v>
      </c>
      <c r="D2993">
        <v>0</v>
      </c>
      <c r="E2993">
        <v>106</v>
      </c>
      <c r="F2993" s="4">
        <v>2017</v>
      </c>
      <c r="G2993" s="1" t="s">
        <v>45</v>
      </c>
      <c r="H2993">
        <v>31</v>
      </c>
      <c r="I2993" s="4">
        <v>3</v>
      </c>
      <c r="J2993">
        <v>1</v>
      </c>
      <c r="K2993">
        <v>3</v>
      </c>
      <c r="L2993">
        <v>3</v>
      </c>
      <c r="M2993">
        <v>0</v>
      </c>
      <c r="N2993">
        <v>0</v>
      </c>
      <c r="O2993" t="s">
        <v>34</v>
      </c>
      <c r="P2993" t="s">
        <v>46</v>
      </c>
      <c r="Q2993" t="s">
        <v>36</v>
      </c>
      <c r="R2993" t="s">
        <v>37</v>
      </c>
      <c r="S2993">
        <v>0</v>
      </c>
      <c r="T2993">
        <v>0</v>
      </c>
      <c r="U2993">
        <v>0</v>
      </c>
      <c r="V2993" t="s">
        <v>60</v>
      </c>
      <c r="W2993" t="s">
        <v>60</v>
      </c>
      <c r="X2993">
        <v>2</v>
      </c>
      <c r="Y2993" t="s">
        <v>39</v>
      </c>
      <c r="Z2993">
        <v>9</v>
      </c>
      <c r="AA2993" t="s">
        <v>40</v>
      </c>
      <c r="AB2993">
        <v>0</v>
      </c>
      <c r="AC2993" t="s">
        <v>41</v>
      </c>
      <c r="AD2993">
        <v>226</v>
      </c>
      <c r="AE2993">
        <v>1</v>
      </c>
      <c r="AF2993">
        <v>0</v>
      </c>
      <c r="AG2993" t="s">
        <v>48</v>
      </c>
      <c r="AH2993" s="1">
        <v>42954</v>
      </c>
      <c r="AI2993" s="1">
        <f>DATE(Evaluation_02[[#This Row],[arrival_date_year]],MONTH(Evaluation_02[[#This Row],[arrival_date_month]]&amp;1),Evaluation_02[[#This Row],[arrival_date_day_of_month]])</f>
        <v>42950</v>
      </c>
    </row>
    <row r="2994" spans="1:35" x14ac:dyDescent="0.3">
      <c r="A2994">
        <v>7993</v>
      </c>
      <c r="B2994" t="s">
        <v>44</v>
      </c>
      <c r="C2994" t="str">
        <f>IF(Evaluation_02[[#This Row],[is_canceled]]=1,"Cancelled","Not Cancelled")</f>
        <v>Cancelled</v>
      </c>
      <c r="D2994">
        <v>1</v>
      </c>
      <c r="E2994">
        <v>629</v>
      </c>
      <c r="F2994" s="4">
        <v>2017</v>
      </c>
      <c r="G2994" s="1" t="s">
        <v>117</v>
      </c>
      <c r="H2994">
        <v>13</v>
      </c>
      <c r="I2994" s="4">
        <v>30</v>
      </c>
      <c r="J2994">
        <v>0</v>
      </c>
      <c r="K2994">
        <v>2</v>
      </c>
      <c r="L2994">
        <v>2</v>
      </c>
      <c r="M2994">
        <v>0</v>
      </c>
      <c r="N2994">
        <v>0</v>
      </c>
      <c r="O2994" t="s">
        <v>34</v>
      </c>
      <c r="P2994" t="s">
        <v>35</v>
      </c>
      <c r="Q2994" t="s">
        <v>50</v>
      </c>
      <c r="R2994" t="s">
        <v>37</v>
      </c>
      <c r="S2994">
        <v>0</v>
      </c>
      <c r="T2994">
        <v>0</v>
      </c>
      <c r="U2994">
        <v>0</v>
      </c>
      <c r="V2994" t="s">
        <v>38</v>
      </c>
      <c r="W2994" t="s">
        <v>38</v>
      </c>
      <c r="X2994">
        <v>0</v>
      </c>
      <c r="Y2994" t="s">
        <v>51</v>
      </c>
      <c r="Z2994">
        <v>1</v>
      </c>
      <c r="AA2994" t="s">
        <v>40</v>
      </c>
      <c r="AB2994">
        <v>0</v>
      </c>
      <c r="AC2994" t="s">
        <v>41</v>
      </c>
      <c r="AD2994">
        <v>62</v>
      </c>
      <c r="AE2994">
        <v>0</v>
      </c>
      <c r="AF2994">
        <v>0</v>
      </c>
      <c r="AG2994" t="s">
        <v>42</v>
      </c>
      <c r="AH2994" s="1">
        <v>42298</v>
      </c>
      <c r="AI2994" s="1">
        <f>DATE(Evaluation_02[[#This Row],[arrival_date_year]],MONTH(Evaluation_02[[#This Row],[arrival_date_month]]&amp;1),Evaluation_02[[#This Row],[arrival_date_day_of_month]])</f>
        <v>42824</v>
      </c>
    </row>
    <row r="2995" spans="1:35" x14ac:dyDescent="0.3">
      <c r="A2995">
        <v>7994</v>
      </c>
      <c r="B2995" t="s">
        <v>44</v>
      </c>
      <c r="C2995" t="str">
        <f>IF(Evaluation_02[[#This Row],[is_canceled]]=1,"Cancelled","Not Cancelled")</f>
        <v>Cancelled</v>
      </c>
      <c r="D2995">
        <v>1</v>
      </c>
      <c r="E2995">
        <v>140</v>
      </c>
      <c r="F2995" s="4">
        <v>2017</v>
      </c>
      <c r="G2995" s="1" t="s">
        <v>121</v>
      </c>
      <c r="H2995">
        <v>17</v>
      </c>
      <c r="I2995" s="4">
        <v>28</v>
      </c>
      <c r="J2995">
        <v>2</v>
      </c>
      <c r="K2995">
        <v>2</v>
      </c>
      <c r="L2995">
        <v>2</v>
      </c>
      <c r="M2995">
        <v>0</v>
      </c>
      <c r="N2995">
        <v>0</v>
      </c>
      <c r="O2995" t="s">
        <v>34</v>
      </c>
      <c r="P2995" t="s">
        <v>35</v>
      </c>
      <c r="Q2995" t="s">
        <v>56</v>
      </c>
      <c r="R2995" t="s">
        <v>37</v>
      </c>
      <c r="S2995">
        <v>0</v>
      </c>
      <c r="T2995">
        <v>0</v>
      </c>
      <c r="U2995">
        <v>0</v>
      </c>
      <c r="V2995" t="s">
        <v>38</v>
      </c>
      <c r="W2995" t="s">
        <v>38</v>
      </c>
      <c r="X2995">
        <v>0</v>
      </c>
      <c r="Y2995" t="s">
        <v>39</v>
      </c>
      <c r="Z2995">
        <v>119</v>
      </c>
      <c r="AA2995" t="s">
        <v>40</v>
      </c>
      <c r="AB2995">
        <v>0</v>
      </c>
      <c r="AC2995" t="s">
        <v>53</v>
      </c>
      <c r="AD2995">
        <v>130</v>
      </c>
      <c r="AE2995">
        <v>0</v>
      </c>
      <c r="AF2995">
        <v>0</v>
      </c>
      <c r="AG2995" t="s">
        <v>42</v>
      </c>
      <c r="AH2995" s="1">
        <v>42814</v>
      </c>
      <c r="AI2995" s="1">
        <f>DATE(Evaluation_02[[#This Row],[arrival_date_year]],MONTH(Evaluation_02[[#This Row],[arrival_date_month]]&amp;1),Evaluation_02[[#This Row],[arrival_date_day_of_month]])</f>
        <v>42853</v>
      </c>
    </row>
    <row r="2996" spans="1:35" x14ac:dyDescent="0.3">
      <c r="A2996">
        <v>7995</v>
      </c>
      <c r="B2996" t="s">
        <v>44</v>
      </c>
      <c r="C2996" t="str">
        <f>IF(Evaluation_02[[#This Row],[is_canceled]]=1,"Cancelled","Not Cancelled")</f>
        <v>Not Cancelled</v>
      </c>
      <c r="D2996">
        <v>0</v>
      </c>
      <c r="E2996">
        <v>0</v>
      </c>
      <c r="F2996" s="4">
        <v>2017</v>
      </c>
      <c r="G2996" s="1" t="s">
        <v>121</v>
      </c>
      <c r="H2996">
        <v>17</v>
      </c>
      <c r="I2996" s="4">
        <v>29</v>
      </c>
      <c r="J2996">
        <v>1</v>
      </c>
      <c r="K2996">
        <v>1</v>
      </c>
      <c r="L2996">
        <v>3</v>
      </c>
      <c r="M2996">
        <v>0</v>
      </c>
      <c r="N2996">
        <v>0</v>
      </c>
      <c r="O2996" t="s">
        <v>34</v>
      </c>
      <c r="P2996" t="s">
        <v>127</v>
      </c>
      <c r="Q2996" t="s">
        <v>47</v>
      </c>
      <c r="R2996" t="s">
        <v>47</v>
      </c>
      <c r="S2996">
        <v>0</v>
      </c>
      <c r="T2996">
        <v>0</v>
      </c>
      <c r="U2996">
        <v>0</v>
      </c>
      <c r="V2996" t="s">
        <v>60</v>
      </c>
      <c r="W2996" t="s">
        <v>60</v>
      </c>
      <c r="X2996">
        <v>2</v>
      </c>
      <c r="Y2996" t="s">
        <v>39</v>
      </c>
      <c r="Z2996" t="s">
        <v>40</v>
      </c>
      <c r="AA2996" t="s">
        <v>40</v>
      </c>
      <c r="AB2996">
        <v>0</v>
      </c>
      <c r="AC2996" t="s">
        <v>41</v>
      </c>
      <c r="AD2996">
        <v>135</v>
      </c>
      <c r="AE2996">
        <v>0</v>
      </c>
      <c r="AF2996">
        <v>0</v>
      </c>
      <c r="AG2996" t="s">
        <v>48</v>
      </c>
      <c r="AH2996" s="1">
        <v>42856</v>
      </c>
      <c r="AI2996" s="1">
        <f>DATE(Evaluation_02[[#This Row],[arrival_date_year]],MONTH(Evaluation_02[[#This Row],[arrival_date_month]]&amp;1),Evaluation_02[[#This Row],[arrival_date_day_of_month]])</f>
        <v>42854</v>
      </c>
    </row>
    <row r="2997" spans="1:35" x14ac:dyDescent="0.3">
      <c r="A2997">
        <v>7996</v>
      </c>
      <c r="B2997" t="s">
        <v>32</v>
      </c>
      <c r="C2997" t="str">
        <f>IF(Evaluation_02[[#This Row],[is_canceled]]=1,"Cancelled","Not Cancelled")</f>
        <v>Cancelled</v>
      </c>
      <c r="D2997">
        <v>1</v>
      </c>
      <c r="E2997">
        <v>46</v>
      </c>
      <c r="F2997" s="4">
        <v>2017</v>
      </c>
      <c r="G2997" s="1" t="s">
        <v>121</v>
      </c>
      <c r="H2997">
        <v>14</v>
      </c>
      <c r="I2997" s="4">
        <v>8</v>
      </c>
      <c r="J2997">
        <v>2</v>
      </c>
      <c r="K2997">
        <v>5</v>
      </c>
      <c r="L2997">
        <v>2</v>
      </c>
      <c r="M2997">
        <v>2</v>
      </c>
      <c r="N2997">
        <v>0</v>
      </c>
      <c r="O2997" t="s">
        <v>34</v>
      </c>
      <c r="P2997" t="s">
        <v>110</v>
      </c>
      <c r="Q2997" t="s">
        <v>36</v>
      </c>
      <c r="R2997" t="s">
        <v>37</v>
      </c>
      <c r="S2997">
        <v>0</v>
      </c>
      <c r="T2997">
        <v>0</v>
      </c>
      <c r="U2997">
        <v>0</v>
      </c>
      <c r="V2997" t="s">
        <v>66</v>
      </c>
      <c r="W2997" t="s">
        <v>66</v>
      </c>
      <c r="X2997">
        <v>0</v>
      </c>
      <c r="Y2997" t="s">
        <v>39</v>
      </c>
      <c r="Z2997">
        <v>240</v>
      </c>
      <c r="AA2997" t="s">
        <v>40</v>
      </c>
      <c r="AB2997">
        <v>0</v>
      </c>
      <c r="AC2997" t="s">
        <v>41</v>
      </c>
      <c r="AD2997">
        <v>153.57</v>
      </c>
      <c r="AE2997">
        <v>0</v>
      </c>
      <c r="AF2997">
        <v>0</v>
      </c>
      <c r="AG2997" t="s">
        <v>42</v>
      </c>
      <c r="AH2997" s="1">
        <v>42789</v>
      </c>
      <c r="AI2997" s="1">
        <f>DATE(Evaluation_02[[#This Row],[arrival_date_year]],MONTH(Evaluation_02[[#This Row],[arrival_date_month]]&amp;1),Evaluation_02[[#This Row],[arrival_date_day_of_month]])</f>
        <v>42833</v>
      </c>
    </row>
    <row r="2998" spans="1:35" x14ac:dyDescent="0.3">
      <c r="A2998">
        <v>7997</v>
      </c>
      <c r="B2998" t="s">
        <v>44</v>
      </c>
      <c r="C2998" t="str">
        <f>IF(Evaluation_02[[#This Row],[is_canceled]]=1,"Cancelled","Not Cancelled")</f>
        <v>Not Cancelled</v>
      </c>
      <c r="D2998">
        <v>0</v>
      </c>
      <c r="E2998">
        <v>53</v>
      </c>
      <c r="F2998" s="4">
        <v>2017</v>
      </c>
      <c r="G2998" s="1" t="s">
        <v>121</v>
      </c>
      <c r="H2998">
        <v>17</v>
      </c>
      <c r="I2998" s="4">
        <v>28</v>
      </c>
      <c r="J2998">
        <v>0</v>
      </c>
      <c r="K2998">
        <v>1</v>
      </c>
      <c r="L2998">
        <v>2</v>
      </c>
      <c r="M2998">
        <v>1</v>
      </c>
      <c r="N2998">
        <v>0</v>
      </c>
      <c r="O2998" t="s">
        <v>34</v>
      </c>
      <c r="P2998" t="s">
        <v>67</v>
      </c>
      <c r="Q2998" t="s">
        <v>36</v>
      </c>
      <c r="R2998" t="s">
        <v>37</v>
      </c>
      <c r="S2998">
        <v>0</v>
      </c>
      <c r="T2998">
        <v>0</v>
      </c>
      <c r="U2998">
        <v>0</v>
      </c>
      <c r="V2998" t="s">
        <v>38</v>
      </c>
      <c r="W2998" t="s">
        <v>38</v>
      </c>
      <c r="X2998">
        <v>0</v>
      </c>
      <c r="Y2998" t="s">
        <v>39</v>
      </c>
      <c r="Z2998">
        <v>9</v>
      </c>
      <c r="AA2998" t="s">
        <v>40</v>
      </c>
      <c r="AB2998">
        <v>0</v>
      </c>
      <c r="AC2998" t="s">
        <v>41</v>
      </c>
      <c r="AD2998">
        <v>144</v>
      </c>
      <c r="AE2998">
        <v>0</v>
      </c>
      <c r="AF2998">
        <v>1</v>
      </c>
      <c r="AG2998" t="s">
        <v>48</v>
      </c>
      <c r="AH2998" s="1">
        <v>42854</v>
      </c>
      <c r="AI2998" s="1">
        <f>DATE(Evaluation_02[[#This Row],[arrival_date_year]],MONTH(Evaluation_02[[#This Row],[arrival_date_month]]&amp;1),Evaluation_02[[#This Row],[arrival_date_day_of_month]])</f>
        <v>42853</v>
      </c>
    </row>
    <row r="2999" spans="1:35" x14ac:dyDescent="0.3">
      <c r="A2999">
        <v>7998</v>
      </c>
      <c r="B2999" t="s">
        <v>32</v>
      </c>
      <c r="C2999" t="str">
        <f>IF(Evaluation_02[[#This Row],[is_canceled]]=1,"Cancelled","Not Cancelled")</f>
        <v>Cancelled</v>
      </c>
      <c r="D2999">
        <v>1</v>
      </c>
      <c r="E2999">
        <v>26</v>
      </c>
      <c r="F2999" s="4">
        <v>2017</v>
      </c>
      <c r="G2999" s="1" t="s">
        <v>121</v>
      </c>
      <c r="H2999">
        <v>16</v>
      </c>
      <c r="I2999" s="4">
        <v>20</v>
      </c>
      <c r="J2999">
        <v>0</v>
      </c>
      <c r="K2999">
        <v>1</v>
      </c>
      <c r="L2999">
        <v>2</v>
      </c>
      <c r="M2999">
        <v>0</v>
      </c>
      <c r="N2999">
        <v>0</v>
      </c>
      <c r="O2999" t="s">
        <v>34</v>
      </c>
      <c r="P2999" t="s">
        <v>46</v>
      </c>
      <c r="Q2999" t="s">
        <v>36</v>
      </c>
      <c r="R2999" t="s">
        <v>37</v>
      </c>
      <c r="S2999">
        <v>0</v>
      </c>
      <c r="T2999">
        <v>0</v>
      </c>
      <c r="U2999">
        <v>0</v>
      </c>
      <c r="V2999" t="s">
        <v>71</v>
      </c>
      <c r="W2999" t="s">
        <v>71</v>
      </c>
      <c r="X2999">
        <v>0</v>
      </c>
      <c r="Y2999" t="s">
        <v>39</v>
      </c>
      <c r="Z2999">
        <v>240</v>
      </c>
      <c r="AA2999" t="s">
        <v>40</v>
      </c>
      <c r="AB2999">
        <v>0</v>
      </c>
      <c r="AC2999" t="s">
        <v>41</v>
      </c>
      <c r="AD2999">
        <v>115</v>
      </c>
      <c r="AE2999">
        <v>0</v>
      </c>
      <c r="AF2999">
        <v>1</v>
      </c>
      <c r="AG2999" t="s">
        <v>42</v>
      </c>
      <c r="AH2999" s="1">
        <v>42819</v>
      </c>
      <c r="AI2999" s="1">
        <f>DATE(Evaluation_02[[#This Row],[arrival_date_year]],MONTH(Evaluation_02[[#This Row],[arrival_date_month]]&amp;1),Evaluation_02[[#This Row],[arrival_date_day_of_month]])</f>
        <v>42845</v>
      </c>
    </row>
    <row r="3000" spans="1:35" x14ac:dyDescent="0.3">
      <c r="A3000">
        <v>7999</v>
      </c>
      <c r="B3000" t="s">
        <v>44</v>
      </c>
      <c r="C3000" t="str">
        <f>IF(Evaluation_02[[#This Row],[is_canceled]]=1,"Cancelled","Not Cancelled")</f>
        <v>Not Cancelled</v>
      </c>
      <c r="D3000">
        <v>0</v>
      </c>
      <c r="E3000">
        <v>183</v>
      </c>
      <c r="F3000" s="4">
        <v>2017</v>
      </c>
      <c r="G3000" s="1" t="s">
        <v>116</v>
      </c>
      <c r="H3000">
        <v>20</v>
      </c>
      <c r="I3000" s="4">
        <v>19</v>
      </c>
      <c r="J3000">
        <v>2</v>
      </c>
      <c r="K3000">
        <v>3</v>
      </c>
      <c r="L3000">
        <v>1</v>
      </c>
      <c r="M3000">
        <v>0</v>
      </c>
      <c r="N3000">
        <v>0</v>
      </c>
      <c r="O3000" t="s">
        <v>34</v>
      </c>
      <c r="P3000" t="s">
        <v>73</v>
      </c>
      <c r="Q3000" t="s">
        <v>36</v>
      </c>
      <c r="R3000" t="s">
        <v>37</v>
      </c>
      <c r="S3000">
        <v>0</v>
      </c>
      <c r="T3000">
        <v>0</v>
      </c>
      <c r="U3000">
        <v>0</v>
      </c>
      <c r="V3000" t="s">
        <v>38</v>
      </c>
      <c r="W3000" t="s">
        <v>38</v>
      </c>
      <c r="X3000">
        <v>0</v>
      </c>
      <c r="Y3000" t="s">
        <v>39</v>
      </c>
      <c r="Z3000">
        <v>9</v>
      </c>
      <c r="AA3000" t="s">
        <v>40</v>
      </c>
      <c r="AB3000">
        <v>0</v>
      </c>
      <c r="AC3000" t="s">
        <v>41</v>
      </c>
      <c r="AD3000">
        <v>139.5</v>
      </c>
      <c r="AE3000">
        <v>0</v>
      </c>
      <c r="AF3000">
        <v>2</v>
      </c>
      <c r="AG3000" t="s">
        <v>48</v>
      </c>
      <c r="AH3000" s="1">
        <v>42879</v>
      </c>
      <c r="AI3000" s="1">
        <f>DATE(Evaluation_02[[#This Row],[arrival_date_year]],MONTH(Evaluation_02[[#This Row],[arrival_date_month]]&amp;1),Evaluation_02[[#This Row],[arrival_date_day_of_month]])</f>
        <v>42874</v>
      </c>
    </row>
    <row r="3001" spans="1:35" x14ac:dyDescent="0.3">
      <c r="A3001">
        <v>8000</v>
      </c>
      <c r="B3001" t="s">
        <v>32</v>
      </c>
      <c r="C3001" t="str">
        <f>IF(Evaluation_02[[#This Row],[is_canceled]]=1,"Cancelled","Not Cancelled")</f>
        <v>Not Cancelled</v>
      </c>
      <c r="D3001">
        <v>0</v>
      </c>
      <c r="E3001">
        <v>137</v>
      </c>
      <c r="F3001" s="4">
        <v>2017</v>
      </c>
      <c r="G3001" s="1" t="s">
        <v>116</v>
      </c>
      <c r="H3001">
        <v>22</v>
      </c>
      <c r="I3001" s="4">
        <v>30</v>
      </c>
      <c r="J3001">
        <v>0</v>
      </c>
      <c r="K3001">
        <v>3</v>
      </c>
      <c r="L3001">
        <v>2</v>
      </c>
      <c r="M3001">
        <v>0</v>
      </c>
      <c r="N3001">
        <v>0</v>
      </c>
      <c r="O3001" t="s">
        <v>34</v>
      </c>
      <c r="P3001" t="s">
        <v>58</v>
      </c>
      <c r="Q3001" t="s">
        <v>36</v>
      </c>
      <c r="R3001" t="s">
        <v>37</v>
      </c>
      <c r="S3001">
        <v>0</v>
      </c>
      <c r="T3001">
        <v>0</v>
      </c>
      <c r="U3001">
        <v>0</v>
      </c>
      <c r="V3001" t="s">
        <v>60</v>
      </c>
      <c r="W3001" t="s">
        <v>60</v>
      </c>
      <c r="X3001">
        <v>0</v>
      </c>
      <c r="Y3001" t="s">
        <v>39</v>
      </c>
      <c r="Z3001">
        <v>240</v>
      </c>
      <c r="AA3001" t="s">
        <v>40</v>
      </c>
      <c r="AB3001">
        <v>0</v>
      </c>
      <c r="AC3001" t="s">
        <v>53</v>
      </c>
      <c r="AD3001">
        <v>108.33</v>
      </c>
      <c r="AE3001">
        <v>0</v>
      </c>
      <c r="AF3001">
        <v>0</v>
      </c>
      <c r="AG3001" t="s">
        <v>48</v>
      </c>
      <c r="AH3001" s="1">
        <v>42888</v>
      </c>
      <c r="AI3001" s="1">
        <f>DATE(Evaluation_02[[#This Row],[arrival_date_year]],MONTH(Evaluation_02[[#This Row],[arrival_date_month]]&amp;1),Evaluation_02[[#This Row],[arrival_date_day_of_month]])</f>
        <v>42885</v>
      </c>
    </row>
    <row r="3002" spans="1:35" x14ac:dyDescent="0.3">
      <c r="A3002">
        <v>8001</v>
      </c>
      <c r="B3002" t="s">
        <v>44</v>
      </c>
      <c r="C3002" t="str">
        <f>IF(Evaluation_02[[#This Row],[is_canceled]]=1,"Cancelled","Not Cancelled")</f>
        <v>Cancelled</v>
      </c>
      <c r="D3002">
        <v>1</v>
      </c>
      <c r="E3002">
        <v>111</v>
      </c>
      <c r="F3002" s="4">
        <v>2017</v>
      </c>
      <c r="G3002" s="1" t="s">
        <v>52</v>
      </c>
      <c r="H3002">
        <v>26</v>
      </c>
      <c r="I3002" s="4">
        <v>1</v>
      </c>
      <c r="J3002">
        <v>2</v>
      </c>
      <c r="K3002">
        <v>2</v>
      </c>
      <c r="L3002">
        <v>2</v>
      </c>
      <c r="M3002">
        <v>0</v>
      </c>
      <c r="N3002">
        <v>0</v>
      </c>
      <c r="O3002" t="s">
        <v>34</v>
      </c>
      <c r="P3002" t="s">
        <v>158</v>
      </c>
      <c r="Q3002" t="s">
        <v>36</v>
      </c>
      <c r="R3002" t="s">
        <v>37</v>
      </c>
      <c r="S3002">
        <v>0</v>
      </c>
      <c r="T3002">
        <v>0</v>
      </c>
      <c r="U3002">
        <v>0</v>
      </c>
      <c r="V3002" t="s">
        <v>60</v>
      </c>
      <c r="W3002" t="s">
        <v>60</v>
      </c>
      <c r="X3002">
        <v>0</v>
      </c>
      <c r="Y3002" t="s">
        <v>39</v>
      </c>
      <c r="Z3002">
        <v>9</v>
      </c>
      <c r="AA3002" t="s">
        <v>40</v>
      </c>
      <c r="AB3002">
        <v>0</v>
      </c>
      <c r="AC3002" t="s">
        <v>41</v>
      </c>
      <c r="AD3002">
        <v>135</v>
      </c>
      <c r="AE3002">
        <v>0</v>
      </c>
      <c r="AF3002">
        <v>0</v>
      </c>
      <c r="AG3002" t="s">
        <v>42</v>
      </c>
      <c r="AH3002" s="1">
        <v>42816</v>
      </c>
      <c r="AI3002" s="1">
        <f>DATE(Evaluation_02[[#This Row],[arrival_date_year]],MONTH(Evaluation_02[[#This Row],[arrival_date_month]]&amp;1),Evaluation_02[[#This Row],[arrival_date_day_of_month]])</f>
        <v>42917</v>
      </c>
    </row>
    <row r="3003" spans="1:35" x14ac:dyDescent="0.3">
      <c r="A3003">
        <v>8002</v>
      </c>
      <c r="B3003" t="s">
        <v>44</v>
      </c>
      <c r="C3003" t="str">
        <f>IF(Evaluation_02[[#This Row],[is_canceled]]=1,"Cancelled","Not Cancelled")</f>
        <v>Not Cancelled</v>
      </c>
      <c r="D3003">
        <v>0</v>
      </c>
      <c r="E3003">
        <v>18</v>
      </c>
      <c r="F3003" s="4">
        <v>2017</v>
      </c>
      <c r="G3003" s="1" t="s">
        <v>117</v>
      </c>
      <c r="H3003">
        <v>12</v>
      </c>
      <c r="I3003" s="4">
        <v>20</v>
      </c>
      <c r="J3003">
        <v>1</v>
      </c>
      <c r="K3003">
        <v>0</v>
      </c>
      <c r="L3003">
        <v>1</v>
      </c>
      <c r="M3003">
        <v>0</v>
      </c>
      <c r="N3003">
        <v>0</v>
      </c>
      <c r="O3003" t="s">
        <v>34</v>
      </c>
      <c r="P3003" t="s">
        <v>73</v>
      </c>
      <c r="Q3003" t="s">
        <v>47</v>
      </c>
      <c r="R3003" t="s">
        <v>47</v>
      </c>
      <c r="S3003">
        <v>0</v>
      </c>
      <c r="T3003">
        <v>0</v>
      </c>
      <c r="U3003">
        <v>0</v>
      </c>
      <c r="V3003" t="s">
        <v>60</v>
      </c>
      <c r="W3003" t="s">
        <v>71</v>
      </c>
      <c r="X3003">
        <v>0</v>
      </c>
      <c r="Y3003" t="s">
        <v>39</v>
      </c>
      <c r="Z3003" t="s">
        <v>40</v>
      </c>
      <c r="AA3003" t="s">
        <v>40</v>
      </c>
      <c r="AB3003">
        <v>0</v>
      </c>
      <c r="AC3003" t="s">
        <v>41</v>
      </c>
      <c r="AD3003">
        <v>95</v>
      </c>
      <c r="AE3003">
        <v>0</v>
      </c>
      <c r="AF3003">
        <v>0</v>
      </c>
      <c r="AG3003" t="s">
        <v>48</v>
      </c>
      <c r="AH3003" s="1">
        <v>42815</v>
      </c>
      <c r="AI3003" s="1">
        <f>DATE(Evaluation_02[[#This Row],[arrival_date_year]],MONTH(Evaluation_02[[#This Row],[arrival_date_month]]&amp;1),Evaluation_02[[#This Row],[arrival_date_day_of_month]])</f>
        <v>42814</v>
      </c>
    </row>
    <row r="3004" spans="1:35" x14ac:dyDescent="0.3">
      <c r="A3004">
        <v>8003</v>
      </c>
      <c r="B3004" t="s">
        <v>44</v>
      </c>
      <c r="C3004" t="str">
        <f>IF(Evaluation_02[[#This Row],[is_canceled]]=1,"Cancelled","Not Cancelled")</f>
        <v>Cancelled</v>
      </c>
      <c r="D3004">
        <v>1</v>
      </c>
      <c r="E3004">
        <v>93</v>
      </c>
      <c r="F3004" s="4">
        <v>2017</v>
      </c>
      <c r="G3004" s="1" t="s">
        <v>116</v>
      </c>
      <c r="H3004">
        <v>20</v>
      </c>
      <c r="I3004" s="4">
        <v>19</v>
      </c>
      <c r="J3004">
        <v>2</v>
      </c>
      <c r="K3004">
        <v>2</v>
      </c>
      <c r="L3004">
        <v>2</v>
      </c>
      <c r="M3004">
        <v>0</v>
      </c>
      <c r="N3004">
        <v>0</v>
      </c>
      <c r="O3004" t="s">
        <v>80</v>
      </c>
      <c r="P3004" t="s">
        <v>123</v>
      </c>
      <c r="Q3004" t="s">
        <v>36</v>
      </c>
      <c r="R3004" t="s">
        <v>37</v>
      </c>
      <c r="S3004">
        <v>0</v>
      </c>
      <c r="T3004">
        <v>0</v>
      </c>
      <c r="U3004">
        <v>0</v>
      </c>
      <c r="V3004" t="s">
        <v>38</v>
      </c>
      <c r="W3004" t="s">
        <v>38</v>
      </c>
      <c r="X3004">
        <v>0</v>
      </c>
      <c r="Y3004" t="s">
        <v>39</v>
      </c>
      <c r="Z3004">
        <v>9</v>
      </c>
      <c r="AA3004" t="s">
        <v>40</v>
      </c>
      <c r="AB3004">
        <v>0</v>
      </c>
      <c r="AC3004" t="s">
        <v>41</v>
      </c>
      <c r="AD3004">
        <v>126</v>
      </c>
      <c r="AE3004">
        <v>0</v>
      </c>
      <c r="AF3004">
        <v>0</v>
      </c>
      <c r="AG3004" t="s">
        <v>42</v>
      </c>
      <c r="AH3004" s="1">
        <v>42785</v>
      </c>
      <c r="AI3004" s="1">
        <f>DATE(Evaluation_02[[#This Row],[arrival_date_year]],MONTH(Evaluation_02[[#This Row],[arrival_date_month]]&amp;1),Evaluation_02[[#This Row],[arrival_date_day_of_month]])</f>
        <v>42874</v>
      </c>
    </row>
    <row r="3005" spans="1:35" x14ac:dyDescent="0.3">
      <c r="A3005">
        <v>8004</v>
      </c>
      <c r="B3005" t="s">
        <v>44</v>
      </c>
      <c r="C3005" t="str">
        <f>IF(Evaluation_02[[#This Row],[is_canceled]]=1,"Cancelled","Not Cancelled")</f>
        <v>Cancelled</v>
      </c>
      <c r="D3005">
        <v>1</v>
      </c>
      <c r="E3005">
        <v>99</v>
      </c>
      <c r="F3005" s="4">
        <v>2017</v>
      </c>
      <c r="G3005" s="1" t="s">
        <v>52</v>
      </c>
      <c r="H3005">
        <v>31</v>
      </c>
      <c r="I3005" s="4">
        <v>31</v>
      </c>
      <c r="J3005">
        <v>2</v>
      </c>
      <c r="K3005">
        <v>5</v>
      </c>
      <c r="L3005">
        <v>2</v>
      </c>
      <c r="M3005">
        <v>0</v>
      </c>
      <c r="N3005">
        <v>0</v>
      </c>
      <c r="O3005" t="s">
        <v>80</v>
      </c>
      <c r="P3005" t="s">
        <v>77</v>
      </c>
      <c r="Q3005" t="s">
        <v>36</v>
      </c>
      <c r="R3005" t="s">
        <v>37</v>
      </c>
      <c r="S3005">
        <v>0</v>
      </c>
      <c r="T3005">
        <v>0</v>
      </c>
      <c r="U3005">
        <v>0</v>
      </c>
      <c r="V3005" t="s">
        <v>38</v>
      </c>
      <c r="W3005" t="s">
        <v>38</v>
      </c>
      <c r="X3005">
        <v>0</v>
      </c>
      <c r="Y3005" t="s">
        <v>39</v>
      </c>
      <c r="Z3005">
        <v>9</v>
      </c>
      <c r="AA3005" t="s">
        <v>40</v>
      </c>
      <c r="AB3005">
        <v>0</v>
      </c>
      <c r="AC3005" t="s">
        <v>41</v>
      </c>
      <c r="AD3005">
        <v>125</v>
      </c>
      <c r="AE3005">
        <v>0</v>
      </c>
      <c r="AF3005">
        <v>1</v>
      </c>
      <c r="AG3005" t="s">
        <v>42</v>
      </c>
      <c r="AH3005" s="1">
        <v>42919</v>
      </c>
      <c r="AI3005" s="1">
        <f>DATE(Evaluation_02[[#This Row],[arrival_date_year]],MONTH(Evaluation_02[[#This Row],[arrival_date_month]]&amp;1),Evaluation_02[[#This Row],[arrival_date_day_of_month]])</f>
        <v>42947</v>
      </c>
    </row>
    <row r="3006" spans="1:35" x14ac:dyDescent="0.3">
      <c r="A3006">
        <v>8005</v>
      </c>
      <c r="B3006" t="s">
        <v>32</v>
      </c>
      <c r="C3006" t="str">
        <f>IF(Evaluation_02[[#This Row],[is_canceled]]=1,"Cancelled","Not Cancelled")</f>
        <v>Not Cancelled</v>
      </c>
      <c r="D3006">
        <v>0</v>
      </c>
      <c r="E3006">
        <v>188</v>
      </c>
      <c r="F3006" s="4">
        <v>2017</v>
      </c>
      <c r="G3006" s="1" t="s">
        <v>45</v>
      </c>
      <c r="H3006">
        <v>31</v>
      </c>
      <c r="I3006" s="4">
        <v>5</v>
      </c>
      <c r="J3006">
        <v>2</v>
      </c>
      <c r="K3006">
        <v>6</v>
      </c>
      <c r="L3006">
        <v>2</v>
      </c>
      <c r="M3006">
        <v>0</v>
      </c>
      <c r="N3006">
        <v>0</v>
      </c>
      <c r="O3006" t="s">
        <v>54</v>
      </c>
      <c r="P3006" t="s">
        <v>55</v>
      </c>
      <c r="Q3006" t="s">
        <v>36</v>
      </c>
      <c r="R3006" t="s">
        <v>37</v>
      </c>
      <c r="S3006">
        <v>0</v>
      </c>
      <c r="T3006">
        <v>0</v>
      </c>
      <c r="U3006">
        <v>0</v>
      </c>
      <c r="V3006" t="s">
        <v>38</v>
      </c>
      <c r="W3006" t="s">
        <v>38</v>
      </c>
      <c r="X3006">
        <v>0</v>
      </c>
      <c r="Y3006" t="s">
        <v>39</v>
      </c>
      <c r="Z3006">
        <v>240</v>
      </c>
      <c r="AA3006" t="s">
        <v>40</v>
      </c>
      <c r="AB3006">
        <v>0</v>
      </c>
      <c r="AC3006" t="s">
        <v>41</v>
      </c>
      <c r="AD3006">
        <v>212</v>
      </c>
      <c r="AE3006">
        <v>0</v>
      </c>
      <c r="AF3006">
        <v>2</v>
      </c>
      <c r="AG3006" t="s">
        <v>48</v>
      </c>
      <c r="AH3006" s="1">
        <v>42960</v>
      </c>
      <c r="AI3006" s="1">
        <f>DATE(Evaluation_02[[#This Row],[arrival_date_year]],MONTH(Evaluation_02[[#This Row],[arrival_date_month]]&amp;1),Evaluation_02[[#This Row],[arrival_date_day_of_month]])</f>
        <v>42952</v>
      </c>
    </row>
    <row r="3007" spans="1:35" x14ac:dyDescent="0.3">
      <c r="A3007">
        <v>8006</v>
      </c>
      <c r="B3007" t="s">
        <v>32</v>
      </c>
      <c r="C3007" t="str">
        <f>IF(Evaluation_02[[#This Row],[is_canceled]]=1,"Cancelled","Not Cancelled")</f>
        <v>Not Cancelled</v>
      </c>
      <c r="D3007">
        <v>0</v>
      </c>
      <c r="E3007">
        <v>74</v>
      </c>
      <c r="F3007" s="4">
        <v>2017</v>
      </c>
      <c r="G3007" s="1" t="s">
        <v>116</v>
      </c>
      <c r="H3007">
        <v>20</v>
      </c>
      <c r="I3007" s="4">
        <v>14</v>
      </c>
      <c r="J3007">
        <v>3</v>
      </c>
      <c r="K3007">
        <v>5</v>
      </c>
      <c r="L3007">
        <v>2</v>
      </c>
      <c r="M3007">
        <v>0</v>
      </c>
      <c r="N3007">
        <v>0</v>
      </c>
      <c r="O3007" t="s">
        <v>80</v>
      </c>
      <c r="P3007" t="s">
        <v>58</v>
      </c>
      <c r="Q3007" t="s">
        <v>56</v>
      </c>
      <c r="R3007" t="s">
        <v>37</v>
      </c>
      <c r="S3007">
        <v>0</v>
      </c>
      <c r="T3007">
        <v>0</v>
      </c>
      <c r="U3007">
        <v>0</v>
      </c>
      <c r="V3007" t="s">
        <v>60</v>
      </c>
      <c r="W3007" t="s">
        <v>91</v>
      </c>
      <c r="X3007">
        <v>1</v>
      </c>
      <c r="Y3007" t="s">
        <v>39</v>
      </c>
      <c r="Z3007">
        <v>243</v>
      </c>
      <c r="AA3007" t="s">
        <v>40</v>
      </c>
      <c r="AB3007">
        <v>0</v>
      </c>
      <c r="AC3007" t="s">
        <v>59</v>
      </c>
      <c r="AD3007">
        <v>0</v>
      </c>
      <c r="AE3007">
        <v>0</v>
      </c>
      <c r="AF3007">
        <v>2</v>
      </c>
      <c r="AG3007" t="s">
        <v>48</v>
      </c>
      <c r="AH3007" s="1">
        <v>42877</v>
      </c>
      <c r="AI3007" s="1">
        <f>DATE(Evaluation_02[[#This Row],[arrival_date_year]],MONTH(Evaluation_02[[#This Row],[arrival_date_month]]&amp;1),Evaluation_02[[#This Row],[arrival_date_day_of_month]])</f>
        <v>42869</v>
      </c>
    </row>
    <row r="3008" spans="1:35" x14ac:dyDescent="0.3">
      <c r="A3008">
        <v>8007</v>
      </c>
      <c r="B3008" t="s">
        <v>32</v>
      </c>
      <c r="C3008" t="str">
        <f>IF(Evaluation_02[[#This Row],[is_canceled]]=1,"Cancelled","Not Cancelled")</f>
        <v>Cancelled</v>
      </c>
      <c r="D3008">
        <v>1</v>
      </c>
      <c r="E3008">
        <v>198</v>
      </c>
      <c r="F3008" s="4">
        <v>2017</v>
      </c>
      <c r="G3008" s="1" t="s">
        <v>45</v>
      </c>
      <c r="H3008">
        <v>34</v>
      </c>
      <c r="I3008" s="4">
        <v>24</v>
      </c>
      <c r="J3008">
        <v>1</v>
      </c>
      <c r="K3008">
        <v>3</v>
      </c>
      <c r="L3008">
        <v>2</v>
      </c>
      <c r="M3008">
        <v>2</v>
      </c>
      <c r="N3008">
        <v>0</v>
      </c>
      <c r="O3008" t="s">
        <v>34</v>
      </c>
      <c r="P3008" t="s">
        <v>64</v>
      </c>
      <c r="Q3008" t="s">
        <v>36</v>
      </c>
      <c r="R3008" t="s">
        <v>37</v>
      </c>
      <c r="S3008">
        <v>0</v>
      </c>
      <c r="T3008">
        <v>0</v>
      </c>
      <c r="U3008">
        <v>0</v>
      </c>
      <c r="V3008" t="s">
        <v>62</v>
      </c>
      <c r="W3008" t="s">
        <v>62</v>
      </c>
      <c r="X3008">
        <v>0</v>
      </c>
      <c r="Y3008" t="s">
        <v>39</v>
      </c>
      <c r="Z3008">
        <v>240</v>
      </c>
      <c r="AA3008" t="s">
        <v>40</v>
      </c>
      <c r="AB3008">
        <v>0</v>
      </c>
      <c r="AC3008" t="s">
        <v>41</v>
      </c>
      <c r="AD3008">
        <v>200</v>
      </c>
      <c r="AE3008">
        <v>0</v>
      </c>
      <c r="AF3008">
        <v>0</v>
      </c>
      <c r="AG3008" t="s">
        <v>42</v>
      </c>
      <c r="AH3008" s="1">
        <v>42774</v>
      </c>
      <c r="AI3008" s="1">
        <f>DATE(Evaluation_02[[#This Row],[arrival_date_year]],MONTH(Evaluation_02[[#This Row],[arrival_date_month]]&amp;1),Evaluation_02[[#This Row],[arrival_date_day_of_month]])</f>
        <v>42971</v>
      </c>
    </row>
    <row r="3009" spans="1:35" x14ac:dyDescent="0.3">
      <c r="A3009">
        <v>8008</v>
      </c>
      <c r="B3009" t="s">
        <v>44</v>
      </c>
      <c r="C3009" t="str">
        <f>IF(Evaluation_02[[#This Row],[is_canceled]]=1,"Cancelled","Not Cancelled")</f>
        <v>Not Cancelled</v>
      </c>
      <c r="D3009">
        <v>0</v>
      </c>
      <c r="E3009">
        <v>7</v>
      </c>
      <c r="F3009" s="4">
        <v>2017</v>
      </c>
      <c r="G3009" s="1" t="s">
        <v>52</v>
      </c>
      <c r="H3009">
        <v>28</v>
      </c>
      <c r="I3009" s="4">
        <v>12</v>
      </c>
      <c r="J3009">
        <v>2</v>
      </c>
      <c r="K3009">
        <v>4</v>
      </c>
      <c r="L3009">
        <v>2</v>
      </c>
      <c r="M3009">
        <v>0</v>
      </c>
      <c r="N3009">
        <v>0</v>
      </c>
      <c r="O3009" t="s">
        <v>80</v>
      </c>
      <c r="P3009" t="s">
        <v>86</v>
      </c>
      <c r="Q3009" t="s">
        <v>36</v>
      </c>
      <c r="R3009" t="s">
        <v>37</v>
      </c>
      <c r="S3009">
        <v>0</v>
      </c>
      <c r="T3009">
        <v>0</v>
      </c>
      <c r="U3009">
        <v>0</v>
      </c>
      <c r="V3009" t="s">
        <v>38</v>
      </c>
      <c r="W3009" t="s">
        <v>38</v>
      </c>
      <c r="X3009">
        <v>0</v>
      </c>
      <c r="Y3009" t="s">
        <v>39</v>
      </c>
      <c r="Z3009">
        <v>9</v>
      </c>
      <c r="AA3009" t="s">
        <v>40</v>
      </c>
      <c r="AB3009">
        <v>0</v>
      </c>
      <c r="AC3009" t="s">
        <v>41</v>
      </c>
      <c r="AD3009">
        <v>126</v>
      </c>
      <c r="AE3009">
        <v>0</v>
      </c>
      <c r="AF3009">
        <v>1</v>
      </c>
      <c r="AG3009" t="s">
        <v>48</v>
      </c>
      <c r="AH3009" s="1">
        <v>42934</v>
      </c>
      <c r="AI3009" s="1">
        <f>DATE(Evaluation_02[[#This Row],[arrival_date_year]],MONTH(Evaluation_02[[#This Row],[arrival_date_month]]&amp;1),Evaluation_02[[#This Row],[arrival_date_day_of_month]])</f>
        <v>42928</v>
      </c>
    </row>
    <row r="3010" spans="1:35" x14ac:dyDescent="0.3">
      <c r="A3010">
        <v>8009</v>
      </c>
      <c r="B3010" t="s">
        <v>44</v>
      </c>
      <c r="C3010" t="str">
        <f>IF(Evaluation_02[[#This Row],[is_canceled]]=1,"Cancelled","Not Cancelled")</f>
        <v>Cancelled</v>
      </c>
      <c r="D3010">
        <v>1</v>
      </c>
      <c r="E3010">
        <v>134</v>
      </c>
      <c r="F3010" s="4">
        <v>2017</v>
      </c>
      <c r="G3010" s="1" t="s">
        <v>120</v>
      </c>
      <c r="H3010">
        <v>8</v>
      </c>
      <c r="I3010" s="4">
        <v>25</v>
      </c>
      <c r="J3010">
        <v>0</v>
      </c>
      <c r="K3010">
        <v>1</v>
      </c>
      <c r="L3010">
        <v>1</v>
      </c>
      <c r="M3010">
        <v>0</v>
      </c>
      <c r="N3010">
        <v>0</v>
      </c>
      <c r="O3010" t="s">
        <v>34</v>
      </c>
      <c r="P3010" t="s">
        <v>35</v>
      </c>
      <c r="Q3010" t="s">
        <v>50</v>
      </c>
      <c r="R3010" t="s">
        <v>37</v>
      </c>
      <c r="S3010">
        <v>0</v>
      </c>
      <c r="T3010">
        <v>0</v>
      </c>
      <c r="U3010">
        <v>0</v>
      </c>
      <c r="V3010" t="s">
        <v>38</v>
      </c>
      <c r="W3010" t="s">
        <v>38</v>
      </c>
      <c r="X3010">
        <v>0</v>
      </c>
      <c r="Y3010" t="s">
        <v>39</v>
      </c>
      <c r="Z3010">
        <v>30</v>
      </c>
      <c r="AA3010" t="s">
        <v>40</v>
      </c>
      <c r="AB3010">
        <v>0</v>
      </c>
      <c r="AC3010" t="s">
        <v>53</v>
      </c>
      <c r="AD3010">
        <v>75</v>
      </c>
      <c r="AE3010">
        <v>0</v>
      </c>
      <c r="AF3010">
        <v>0</v>
      </c>
      <c r="AG3010" t="s">
        <v>85</v>
      </c>
      <c r="AH3010" s="1">
        <v>42791</v>
      </c>
      <c r="AI3010" s="1">
        <f>DATE(Evaluation_02[[#This Row],[arrival_date_year]],MONTH(Evaluation_02[[#This Row],[arrival_date_month]]&amp;1),Evaluation_02[[#This Row],[arrival_date_day_of_month]])</f>
        <v>42791</v>
      </c>
    </row>
    <row r="3011" spans="1:35" x14ac:dyDescent="0.3">
      <c r="A3011">
        <v>8010</v>
      </c>
      <c r="B3011" t="s">
        <v>44</v>
      </c>
      <c r="C3011" t="str">
        <f>IF(Evaluation_02[[#This Row],[is_canceled]]=1,"Cancelled","Not Cancelled")</f>
        <v>Cancelled</v>
      </c>
      <c r="D3011">
        <v>1</v>
      </c>
      <c r="E3011">
        <v>184</v>
      </c>
      <c r="F3011" s="4">
        <v>2017</v>
      </c>
      <c r="G3011" s="1" t="s">
        <v>116</v>
      </c>
      <c r="H3011">
        <v>22</v>
      </c>
      <c r="I3011" s="4">
        <v>28</v>
      </c>
      <c r="J3011">
        <v>2</v>
      </c>
      <c r="K3011">
        <v>3</v>
      </c>
      <c r="L3011">
        <v>2</v>
      </c>
      <c r="M3011">
        <v>0</v>
      </c>
      <c r="N3011">
        <v>0</v>
      </c>
      <c r="O3011" t="s">
        <v>34</v>
      </c>
      <c r="P3011" t="s">
        <v>35</v>
      </c>
      <c r="Q3011" t="s">
        <v>50</v>
      </c>
      <c r="R3011" t="s">
        <v>37</v>
      </c>
      <c r="S3011">
        <v>0</v>
      </c>
      <c r="T3011">
        <v>0</v>
      </c>
      <c r="U3011">
        <v>0</v>
      </c>
      <c r="V3011" t="s">
        <v>38</v>
      </c>
      <c r="W3011" t="s">
        <v>38</v>
      </c>
      <c r="X3011">
        <v>0</v>
      </c>
      <c r="Y3011" t="s">
        <v>51</v>
      </c>
      <c r="Z3011">
        <v>19</v>
      </c>
      <c r="AA3011" t="s">
        <v>40</v>
      </c>
      <c r="AB3011">
        <v>0</v>
      </c>
      <c r="AC3011" t="s">
        <v>41</v>
      </c>
      <c r="AD3011">
        <v>130</v>
      </c>
      <c r="AE3011">
        <v>0</v>
      </c>
      <c r="AF3011">
        <v>0</v>
      </c>
      <c r="AG3011" t="s">
        <v>42</v>
      </c>
      <c r="AH3011" s="1">
        <v>42699</v>
      </c>
      <c r="AI3011" s="1">
        <f>DATE(Evaluation_02[[#This Row],[arrival_date_year]],MONTH(Evaluation_02[[#This Row],[arrival_date_month]]&amp;1),Evaluation_02[[#This Row],[arrival_date_day_of_month]])</f>
        <v>42883</v>
      </c>
    </row>
    <row r="3012" spans="1:35" x14ac:dyDescent="0.3">
      <c r="A3012">
        <v>8011</v>
      </c>
      <c r="B3012" t="s">
        <v>32</v>
      </c>
      <c r="C3012" t="str">
        <f>IF(Evaluation_02[[#This Row],[is_canceled]]=1,"Cancelled","Not Cancelled")</f>
        <v>Not Cancelled</v>
      </c>
      <c r="D3012">
        <v>0</v>
      </c>
      <c r="E3012">
        <v>2</v>
      </c>
      <c r="F3012" s="4">
        <v>2017</v>
      </c>
      <c r="G3012" s="1" t="s">
        <v>119</v>
      </c>
      <c r="H3012">
        <v>24</v>
      </c>
      <c r="I3012" s="4">
        <v>16</v>
      </c>
      <c r="J3012">
        <v>1</v>
      </c>
      <c r="K3012">
        <v>2</v>
      </c>
      <c r="L3012">
        <v>2</v>
      </c>
      <c r="M3012">
        <v>0</v>
      </c>
      <c r="N3012">
        <v>0</v>
      </c>
      <c r="O3012" t="s">
        <v>34</v>
      </c>
      <c r="P3012" t="s">
        <v>35</v>
      </c>
      <c r="Q3012" t="s">
        <v>47</v>
      </c>
      <c r="R3012" t="s">
        <v>47</v>
      </c>
      <c r="S3012">
        <v>0</v>
      </c>
      <c r="T3012">
        <v>0</v>
      </c>
      <c r="U3012">
        <v>0</v>
      </c>
      <c r="V3012" t="s">
        <v>38</v>
      </c>
      <c r="W3012" t="s">
        <v>38</v>
      </c>
      <c r="X3012">
        <v>1</v>
      </c>
      <c r="Y3012" t="s">
        <v>39</v>
      </c>
      <c r="Z3012">
        <v>250</v>
      </c>
      <c r="AA3012" t="s">
        <v>40</v>
      </c>
      <c r="AB3012">
        <v>0</v>
      </c>
      <c r="AC3012" t="s">
        <v>41</v>
      </c>
      <c r="AD3012">
        <v>135</v>
      </c>
      <c r="AE3012">
        <v>0</v>
      </c>
      <c r="AF3012">
        <v>0</v>
      </c>
      <c r="AG3012" t="s">
        <v>48</v>
      </c>
      <c r="AH3012" s="1">
        <v>42905</v>
      </c>
      <c r="AI3012" s="1">
        <f>DATE(Evaluation_02[[#This Row],[arrival_date_year]],MONTH(Evaluation_02[[#This Row],[arrival_date_month]]&amp;1),Evaluation_02[[#This Row],[arrival_date_day_of_month]])</f>
        <v>42902</v>
      </c>
    </row>
    <row r="3013" spans="1:35" x14ac:dyDescent="0.3">
      <c r="A3013">
        <v>8012</v>
      </c>
      <c r="B3013" t="s">
        <v>32</v>
      </c>
      <c r="C3013" t="str">
        <f>IF(Evaluation_02[[#This Row],[is_canceled]]=1,"Cancelled","Not Cancelled")</f>
        <v>Cancelled</v>
      </c>
      <c r="D3013">
        <v>1</v>
      </c>
      <c r="E3013">
        <v>238</v>
      </c>
      <c r="F3013" s="4">
        <v>2017</v>
      </c>
      <c r="G3013" s="1" t="s">
        <v>120</v>
      </c>
      <c r="H3013">
        <v>6</v>
      </c>
      <c r="I3013" s="4">
        <v>10</v>
      </c>
      <c r="J3013">
        <v>0</v>
      </c>
      <c r="K3013">
        <v>2</v>
      </c>
      <c r="L3013">
        <v>2</v>
      </c>
      <c r="M3013">
        <v>0</v>
      </c>
      <c r="N3013">
        <v>0</v>
      </c>
      <c r="O3013" t="s">
        <v>54</v>
      </c>
      <c r="P3013" t="s">
        <v>35</v>
      </c>
      <c r="Q3013" t="s">
        <v>50</v>
      </c>
      <c r="R3013" t="s">
        <v>37</v>
      </c>
      <c r="S3013">
        <v>0</v>
      </c>
      <c r="T3013">
        <v>0</v>
      </c>
      <c r="U3013">
        <v>0</v>
      </c>
      <c r="V3013" t="s">
        <v>38</v>
      </c>
      <c r="W3013" t="s">
        <v>38</v>
      </c>
      <c r="X3013">
        <v>0</v>
      </c>
      <c r="Y3013" t="s">
        <v>51</v>
      </c>
      <c r="Z3013">
        <v>155</v>
      </c>
      <c r="AA3013" t="s">
        <v>40</v>
      </c>
      <c r="AB3013">
        <v>0</v>
      </c>
      <c r="AC3013" t="s">
        <v>41</v>
      </c>
      <c r="AD3013">
        <v>54</v>
      </c>
      <c r="AE3013">
        <v>0</v>
      </c>
      <c r="AF3013">
        <v>0</v>
      </c>
      <c r="AG3013" t="s">
        <v>42</v>
      </c>
      <c r="AH3013" s="1">
        <v>42719</v>
      </c>
      <c r="AI3013" s="1">
        <f>DATE(Evaluation_02[[#This Row],[arrival_date_year]],MONTH(Evaluation_02[[#This Row],[arrival_date_month]]&amp;1),Evaluation_02[[#This Row],[arrival_date_day_of_month]])</f>
        <v>42776</v>
      </c>
    </row>
    <row r="3014" spans="1:35" x14ac:dyDescent="0.3">
      <c r="A3014">
        <v>8013</v>
      </c>
      <c r="B3014" t="s">
        <v>44</v>
      </c>
      <c r="C3014" t="str">
        <f>IF(Evaluation_02[[#This Row],[is_canceled]]=1,"Cancelled","Not Cancelled")</f>
        <v>Not Cancelled</v>
      </c>
      <c r="D3014">
        <v>0</v>
      </c>
      <c r="E3014">
        <v>212</v>
      </c>
      <c r="F3014" s="4">
        <v>2017</v>
      </c>
      <c r="G3014" s="1" t="s">
        <v>119</v>
      </c>
      <c r="H3014">
        <v>24</v>
      </c>
      <c r="I3014" s="4">
        <v>16</v>
      </c>
      <c r="J3014">
        <v>0</v>
      </c>
      <c r="K3014">
        <v>2</v>
      </c>
      <c r="L3014">
        <v>2</v>
      </c>
      <c r="M3014">
        <v>0</v>
      </c>
      <c r="N3014">
        <v>0</v>
      </c>
      <c r="O3014" t="s">
        <v>34</v>
      </c>
      <c r="P3014" t="s">
        <v>35</v>
      </c>
      <c r="Q3014" t="s">
        <v>36</v>
      </c>
      <c r="R3014" t="s">
        <v>37</v>
      </c>
      <c r="S3014">
        <v>0</v>
      </c>
      <c r="T3014">
        <v>0</v>
      </c>
      <c r="U3014">
        <v>0</v>
      </c>
      <c r="V3014" t="s">
        <v>38</v>
      </c>
      <c r="W3014" t="s">
        <v>38</v>
      </c>
      <c r="X3014">
        <v>0</v>
      </c>
      <c r="Y3014" t="s">
        <v>39</v>
      </c>
      <c r="Z3014">
        <v>9</v>
      </c>
      <c r="AA3014" t="s">
        <v>40</v>
      </c>
      <c r="AB3014">
        <v>0</v>
      </c>
      <c r="AC3014" t="s">
        <v>41</v>
      </c>
      <c r="AD3014">
        <v>117</v>
      </c>
      <c r="AE3014">
        <v>0</v>
      </c>
      <c r="AF3014">
        <v>1</v>
      </c>
      <c r="AG3014" t="s">
        <v>48</v>
      </c>
      <c r="AH3014" s="1">
        <v>42904</v>
      </c>
      <c r="AI3014" s="1">
        <f>DATE(Evaluation_02[[#This Row],[arrival_date_year]],MONTH(Evaluation_02[[#This Row],[arrival_date_month]]&amp;1),Evaluation_02[[#This Row],[arrival_date_day_of_month]])</f>
        <v>42902</v>
      </c>
    </row>
    <row r="3015" spans="1:35" x14ac:dyDescent="0.3">
      <c r="A3015">
        <v>8014</v>
      </c>
      <c r="B3015" t="s">
        <v>44</v>
      </c>
      <c r="C3015" t="str">
        <f>IF(Evaluation_02[[#This Row],[is_canceled]]=1,"Cancelled","Not Cancelled")</f>
        <v>Cancelled</v>
      </c>
      <c r="D3015">
        <v>1</v>
      </c>
      <c r="E3015">
        <v>193</v>
      </c>
      <c r="F3015" s="4">
        <v>2017</v>
      </c>
      <c r="G3015" s="1" t="s">
        <v>116</v>
      </c>
      <c r="H3015">
        <v>20</v>
      </c>
      <c r="I3015" s="4">
        <v>15</v>
      </c>
      <c r="J3015">
        <v>1</v>
      </c>
      <c r="K3015">
        <v>2</v>
      </c>
      <c r="L3015">
        <v>2</v>
      </c>
      <c r="M3015">
        <v>0</v>
      </c>
      <c r="N3015">
        <v>0</v>
      </c>
      <c r="O3015" t="s">
        <v>34</v>
      </c>
      <c r="P3015" t="s">
        <v>35</v>
      </c>
      <c r="Q3015" t="s">
        <v>56</v>
      </c>
      <c r="R3015" t="s">
        <v>37</v>
      </c>
      <c r="S3015">
        <v>0</v>
      </c>
      <c r="T3015">
        <v>0</v>
      </c>
      <c r="U3015">
        <v>0</v>
      </c>
      <c r="V3015" t="s">
        <v>38</v>
      </c>
      <c r="W3015" t="s">
        <v>38</v>
      </c>
      <c r="X3015">
        <v>0</v>
      </c>
      <c r="Y3015" t="s">
        <v>51</v>
      </c>
      <c r="Z3015">
        <v>58</v>
      </c>
      <c r="AA3015" t="s">
        <v>40</v>
      </c>
      <c r="AB3015">
        <v>14</v>
      </c>
      <c r="AC3015" t="s">
        <v>41</v>
      </c>
      <c r="AD3015">
        <v>96.4</v>
      </c>
      <c r="AE3015">
        <v>0</v>
      </c>
      <c r="AF3015">
        <v>0</v>
      </c>
      <c r="AG3015" t="s">
        <v>42</v>
      </c>
      <c r="AH3015" s="1">
        <v>42691</v>
      </c>
      <c r="AI3015" s="1">
        <f>DATE(Evaluation_02[[#This Row],[arrival_date_year]],MONTH(Evaluation_02[[#This Row],[arrival_date_month]]&amp;1),Evaluation_02[[#This Row],[arrival_date_day_of_month]])</f>
        <v>42870</v>
      </c>
    </row>
    <row r="3016" spans="1:35" x14ac:dyDescent="0.3">
      <c r="A3016">
        <v>8015</v>
      </c>
      <c r="B3016" t="s">
        <v>44</v>
      </c>
      <c r="C3016" t="str">
        <f>IF(Evaluation_02[[#This Row],[is_canceled]]=1,"Cancelled","Not Cancelled")</f>
        <v>Not Cancelled</v>
      </c>
      <c r="D3016">
        <v>0</v>
      </c>
      <c r="E3016">
        <v>183</v>
      </c>
      <c r="F3016" s="4">
        <v>2017</v>
      </c>
      <c r="G3016" s="1" t="s">
        <v>116</v>
      </c>
      <c r="H3016">
        <v>20</v>
      </c>
      <c r="I3016" s="4">
        <v>19</v>
      </c>
      <c r="J3016">
        <v>2</v>
      </c>
      <c r="K3016">
        <v>3</v>
      </c>
      <c r="L3016">
        <v>1</v>
      </c>
      <c r="M3016">
        <v>0</v>
      </c>
      <c r="N3016">
        <v>0</v>
      </c>
      <c r="O3016" t="s">
        <v>34</v>
      </c>
      <c r="P3016" t="s">
        <v>73</v>
      </c>
      <c r="Q3016" t="s">
        <v>36</v>
      </c>
      <c r="R3016" t="s">
        <v>37</v>
      </c>
      <c r="S3016">
        <v>0</v>
      </c>
      <c r="T3016">
        <v>0</v>
      </c>
      <c r="U3016">
        <v>0</v>
      </c>
      <c r="V3016" t="s">
        <v>38</v>
      </c>
      <c r="W3016" t="s">
        <v>38</v>
      </c>
      <c r="X3016">
        <v>0</v>
      </c>
      <c r="Y3016" t="s">
        <v>39</v>
      </c>
      <c r="Z3016">
        <v>9</v>
      </c>
      <c r="AA3016" t="s">
        <v>40</v>
      </c>
      <c r="AB3016">
        <v>0</v>
      </c>
      <c r="AC3016" t="s">
        <v>41</v>
      </c>
      <c r="AD3016">
        <v>139.5</v>
      </c>
      <c r="AE3016">
        <v>0</v>
      </c>
      <c r="AF3016">
        <v>2</v>
      </c>
      <c r="AG3016" t="s">
        <v>48</v>
      </c>
      <c r="AH3016" s="1">
        <v>42879</v>
      </c>
      <c r="AI3016" s="1">
        <f>DATE(Evaluation_02[[#This Row],[arrival_date_year]],MONTH(Evaluation_02[[#This Row],[arrival_date_month]]&amp;1),Evaluation_02[[#This Row],[arrival_date_day_of_month]])</f>
        <v>42874</v>
      </c>
    </row>
    <row r="3017" spans="1:35" x14ac:dyDescent="0.3">
      <c r="A3017">
        <v>8016</v>
      </c>
      <c r="B3017" t="s">
        <v>44</v>
      </c>
      <c r="C3017" t="str">
        <f>IF(Evaluation_02[[#This Row],[is_canceled]]=1,"Cancelled","Not Cancelled")</f>
        <v>Cancelled</v>
      </c>
      <c r="D3017">
        <v>1</v>
      </c>
      <c r="E3017">
        <v>51</v>
      </c>
      <c r="F3017" s="4">
        <v>2017</v>
      </c>
      <c r="G3017" s="1" t="s">
        <v>119</v>
      </c>
      <c r="H3017">
        <v>25</v>
      </c>
      <c r="I3017" s="4">
        <v>21</v>
      </c>
      <c r="J3017">
        <v>0</v>
      </c>
      <c r="K3017">
        <v>4</v>
      </c>
      <c r="L3017">
        <v>2</v>
      </c>
      <c r="M3017">
        <v>0</v>
      </c>
      <c r="N3017">
        <v>0</v>
      </c>
      <c r="O3017" t="s">
        <v>80</v>
      </c>
      <c r="P3017" t="s">
        <v>95</v>
      </c>
      <c r="Q3017" t="s">
        <v>36</v>
      </c>
      <c r="R3017" t="s">
        <v>37</v>
      </c>
      <c r="S3017">
        <v>0</v>
      </c>
      <c r="T3017">
        <v>0</v>
      </c>
      <c r="U3017">
        <v>0</v>
      </c>
      <c r="V3017" t="s">
        <v>38</v>
      </c>
      <c r="W3017" t="s">
        <v>38</v>
      </c>
      <c r="X3017">
        <v>0</v>
      </c>
      <c r="Y3017" t="s">
        <v>39</v>
      </c>
      <c r="Z3017">
        <v>9</v>
      </c>
      <c r="AA3017" t="s">
        <v>40</v>
      </c>
      <c r="AB3017">
        <v>0</v>
      </c>
      <c r="AC3017" t="s">
        <v>41</v>
      </c>
      <c r="AD3017">
        <v>135</v>
      </c>
      <c r="AE3017">
        <v>0</v>
      </c>
      <c r="AF3017">
        <v>1</v>
      </c>
      <c r="AG3017" t="s">
        <v>42</v>
      </c>
      <c r="AH3017" s="1">
        <v>42888</v>
      </c>
      <c r="AI3017" s="1">
        <f>DATE(Evaluation_02[[#This Row],[arrival_date_year]],MONTH(Evaluation_02[[#This Row],[arrival_date_month]]&amp;1),Evaluation_02[[#This Row],[arrival_date_day_of_month]])</f>
        <v>42907</v>
      </c>
    </row>
    <row r="3018" spans="1:35" x14ac:dyDescent="0.3">
      <c r="A3018">
        <v>8017</v>
      </c>
      <c r="B3018" t="s">
        <v>44</v>
      </c>
      <c r="C3018" t="str">
        <f>IF(Evaluation_02[[#This Row],[is_canceled]]=1,"Cancelled","Not Cancelled")</f>
        <v>Cancelled</v>
      </c>
      <c r="D3018">
        <v>1</v>
      </c>
      <c r="E3018">
        <v>178</v>
      </c>
      <c r="F3018" s="4">
        <v>2017</v>
      </c>
      <c r="G3018" s="1" t="s">
        <v>119</v>
      </c>
      <c r="H3018">
        <v>23</v>
      </c>
      <c r="I3018" s="4">
        <v>9</v>
      </c>
      <c r="J3018">
        <v>0</v>
      </c>
      <c r="K3018">
        <v>2</v>
      </c>
      <c r="L3018">
        <v>2</v>
      </c>
      <c r="M3018">
        <v>0</v>
      </c>
      <c r="N3018">
        <v>0</v>
      </c>
      <c r="O3018" t="s">
        <v>34</v>
      </c>
      <c r="P3018" t="s">
        <v>35</v>
      </c>
      <c r="Q3018" t="s">
        <v>50</v>
      </c>
      <c r="R3018" t="s">
        <v>37</v>
      </c>
      <c r="S3018">
        <v>0</v>
      </c>
      <c r="T3018">
        <v>0</v>
      </c>
      <c r="U3018">
        <v>0</v>
      </c>
      <c r="V3018" t="s">
        <v>38</v>
      </c>
      <c r="W3018" t="s">
        <v>38</v>
      </c>
      <c r="X3018">
        <v>0</v>
      </c>
      <c r="Y3018" t="s">
        <v>51</v>
      </c>
      <c r="Z3018">
        <v>86</v>
      </c>
      <c r="AA3018" t="s">
        <v>40</v>
      </c>
      <c r="AB3018">
        <v>0</v>
      </c>
      <c r="AC3018" t="s">
        <v>41</v>
      </c>
      <c r="AD3018">
        <v>130</v>
      </c>
      <c r="AE3018">
        <v>0</v>
      </c>
      <c r="AF3018">
        <v>0</v>
      </c>
      <c r="AG3018" t="s">
        <v>42</v>
      </c>
      <c r="AH3018" s="1">
        <v>42717</v>
      </c>
      <c r="AI3018" s="1">
        <f>DATE(Evaluation_02[[#This Row],[arrival_date_year]],MONTH(Evaluation_02[[#This Row],[arrival_date_month]]&amp;1),Evaluation_02[[#This Row],[arrival_date_day_of_month]])</f>
        <v>42895</v>
      </c>
    </row>
    <row r="3019" spans="1:35" x14ac:dyDescent="0.3">
      <c r="A3019">
        <v>8018</v>
      </c>
      <c r="B3019" t="s">
        <v>44</v>
      </c>
      <c r="C3019" t="str">
        <f>IF(Evaluation_02[[#This Row],[is_canceled]]=1,"Cancelled","Not Cancelled")</f>
        <v>Not Cancelled</v>
      </c>
      <c r="D3019">
        <v>0</v>
      </c>
      <c r="E3019">
        <v>63</v>
      </c>
      <c r="F3019" s="4">
        <v>2017</v>
      </c>
      <c r="G3019" s="1" t="s">
        <v>117</v>
      </c>
      <c r="H3019">
        <v>13</v>
      </c>
      <c r="I3019" s="4">
        <v>29</v>
      </c>
      <c r="J3019">
        <v>0</v>
      </c>
      <c r="K3019">
        <v>4</v>
      </c>
      <c r="L3019">
        <v>2</v>
      </c>
      <c r="M3019">
        <v>0</v>
      </c>
      <c r="N3019">
        <v>0</v>
      </c>
      <c r="O3019" t="s">
        <v>34</v>
      </c>
      <c r="P3019" t="s">
        <v>68</v>
      </c>
      <c r="Q3019" t="s">
        <v>56</v>
      </c>
      <c r="R3019" t="s">
        <v>37</v>
      </c>
      <c r="S3019">
        <v>0</v>
      </c>
      <c r="T3019">
        <v>0</v>
      </c>
      <c r="U3019">
        <v>0</v>
      </c>
      <c r="V3019" t="s">
        <v>38</v>
      </c>
      <c r="W3019" t="s">
        <v>60</v>
      </c>
      <c r="X3019">
        <v>0</v>
      </c>
      <c r="Y3019" t="s">
        <v>39</v>
      </c>
      <c r="Z3019">
        <v>28</v>
      </c>
      <c r="AA3019" t="s">
        <v>40</v>
      </c>
      <c r="AB3019">
        <v>0</v>
      </c>
      <c r="AC3019" t="s">
        <v>41</v>
      </c>
      <c r="AD3019">
        <v>75</v>
      </c>
      <c r="AE3019">
        <v>0</v>
      </c>
      <c r="AF3019">
        <v>0</v>
      </c>
      <c r="AG3019" t="s">
        <v>48</v>
      </c>
      <c r="AH3019" s="1">
        <v>42827</v>
      </c>
      <c r="AI3019" s="1">
        <f>DATE(Evaluation_02[[#This Row],[arrival_date_year]],MONTH(Evaluation_02[[#This Row],[arrival_date_month]]&amp;1),Evaluation_02[[#This Row],[arrival_date_day_of_month]])</f>
        <v>42823</v>
      </c>
    </row>
    <row r="3020" spans="1:35" x14ac:dyDescent="0.3">
      <c r="A3020">
        <v>8019</v>
      </c>
      <c r="B3020" t="s">
        <v>32</v>
      </c>
      <c r="C3020" t="str">
        <f>IF(Evaluation_02[[#This Row],[is_canceled]]=1,"Cancelled","Not Cancelled")</f>
        <v>Not Cancelled</v>
      </c>
      <c r="D3020">
        <v>0</v>
      </c>
      <c r="E3020">
        <v>176</v>
      </c>
      <c r="F3020" s="4">
        <v>2017</v>
      </c>
      <c r="G3020" s="1" t="s">
        <v>52</v>
      </c>
      <c r="H3020">
        <v>27</v>
      </c>
      <c r="I3020" s="4">
        <v>6</v>
      </c>
      <c r="J3020">
        <v>2</v>
      </c>
      <c r="K3020">
        <v>5</v>
      </c>
      <c r="L3020">
        <v>2</v>
      </c>
      <c r="M3020">
        <v>0</v>
      </c>
      <c r="N3020">
        <v>0</v>
      </c>
      <c r="O3020" t="s">
        <v>34</v>
      </c>
      <c r="P3020" t="s">
        <v>58</v>
      </c>
      <c r="Q3020" t="s">
        <v>36</v>
      </c>
      <c r="R3020" t="s">
        <v>37</v>
      </c>
      <c r="S3020">
        <v>0</v>
      </c>
      <c r="T3020">
        <v>0</v>
      </c>
      <c r="U3020">
        <v>0</v>
      </c>
      <c r="V3020" t="s">
        <v>38</v>
      </c>
      <c r="W3020" t="s">
        <v>38</v>
      </c>
      <c r="X3020">
        <v>0</v>
      </c>
      <c r="Y3020" t="s">
        <v>39</v>
      </c>
      <c r="Z3020">
        <v>147</v>
      </c>
      <c r="AA3020" t="s">
        <v>40</v>
      </c>
      <c r="AB3020">
        <v>0</v>
      </c>
      <c r="AC3020" t="s">
        <v>41</v>
      </c>
      <c r="AD3020">
        <v>93.54</v>
      </c>
      <c r="AE3020">
        <v>0</v>
      </c>
      <c r="AF3020">
        <v>0</v>
      </c>
      <c r="AG3020" t="s">
        <v>48</v>
      </c>
      <c r="AH3020" s="1">
        <v>42929</v>
      </c>
      <c r="AI3020" s="1">
        <f>DATE(Evaluation_02[[#This Row],[arrival_date_year]],MONTH(Evaluation_02[[#This Row],[arrival_date_month]]&amp;1),Evaluation_02[[#This Row],[arrival_date_day_of_month]])</f>
        <v>42922</v>
      </c>
    </row>
    <row r="3021" spans="1:35" x14ac:dyDescent="0.3">
      <c r="A3021">
        <v>8020</v>
      </c>
      <c r="B3021" t="s">
        <v>44</v>
      </c>
      <c r="C3021" t="str">
        <f>IF(Evaluation_02[[#This Row],[is_canceled]]=1,"Cancelled","Not Cancelled")</f>
        <v>Cancelled</v>
      </c>
      <c r="D3021">
        <v>1</v>
      </c>
      <c r="E3021">
        <v>164</v>
      </c>
      <c r="F3021" s="4">
        <v>2017</v>
      </c>
      <c r="G3021" s="1" t="s">
        <v>121</v>
      </c>
      <c r="H3021">
        <v>18</v>
      </c>
      <c r="I3021" s="4">
        <v>30</v>
      </c>
      <c r="J3021">
        <v>2</v>
      </c>
      <c r="K3021">
        <v>2</v>
      </c>
      <c r="L3021">
        <v>2</v>
      </c>
      <c r="M3021">
        <v>0</v>
      </c>
      <c r="N3021">
        <v>0</v>
      </c>
      <c r="O3021" t="s">
        <v>80</v>
      </c>
      <c r="P3021" t="s">
        <v>58</v>
      </c>
      <c r="Q3021" t="s">
        <v>36</v>
      </c>
      <c r="R3021" t="s">
        <v>37</v>
      </c>
      <c r="S3021">
        <v>0</v>
      </c>
      <c r="T3021">
        <v>0</v>
      </c>
      <c r="U3021">
        <v>0</v>
      </c>
      <c r="V3021" t="s">
        <v>38</v>
      </c>
      <c r="W3021" t="s">
        <v>38</v>
      </c>
      <c r="X3021">
        <v>0</v>
      </c>
      <c r="Y3021" t="s">
        <v>39</v>
      </c>
      <c r="Z3021">
        <v>9</v>
      </c>
      <c r="AA3021" t="s">
        <v>40</v>
      </c>
      <c r="AB3021">
        <v>0</v>
      </c>
      <c r="AC3021" t="s">
        <v>41</v>
      </c>
      <c r="AD3021">
        <v>99</v>
      </c>
      <c r="AE3021">
        <v>0</v>
      </c>
      <c r="AF3021">
        <v>1</v>
      </c>
      <c r="AG3021" t="s">
        <v>42</v>
      </c>
      <c r="AH3021" s="1">
        <v>42814</v>
      </c>
      <c r="AI3021" s="1">
        <f>DATE(Evaluation_02[[#This Row],[arrival_date_year]],MONTH(Evaluation_02[[#This Row],[arrival_date_month]]&amp;1),Evaluation_02[[#This Row],[arrival_date_day_of_month]])</f>
        <v>42855</v>
      </c>
    </row>
    <row r="3022" spans="1:35" x14ac:dyDescent="0.3">
      <c r="A3022">
        <v>8021</v>
      </c>
      <c r="B3022" t="s">
        <v>32</v>
      </c>
      <c r="C3022" t="str">
        <f>IF(Evaluation_02[[#This Row],[is_canceled]]=1,"Cancelled","Not Cancelled")</f>
        <v>Not Cancelled</v>
      </c>
      <c r="D3022">
        <v>0</v>
      </c>
      <c r="E3022">
        <v>121</v>
      </c>
      <c r="F3022" s="4">
        <v>2017</v>
      </c>
      <c r="G3022" s="1" t="s">
        <v>45</v>
      </c>
      <c r="H3022">
        <v>31</v>
      </c>
      <c r="I3022" s="4">
        <v>5</v>
      </c>
      <c r="J3022">
        <v>2</v>
      </c>
      <c r="K3022">
        <v>3</v>
      </c>
      <c r="L3022">
        <v>2</v>
      </c>
      <c r="M3022">
        <v>0</v>
      </c>
      <c r="N3022">
        <v>0</v>
      </c>
      <c r="O3022" t="s">
        <v>34</v>
      </c>
      <c r="P3022" t="s">
        <v>159</v>
      </c>
      <c r="Q3022" t="s">
        <v>36</v>
      </c>
      <c r="R3022" t="s">
        <v>37</v>
      </c>
      <c r="S3022">
        <v>0</v>
      </c>
      <c r="T3022">
        <v>0</v>
      </c>
      <c r="U3022">
        <v>0</v>
      </c>
      <c r="V3022" t="s">
        <v>60</v>
      </c>
      <c r="W3022" t="s">
        <v>60</v>
      </c>
      <c r="X3022">
        <v>0</v>
      </c>
      <c r="Y3022" t="s">
        <v>39</v>
      </c>
      <c r="Z3022">
        <v>240</v>
      </c>
      <c r="AA3022" t="s">
        <v>40</v>
      </c>
      <c r="AB3022">
        <v>0</v>
      </c>
      <c r="AC3022" t="s">
        <v>53</v>
      </c>
      <c r="AD3022">
        <v>239</v>
      </c>
      <c r="AE3022">
        <v>0</v>
      </c>
      <c r="AF3022">
        <v>1</v>
      </c>
      <c r="AG3022" t="s">
        <v>48</v>
      </c>
      <c r="AH3022" s="1" t="s">
        <v>43</v>
      </c>
      <c r="AI3022" s="1">
        <f>DATE(Evaluation_02[[#This Row],[arrival_date_year]],MONTH(Evaluation_02[[#This Row],[arrival_date_month]]&amp;1),Evaluation_02[[#This Row],[arrival_date_day_of_month]])</f>
        <v>42952</v>
      </c>
    </row>
    <row r="3023" spans="1:35" x14ac:dyDescent="0.3">
      <c r="A3023">
        <v>8022</v>
      </c>
      <c r="B3023" t="s">
        <v>32</v>
      </c>
      <c r="C3023" t="str">
        <f>IF(Evaluation_02[[#This Row],[is_canceled]]=1,"Cancelled","Not Cancelled")</f>
        <v>Not Cancelled</v>
      </c>
      <c r="D3023">
        <v>0</v>
      </c>
      <c r="E3023">
        <v>6</v>
      </c>
      <c r="F3023" s="4">
        <v>2017</v>
      </c>
      <c r="G3023" s="1" t="s">
        <v>121</v>
      </c>
      <c r="H3023">
        <v>15</v>
      </c>
      <c r="I3023" s="4">
        <v>14</v>
      </c>
      <c r="J3023">
        <v>0</v>
      </c>
      <c r="K3023">
        <v>2</v>
      </c>
      <c r="L3023">
        <v>2</v>
      </c>
      <c r="M3023">
        <v>0</v>
      </c>
      <c r="N3023">
        <v>0</v>
      </c>
      <c r="O3023" t="s">
        <v>34</v>
      </c>
      <c r="P3023" t="s">
        <v>46</v>
      </c>
      <c r="Q3023" t="s">
        <v>36</v>
      </c>
      <c r="R3023" t="s">
        <v>37</v>
      </c>
      <c r="S3023">
        <v>0</v>
      </c>
      <c r="T3023">
        <v>0</v>
      </c>
      <c r="U3023">
        <v>0</v>
      </c>
      <c r="V3023" t="s">
        <v>38</v>
      </c>
      <c r="W3023" t="s">
        <v>38</v>
      </c>
      <c r="X3023">
        <v>0</v>
      </c>
      <c r="Y3023" t="s">
        <v>39</v>
      </c>
      <c r="Z3023">
        <v>240</v>
      </c>
      <c r="AA3023" t="s">
        <v>40</v>
      </c>
      <c r="AB3023">
        <v>0</v>
      </c>
      <c r="AC3023" t="s">
        <v>41</v>
      </c>
      <c r="AD3023">
        <v>130</v>
      </c>
      <c r="AE3023">
        <v>0</v>
      </c>
      <c r="AF3023">
        <v>1</v>
      </c>
      <c r="AG3023" t="s">
        <v>48</v>
      </c>
      <c r="AH3023" s="1">
        <v>42841</v>
      </c>
      <c r="AI3023" s="1">
        <f>DATE(Evaluation_02[[#This Row],[arrival_date_year]],MONTH(Evaluation_02[[#This Row],[arrival_date_month]]&amp;1),Evaluation_02[[#This Row],[arrival_date_day_of_month]])</f>
        <v>42839</v>
      </c>
    </row>
    <row r="3024" spans="1:35" x14ac:dyDescent="0.3">
      <c r="A3024">
        <v>8023</v>
      </c>
      <c r="B3024" t="s">
        <v>44</v>
      </c>
      <c r="C3024" t="str">
        <f>IF(Evaluation_02[[#This Row],[is_canceled]]=1,"Cancelled","Not Cancelled")</f>
        <v>Cancelled</v>
      </c>
      <c r="D3024">
        <v>1</v>
      </c>
      <c r="E3024">
        <v>99</v>
      </c>
      <c r="F3024" s="4">
        <v>2017</v>
      </c>
      <c r="G3024" s="1" t="s">
        <v>121</v>
      </c>
      <c r="H3024">
        <v>17</v>
      </c>
      <c r="I3024" s="4">
        <v>23</v>
      </c>
      <c r="J3024">
        <v>2</v>
      </c>
      <c r="K3024">
        <v>2</v>
      </c>
      <c r="L3024">
        <v>2</v>
      </c>
      <c r="M3024">
        <v>0</v>
      </c>
      <c r="N3024">
        <v>0</v>
      </c>
      <c r="O3024" t="s">
        <v>80</v>
      </c>
      <c r="P3024" t="s">
        <v>58</v>
      </c>
      <c r="Q3024" t="s">
        <v>36</v>
      </c>
      <c r="R3024" t="s">
        <v>37</v>
      </c>
      <c r="S3024">
        <v>0</v>
      </c>
      <c r="T3024">
        <v>0</v>
      </c>
      <c r="U3024">
        <v>0</v>
      </c>
      <c r="V3024" t="s">
        <v>38</v>
      </c>
      <c r="W3024" t="s">
        <v>38</v>
      </c>
      <c r="X3024">
        <v>0</v>
      </c>
      <c r="Y3024" t="s">
        <v>39</v>
      </c>
      <c r="Z3024">
        <v>9</v>
      </c>
      <c r="AA3024" t="s">
        <v>40</v>
      </c>
      <c r="AB3024">
        <v>0</v>
      </c>
      <c r="AC3024" t="s">
        <v>41</v>
      </c>
      <c r="AD3024">
        <v>108</v>
      </c>
      <c r="AE3024">
        <v>0</v>
      </c>
      <c r="AF3024">
        <v>0</v>
      </c>
      <c r="AG3024" t="s">
        <v>42</v>
      </c>
      <c r="AH3024" s="1">
        <v>42749</v>
      </c>
      <c r="AI3024" s="1">
        <f>DATE(Evaluation_02[[#This Row],[arrival_date_year]],MONTH(Evaluation_02[[#This Row],[arrival_date_month]]&amp;1),Evaluation_02[[#This Row],[arrival_date_day_of_month]])</f>
        <v>42848</v>
      </c>
    </row>
    <row r="3025" spans="1:35" x14ac:dyDescent="0.3">
      <c r="A3025">
        <v>8024</v>
      </c>
      <c r="B3025" t="s">
        <v>32</v>
      </c>
      <c r="C3025" t="str">
        <f>IF(Evaluation_02[[#This Row],[is_canceled]]=1,"Cancelled","Not Cancelled")</f>
        <v>Cancelled</v>
      </c>
      <c r="D3025">
        <v>1</v>
      </c>
      <c r="E3025">
        <v>167</v>
      </c>
      <c r="F3025" s="4">
        <v>2017</v>
      </c>
      <c r="G3025" s="1" t="s">
        <v>119</v>
      </c>
      <c r="H3025">
        <v>24</v>
      </c>
      <c r="I3025" s="4">
        <v>11</v>
      </c>
      <c r="J3025">
        <v>2</v>
      </c>
      <c r="K3025">
        <v>3</v>
      </c>
      <c r="L3025">
        <v>1</v>
      </c>
      <c r="M3025">
        <v>0</v>
      </c>
      <c r="N3025">
        <v>0</v>
      </c>
      <c r="O3025" t="s">
        <v>34</v>
      </c>
      <c r="P3025" t="s">
        <v>78</v>
      </c>
      <c r="Q3025" t="s">
        <v>36</v>
      </c>
      <c r="R3025" t="s">
        <v>37</v>
      </c>
      <c r="S3025">
        <v>0</v>
      </c>
      <c r="T3025">
        <v>0</v>
      </c>
      <c r="U3025">
        <v>0</v>
      </c>
      <c r="V3025" t="s">
        <v>38</v>
      </c>
      <c r="W3025" t="s">
        <v>38</v>
      </c>
      <c r="X3025">
        <v>0</v>
      </c>
      <c r="Y3025" t="s">
        <v>39</v>
      </c>
      <c r="Z3025">
        <v>240</v>
      </c>
      <c r="AA3025" t="s">
        <v>40</v>
      </c>
      <c r="AB3025">
        <v>0</v>
      </c>
      <c r="AC3025" t="s">
        <v>41</v>
      </c>
      <c r="AD3025">
        <v>101</v>
      </c>
      <c r="AE3025">
        <v>0</v>
      </c>
      <c r="AF3025">
        <v>2</v>
      </c>
      <c r="AG3025" t="s">
        <v>42</v>
      </c>
      <c r="AH3025" s="1">
        <v>42773</v>
      </c>
      <c r="AI3025" s="1">
        <f>DATE(Evaluation_02[[#This Row],[arrival_date_year]],MONTH(Evaluation_02[[#This Row],[arrival_date_month]]&amp;1),Evaluation_02[[#This Row],[arrival_date_day_of_month]])</f>
        <v>42897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16ED-7EE0-4BC0-BB35-B1BCE7318FED}">
  <dimension ref="A1:P103"/>
  <sheetViews>
    <sheetView zoomScaleNormal="100" workbookViewId="0">
      <selection activeCell="B29" sqref="B29"/>
    </sheetView>
  </sheetViews>
  <sheetFormatPr defaultRowHeight="14.4" x14ac:dyDescent="0.3"/>
  <cols>
    <col min="1" max="1" width="12.5546875" bestFit="1" customWidth="1"/>
    <col min="2" max="2" width="10.33203125" bestFit="1" customWidth="1"/>
    <col min="4" max="4" width="12.5546875" bestFit="1" customWidth="1"/>
    <col min="5" max="5" width="10.33203125" bestFit="1" customWidth="1"/>
    <col min="7" max="7" width="13.5546875" bestFit="1" customWidth="1"/>
    <col min="8" max="8" width="10.33203125" bestFit="1" customWidth="1"/>
    <col min="10" max="10" width="12.5546875" bestFit="1" customWidth="1"/>
    <col min="11" max="11" width="10.33203125" bestFit="1" customWidth="1"/>
    <col min="13" max="14" width="12.5546875" bestFit="1" customWidth="1"/>
    <col min="15" max="15" width="14.33203125" bestFit="1" customWidth="1"/>
    <col min="16" max="16" width="12.88671875" bestFit="1" customWidth="1"/>
  </cols>
  <sheetData>
    <row r="1" spans="1:16" x14ac:dyDescent="0.3">
      <c r="D1" s="2" t="s">
        <v>161</v>
      </c>
      <c r="E1" t="s">
        <v>163</v>
      </c>
      <c r="G1" s="2" t="s">
        <v>161</v>
      </c>
      <c r="H1" t="s">
        <v>163</v>
      </c>
      <c r="J1" s="2" t="s">
        <v>161</v>
      </c>
      <c r="K1" t="s">
        <v>163</v>
      </c>
    </row>
    <row r="2" spans="1:16" x14ac:dyDescent="0.3">
      <c r="D2" s="3" t="s">
        <v>44</v>
      </c>
      <c r="E2">
        <v>1994</v>
      </c>
      <c r="G2" s="3" t="s">
        <v>189</v>
      </c>
      <c r="H2">
        <v>1000</v>
      </c>
      <c r="J2" s="3" t="s">
        <v>134</v>
      </c>
      <c r="K2">
        <v>8</v>
      </c>
    </row>
    <row r="3" spans="1:16" x14ac:dyDescent="0.3">
      <c r="A3" s="2" t="s">
        <v>161</v>
      </c>
      <c r="B3" t="s">
        <v>163</v>
      </c>
      <c r="D3" s="3" t="s">
        <v>32</v>
      </c>
      <c r="E3">
        <v>1030</v>
      </c>
      <c r="G3" s="5" t="s">
        <v>167</v>
      </c>
      <c r="H3">
        <v>125</v>
      </c>
      <c r="J3" s="3" t="s">
        <v>61</v>
      </c>
      <c r="K3">
        <v>16</v>
      </c>
    </row>
    <row r="4" spans="1:16" x14ac:dyDescent="0.3">
      <c r="A4" s="3" t="s">
        <v>38</v>
      </c>
      <c r="B4">
        <v>1966</v>
      </c>
      <c r="D4" s="3" t="s">
        <v>162</v>
      </c>
      <c r="E4">
        <v>3024</v>
      </c>
      <c r="G4" s="5" t="s">
        <v>190</v>
      </c>
      <c r="H4">
        <v>195</v>
      </c>
      <c r="J4" s="3" t="s">
        <v>69</v>
      </c>
      <c r="K4">
        <v>128</v>
      </c>
    </row>
    <row r="5" spans="1:16" x14ac:dyDescent="0.3">
      <c r="A5" s="3" t="s">
        <v>76</v>
      </c>
      <c r="B5">
        <v>43</v>
      </c>
      <c r="G5" s="5" t="s">
        <v>191</v>
      </c>
      <c r="H5">
        <v>246</v>
      </c>
      <c r="J5" s="3" t="s">
        <v>47</v>
      </c>
      <c r="K5">
        <v>279</v>
      </c>
    </row>
    <row r="6" spans="1:16" x14ac:dyDescent="0.3">
      <c r="A6" s="3" t="s">
        <v>62</v>
      </c>
      <c r="B6">
        <v>57</v>
      </c>
      <c r="D6" s="3" t="s">
        <v>44</v>
      </c>
      <c r="E6">
        <f>IF(AND(D2="City Hotel",D3="Resort Hotel"),E2,IF(D2="City Hotel",E2,"0"))</f>
        <v>1994</v>
      </c>
      <c r="G6" s="5" t="s">
        <v>168</v>
      </c>
      <c r="H6">
        <v>216</v>
      </c>
      <c r="J6" s="3" t="s">
        <v>50</v>
      </c>
      <c r="K6">
        <v>568</v>
      </c>
    </row>
    <row r="7" spans="1:16" x14ac:dyDescent="0.3">
      <c r="A7" s="3" t="s">
        <v>60</v>
      </c>
      <c r="B7">
        <v>617</v>
      </c>
      <c r="D7" s="3" t="s">
        <v>32</v>
      </c>
      <c r="E7">
        <f>IF(AND(D2="City Hotel",D3="Resort Hotel"),E3,IF(D2="Resort Hotel",E2,"0"))</f>
        <v>1030</v>
      </c>
      <c r="G7" s="5" t="s">
        <v>192</v>
      </c>
      <c r="H7">
        <v>93</v>
      </c>
      <c r="J7" s="3" t="s">
        <v>56</v>
      </c>
      <c r="K7">
        <v>683</v>
      </c>
    </row>
    <row r="8" spans="1:16" x14ac:dyDescent="0.3">
      <c r="A8" s="3" t="s">
        <v>71</v>
      </c>
      <c r="B8">
        <v>181</v>
      </c>
      <c r="G8" s="5" t="s">
        <v>193</v>
      </c>
      <c r="H8">
        <v>125</v>
      </c>
      <c r="J8" s="3" t="s">
        <v>36</v>
      </c>
      <c r="K8">
        <v>1342</v>
      </c>
    </row>
    <row r="9" spans="1:16" x14ac:dyDescent="0.3">
      <c r="A9" s="3" t="s">
        <v>65</v>
      </c>
      <c r="B9">
        <v>78</v>
      </c>
      <c r="G9" s="3" t="s">
        <v>173</v>
      </c>
      <c r="H9">
        <v>1000</v>
      </c>
      <c r="J9" s="3" t="s">
        <v>162</v>
      </c>
      <c r="K9">
        <v>3024</v>
      </c>
    </row>
    <row r="10" spans="1:16" x14ac:dyDescent="0.3">
      <c r="A10" s="3" t="s">
        <v>66</v>
      </c>
      <c r="B10">
        <v>53</v>
      </c>
      <c r="G10" s="5" t="s">
        <v>194</v>
      </c>
      <c r="H10">
        <v>41</v>
      </c>
    </row>
    <row r="11" spans="1:16" x14ac:dyDescent="0.3">
      <c r="A11" s="3" t="s">
        <v>63</v>
      </c>
      <c r="B11">
        <v>14</v>
      </c>
      <c r="G11" s="5" t="s">
        <v>195</v>
      </c>
      <c r="H11">
        <v>72</v>
      </c>
    </row>
    <row r="12" spans="1:16" x14ac:dyDescent="0.3">
      <c r="A12" s="3" t="s">
        <v>91</v>
      </c>
      <c r="B12">
        <v>6</v>
      </c>
      <c r="G12" s="5" t="s">
        <v>174</v>
      </c>
      <c r="H12">
        <v>104</v>
      </c>
    </row>
    <row r="13" spans="1:16" x14ac:dyDescent="0.3">
      <c r="A13" s="3" t="s">
        <v>103</v>
      </c>
      <c r="B13">
        <v>9</v>
      </c>
      <c r="G13" s="5" t="s">
        <v>196</v>
      </c>
      <c r="H13">
        <v>85</v>
      </c>
      <c r="M13" s="2" t="s">
        <v>161</v>
      </c>
      <c r="N13" t="s">
        <v>169</v>
      </c>
      <c r="O13" t="s">
        <v>170</v>
      </c>
      <c r="P13" t="s">
        <v>171</v>
      </c>
    </row>
    <row r="14" spans="1:16" x14ac:dyDescent="0.3">
      <c r="A14" s="3" t="s">
        <v>162</v>
      </c>
      <c r="B14">
        <v>3024</v>
      </c>
      <c r="G14" s="5" t="s">
        <v>116</v>
      </c>
      <c r="H14">
        <v>96</v>
      </c>
      <c r="J14" s="2" t="s">
        <v>1</v>
      </c>
      <c r="K14" t="s">
        <v>164</v>
      </c>
      <c r="M14" s="3" t="s">
        <v>44</v>
      </c>
      <c r="N14">
        <v>3661</v>
      </c>
      <c r="O14">
        <v>146</v>
      </c>
      <c r="P14">
        <v>10</v>
      </c>
    </row>
    <row r="15" spans="1:16" x14ac:dyDescent="0.3">
      <c r="D15" s="2" t="s">
        <v>161</v>
      </c>
      <c r="E15" t="s">
        <v>163</v>
      </c>
      <c r="G15" s="5" t="s">
        <v>197</v>
      </c>
      <c r="H15">
        <v>107</v>
      </c>
      <c r="M15" s="3" t="s">
        <v>32</v>
      </c>
      <c r="N15">
        <v>1925</v>
      </c>
      <c r="O15">
        <v>117</v>
      </c>
      <c r="P15">
        <v>19</v>
      </c>
    </row>
    <row r="16" spans="1:16" x14ac:dyDescent="0.3">
      <c r="A16" s="2" t="s">
        <v>161</v>
      </c>
      <c r="B16" t="s">
        <v>163</v>
      </c>
      <c r="D16" s="3" t="s">
        <v>69</v>
      </c>
      <c r="E16">
        <v>173</v>
      </c>
      <c r="G16" s="5" t="s">
        <v>167</v>
      </c>
      <c r="H16">
        <v>76</v>
      </c>
      <c r="J16" s="2" t="s">
        <v>161</v>
      </c>
      <c r="K16" t="s">
        <v>163</v>
      </c>
      <c r="M16" s="3" t="s">
        <v>162</v>
      </c>
      <c r="N16">
        <v>5586</v>
      </c>
      <c r="O16">
        <v>263</v>
      </c>
      <c r="P16">
        <v>29</v>
      </c>
    </row>
    <row r="17" spans="1:16" x14ac:dyDescent="0.3">
      <c r="A17" s="3" t="s">
        <v>107</v>
      </c>
      <c r="B17">
        <v>5</v>
      </c>
      <c r="D17" s="3" t="s">
        <v>47</v>
      </c>
      <c r="E17">
        <v>334</v>
      </c>
      <c r="G17" s="5" t="s">
        <v>190</v>
      </c>
      <c r="H17">
        <v>86</v>
      </c>
      <c r="J17" s="3">
        <v>2015</v>
      </c>
      <c r="K17">
        <v>1000</v>
      </c>
    </row>
    <row r="18" spans="1:16" x14ac:dyDescent="0.3">
      <c r="A18" s="3" t="s">
        <v>127</v>
      </c>
      <c r="B18">
        <v>6</v>
      </c>
      <c r="D18" s="3" t="s">
        <v>137</v>
      </c>
      <c r="E18">
        <v>3</v>
      </c>
      <c r="G18" s="5" t="s">
        <v>191</v>
      </c>
      <c r="H18">
        <v>102</v>
      </c>
      <c r="J18" s="3">
        <v>2016</v>
      </c>
      <c r="K18">
        <v>1000</v>
      </c>
    </row>
    <row r="19" spans="1:16" x14ac:dyDescent="0.3">
      <c r="A19" s="3" t="s">
        <v>102</v>
      </c>
      <c r="B19">
        <v>1</v>
      </c>
      <c r="D19" s="3" t="s">
        <v>37</v>
      </c>
      <c r="E19">
        <v>2514</v>
      </c>
      <c r="G19" s="5" t="s">
        <v>168</v>
      </c>
      <c r="H19">
        <v>100</v>
      </c>
      <c r="J19" s="3">
        <v>2017</v>
      </c>
      <c r="K19">
        <v>1024</v>
      </c>
    </row>
    <row r="20" spans="1:16" x14ac:dyDescent="0.3">
      <c r="A20" s="3" t="s">
        <v>156</v>
      </c>
      <c r="B20">
        <v>1</v>
      </c>
      <c r="D20" s="3" t="s">
        <v>162</v>
      </c>
      <c r="E20">
        <v>3024</v>
      </c>
      <c r="G20" s="5" t="s">
        <v>192</v>
      </c>
      <c r="H20">
        <v>73</v>
      </c>
      <c r="J20" s="3" t="s">
        <v>162</v>
      </c>
      <c r="K20">
        <v>3024</v>
      </c>
    </row>
    <row r="21" spans="1:16" x14ac:dyDescent="0.3">
      <c r="A21" s="3" t="s">
        <v>136</v>
      </c>
      <c r="B21">
        <v>2</v>
      </c>
      <c r="G21" s="5" t="s">
        <v>193</v>
      </c>
      <c r="H21">
        <v>58</v>
      </c>
      <c r="N21">
        <f>IF(AND(M14="City Hotel",M15="Resort Hotel"),N16,IF(M14="City Hotel",N14,N14))</f>
        <v>5586</v>
      </c>
      <c r="O21">
        <f>IF(AND(M14="City Hotel",M15="Resort Hotel"),O16,IF(M14="City Hotel",O14,O14))</f>
        <v>263</v>
      </c>
      <c r="P21">
        <f>IF(AND(M14="City Hotel",M15="Resort Hotel"),P16,IF(M14="City Hotel",P14,P14))</f>
        <v>29</v>
      </c>
    </row>
    <row r="22" spans="1:16" x14ac:dyDescent="0.3">
      <c r="A22" s="3" t="s">
        <v>104</v>
      </c>
      <c r="B22">
        <v>5</v>
      </c>
      <c r="G22" s="3" t="s">
        <v>175</v>
      </c>
      <c r="H22">
        <v>1024</v>
      </c>
      <c r="N22" t="s">
        <v>9</v>
      </c>
      <c r="O22" t="s">
        <v>10</v>
      </c>
      <c r="P22" t="s">
        <v>11</v>
      </c>
    </row>
    <row r="23" spans="1:16" x14ac:dyDescent="0.3">
      <c r="A23" s="3" t="s">
        <v>123</v>
      </c>
      <c r="B23">
        <v>13</v>
      </c>
      <c r="G23" s="5" t="s">
        <v>194</v>
      </c>
      <c r="H23">
        <v>72</v>
      </c>
    </row>
    <row r="24" spans="1:16" x14ac:dyDescent="0.3">
      <c r="A24" s="3" t="s">
        <v>98</v>
      </c>
      <c r="B24">
        <v>33</v>
      </c>
      <c r="G24" s="5" t="s">
        <v>195</v>
      </c>
      <c r="H24">
        <v>97</v>
      </c>
    </row>
    <row r="25" spans="1:16" x14ac:dyDescent="0.3">
      <c r="A25" s="3" t="s">
        <v>155</v>
      </c>
      <c r="B25">
        <v>1</v>
      </c>
      <c r="D25" s="3" t="s">
        <v>107</v>
      </c>
      <c r="E25">
        <v>5</v>
      </c>
      <c r="G25" s="5" t="s">
        <v>174</v>
      </c>
      <c r="H25">
        <v>123</v>
      </c>
      <c r="J25" s="2" t="s">
        <v>161</v>
      </c>
      <c r="K25" t="s">
        <v>165</v>
      </c>
    </row>
    <row r="26" spans="1:16" x14ac:dyDescent="0.3">
      <c r="A26" s="3" t="s">
        <v>86</v>
      </c>
      <c r="B26">
        <v>47</v>
      </c>
      <c r="D26" s="3" t="s">
        <v>127</v>
      </c>
      <c r="E26">
        <v>6</v>
      </c>
      <c r="G26" s="5" t="s">
        <v>196</v>
      </c>
      <c r="H26">
        <v>137</v>
      </c>
      <c r="J26" s="3" t="s">
        <v>44</v>
      </c>
      <c r="K26" s="10">
        <v>1.0434125700149421</v>
      </c>
    </row>
    <row r="27" spans="1:16" x14ac:dyDescent="0.3">
      <c r="A27" s="3" t="s">
        <v>132</v>
      </c>
      <c r="B27">
        <v>5</v>
      </c>
      <c r="D27" s="3" t="s">
        <v>102</v>
      </c>
      <c r="E27">
        <v>1</v>
      </c>
      <c r="G27" s="5" t="s">
        <v>116</v>
      </c>
      <c r="H27">
        <v>158</v>
      </c>
      <c r="J27" s="3" t="s">
        <v>32</v>
      </c>
      <c r="K27" s="10">
        <v>0.91595663630117008</v>
      </c>
    </row>
    <row r="28" spans="1:16" x14ac:dyDescent="0.3">
      <c r="A28" s="3" t="s">
        <v>96</v>
      </c>
      <c r="B28">
        <v>58</v>
      </c>
      <c r="D28" s="3" t="s">
        <v>156</v>
      </c>
      <c r="E28">
        <v>1</v>
      </c>
      <c r="G28" s="5" t="s">
        <v>197</v>
      </c>
      <c r="H28">
        <v>167</v>
      </c>
      <c r="J28" s="3" t="s">
        <v>162</v>
      </c>
      <c r="K28" s="9">
        <v>1</v>
      </c>
    </row>
    <row r="29" spans="1:16" x14ac:dyDescent="0.3">
      <c r="A29" s="3" t="s">
        <v>79</v>
      </c>
      <c r="B29">
        <v>44</v>
      </c>
      <c r="D29" s="3" t="s">
        <v>136</v>
      </c>
      <c r="E29">
        <v>2</v>
      </c>
      <c r="G29" s="5" t="s">
        <v>167</v>
      </c>
      <c r="H29">
        <v>159</v>
      </c>
    </row>
    <row r="30" spans="1:16" x14ac:dyDescent="0.3">
      <c r="A30" s="3" t="s">
        <v>97</v>
      </c>
      <c r="B30">
        <v>21</v>
      </c>
      <c r="D30" s="3" t="s">
        <v>104</v>
      </c>
      <c r="E30">
        <v>5</v>
      </c>
      <c r="G30" s="5" t="s">
        <v>190</v>
      </c>
      <c r="H30">
        <v>111</v>
      </c>
    </row>
    <row r="31" spans="1:16" x14ac:dyDescent="0.3">
      <c r="A31" s="3" t="s">
        <v>152</v>
      </c>
      <c r="B31">
        <v>1</v>
      </c>
      <c r="D31" s="3" t="s">
        <v>123</v>
      </c>
      <c r="E31">
        <v>13</v>
      </c>
      <c r="G31" s="3" t="s">
        <v>162</v>
      </c>
      <c r="H31">
        <v>3024</v>
      </c>
    </row>
    <row r="32" spans="1:16" x14ac:dyDescent="0.3">
      <c r="A32" s="3" t="s">
        <v>74</v>
      </c>
      <c r="B32">
        <v>39</v>
      </c>
      <c r="D32" s="3" t="s">
        <v>98</v>
      </c>
      <c r="E32">
        <v>33</v>
      </c>
    </row>
    <row r="33" spans="1:11" x14ac:dyDescent="0.3">
      <c r="A33" s="3" t="s">
        <v>118</v>
      </c>
      <c r="B33">
        <v>1</v>
      </c>
      <c r="D33" s="3" t="s">
        <v>155</v>
      </c>
      <c r="E33">
        <v>1</v>
      </c>
    </row>
    <row r="34" spans="1:11" x14ac:dyDescent="0.3">
      <c r="A34" s="3" t="s">
        <v>90</v>
      </c>
      <c r="B34">
        <v>3</v>
      </c>
      <c r="D34" s="3" t="s">
        <v>86</v>
      </c>
      <c r="E34">
        <v>47</v>
      </c>
      <c r="J34" s="2" t="s">
        <v>161</v>
      </c>
      <c r="K34" t="s">
        <v>163</v>
      </c>
    </row>
    <row r="35" spans="1:11" x14ac:dyDescent="0.3">
      <c r="A35" s="3" t="s">
        <v>131</v>
      </c>
      <c r="B35">
        <v>4</v>
      </c>
      <c r="D35" s="3" t="s">
        <v>132</v>
      </c>
      <c r="E35">
        <v>5</v>
      </c>
      <c r="J35" s="3" t="s">
        <v>35</v>
      </c>
      <c r="K35">
        <v>1313</v>
      </c>
    </row>
    <row r="36" spans="1:11" x14ac:dyDescent="0.3">
      <c r="A36" s="3" t="s">
        <v>115</v>
      </c>
      <c r="B36">
        <v>5</v>
      </c>
      <c r="D36" s="3" t="s">
        <v>96</v>
      </c>
      <c r="E36">
        <v>58</v>
      </c>
      <c r="G36" s="2" t="s">
        <v>161</v>
      </c>
      <c r="H36" t="s">
        <v>163</v>
      </c>
      <c r="J36" s="3" t="s">
        <v>58</v>
      </c>
      <c r="K36">
        <v>304</v>
      </c>
    </row>
    <row r="37" spans="1:11" x14ac:dyDescent="0.3">
      <c r="A37" s="3" t="s">
        <v>67</v>
      </c>
      <c r="B37">
        <v>154</v>
      </c>
      <c r="D37" s="3" t="s">
        <v>79</v>
      </c>
      <c r="E37">
        <v>44</v>
      </c>
      <c r="G37" s="3" t="s">
        <v>34</v>
      </c>
      <c r="H37">
        <v>2289</v>
      </c>
      <c r="J37" s="3" t="s">
        <v>68</v>
      </c>
      <c r="K37">
        <v>252</v>
      </c>
    </row>
    <row r="38" spans="1:11" x14ac:dyDescent="0.3">
      <c r="A38" s="3" t="s">
        <v>101</v>
      </c>
      <c r="B38">
        <v>11</v>
      </c>
      <c r="D38" s="3" t="s">
        <v>97</v>
      </c>
      <c r="E38">
        <v>21</v>
      </c>
      <c r="G38" s="3" t="s">
        <v>70</v>
      </c>
      <c r="H38">
        <v>29</v>
      </c>
      <c r="J38" s="3" t="s">
        <v>162</v>
      </c>
      <c r="K38">
        <v>1869</v>
      </c>
    </row>
    <row r="39" spans="1:11" x14ac:dyDescent="0.3">
      <c r="A39" s="3" t="s">
        <v>142</v>
      </c>
      <c r="B39">
        <v>2</v>
      </c>
      <c r="D39" s="3" t="s">
        <v>152</v>
      </c>
      <c r="E39">
        <v>1</v>
      </c>
      <c r="G39" s="3" t="s">
        <v>54</v>
      </c>
      <c r="H39">
        <v>424</v>
      </c>
    </row>
    <row r="40" spans="1:11" x14ac:dyDescent="0.3">
      <c r="A40" s="3" t="s">
        <v>144</v>
      </c>
      <c r="B40">
        <v>1</v>
      </c>
      <c r="D40" s="3" t="s">
        <v>74</v>
      </c>
      <c r="E40">
        <v>39</v>
      </c>
      <c r="G40" s="3" t="s">
        <v>80</v>
      </c>
      <c r="H40">
        <v>255</v>
      </c>
    </row>
    <row r="41" spans="1:11" x14ac:dyDescent="0.3">
      <c r="A41" s="3" t="s">
        <v>81</v>
      </c>
      <c r="B41">
        <v>1</v>
      </c>
      <c r="D41" s="3" t="s">
        <v>118</v>
      </c>
      <c r="E41">
        <v>1</v>
      </c>
      <c r="G41" s="3" t="s">
        <v>84</v>
      </c>
      <c r="H41">
        <v>27</v>
      </c>
    </row>
    <row r="42" spans="1:11" x14ac:dyDescent="0.3">
      <c r="A42" s="3" t="s">
        <v>46</v>
      </c>
      <c r="B42">
        <v>212</v>
      </c>
      <c r="D42" s="3" t="s">
        <v>90</v>
      </c>
      <c r="E42">
        <v>3</v>
      </c>
      <c r="G42" s="3" t="s">
        <v>162</v>
      </c>
      <c r="H42">
        <v>3024</v>
      </c>
    </row>
    <row r="43" spans="1:11" x14ac:dyDescent="0.3">
      <c r="A43" s="3" t="s">
        <v>112</v>
      </c>
      <c r="B43">
        <v>14</v>
      </c>
      <c r="D43" s="3" t="s">
        <v>131</v>
      </c>
      <c r="E43">
        <v>4</v>
      </c>
    </row>
    <row r="44" spans="1:11" x14ac:dyDescent="0.3">
      <c r="A44" s="3" t="s">
        <v>68</v>
      </c>
      <c r="B44">
        <v>252</v>
      </c>
      <c r="D44" s="3" t="s">
        <v>115</v>
      </c>
      <c r="E44">
        <v>5</v>
      </c>
    </row>
    <row r="45" spans="1:11" x14ac:dyDescent="0.3">
      <c r="A45" s="3" t="s">
        <v>58</v>
      </c>
      <c r="B45">
        <v>304</v>
      </c>
      <c r="D45" s="3" t="s">
        <v>67</v>
      </c>
      <c r="E45">
        <v>154</v>
      </c>
    </row>
    <row r="46" spans="1:11" x14ac:dyDescent="0.3">
      <c r="A46" s="3" t="s">
        <v>159</v>
      </c>
      <c r="B46">
        <v>1</v>
      </c>
      <c r="D46" s="3" t="s">
        <v>101</v>
      </c>
      <c r="E46">
        <v>11</v>
      </c>
    </row>
    <row r="47" spans="1:11" x14ac:dyDescent="0.3">
      <c r="A47" s="3" t="s">
        <v>148</v>
      </c>
      <c r="B47">
        <v>1</v>
      </c>
      <c r="D47" s="3" t="s">
        <v>142</v>
      </c>
      <c r="E47">
        <v>2</v>
      </c>
      <c r="G47" s="2" t="s">
        <v>161</v>
      </c>
      <c r="H47" t="s">
        <v>163</v>
      </c>
    </row>
    <row r="48" spans="1:11" x14ac:dyDescent="0.3">
      <c r="A48" s="3" t="s">
        <v>108</v>
      </c>
      <c r="B48">
        <v>3</v>
      </c>
      <c r="D48" s="3" t="s">
        <v>144</v>
      </c>
      <c r="E48">
        <v>1</v>
      </c>
      <c r="G48" s="3" t="s">
        <v>59</v>
      </c>
      <c r="H48">
        <v>154</v>
      </c>
    </row>
    <row r="49" spans="1:8" x14ac:dyDescent="0.3">
      <c r="A49" s="3" t="s">
        <v>139</v>
      </c>
      <c r="B49">
        <v>1</v>
      </c>
      <c r="D49" s="3" t="s">
        <v>81</v>
      </c>
      <c r="E49">
        <v>1</v>
      </c>
      <c r="G49" s="3" t="s">
        <v>75</v>
      </c>
      <c r="H49">
        <v>8</v>
      </c>
    </row>
    <row r="50" spans="1:8" x14ac:dyDescent="0.3">
      <c r="A50" s="3" t="s">
        <v>133</v>
      </c>
      <c r="B50">
        <v>2</v>
      </c>
      <c r="D50" s="3" t="s">
        <v>46</v>
      </c>
      <c r="E50">
        <v>212</v>
      </c>
      <c r="G50" s="3" t="s">
        <v>41</v>
      </c>
      <c r="H50">
        <v>2137</v>
      </c>
    </row>
    <row r="51" spans="1:8" x14ac:dyDescent="0.3">
      <c r="A51" s="3" t="s">
        <v>110</v>
      </c>
      <c r="B51">
        <v>5</v>
      </c>
      <c r="D51" s="3" t="s">
        <v>112</v>
      </c>
      <c r="E51">
        <v>14</v>
      </c>
      <c r="G51" s="3" t="s">
        <v>53</v>
      </c>
      <c r="H51">
        <v>725</v>
      </c>
    </row>
    <row r="52" spans="1:8" x14ac:dyDescent="0.3">
      <c r="A52" s="3" t="s">
        <v>106</v>
      </c>
      <c r="B52">
        <v>3</v>
      </c>
      <c r="D52" s="3" t="s">
        <v>68</v>
      </c>
      <c r="E52">
        <v>252</v>
      </c>
      <c r="G52" s="3" t="s">
        <v>162</v>
      </c>
      <c r="H52">
        <v>3024</v>
      </c>
    </row>
    <row r="53" spans="1:8" x14ac:dyDescent="0.3">
      <c r="A53" s="3" t="s">
        <v>64</v>
      </c>
      <c r="B53">
        <v>86</v>
      </c>
      <c r="D53" s="3" t="s">
        <v>58</v>
      </c>
      <c r="E53">
        <v>304</v>
      </c>
    </row>
    <row r="54" spans="1:8" x14ac:dyDescent="0.3">
      <c r="A54" s="3" t="s">
        <v>143</v>
      </c>
      <c r="B54">
        <v>1</v>
      </c>
      <c r="D54" s="3" t="s">
        <v>159</v>
      </c>
      <c r="E54">
        <v>1</v>
      </c>
    </row>
    <row r="55" spans="1:8" x14ac:dyDescent="0.3">
      <c r="A55" s="3" t="s">
        <v>93</v>
      </c>
      <c r="B55">
        <v>1</v>
      </c>
      <c r="D55" s="3" t="s">
        <v>148</v>
      </c>
      <c r="E55">
        <v>1</v>
      </c>
    </row>
    <row r="56" spans="1:8" x14ac:dyDescent="0.3">
      <c r="A56" s="3" t="s">
        <v>147</v>
      </c>
      <c r="B56">
        <v>1</v>
      </c>
      <c r="D56" s="3" t="s">
        <v>108</v>
      </c>
      <c r="E56">
        <v>3</v>
      </c>
    </row>
    <row r="57" spans="1:8" x14ac:dyDescent="0.3">
      <c r="A57" s="3" t="s">
        <v>94</v>
      </c>
      <c r="B57">
        <v>16</v>
      </c>
      <c r="D57" s="3" t="s">
        <v>139</v>
      </c>
      <c r="E57">
        <v>1</v>
      </c>
    </row>
    <row r="58" spans="1:8" x14ac:dyDescent="0.3">
      <c r="A58" s="3" t="s">
        <v>55</v>
      </c>
      <c r="B58">
        <v>88</v>
      </c>
      <c r="D58" s="3" t="s">
        <v>133</v>
      </c>
      <c r="E58">
        <v>2</v>
      </c>
    </row>
    <row r="59" spans="1:8" x14ac:dyDescent="0.3">
      <c r="A59" s="3" t="s">
        <v>141</v>
      </c>
      <c r="B59">
        <v>1</v>
      </c>
      <c r="D59" s="3" t="s">
        <v>110</v>
      </c>
      <c r="E59">
        <v>5</v>
      </c>
    </row>
    <row r="60" spans="1:8" x14ac:dyDescent="0.3">
      <c r="A60" s="3" t="s">
        <v>114</v>
      </c>
      <c r="B60">
        <v>3</v>
      </c>
      <c r="D60" s="3" t="s">
        <v>106</v>
      </c>
      <c r="E60">
        <v>3</v>
      </c>
    </row>
    <row r="61" spans="1:8" x14ac:dyDescent="0.3">
      <c r="A61" s="3" t="s">
        <v>82</v>
      </c>
      <c r="B61">
        <v>2</v>
      </c>
      <c r="D61" s="3" t="s">
        <v>64</v>
      </c>
      <c r="E61">
        <v>86</v>
      </c>
    </row>
    <row r="62" spans="1:8" x14ac:dyDescent="0.3">
      <c r="A62" s="3" t="s">
        <v>151</v>
      </c>
      <c r="B62">
        <v>2</v>
      </c>
      <c r="D62" s="3" t="s">
        <v>143</v>
      </c>
      <c r="E62">
        <v>1</v>
      </c>
    </row>
    <row r="63" spans="1:8" x14ac:dyDescent="0.3">
      <c r="A63" s="3" t="s">
        <v>113</v>
      </c>
      <c r="B63">
        <v>6</v>
      </c>
      <c r="D63" s="3" t="s">
        <v>93</v>
      </c>
      <c r="E63">
        <v>1</v>
      </c>
    </row>
    <row r="64" spans="1:8" x14ac:dyDescent="0.3">
      <c r="A64" s="3" t="s">
        <v>109</v>
      </c>
      <c r="B64">
        <v>2</v>
      </c>
      <c r="D64" s="3" t="s">
        <v>147</v>
      </c>
      <c r="E64">
        <v>1</v>
      </c>
    </row>
    <row r="65" spans="1:5" x14ac:dyDescent="0.3">
      <c r="A65" s="3" t="s">
        <v>154</v>
      </c>
      <c r="B65">
        <v>1</v>
      </c>
      <c r="D65" s="3" t="s">
        <v>94</v>
      </c>
      <c r="E65">
        <v>16</v>
      </c>
    </row>
    <row r="66" spans="1:5" x14ac:dyDescent="0.3">
      <c r="A66" s="3" t="s">
        <v>105</v>
      </c>
      <c r="B66">
        <v>4</v>
      </c>
      <c r="D66" s="3" t="s">
        <v>55</v>
      </c>
      <c r="E66">
        <v>88</v>
      </c>
    </row>
    <row r="67" spans="1:5" x14ac:dyDescent="0.3">
      <c r="A67" s="3" t="s">
        <v>150</v>
      </c>
      <c r="B67">
        <v>1</v>
      </c>
      <c r="D67" s="3" t="s">
        <v>141</v>
      </c>
      <c r="E67">
        <v>1</v>
      </c>
    </row>
    <row r="68" spans="1:5" x14ac:dyDescent="0.3">
      <c r="A68" s="3" t="s">
        <v>146</v>
      </c>
      <c r="B68">
        <v>1</v>
      </c>
      <c r="D68" s="3" t="s">
        <v>114</v>
      </c>
      <c r="E68">
        <v>3</v>
      </c>
    </row>
    <row r="69" spans="1:5" x14ac:dyDescent="0.3">
      <c r="A69" s="3" t="s">
        <v>140</v>
      </c>
      <c r="B69">
        <v>1</v>
      </c>
      <c r="D69" s="3" t="s">
        <v>82</v>
      </c>
      <c r="E69">
        <v>2</v>
      </c>
    </row>
    <row r="70" spans="1:5" x14ac:dyDescent="0.3">
      <c r="A70" s="3" t="s">
        <v>111</v>
      </c>
      <c r="B70">
        <v>2</v>
      </c>
      <c r="D70" s="3" t="s">
        <v>151</v>
      </c>
      <c r="E70">
        <v>2</v>
      </c>
    </row>
    <row r="71" spans="1:5" x14ac:dyDescent="0.3">
      <c r="A71" s="3" t="s">
        <v>87</v>
      </c>
      <c r="B71">
        <v>47</v>
      </c>
      <c r="D71" s="3" t="s">
        <v>113</v>
      </c>
      <c r="E71">
        <v>6</v>
      </c>
    </row>
    <row r="72" spans="1:5" x14ac:dyDescent="0.3">
      <c r="A72" s="3" t="s">
        <v>138</v>
      </c>
      <c r="B72">
        <v>6</v>
      </c>
      <c r="D72" s="3" t="s">
        <v>109</v>
      </c>
      <c r="E72">
        <v>2</v>
      </c>
    </row>
    <row r="73" spans="1:5" x14ac:dyDescent="0.3">
      <c r="A73" s="3" t="s">
        <v>40</v>
      </c>
      <c r="B73">
        <v>9</v>
      </c>
      <c r="D73" s="3" t="s">
        <v>154</v>
      </c>
      <c r="E73">
        <v>1</v>
      </c>
    </row>
    <row r="74" spans="1:5" x14ac:dyDescent="0.3">
      <c r="A74" s="3" t="s">
        <v>100</v>
      </c>
      <c r="B74">
        <v>1</v>
      </c>
      <c r="D74" s="3" t="s">
        <v>105</v>
      </c>
      <c r="E74">
        <v>4</v>
      </c>
    </row>
    <row r="75" spans="1:5" x14ac:dyDescent="0.3">
      <c r="A75" s="3" t="s">
        <v>128</v>
      </c>
      <c r="B75">
        <v>2</v>
      </c>
      <c r="D75" s="3" t="s">
        <v>150</v>
      </c>
      <c r="E75">
        <v>1</v>
      </c>
    </row>
    <row r="76" spans="1:5" x14ac:dyDescent="0.3">
      <c r="A76" s="3" t="s">
        <v>89</v>
      </c>
      <c r="B76">
        <v>21</v>
      </c>
      <c r="D76" s="3" t="s">
        <v>146</v>
      </c>
      <c r="E76">
        <v>1</v>
      </c>
    </row>
    <row r="77" spans="1:5" x14ac:dyDescent="0.3">
      <c r="A77" s="3" t="s">
        <v>35</v>
      </c>
      <c r="B77">
        <v>1313</v>
      </c>
      <c r="D77" s="3" t="s">
        <v>140</v>
      </c>
      <c r="E77">
        <v>1</v>
      </c>
    </row>
    <row r="78" spans="1:5" x14ac:dyDescent="0.3">
      <c r="A78" s="3" t="s">
        <v>126</v>
      </c>
      <c r="B78">
        <v>1</v>
      </c>
      <c r="D78" s="3" t="s">
        <v>111</v>
      </c>
      <c r="E78">
        <v>2</v>
      </c>
    </row>
    <row r="79" spans="1:5" x14ac:dyDescent="0.3">
      <c r="A79" s="3" t="s">
        <v>83</v>
      </c>
      <c r="B79">
        <v>12</v>
      </c>
      <c r="D79" s="3" t="s">
        <v>87</v>
      </c>
      <c r="E79">
        <v>47</v>
      </c>
    </row>
    <row r="80" spans="1:5" x14ac:dyDescent="0.3">
      <c r="A80" s="3" t="s">
        <v>78</v>
      </c>
      <c r="B80">
        <v>14</v>
      </c>
      <c r="D80" s="3" t="s">
        <v>138</v>
      </c>
      <c r="E80">
        <v>6</v>
      </c>
    </row>
    <row r="81" spans="1:5" x14ac:dyDescent="0.3">
      <c r="A81" s="3" t="s">
        <v>145</v>
      </c>
      <c r="B81">
        <v>2</v>
      </c>
      <c r="D81" s="3" t="s">
        <v>40</v>
      </c>
      <c r="E81">
        <v>9</v>
      </c>
    </row>
    <row r="82" spans="1:5" x14ac:dyDescent="0.3">
      <c r="A82" s="3" t="s">
        <v>99</v>
      </c>
      <c r="B82">
        <v>2</v>
      </c>
      <c r="D82" s="3" t="s">
        <v>100</v>
      </c>
      <c r="E82">
        <v>1</v>
      </c>
    </row>
    <row r="83" spans="1:5" x14ac:dyDescent="0.3">
      <c r="A83" s="3" t="s">
        <v>92</v>
      </c>
      <c r="B83">
        <v>2</v>
      </c>
      <c r="D83" s="3" t="s">
        <v>128</v>
      </c>
      <c r="E83">
        <v>2</v>
      </c>
    </row>
    <row r="84" spans="1:5" x14ac:dyDescent="0.3">
      <c r="A84" s="3" t="s">
        <v>135</v>
      </c>
      <c r="B84">
        <v>1</v>
      </c>
      <c r="D84" s="3" t="s">
        <v>89</v>
      </c>
      <c r="E84">
        <v>21</v>
      </c>
    </row>
    <row r="85" spans="1:5" x14ac:dyDescent="0.3">
      <c r="A85" s="3" t="s">
        <v>129</v>
      </c>
      <c r="B85">
        <v>2</v>
      </c>
      <c r="D85" s="3" t="s">
        <v>35</v>
      </c>
      <c r="E85">
        <v>1313</v>
      </c>
    </row>
    <row r="86" spans="1:5" x14ac:dyDescent="0.3">
      <c r="A86" s="3" t="s">
        <v>73</v>
      </c>
      <c r="B86">
        <v>40</v>
      </c>
      <c r="D86" s="3" t="s">
        <v>126</v>
      </c>
      <c r="E86">
        <v>1</v>
      </c>
    </row>
    <row r="87" spans="1:5" x14ac:dyDescent="0.3">
      <c r="A87" s="3" t="s">
        <v>130</v>
      </c>
      <c r="B87">
        <v>1</v>
      </c>
      <c r="D87" s="3" t="s">
        <v>83</v>
      </c>
      <c r="E87">
        <v>12</v>
      </c>
    </row>
    <row r="88" spans="1:5" x14ac:dyDescent="0.3">
      <c r="A88" s="3" t="s">
        <v>124</v>
      </c>
      <c r="B88">
        <v>5</v>
      </c>
      <c r="D88" s="3" t="s">
        <v>78</v>
      </c>
      <c r="E88">
        <v>14</v>
      </c>
    </row>
    <row r="89" spans="1:5" x14ac:dyDescent="0.3">
      <c r="A89" s="3" t="s">
        <v>158</v>
      </c>
      <c r="B89">
        <v>1</v>
      </c>
      <c r="D89" s="3" t="s">
        <v>145</v>
      </c>
      <c r="E89">
        <v>2</v>
      </c>
    </row>
    <row r="90" spans="1:5" x14ac:dyDescent="0.3">
      <c r="A90" s="3" t="s">
        <v>77</v>
      </c>
      <c r="B90">
        <v>2</v>
      </c>
      <c r="D90" s="3" t="s">
        <v>99</v>
      </c>
      <c r="E90">
        <v>2</v>
      </c>
    </row>
    <row r="91" spans="1:5" x14ac:dyDescent="0.3">
      <c r="A91" s="3" t="s">
        <v>153</v>
      </c>
      <c r="B91">
        <v>1</v>
      </c>
      <c r="D91" s="3" t="s">
        <v>92</v>
      </c>
      <c r="E91">
        <v>2</v>
      </c>
    </row>
    <row r="92" spans="1:5" x14ac:dyDescent="0.3">
      <c r="A92" s="3" t="s">
        <v>95</v>
      </c>
      <c r="B92">
        <v>52</v>
      </c>
      <c r="D92" s="3" t="s">
        <v>135</v>
      </c>
      <c r="E92">
        <v>1</v>
      </c>
    </row>
    <row r="93" spans="1:5" x14ac:dyDescent="0.3">
      <c r="A93" s="3" t="s">
        <v>149</v>
      </c>
      <c r="B93">
        <v>1</v>
      </c>
      <c r="D93" s="3" t="s">
        <v>129</v>
      </c>
      <c r="E93">
        <v>2</v>
      </c>
    </row>
    <row r="94" spans="1:5" x14ac:dyDescent="0.3">
      <c r="A94" s="3" t="s">
        <v>88</v>
      </c>
      <c r="B94">
        <v>4</v>
      </c>
      <c r="D94" s="3" t="s">
        <v>73</v>
      </c>
      <c r="E94">
        <v>40</v>
      </c>
    </row>
    <row r="95" spans="1:5" x14ac:dyDescent="0.3">
      <c r="A95" s="3" t="s">
        <v>157</v>
      </c>
      <c r="B95">
        <v>1</v>
      </c>
      <c r="D95" s="3" t="s">
        <v>130</v>
      </c>
      <c r="E95">
        <v>1</v>
      </c>
    </row>
    <row r="96" spans="1:5" x14ac:dyDescent="0.3">
      <c r="A96" s="3" t="s">
        <v>162</v>
      </c>
      <c r="B96">
        <v>3024</v>
      </c>
      <c r="D96" s="3" t="s">
        <v>124</v>
      </c>
      <c r="E96">
        <v>5</v>
      </c>
    </row>
    <row r="97" spans="4:5" x14ac:dyDescent="0.3">
      <c r="D97" s="3" t="s">
        <v>158</v>
      </c>
      <c r="E97">
        <v>1</v>
      </c>
    </row>
    <row r="98" spans="4:5" x14ac:dyDescent="0.3">
      <c r="D98" s="3" t="s">
        <v>77</v>
      </c>
      <c r="E98">
        <v>2</v>
      </c>
    </row>
    <row r="99" spans="4:5" x14ac:dyDescent="0.3">
      <c r="D99" s="3" t="s">
        <v>153</v>
      </c>
      <c r="E99">
        <v>1</v>
      </c>
    </row>
    <row r="100" spans="4:5" x14ac:dyDescent="0.3">
      <c r="D100" s="3" t="s">
        <v>95</v>
      </c>
      <c r="E100">
        <v>52</v>
      </c>
    </row>
    <row r="101" spans="4:5" x14ac:dyDescent="0.3">
      <c r="D101" s="3" t="s">
        <v>149</v>
      </c>
      <c r="E101">
        <v>1</v>
      </c>
    </row>
    <row r="102" spans="4:5" x14ac:dyDescent="0.3">
      <c r="D102" s="3" t="s">
        <v>88</v>
      </c>
      <c r="E102">
        <v>4</v>
      </c>
    </row>
    <row r="103" spans="4:5" x14ac:dyDescent="0.3">
      <c r="D103" s="3" t="s">
        <v>157</v>
      </c>
      <c r="E10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271D-18A0-4FEF-ADCD-76CEC2ACE9D1}">
  <dimension ref="A1:AB28"/>
  <sheetViews>
    <sheetView showGridLines="0" tabSelected="1" zoomScale="85" zoomScaleNormal="85" workbookViewId="0">
      <selection activeCell="O42" sqref="O42"/>
    </sheetView>
  </sheetViews>
  <sheetFormatPr defaultRowHeight="14.4" x14ac:dyDescent="0.3"/>
  <cols>
    <col min="7" max="8" width="8.33203125" customWidth="1"/>
    <col min="10" max="10" width="9.77734375" customWidth="1"/>
  </cols>
  <sheetData>
    <row r="1" spans="1:28" ht="14.4" customHeight="1" x14ac:dyDescent="0.3">
      <c r="A1" s="6"/>
      <c r="B1" s="6"/>
      <c r="C1" s="6"/>
      <c r="D1" s="6"/>
      <c r="E1" s="6"/>
      <c r="F1" s="6"/>
      <c r="G1" s="6"/>
      <c r="H1" s="6"/>
      <c r="I1" s="6"/>
      <c r="J1" s="6"/>
      <c r="K1" s="7"/>
      <c r="L1" s="7"/>
      <c r="M1" s="7"/>
      <c r="N1" s="7"/>
      <c r="O1" s="7"/>
      <c r="P1" s="7"/>
      <c r="Q1" s="7"/>
      <c r="R1" s="6"/>
      <c r="S1" s="6"/>
      <c r="T1" s="6"/>
      <c r="U1" s="6"/>
      <c r="V1" s="6"/>
      <c r="W1" s="6"/>
      <c r="X1" s="6"/>
      <c r="Y1" s="6"/>
      <c r="Z1" s="6"/>
      <c r="AA1" s="6"/>
      <c r="AB1" s="6"/>
    </row>
    <row r="2" spans="1:28" ht="14.4" customHeight="1" x14ac:dyDescent="0.3">
      <c r="A2" s="6"/>
      <c r="B2" s="6"/>
      <c r="C2" s="6"/>
      <c r="D2" s="6"/>
      <c r="E2" s="6"/>
      <c r="F2" s="6"/>
      <c r="G2" s="6"/>
      <c r="H2" s="6"/>
      <c r="I2" s="6"/>
      <c r="J2" s="6"/>
      <c r="K2" s="7"/>
      <c r="L2" s="7"/>
      <c r="M2" s="7"/>
      <c r="N2" s="7"/>
      <c r="O2" s="7"/>
      <c r="P2" s="7"/>
      <c r="Q2" s="7"/>
      <c r="R2" s="6"/>
      <c r="S2" s="6"/>
      <c r="T2" s="6"/>
      <c r="U2" s="6"/>
      <c r="V2" s="6"/>
      <c r="W2" s="6"/>
      <c r="X2" s="6"/>
      <c r="Y2" s="6"/>
      <c r="Z2" s="6"/>
      <c r="AA2" s="6"/>
      <c r="AB2" s="6"/>
    </row>
    <row r="3" spans="1:28" ht="14.4" customHeight="1" x14ac:dyDescent="0.3">
      <c r="A3" s="6"/>
      <c r="B3" s="6"/>
      <c r="C3" s="6"/>
      <c r="D3" s="6"/>
      <c r="E3" s="6"/>
      <c r="F3" s="6"/>
      <c r="G3" s="6"/>
      <c r="H3" s="6"/>
      <c r="I3" s="6"/>
      <c r="J3" s="6"/>
      <c r="K3" s="7"/>
      <c r="L3" s="7"/>
      <c r="M3" s="7"/>
      <c r="N3" s="7"/>
      <c r="O3" s="7"/>
      <c r="P3" s="7"/>
      <c r="Q3" s="7"/>
      <c r="R3" s="6"/>
      <c r="S3" s="6"/>
      <c r="T3" s="6"/>
      <c r="U3" s="6"/>
      <c r="V3" s="6"/>
      <c r="W3" s="6"/>
      <c r="X3" s="6"/>
      <c r="Y3" s="6"/>
      <c r="Z3" s="6"/>
      <c r="AA3" s="6"/>
      <c r="AB3" s="6"/>
    </row>
    <row r="27" spans="9:12" ht="14.4" customHeight="1" x14ac:dyDescent="0.3">
      <c r="I27" s="8"/>
      <c r="J27" s="8"/>
      <c r="K27" s="8"/>
      <c r="L27" s="8"/>
    </row>
    <row r="28" spans="9:12" ht="14.4" customHeight="1" x14ac:dyDescent="0.3">
      <c r="I28" s="8"/>
      <c r="J28" s="8"/>
      <c r="K28" s="8"/>
      <c r="L28" s="8"/>
    </row>
  </sheetData>
  <pageMargins left="0.7" right="0.7" top="0.75" bottom="0.75" header="0.3" footer="0.3"/>
  <pageSetup scale="105"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52B6-A349-4F84-95DB-1B8B30AA6CA7}">
  <dimension ref="A1:S43"/>
  <sheetViews>
    <sheetView topLeftCell="A4" workbookViewId="0">
      <selection activeCell="F1" sqref="F1"/>
    </sheetView>
  </sheetViews>
  <sheetFormatPr defaultRowHeight="14.4" x14ac:dyDescent="0.3"/>
  <sheetData>
    <row r="1" spans="1:19" ht="18" x14ac:dyDescent="0.35">
      <c r="A1" s="11" t="s">
        <v>32</v>
      </c>
      <c r="B1" s="12"/>
    </row>
    <row r="3" spans="1:19" ht="18" x14ac:dyDescent="0.35">
      <c r="A3" s="14" t="s">
        <v>176</v>
      </c>
      <c r="B3" s="13"/>
      <c r="C3" s="13"/>
      <c r="D3" s="13"/>
      <c r="E3" s="13"/>
      <c r="F3" s="13"/>
      <c r="G3" s="13"/>
      <c r="H3" s="13"/>
      <c r="I3" s="13"/>
      <c r="J3" s="13"/>
      <c r="K3" s="13"/>
      <c r="N3" s="17" t="s">
        <v>198</v>
      </c>
      <c r="O3" s="17"/>
      <c r="P3" s="17"/>
      <c r="Q3" s="17"/>
      <c r="R3" s="17"/>
      <c r="S3" s="17"/>
    </row>
    <row r="4" spans="1:19" ht="15.6" x14ac:dyDescent="0.3">
      <c r="A4" s="14" t="s">
        <v>177</v>
      </c>
      <c r="B4" s="13"/>
      <c r="C4" s="13"/>
      <c r="D4" s="13"/>
      <c r="E4" s="13"/>
      <c r="F4" s="13"/>
      <c r="G4" s="13"/>
      <c r="H4" s="13"/>
      <c r="I4" s="13"/>
      <c r="J4" s="13"/>
      <c r="K4" s="13"/>
    </row>
    <row r="5" spans="1:19" ht="15.6" x14ac:dyDescent="0.3">
      <c r="A5" s="14" t="s">
        <v>178</v>
      </c>
      <c r="B5" s="13"/>
      <c r="C5" s="13"/>
      <c r="D5" s="13"/>
      <c r="E5" s="13"/>
      <c r="F5" s="13"/>
      <c r="G5" s="13"/>
      <c r="H5" s="13"/>
      <c r="I5" s="13"/>
      <c r="J5" s="13"/>
      <c r="K5" s="13"/>
      <c r="M5" s="15" t="s">
        <v>199</v>
      </c>
    </row>
    <row r="6" spans="1:19" ht="15.6" x14ac:dyDescent="0.3">
      <c r="A6" s="14" t="s">
        <v>179</v>
      </c>
      <c r="B6" s="13"/>
      <c r="C6" s="13"/>
      <c r="D6" s="13"/>
      <c r="E6" s="13"/>
      <c r="F6" s="13"/>
      <c r="G6" s="13"/>
      <c r="H6" s="13"/>
      <c r="I6" s="13"/>
      <c r="J6" s="13"/>
      <c r="K6" s="13"/>
      <c r="M6" s="15" t="s">
        <v>200</v>
      </c>
    </row>
    <row r="7" spans="1:19" ht="15.6" x14ac:dyDescent="0.3">
      <c r="A7" s="14" t="s">
        <v>180</v>
      </c>
      <c r="B7" s="13"/>
      <c r="C7" s="13"/>
      <c r="D7" s="13"/>
      <c r="E7" s="13"/>
      <c r="F7" s="13"/>
      <c r="G7" s="13"/>
      <c r="H7" s="13"/>
      <c r="I7" s="13"/>
      <c r="J7" s="13"/>
      <c r="K7" s="13"/>
      <c r="M7" s="15" t="s">
        <v>201</v>
      </c>
    </row>
    <row r="8" spans="1:19" ht="15.6" x14ac:dyDescent="0.3">
      <c r="A8" s="14" t="s">
        <v>181</v>
      </c>
      <c r="B8" s="13"/>
      <c r="C8" s="13"/>
      <c r="D8" s="13"/>
      <c r="E8" s="13"/>
      <c r="F8" s="13"/>
      <c r="G8" s="13"/>
      <c r="H8" s="13"/>
      <c r="I8" s="13"/>
      <c r="J8" s="13"/>
      <c r="K8" s="13"/>
      <c r="M8" s="16"/>
    </row>
    <row r="9" spans="1:19" ht="15.6" x14ac:dyDescent="0.3">
      <c r="A9" s="14" t="s">
        <v>182</v>
      </c>
      <c r="B9" s="13"/>
      <c r="C9" s="13"/>
      <c r="D9" s="13"/>
      <c r="E9" s="13"/>
      <c r="F9" s="13"/>
      <c r="G9" s="13"/>
      <c r="H9" s="13"/>
      <c r="I9" s="13"/>
      <c r="J9" s="13"/>
      <c r="K9" s="13"/>
      <c r="M9" s="15" t="s">
        <v>202</v>
      </c>
    </row>
    <row r="10" spans="1:19" ht="15.6" x14ac:dyDescent="0.3">
      <c r="A10" s="14" t="s">
        <v>203</v>
      </c>
      <c r="B10" s="13"/>
      <c r="C10" s="13"/>
      <c r="D10" s="13"/>
      <c r="E10" s="13"/>
      <c r="F10" s="13"/>
      <c r="G10" s="13"/>
      <c r="H10" s="13"/>
      <c r="I10" s="13"/>
      <c r="J10" s="13"/>
      <c r="K10" s="13"/>
      <c r="M10" s="15" t="s">
        <v>204</v>
      </c>
    </row>
    <row r="11" spans="1:19" ht="15.6" x14ac:dyDescent="0.3">
      <c r="A11" s="14" t="s">
        <v>205</v>
      </c>
      <c r="B11" s="13"/>
      <c r="C11" s="13"/>
      <c r="D11" s="13"/>
      <c r="E11" s="13"/>
      <c r="F11" s="13"/>
      <c r="G11" s="13"/>
      <c r="H11" s="13"/>
      <c r="I11" s="13"/>
      <c r="J11" s="13"/>
      <c r="K11" s="13"/>
      <c r="M11" s="15" t="s">
        <v>206</v>
      </c>
    </row>
    <row r="12" spans="1:19" ht="15.6" x14ac:dyDescent="0.3">
      <c r="A12" s="14" t="s">
        <v>207</v>
      </c>
      <c r="B12" s="13"/>
      <c r="C12" s="13"/>
      <c r="D12" s="13"/>
      <c r="E12" s="13"/>
      <c r="F12" s="13"/>
      <c r="G12" s="13"/>
      <c r="H12" s="13"/>
      <c r="I12" s="13"/>
      <c r="J12" s="13"/>
      <c r="K12" s="13"/>
      <c r="M12" s="16"/>
    </row>
    <row r="13" spans="1:19" ht="15.6" x14ac:dyDescent="0.3">
      <c r="A13" s="14" t="s">
        <v>208</v>
      </c>
      <c r="B13" s="13"/>
      <c r="C13" s="13"/>
      <c r="D13" s="13"/>
      <c r="E13" s="13"/>
      <c r="F13" s="13"/>
      <c r="G13" s="13"/>
      <c r="H13" s="13"/>
      <c r="I13" s="13"/>
      <c r="J13" s="13"/>
      <c r="K13" s="13"/>
      <c r="M13" s="15" t="s">
        <v>209</v>
      </c>
    </row>
    <row r="14" spans="1:19" ht="15.6" x14ac:dyDescent="0.3">
      <c r="M14" s="15" t="s">
        <v>210</v>
      </c>
    </row>
    <row r="15" spans="1:19" ht="15.6" x14ac:dyDescent="0.3">
      <c r="M15" s="15"/>
    </row>
    <row r="16" spans="1:19" ht="18" x14ac:dyDescent="0.35">
      <c r="A16" s="11" t="s">
        <v>44</v>
      </c>
      <c r="B16" s="12"/>
      <c r="M16" s="15" t="s">
        <v>211</v>
      </c>
    </row>
    <row r="17" spans="1:13" ht="15.6" x14ac:dyDescent="0.3">
      <c r="M17" s="15" t="s">
        <v>212</v>
      </c>
    </row>
    <row r="18" spans="1:13" ht="15.6" x14ac:dyDescent="0.3">
      <c r="A18" s="14" t="s">
        <v>183</v>
      </c>
      <c r="B18" s="13"/>
      <c r="C18" s="13"/>
      <c r="D18" s="13"/>
      <c r="E18" s="13"/>
      <c r="F18" s="13"/>
      <c r="G18" s="13"/>
      <c r="H18" s="13"/>
      <c r="I18" s="13"/>
      <c r="J18" s="13"/>
      <c r="K18" s="13"/>
      <c r="M18" s="15" t="s">
        <v>213</v>
      </c>
    </row>
    <row r="19" spans="1:13" ht="15.6" x14ac:dyDescent="0.3">
      <c r="A19" s="14" t="s">
        <v>177</v>
      </c>
      <c r="B19" s="13"/>
      <c r="C19" s="13"/>
      <c r="D19" s="13"/>
      <c r="E19" s="13"/>
      <c r="F19" s="13"/>
      <c r="G19" s="13"/>
      <c r="H19" s="13"/>
      <c r="I19" s="13"/>
      <c r="J19" s="13"/>
      <c r="K19" s="13"/>
      <c r="M19" s="15"/>
    </row>
    <row r="20" spans="1:13" ht="15.6" x14ac:dyDescent="0.3">
      <c r="A20" s="14" t="s">
        <v>178</v>
      </c>
      <c r="B20" s="13"/>
      <c r="C20" s="13"/>
      <c r="D20" s="13"/>
      <c r="E20" s="13"/>
      <c r="F20" s="13"/>
      <c r="G20" s="13"/>
      <c r="H20" s="13"/>
      <c r="I20" s="13"/>
      <c r="J20" s="13"/>
      <c r="K20" s="13"/>
      <c r="M20" s="15" t="s">
        <v>214</v>
      </c>
    </row>
    <row r="21" spans="1:13" ht="15.6" x14ac:dyDescent="0.3">
      <c r="A21" s="14" t="s">
        <v>179</v>
      </c>
      <c r="B21" s="13"/>
      <c r="C21" s="13"/>
      <c r="D21" s="13"/>
      <c r="E21" s="13"/>
      <c r="F21" s="13"/>
      <c r="G21" s="13"/>
      <c r="H21" s="13"/>
      <c r="I21" s="13"/>
      <c r="J21" s="13"/>
      <c r="K21" s="13"/>
      <c r="M21" s="15" t="s">
        <v>215</v>
      </c>
    </row>
    <row r="22" spans="1:13" ht="15.6" x14ac:dyDescent="0.3">
      <c r="A22" s="14" t="s">
        <v>184</v>
      </c>
      <c r="B22" s="13"/>
      <c r="C22" s="13"/>
      <c r="D22" s="13"/>
      <c r="E22" s="13"/>
      <c r="F22" s="13"/>
      <c r="G22" s="13"/>
      <c r="H22" s="13"/>
      <c r="I22" s="13"/>
      <c r="J22" s="13"/>
      <c r="K22" s="13"/>
      <c r="M22" s="15" t="s">
        <v>216</v>
      </c>
    </row>
    <row r="23" spans="1:13" ht="15.6" x14ac:dyDescent="0.3">
      <c r="A23" s="14" t="s">
        <v>185</v>
      </c>
      <c r="B23" s="13"/>
      <c r="C23" s="13"/>
      <c r="D23" s="13"/>
      <c r="E23" s="13"/>
      <c r="F23" s="13"/>
      <c r="G23" s="13"/>
      <c r="H23" s="13"/>
      <c r="I23" s="13"/>
      <c r="J23" s="13"/>
      <c r="K23" s="13"/>
      <c r="M23" s="15" t="s">
        <v>217</v>
      </c>
    </row>
    <row r="24" spans="1:13" ht="15.6" x14ac:dyDescent="0.3">
      <c r="A24" s="14" t="s">
        <v>186</v>
      </c>
      <c r="B24" s="13"/>
      <c r="C24" s="13"/>
      <c r="D24" s="13"/>
      <c r="E24" s="13"/>
      <c r="F24" s="13"/>
      <c r="G24" s="13"/>
      <c r="H24" s="13"/>
      <c r="I24" s="13"/>
      <c r="J24" s="13"/>
      <c r="K24" s="13"/>
      <c r="M24" s="15"/>
    </row>
    <row r="25" spans="1:13" ht="15.6" x14ac:dyDescent="0.3">
      <c r="A25" s="14" t="s">
        <v>187</v>
      </c>
      <c r="B25" s="13"/>
      <c r="C25" s="13"/>
      <c r="D25" s="13"/>
      <c r="E25" s="13"/>
      <c r="F25" s="13"/>
      <c r="G25" s="13"/>
      <c r="H25" s="13"/>
      <c r="I25" s="13"/>
      <c r="J25" s="13"/>
      <c r="K25" s="13"/>
      <c r="M25" s="15" t="s">
        <v>218</v>
      </c>
    </row>
    <row r="26" spans="1:13" ht="15.6" x14ac:dyDescent="0.3">
      <c r="A26" s="14" t="s">
        <v>188</v>
      </c>
      <c r="B26" s="13"/>
      <c r="C26" s="13"/>
      <c r="D26" s="13"/>
      <c r="E26" s="13"/>
      <c r="F26" s="13"/>
      <c r="G26" s="13"/>
      <c r="H26" s="13"/>
      <c r="I26" s="13"/>
      <c r="J26" s="13"/>
      <c r="K26" s="13"/>
      <c r="M26" s="15" t="s">
        <v>219</v>
      </c>
    </row>
    <row r="27" spans="1:13" ht="15.6" x14ac:dyDescent="0.3">
      <c r="A27" s="14" t="s">
        <v>220</v>
      </c>
      <c r="B27" s="13"/>
      <c r="C27" s="13"/>
      <c r="D27" s="13"/>
      <c r="E27" s="13"/>
      <c r="F27" s="13"/>
      <c r="G27" s="13"/>
      <c r="H27" s="13"/>
      <c r="I27" s="13"/>
      <c r="J27" s="13"/>
      <c r="K27" s="13"/>
      <c r="M27" s="15"/>
    </row>
    <row r="28" spans="1:13" ht="15.6" x14ac:dyDescent="0.3">
      <c r="A28" s="14" t="s">
        <v>208</v>
      </c>
      <c r="B28" s="13"/>
      <c r="C28" s="13"/>
      <c r="D28" s="13"/>
      <c r="E28" s="13"/>
      <c r="F28" s="13"/>
      <c r="G28" s="13"/>
      <c r="H28" s="13"/>
      <c r="I28" s="13"/>
      <c r="J28" s="13"/>
      <c r="K28" s="13"/>
      <c r="M28" s="15" t="s">
        <v>221</v>
      </c>
    </row>
    <row r="29" spans="1:13" ht="15.6" x14ac:dyDescent="0.3">
      <c r="A29" s="14" t="s">
        <v>233</v>
      </c>
      <c r="B29" s="13"/>
      <c r="C29" s="13"/>
      <c r="D29" s="13"/>
      <c r="E29" s="13"/>
      <c r="F29" s="13"/>
      <c r="G29" s="13"/>
      <c r="H29" s="13"/>
      <c r="I29" s="13"/>
      <c r="J29" s="13"/>
      <c r="K29" s="13"/>
      <c r="M29" s="15" t="s">
        <v>222</v>
      </c>
    </row>
    <row r="30" spans="1:13" ht="15.6" x14ac:dyDescent="0.3">
      <c r="M30" s="15" t="s">
        <v>223</v>
      </c>
    </row>
    <row r="31" spans="1:13" ht="15.6" x14ac:dyDescent="0.3">
      <c r="M31" s="15"/>
    </row>
    <row r="32" spans="1:13" ht="15.6" x14ac:dyDescent="0.3">
      <c r="M32" s="15" t="s">
        <v>224</v>
      </c>
    </row>
    <row r="33" spans="13:13" ht="15.6" x14ac:dyDescent="0.3">
      <c r="M33" s="15"/>
    </row>
    <row r="34" spans="13:13" ht="15.6" x14ac:dyDescent="0.3">
      <c r="M34" s="15" t="s">
        <v>225</v>
      </c>
    </row>
    <row r="35" spans="13:13" ht="15.6" x14ac:dyDescent="0.3">
      <c r="M35" s="15" t="s">
        <v>226</v>
      </c>
    </row>
    <row r="36" spans="13:13" ht="15.6" x14ac:dyDescent="0.3">
      <c r="M36" s="15"/>
    </row>
    <row r="37" spans="13:13" ht="15.6" x14ac:dyDescent="0.3">
      <c r="M37" s="15" t="s">
        <v>227</v>
      </c>
    </row>
    <row r="38" spans="13:13" ht="15.6" x14ac:dyDescent="0.3">
      <c r="M38" s="15" t="s">
        <v>228</v>
      </c>
    </row>
    <row r="39" spans="13:13" ht="15.6" x14ac:dyDescent="0.3">
      <c r="M39" s="15"/>
    </row>
    <row r="40" spans="13:13" ht="15.6" x14ac:dyDescent="0.3">
      <c r="M40" s="15" t="s">
        <v>229</v>
      </c>
    </row>
    <row r="41" spans="13:13" ht="15.6" x14ac:dyDescent="0.3">
      <c r="M41" s="15" t="s">
        <v>230</v>
      </c>
    </row>
    <row r="42" spans="13:13" ht="15.6" x14ac:dyDescent="0.3">
      <c r="M42" s="15" t="s">
        <v>231</v>
      </c>
    </row>
    <row r="43" spans="13:13" ht="15.6" x14ac:dyDescent="0.3">
      <c r="M43" s="15" t="s">
        <v>232</v>
      </c>
    </row>
  </sheetData>
  <mergeCells count="1">
    <mergeCell ref="N3:S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K h J c 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C o S X 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E l x W p M i p J + A D A A B 4 D A A A E w A c A E Z v c m 1 1 b G F z L 1 N l Y 3 R p b 2 4 x L m 0 g o h g A K K A U A A A A A A A A A A A A A A A A A A A A A A A A A A A A t V b f b 9 s 2 E H 4 P k P + B U F 4 c Q D D q Y d h D O 7 d I 8 w M z h n V d X K A P j i H Q 4 s U m T J E a S b k R D P / v O 5 K y J V l S A x R r H m L 7 7 n j f 3 X f H O x p I L V e S z M P n 5 N 3 l x e W F 2 V A N j N z v q C i o E y d v f i F T I s B e X h D 8 m 6 t C p 4 C S B y U Y 6 P E D F 2 B G 0 d 3 b p 1 m W 3 6 n U P O G / I g N p D X l W m v x F D e V P H w v D J R i T p N R A Q o 3 h a + l t n l p A 0 X U c U K 4 i 9 G v B R f I H Z w w k 8 T i T C I G / 0 J W A 8 R w E h v 2 o v p l R C C k m Q N M N W d x Y q / m q s G C W H x b h 8 P I D + f 0 9 s b q A 2 v 9 M 7 t Q W y G 1 h r M r I Q y E D B z X A D W O 3 S h S Z H A 0 G E 5 P o i 6 b S Y J 6 Z l 0 V V E F f n 8 t H i V k m L C S + v 6 x A e Q d I M n Q a Y Z n J B U 8 l H w 8 H G Z B 9 9 Q k s X S W B h 7 H 8 e m i C Z 2 i H I 3 3 Y D u g c q 8 F h D d Y J y G E 3 f 3 a Q b a P c v O Z U M j 3 v n l Z M G W t D 7 7 y d y B y L s I z c 4 C S Y u G B f w O d N X 0 Z x m O Y L 7 n 9 c N v m 8 3 V K 5 d b G U O d U i n 8 8 G t U z q 3 A 5 n E + 3 M 2 L B 4 g F l 7 s w T G 1 U R Z E R 8 p d 4 8 s U q W a o m 0 n 7 2 6 9 j B + S V A i h L L P f O z l R U a 4 7 3 I 2 H U Q l I C 1 a + Y Z N h k m w 5 6 y + Q b w D a R R b a C 1 5 w x W i b q + e T z z N R Y W p q E S + 8 Q J E s k X 2 + s e c V w 0 I q y Q v T J 0 w 0 X T I P s a l Z 0 x a H n R A a 0 W 4 B U F d L q s i P P q N 6 C T Q y s 3 T T q q B k 3 Y Z i 4 8 Z R i + 8 j + 4 m r I A S l j y b o A Y 7 s x 5 R p 2 X B X H L h B + 3 v X E f r J b K b X l c m 0 S q e x 3 W k e D A Y 1 3 J 9 F K Z Y k L q 1 t 8 P 2 u / a 1 K B + Q T X f Z Q y y J X h d g B g 3 W C O y r L i O 8 P r U 5 6 L 2 b E V K L c O U f A + t l I / 5 k A P 4 D F 9 l I U 2 r p j 4 t + A 4 o Z E s n e R Y V e f e 5 D T t y 8 c q i 0 2 O v W 1 y S D l + d a e x c D 2 m g e G w n 7 C T b W E 6 A X V N / P 1 p 5 n 7 o 2 W t u d f W u s 7 N B V a 2 U 9 v Y 6 z s x q W j Y 3 h 1 P U 4 7 w N F + + H 1 k T L r n / N d l G b o V 1 e c D n g r P m u + E w 1 I q N 2 g h D t U U 1 Q T s l i Z k 4 2 / x S g y 6 l z H 5 O P X F J d z n D 7 W v 7 M Q U / b h 2 N P 1 j Q K Z q 6 O Z 2 4 e q w b x 7 p b N k J o r p B V P 3 6 v n / g W v 4 v i r 0 l t 3 a 0 Z 1 O j F 2 o x B x q 0 7 z D Y C d J P 4 D z w Y n + 8 X M Q j a N g j K K / + S S V b + i 5 W F x R y 1 d n s r y W a s M N w o + P H B J g G 4 U u t J U 8 l E T K i a L S n s j x D y l g m o T 0 m 5 V q e O 7 T c q r V P z U B + A n u u N r L 5 3 U z L 0 5 n J 5 R d S I N S 5 / A 4 v Q + 8 n X H h m A 4 C 9 B J t I 8 i e A H M i u o H L H Y h q L 8 F 0 d t o o A O i Q 0 S W v X 0 y z E q j J a 7 J 9 H 1 t 8 e N t 9 H + 0 0 s 9 q J + f 3 W I k B j L p U I e p 3 / w F Q S w E C L Q A U A A I A C A A q E l x W c / t S h 6 U A A A D 2 A A A A E g A A A A A A A A A A A A A A A A A A A A A A Q 2 9 u Z m l n L 1 B h Y 2 t h Z 2 U u e G 1 s U E s B A i 0 A F A A C A A g A K h J c V g / K 6 a u k A A A A 6 Q A A A B M A A A A A A A A A A A A A A A A A 8 Q A A A F t D b 2 5 0 Z W 5 0 X 1 R 5 c G V z X S 5 4 b W x Q S w E C L Q A U A A I A C A A q E l x W p M i p J + A D A A B 4 D A A A E w A A A A A A A A A A A A A A A A D i A Q A A R m 9 y b X V s Y X M v U 2 V j d G l v b j E u b V B L B Q Y A A A A A A w A D A M I A A A A P 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M g A A A A A A A I s 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H T 3 J k e D h J Y 3 V R S z A 5 R E d E e E V s Z 0 J J V l J 5 W V c 1 e l p t O X l i U 0 J H Y V d 4 b E l H W n l i M j B n U l h a a G J I V m h k R 2 x 2 Y m w 4 d 0 1 n Q U F B Q U F B Q U F B Q U F B R G F C b 2 R B a U 5 r U V N i S 1 h l S 0 1 N L 3 B E e U R r a G x i S E J s Y 2 l C U m R X V n l h V 1 Z 6 Q U F F R 0 9 y Z H g 4 S W N 1 U U s w O U R H R H h F b G d C Q U F B Q U F B P T 0 i I C 8 + P C 9 T d G F i b G V F b n R y a W V z P j w v S X R l b T 4 8 S X R l b T 4 8 S X R l b U x v Y 2 F 0 a W 9 u P j x J d G V t V H l w Z T 5 G b 3 J t d W x h P C 9 J d G V t V H l w Z T 4 8 S X R l b V B h d G g + U 2 V j d G l v b j E v R X Z h b H V h d G l v b l 8 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d m F s d W F 0 a W 9 u X z A y 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M t M D I t M j d U M j A 6 N D c 6 M T Y u N T c w M j U x M 1 o i I C 8 + P E V u d H J 5 I F R 5 c G U 9 I k Z p b G x D b 2 x 1 b W 5 U e X B l c y I g V m F s d W U 9 I n N C Z 0 1 E Q X d Z R E F 3 T U R B d 0 1 E Q m d Z R 0 J n T U R B d 1 l H Q X d Z Q U F B T U d C U U 1 E Q m d B P S I g L z 4 8 R W 5 0 c n k g V H l w Z T 0 i R m l s b E N v b H V t b k 5 h b W V z I i B W Y W x 1 Z T 0 i c 1 s m c X V v d D t o b 3 R l b C Z x d W 9 0 O y w m c X V v d D t p c 1 9 j Y W 5 j Z W x l Z C Z x d W 9 0 O y w m c X V v d D t s Z W F k X 3 R p b W U m c X V v d D s s J n F 1 b 3 Q 7 Y X J y a X Z h b F 9 k Y X R l X 3 l l Y X I m c X V v d D s s J n F 1 b 3 Q 7 Y X J y a X Z h b F 9 k Y X R l X 2 1 v b n R o J n F 1 b 3 Q 7 L C Z x d W 9 0 O 2 F y c m l 2 Y W x f Z G F 0 Z V 9 3 Z W V r X 2 5 1 b W J l c i Z x d W 9 0 O y w m c X V v d D t h c n J p d m F s X 2 R h d G V f Z G F 5 X 2 9 m X 2 1 v b n R o J n F 1 b 3 Q 7 L C Z x d W 9 0 O 3 N 0 Y X l z X 2 l u X 3 d l Z W t l b m R f b m l n a H R z J n F 1 b 3 Q 7 L C Z x d W 9 0 O 3 N 0 Y X l z X 2 l u X 3 d l Z W t f b m l n a H R z J n F 1 b 3 Q 7 L C Z x d W 9 0 O 2 F k d W x 0 c y Z x d W 9 0 O y w m c X V v d D t j a G l s Z H J l b i Z x d W 9 0 O y w m c X V v d D t i Y W J p Z X M m c X V v d D s s J n F 1 b 3 Q 7 b W V h b C Z x d W 9 0 O y w m c X V v d D t j b 3 V u d H J 5 J n F 1 b 3 Q 7 L C Z x d W 9 0 O 2 1 h c m t l d F 9 z Z W d t Z W 5 0 J n F 1 b 3 Q 7 L C Z x d W 9 0 O 2 R p c 3 R y a W J 1 d G l v b l 9 j a G F u b m V s J n F 1 b 3 Q 7 L C Z x d W 9 0 O 2 l z X 3 J l c G V h d G V k X 2 d 1 Z X N 0 J n F 1 b 3 Q 7 L C Z x d W 9 0 O 3 B y Z X Z p b 3 V z X 2 N h b m N l b G x h d G l v b n M m c X V v d D s s J n F 1 b 3 Q 7 c H J l d m l v d X N f Y m 9 v a 2 l u Z 3 N f b m 9 0 X 2 N h b m N l b G V k J n F 1 b 3 Q 7 L C Z x d W 9 0 O 3 J l c 2 V y d m V k X 3 J v b 2 1 f d H l w Z S Z x d W 9 0 O y w m c X V v d D t h c 3 N p Z 2 5 l Z F 9 y b 2 9 t X 3 R 5 c G U m c X V v d D s s J n F 1 b 3 Q 7 Y m 9 v a 2 l u Z 1 9 j a G F u Z 2 V z J n F 1 b 3 Q 7 L C Z x d W 9 0 O 2 R l c G 9 z a X R f d H l w Z S Z x d W 9 0 O y w m c X V v d D t h Z 2 V u d C Z x d W 9 0 O y w m c X V v d D t j b 2 1 w Y W 5 5 J n F 1 b 3 Q 7 L C Z x d W 9 0 O 2 R h e X N f a W 5 f d 2 F p d G l u Z 1 9 s a X N 0 J n F 1 b 3 Q 7 L C Z x d W 9 0 O 2 N 1 c 3 R v b W V y X 3 R 5 c G U m c X V v d D s s J n F 1 b 3 Q 7 Y W R y J n F 1 b 3 Q 7 L C Z x d W 9 0 O 3 J l c X V p c m V k X 2 N h c l 9 w Y X J r a W 5 n X 3 N w Y W N l c y Z x d W 9 0 O y w m c X V v d D t 0 b 3 R h b F 9 v Z l 9 z c G V j a W F s X 3 J l c X V l c 3 R z J n F 1 b 3 Q 7 L C Z x d W 9 0 O 3 J l c 2 V y d m F 0 a W 9 u X 3 N 0 Y X R 1 c y Z x d W 9 0 O y w m c X V v d D t y Z X N l c n Z h d G l v b l 9 z d G F 0 d X N f Z G F 0 Z S Z x d W 9 0 O 1 0 i I C 8 + P E V u d H J 5 I F R 5 c G U 9 I k Z p b G x T d G F 0 d X M i I F Z h b H V l P S J z V 2 F p d G l u Z 0 Z v c k V 4 Y 2 V s U m V m c m V z a C I g L z 4 8 R W 5 0 c n k g V H l w Z T 0 i U m V s Y X R p b 2 5 z a G l w S W 5 m b 0 N v b n R h a W 5 l c i I g V m F s d W U 9 I n N 7 J n F 1 b 3 Q 7 Y 2 9 s d W 1 u Q 2 9 1 b n Q m c X V v d D s 6 M z I s J n F 1 b 3 Q 7 a 2 V 5 Q 2 9 s d W 1 u T m F t Z X M m c X V v d D s 6 W 1 0 s J n F 1 b 3 Q 7 c X V l c n l S Z W x h d G l v b n N o a X B z J n F 1 b 3 Q 7 O l t d L C Z x d W 9 0 O 2 N v b H V t b k l k Z W 5 0 a X R p Z X M m c X V v d D s 6 W y Z x d W 9 0 O 1 N l Y 3 R p b 2 4 x L 0 V 2 Y W x 1 Y X R p b 2 5 f M D I v Q 2 h h b m d l Z C B U e X B l L n t o b 3 R l b C w x f S Z x d W 9 0 O y w m c X V v d D t T Z W N 0 a W 9 u M S 9 F d m F s d W F 0 a W 9 u X z A y L 0 N o Y W 5 n Z W Q g V H l w Z S 5 7 a X N f Y 2 F u Y 2 V s Z W Q s M n 0 m c X V v d D s s J n F 1 b 3 Q 7 U 2 V j d G l v b j E v R X Z h b H V h d G l v b l 8 w M i 9 D a G F u Z 2 V k I F R 5 c G U u e 2 x l Y W R f d G l t Z S w z f S Z x d W 9 0 O y w m c X V v d D t T Z W N 0 a W 9 u M S 9 F d m F s d W F 0 a W 9 u X z A y L 0 N o Y W 5 n Z W Q g V H l w Z S 5 7 Y X J y a X Z h b F 9 k Y X R l X 3 l l Y X I s N H 0 m c X V v d D s s J n F 1 b 3 Q 7 U 2 V j d G l v b j E v R X Z h b H V h d G l v b l 8 w M i 9 D a G F u Z 2 V k I F R 5 c G U u e 2 F y c m l 2 Y W x f Z G F 0 Z V 9 t b 2 5 0 a C w 1 f S Z x d W 9 0 O y w m c X V v d D t T Z W N 0 a W 9 u M S 9 F d m F s d W F 0 a W 9 u X z A y L 0 N o Y W 5 n Z W Q g V H l w Z S 5 7 Y X J y a X Z h b F 9 k Y X R l X 3 d l Z W t f b n V t Y m V y L D Z 9 J n F 1 b 3 Q 7 L C Z x d W 9 0 O 1 N l Y 3 R p b 2 4 x L 0 V 2 Y W x 1 Y X R p b 2 5 f M D I v Q 2 h h b m d l Z C B U e X B l L n t h c n J p d m F s X 2 R h d G V f Z G F 5 X 2 9 m X 2 1 v b n R o L D d 9 J n F 1 b 3 Q 7 L C Z x d W 9 0 O 1 N l Y 3 R p b 2 4 x L 0 V 2 Y W x 1 Y X R p b 2 5 f M D I v Q 2 h h b m d l Z C B U e X B l L n t z d G F 5 c 1 9 p b l 9 3 Z W V r Z W 5 k X 2 5 p Z 2 h 0 c y w 4 f S Z x d W 9 0 O y w m c X V v d D t T Z W N 0 a W 9 u M S 9 F d m F s d W F 0 a W 9 u X z A y L 0 N o Y W 5 n Z W Q g V H l w Z S 5 7 c 3 R h e X N f a W 5 f d 2 V l a 1 9 u a W d o d H M s O X 0 m c X V v d D s s J n F 1 b 3 Q 7 U 2 V j d G l v b j E v R X Z h b H V h d G l v b l 8 w M i 9 D a G F u Z 2 V k I F R 5 c G U u e 2 F k d W x 0 c y w x M H 0 m c X V v d D s s J n F 1 b 3 Q 7 U 2 V j d G l v b j E v R X Z h b H V h d G l v b l 8 w M i 9 D a G F u Z 2 V k I F R 5 c G U u e 2 N o a W x k c m V u L D E x f S Z x d W 9 0 O y w m c X V v d D t T Z W N 0 a W 9 u M S 9 F d m F s d W F 0 a W 9 u X z A y L 0 N o Y W 5 n Z W Q g V H l w Z S 5 7 Y m F i a W V z L D E y f S Z x d W 9 0 O y w m c X V v d D t T Z W N 0 a W 9 u M S 9 F d m F s d W F 0 a W 9 u X z A y L 0 N o Y W 5 n Z W Q g V H l w Z S 5 7 b W V h b C w x M 3 0 m c X V v d D s s J n F 1 b 3 Q 7 U 2 V j d G l v b j E v R X Z h b H V h d G l v b l 8 w M i 9 D a G F u Z 2 V k I F R 5 c G U u e 2 N v d W 5 0 c n k s M T R 9 J n F 1 b 3 Q 7 L C Z x d W 9 0 O 1 N l Y 3 R p b 2 4 x L 0 V 2 Y W x 1 Y X R p b 2 5 f M D I v Q 2 h h b m d l Z C B U e X B l L n t t Y X J r Z X R f c 2 V n b W V u d C w x N X 0 m c X V v d D s s J n F 1 b 3 Q 7 U 2 V j d G l v b j E v R X Z h b H V h d G l v b l 8 w M i 9 D a G F u Z 2 V k I F R 5 c G U u e 2 R p c 3 R y a W J 1 d G l v b l 9 j a G F u b m V s L D E 2 f S Z x d W 9 0 O y w m c X V v d D t T Z W N 0 a W 9 u M S 9 F d m F s d W F 0 a W 9 u X z A y L 0 N o Y W 5 n Z W Q g V H l w Z S 5 7 a X N f c m V w Z W F 0 Z W R f Z 3 V l c 3 Q s M T d 9 J n F 1 b 3 Q 7 L C Z x d W 9 0 O 1 N l Y 3 R p b 2 4 x L 0 V 2 Y W x 1 Y X R p b 2 5 f M D I v Q 2 h h b m d l Z C B U e X B l L n t w c m V 2 a W 9 1 c 1 9 j Y W 5 j Z W x s Y X R p b 2 5 z L D E 4 f S Z x d W 9 0 O y w m c X V v d D t T Z W N 0 a W 9 u M S 9 F d m F s d W F 0 a W 9 u X z A y L 0 N o Y W 5 n Z W Q g V H l w Z S 5 7 c H J l d m l v d X N f Y m 9 v a 2 l u Z 3 N f b m 9 0 X 2 N h b m N l b G V k L D E 5 f S Z x d W 9 0 O y w m c X V v d D t T Z W N 0 a W 9 u M S 9 F d m F s d W F 0 a W 9 u X z A y L 0 N o Y W 5 n Z W Q g V H l w Z S 5 7 c m V z Z X J 2 Z W R f c m 9 v b V 9 0 e X B l L D I w f S Z x d W 9 0 O y w m c X V v d D t T Z W N 0 a W 9 u M S 9 F d m F s d W F 0 a W 9 u X z A y L 0 N o Y W 5 n Z W Q g V H l w Z S 5 7 Y X N z a W d u Z W R f c m 9 v b V 9 0 e X B l L D I x f S Z x d W 9 0 O y w m c X V v d D t T Z W N 0 a W 9 u M S 9 F d m F s d W F 0 a W 9 u X z A y L 0 N o Y W 5 n Z W Q g V H l w Z S 5 7 Y m 9 v a 2 l u Z 1 9 j a G F u Z 2 V z L D I y f S Z x d W 9 0 O y w m c X V v d D t T Z W N 0 a W 9 u M S 9 F d m F s d W F 0 a W 9 u X z A y L 0 N o Y W 5 n Z W Q g V H l w Z S 5 7 Z G V w b 3 N p d F 9 0 e X B l L D I z f S Z x d W 9 0 O y w m c X V v d D t T Z W N 0 a W 9 u M S 9 F d m F s d W F 0 a W 9 u X z A y L 0 N o Y W 5 n Z W Q g V H l w Z S 5 7 Y W d l b n Q s M j R 9 J n F 1 b 3 Q 7 L C Z x d W 9 0 O 1 N l Y 3 R p b 2 4 x L 0 V 2 Y W x 1 Y X R p b 2 5 f M D I v Q 2 h h b m d l Z C B U e X B l L n t j b 2 1 w Y W 5 5 L D I 1 f S Z x d W 9 0 O y w m c X V v d D t T Z W N 0 a W 9 u M S 9 F d m F s d W F 0 a W 9 u X z A y L 0 N o Y W 5 n Z W Q g V H l w Z S 5 7 Z G F 5 c 1 9 p b l 9 3 Y W l 0 a W 5 n X 2 x p c 3 Q s M j Z 9 J n F 1 b 3 Q 7 L C Z x d W 9 0 O 1 N l Y 3 R p b 2 4 x L 0 V 2 Y W x 1 Y X R p b 2 5 f M D I v Q 2 h h b m d l Z C B U e X B l L n t j d X N 0 b 2 1 l c l 9 0 e X B l L D I 3 f S Z x d W 9 0 O y w m c X V v d D t T Z W N 0 a W 9 u M S 9 F d m F s d W F 0 a W 9 u X z A y L 0 N o Y W 5 n Z W Q g V H l w Z S 5 7 Y W R y L D I 4 f S Z x d W 9 0 O y w m c X V v d D t T Z W N 0 a W 9 u M S 9 F d m F s d W F 0 a W 9 u X z A y L 0 N o Y W 5 n Z W Q g V H l w Z S 5 7 c m V x d W l y Z W R f Y 2 F y X 3 B h c m t p b m d f c 3 B h Y 2 V z L D I 5 f S Z x d W 9 0 O y w m c X V v d D t T Z W N 0 a W 9 u M S 9 F d m F s d W F 0 a W 9 u X z A y L 0 N o Y W 5 n Z W Q g V H l w Z S 5 7 d G 9 0 Y W x f b 2 Z f c 3 B l Y 2 l h b F 9 y Z X F 1 Z X N 0 c y w z M H 0 m c X V v d D s s J n F 1 b 3 Q 7 U 2 V j d G l v b j E v R X Z h b H V h d G l v b l 8 w M i 9 D a G F u Z 2 V k I F R 5 c G U u e 3 J l c 2 V y d m F 0 a W 9 u X 3 N 0 Y X R 1 c y w z M X 0 m c X V v d D s s J n F 1 b 3 Q 7 U 2 V j d G l v b j E v R X Z h b H V h d G l v b l 8 w M i 9 D a G F u Z 2 V k I F R 5 c G U u e 3 J l c 2 V y d m F 0 a W 9 u X 3 N 0 Y X R 1 c 1 9 k Y X R l L D M y f S Z x d W 9 0 O 1 0 s J n F 1 b 3 Q 7 Q 2 9 s d W 1 u Q 2 9 1 b n Q m c X V v d D s 6 M z I s J n F 1 b 3 Q 7 S 2 V 5 Q 2 9 s d W 1 u T m F t Z X M m c X V v d D s 6 W 1 0 s J n F 1 b 3 Q 7 Q 2 9 s d W 1 u S W R l b n R p d G l l c y Z x d W 9 0 O z p b J n F 1 b 3 Q 7 U 2 V j d G l v b j E v R X Z h b H V h d G l v b l 8 w M i 9 D a G F u Z 2 V k I F R 5 c G U u e 2 h v d G V s L D F 9 J n F 1 b 3 Q 7 L C Z x d W 9 0 O 1 N l Y 3 R p b 2 4 x L 0 V 2 Y W x 1 Y X R p b 2 5 f M D I v Q 2 h h b m d l Z C B U e X B l L n t p c 1 9 j Y W 5 j Z W x l Z C w y f S Z x d W 9 0 O y w m c X V v d D t T Z W N 0 a W 9 u M S 9 F d m F s d W F 0 a W 9 u X z A y L 0 N o Y W 5 n Z W Q g V H l w Z S 5 7 b G V h Z F 9 0 a W 1 l L D N 9 J n F 1 b 3 Q 7 L C Z x d W 9 0 O 1 N l Y 3 R p b 2 4 x L 0 V 2 Y W x 1 Y X R p b 2 5 f M D I v Q 2 h h b m d l Z C B U e X B l L n t h c n J p d m F s X 2 R h d G V f e W V h c i w 0 f S Z x d W 9 0 O y w m c X V v d D t T Z W N 0 a W 9 u M S 9 F d m F s d W F 0 a W 9 u X z A y L 0 N o Y W 5 n Z W Q g V H l w Z S 5 7 Y X J y a X Z h b F 9 k Y X R l X 2 1 v b n R o L D V 9 J n F 1 b 3 Q 7 L C Z x d W 9 0 O 1 N l Y 3 R p b 2 4 x L 0 V 2 Y W x 1 Y X R p b 2 5 f M D I v Q 2 h h b m d l Z C B U e X B l L n t h c n J p d m F s X 2 R h d G V f d 2 V l a 1 9 u d W 1 i Z X I s N n 0 m c X V v d D s s J n F 1 b 3 Q 7 U 2 V j d G l v b j E v R X Z h b H V h d G l v b l 8 w M i 9 D a G F u Z 2 V k I F R 5 c G U u e 2 F y c m l 2 Y W x f Z G F 0 Z V 9 k Y X l f b 2 Z f b W 9 u d G g s N 3 0 m c X V v d D s s J n F 1 b 3 Q 7 U 2 V j d G l v b j E v R X Z h b H V h d G l v b l 8 w M i 9 D a G F u Z 2 V k I F R 5 c G U u e 3 N 0 Y X l z X 2 l u X 3 d l Z W t l b m R f b m l n a H R z L D h 9 J n F 1 b 3 Q 7 L C Z x d W 9 0 O 1 N l Y 3 R p b 2 4 x L 0 V 2 Y W x 1 Y X R p b 2 5 f M D I v Q 2 h h b m d l Z C B U e X B l L n t z d G F 5 c 1 9 p b l 9 3 Z W V r X 2 5 p Z 2 h 0 c y w 5 f S Z x d W 9 0 O y w m c X V v d D t T Z W N 0 a W 9 u M S 9 F d m F s d W F 0 a W 9 u X z A y L 0 N o Y W 5 n Z W Q g V H l w Z S 5 7 Y W R 1 b H R z L D E w f S Z x d W 9 0 O y w m c X V v d D t T Z W N 0 a W 9 u M S 9 F d m F s d W F 0 a W 9 u X z A y L 0 N o Y W 5 n Z W Q g V H l w Z S 5 7 Y 2 h p b G R y Z W 4 s M T F 9 J n F 1 b 3 Q 7 L C Z x d W 9 0 O 1 N l Y 3 R p b 2 4 x L 0 V 2 Y W x 1 Y X R p b 2 5 f M D I v Q 2 h h b m d l Z C B U e X B l L n t i Y W J p Z X M s M T J 9 J n F 1 b 3 Q 7 L C Z x d W 9 0 O 1 N l Y 3 R p b 2 4 x L 0 V 2 Y W x 1 Y X R p b 2 5 f M D I v Q 2 h h b m d l Z C B U e X B l L n t t Z W F s L D E z f S Z x d W 9 0 O y w m c X V v d D t T Z W N 0 a W 9 u M S 9 F d m F s d W F 0 a W 9 u X z A y L 0 N o Y W 5 n Z W Q g V H l w Z S 5 7 Y 2 9 1 b n R y e S w x N H 0 m c X V v d D s s J n F 1 b 3 Q 7 U 2 V j d G l v b j E v R X Z h b H V h d G l v b l 8 w M i 9 D a G F u Z 2 V k I F R 5 c G U u e 2 1 h c m t l d F 9 z Z W d t Z W 5 0 L D E 1 f S Z x d W 9 0 O y w m c X V v d D t T Z W N 0 a W 9 u M S 9 F d m F s d W F 0 a W 9 u X z A y L 0 N o Y W 5 n Z W Q g V H l w Z S 5 7 Z G l z d H J p Y n V 0 a W 9 u X 2 N o Y W 5 u Z W w s M T Z 9 J n F 1 b 3 Q 7 L C Z x d W 9 0 O 1 N l Y 3 R p b 2 4 x L 0 V 2 Y W x 1 Y X R p b 2 5 f M D I v Q 2 h h b m d l Z C B U e X B l L n t p c 1 9 y Z X B l Y X R l Z F 9 n d W V z d C w x N 3 0 m c X V v d D s s J n F 1 b 3 Q 7 U 2 V j d G l v b j E v R X Z h b H V h d G l v b l 8 w M i 9 D a G F u Z 2 V k I F R 5 c G U u e 3 B y Z X Z p b 3 V z X 2 N h b m N l b G x h d G l v b n M s M T h 9 J n F 1 b 3 Q 7 L C Z x d W 9 0 O 1 N l Y 3 R p b 2 4 x L 0 V 2 Y W x 1 Y X R p b 2 5 f M D I v Q 2 h h b m d l Z C B U e X B l L n t w c m V 2 a W 9 1 c 1 9 i b 2 9 r a W 5 n c 1 9 u b 3 R f Y 2 F u Y 2 V s Z W Q s M T l 9 J n F 1 b 3 Q 7 L C Z x d W 9 0 O 1 N l Y 3 R p b 2 4 x L 0 V 2 Y W x 1 Y X R p b 2 5 f M D I v Q 2 h h b m d l Z C B U e X B l L n t y Z X N l c n Z l Z F 9 y b 2 9 t X 3 R 5 c G U s M j B 9 J n F 1 b 3 Q 7 L C Z x d W 9 0 O 1 N l Y 3 R p b 2 4 x L 0 V 2 Y W x 1 Y X R p b 2 5 f M D I v Q 2 h h b m d l Z C B U e X B l L n t h c 3 N p Z 2 5 l Z F 9 y b 2 9 t X 3 R 5 c G U s M j F 9 J n F 1 b 3 Q 7 L C Z x d W 9 0 O 1 N l Y 3 R p b 2 4 x L 0 V 2 Y W x 1 Y X R p b 2 5 f M D I v Q 2 h h b m d l Z C B U e X B l L n t i b 2 9 r a W 5 n X 2 N o Y W 5 n Z X M s M j J 9 J n F 1 b 3 Q 7 L C Z x d W 9 0 O 1 N l Y 3 R p b 2 4 x L 0 V 2 Y W x 1 Y X R p b 2 5 f M D I v Q 2 h h b m d l Z C B U e X B l L n t k Z X B v c 2 l 0 X 3 R 5 c G U s M j N 9 J n F 1 b 3 Q 7 L C Z x d W 9 0 O 1 N l Y 3 R p b 2 4 x L 0 V 2 Y W x 1 Y X R p b 2 5 f M D I v Q 2 h h b m d l Z C B U e X B l L n t h Z 2 V u d C w y N H 0 m c X V v d D s s J n F 1 b 3 Q 7 U 2 V j d G l v b j E v R X Z h b H V h d G l v b l 8 w M i 9 D a G F u Z 2 V k I F R 5 c G U u e 2 N v b X B h b n k s M j V 9 J n F 1 b 3 Q 7 L C Z x d W 9 0 O 1 N l Y 3 R p b 2 4 x L 0 V 2 Y W x 1 Y X R p b 2 5 f M D I v Q 2 h h b m d l Z C B U e X B l L n t k Y X l z X 2 l u X 3 d h a X R p b m d f b G l z d C w y N n 0 m c X V v d D s s J n F 1 b 3 Q 7 U 2 V j d G l v b j E v R X Z h b H V h d G l v b l 8 w M i 9 D a G F u Z 2 V k I F R 5 c G U u e 2 N 1 c 3 R v b W V y X 3 R 5 c G U s M j d 9 J n F 1 b 3 Q 7 L C Z x d W 9 0 O 1 N l Y 3 R p b 2 4 x L 0 V 2 Y W x 1 Y X R p b 2 5 f M D I v Q 2 h h b m d l Z C B U e X B l L n t h Z H I s M j h 9 J n F 1 b 3 Q 7 L C Z x d W 9 0 O 1 N l Y 3 R p b 2 4 x L 0 V 2 Y W x 1 Y X R p b 2 5 f M D I v Q 2 h h b m d l Z C B U e X B l L n t y Z X F 1 a X J l Z F 9 j Y X J f c G F y a 2 l u Z 1 9 z c G F j Z X M s M j l 9 J n F 1 b 3 Q 7 L C Z x d W 9 0 O 1 N l Y 3 R p b 2 4 x L 0 V 2 Y W x 1 Y X R p b 2 5 f M D I v Q 2 h h b m d l Z C B U e X B l L n t 0 b 3 R h b F 9 v Z l 9 z c G V j a W F s X 3 J l c X V l c 3 R z L D M w f S Z x d W 9 0 O y w m c X V v d D t T Z W N 0 a W 9 u M S 9 F d m F s d W F 0 a W 9 u X z A y L 0 N o Y W 5 n Z W Q g V H l w Z S 5 7 c m V z Z X J 2 Y X R p b 2 5 f c 3 R h d H V z L D M x f S Z x d W 9 0 O y w m c X V v d D t T Z W N 0 a W 9 u M S 9 F d m F s d W F 0 a W 9 u X z A y L 0 N o Y W 5 n Z W Q g V H l w Z S 5 7 c m V z Z X J 2 Y X R p b 2 5 f c 3 R h d H V z X 2 R h d G U s M z J 9 J n F 1 b 3 Q 7 X S w m c X V v d D t S Z W x h d G l v b n N o a X B J b m Z v J n F 1 b 3 Q 7 O l t d f S I g L z 4 8 L 1 N 0 Y W J s Z U V u d H J p Z X M + P C 9 J d G V t P j x J d G V t P j x J d G V t T G 9 j Y X R p b 2 4 + P E l 0 Z W 1 U e X B l P k Z v c m 1 1 b G E 8 L 0 l 0 Z W 1 U e X B l P j x J d G V t U G F 0 a D 5 T Z W N 0 a W 9 u M S 9 F d m F s d W F 0 a W 9 u X z A y 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Q w O D c w N m R h L W Q 5 O D g t N D k x M C 1 i M j k 3 L T c 4 Y T M w Y 2 Z l O T B m 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y L T I 3 V D E 0 O j U x O j A x L j Q y N D I z N T N 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y L T I 3 V D E 0 O j U x O j A x L j Q y N z I z N T R a I i A v P j x F b n R y e S B U e X B l P S J G a W x s R X J y b 3 J D b 2 R l I i B W Y W x 1 Z T 0 i c 1 V u a 2 5 v d 2 4 i I C 8 + P E V u d H J 5 I F R 5 c G U 9 I k F k Z G V k V G 9 E Y X R h T W 9 k Z W w i I F Z h b H V l P S J s M C I g L z 4 8 R W 5 0 c n k g V H l w Z T 0 i T G 9 h Z F R v U m V w b 3 J 0 R G l z Y W J s Z W Q i I F Z h b H V l P S J s M S I g L z 4 8 R W 5 0 c n k g V H l w Z T 0 i U X V l c n l H c m 9 1 c E l E I i B W Y W x 1 Z T 0 i c z Q w O D c w N m R h L W Q 5 O D g t N D k x M C 1 i M j k 3 L T c 4 Y T M w Y 2 Z l O T B m 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3 M W I 3 M 2 E w N i 0 4 N 2 Y w L T Q w M m U t Y W Q z Z C 0 w Y z Y w Z j E x M j U 4 M 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y L T I 3 V D E 0 O j U x O j A x L j Q y N j I z N T 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D A 4 N z A 2 Z G E t Z D k 4 O C 0 0 O T E w L W I y O T c t N z h h M z B j Z m U 5 M G Y 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I t M j d U M T Q 6 N T E 6 M D E u N D I 4 M j M 1 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F d m F s d W F 0 a W 9 u X z A y L 0 Z p b H R l c m V k J T I w S G l k Z G V u J T I w R m l s Z X M x P C 9 J d G V t U G F 0 a D 4 8 L 0 l 0 Z W 1 M b 2 N h d G l v b j 4 8 U 3 R h Y m x l R W 5 0 c m l l c y A v P j w v S X R l b T 4 8 S X R l b T 4 8 S X R l b U x v Y 2 F 0 a W 9 u P j x J d G V t V H l w Z T 5 G b 3 J t d W x h P C 9 J d G V t V H l w Z T 4 8 S X R l b V B h d G g + U 2 V j d G l v b j E v R X Z h b H V h d G l v b l 8 w M i 9 J b n Z v a 2 U l M j B D d X N 0 b 2 0 l M j B G d W 5 j d G l v b j E 8 L 0 l 0 Z W 1 Q Y X R o P j w v S X R l b U x v Y 2 F 0 a W 9 u P j x T d G F i b G V F b n R y a W V z I C 8 + P C 9 J d G V t P j x J d G V t P j x J d G V t T G 9 j Y X R p b 2 4 + P E l 0 Z W 1 U e X B l P k Z v c m 1 1 b G E 8 L 0 l 0 Z W 1 U e X B l P j x J d G V t U G F 0 a D 5 T Z W N 0 a W 9 u M S 9 F d m F s d W F 0 a W 9 u X z A y L 1 J l b m F t Z W Q l M j B D b 2 x 1 b W 5 z M T w v S X R l b V B h d G g + P C 9 J d G V t T G 9 j Y X R p b 2 4 + P F N 0 Y W J s Z U V u d H J p Z X M g L z 4 8 L 0 l 0 Z W 0 + P E l 0 Z W 0 + P E l 0 Z W 1 M b 2 N h d G l v b j 4 8 S X R l b V R 5 c G U + R m 9 y b X V s Y T w v S X R l b V R 5 c G U + P E l 0 Z W 1 Q Y X R o P l N l Y 3 R p b 2 4 x L 0 V 2 Y W x 1 Y X R p b 2 5 f M D I v U m V t b 3 Z l Z C U y M E 9 0 a G V y J T I w Q 2 9 s d W 1 u c z E 8 L 0 l 0 Z W 1 Q Y X R o P j w v S X R l b U x v Y 2 F 0 a W 9 u P j x T d G F i b G V F b n R y a W V z I C 8 + P C 9 J d G V t P j x J d G V t P j x J d G V t T G 9 j Y X R p b 2 4 + P E l 0 Z W 1 U e X B l P k Z v c m 1 1 b G E 8 L 0 l 0 Z W 1 U e X B l P j x J d G V t U G F 0 a D 5 T Z W N 0 a W 9 u M S 9 F d m F s d W F 0 a W 9 u X z A y L 0 V 4 c G F u Z G V k J T I w V G F i b G U l M j B D b 2 x 1 b W 4 x P C 9 J d G V t U G F 0 a D 4 8 L 0 l 0 Z W 1 M b 2 N h d G l v b j 4 8 U 3 R h Y m x l R W 5 0 c m l l c y A v P j w v S X R l b T 4 8 S X R l b T 4 8 S X R l b U x v Y 2 F 0 a W 9 u P j x J d G V t V H l w Z T 5 G b 3 J t d W x h P C 9 J d G V t V H l w Z T 4 8 S X R l b V B h d G g + U 2 V j d G l v b j E v R X Z h b H V h d G l v b l 8 w M i 9 D a G F u Z 2 V k J T I w V H l w Z T w v S X R l b V B h d G g + P C 9 J d G V t T G 9 j Y X R p b 2 4 + P F N 0 Y W J s Z U V u d H J p Z X M g L z 4 8 L 0 l 0 Z W 0 + P E l 0 Z W 0 + P E l 0 Z W 1 M b 2 N h d G l v b j 4 8 S X R l b V R 5 c G U + R m 9 y b X V s Y T w v S X R l b V R 5 c G U + P E l 0 Z W 1 Q Y X R o P l N l Y 3 R p b 2 4 x L 0 V 2 Y W x 1 Y X R p b 2 5 f M D I v R m l s d G V y Z W Q l M j B S b 3 d z P C 9 J d G V t U G F 0 a D 4 8 L 0 l 0 Z W 1 M b 2 N h d G l v b j 4 8 U 3 R h Y m x l R W 5 0 c m l l c y A v P j w v S X R l b T 4 8 S X R l b T 4 8 S X R l b U x v Y 2 F 0 a W 9 u P j x J d G V t V H l w Z T 5 G b 3 J t d W x h P C 9 J d G V t V H l w Z T 4 8 S X R l b V B h d G g + U 2 V j d G l v b j E v R X Z h b H V h d G l v b l 8 w M i 9 S Z W 1 v d m V k J T I w Q 2 9 s d W 1 u c z w v S X R l b V B h d G g + P C 9 J d G V t T G 9 j Y X R p b 2 4 + P F N 0 Y W J s Z U V u d H J p Z X M g L z 4 8 L 0 l 0 Z W 0 + P E l 0 Z W 0 + P E l 0 Z W 1 M b 2 N h d G l v b j 4 8 S X R l b V R 5 c G U + R m 9 y b X V s Y T w v S X R l b V R 5 c G U + P E l 0 Z W 1 Q Y X R o P l N l Y 3 R p b 2 4 x L 0 V 2 Y W x 1 Y X R p b 2 5 f M D I v R m l s d G V y Z W Q l M j B S b 3 d z M T w v S X R l b V B h d G g + P C 9 J d G V t T G 9 j Y X R p b 2 4 + P F N 0 Y W J s Z U V u d H J p Z X M g L z 4 8 L 0 l 0 Z W 0 + P C 9 J d G V t c z 4 8 L 0 x v Y 2 F s U G F j a 2 F n Z U 1 l d G F k Y X R h R m l s Z T 4 W A A A A U E s F B g A A A A A A A A A A A A A A A A A A A A A A A C Y B A A A B A A A A 0 I y d 3 w E V 0 R G M e g D A T 8 K X 6 w E A A A A 9 v d J r M K k 3 Q p X L u l K M m P o I A A A A A A I A A A A A A B B m A A A A A Q A A I A A A A O H n l C 7 x J e Z g o m B N X m 4 M V M P P Y R n V m R A o B O u E l i k C 9 j 1 h A A A A A A 6 A A A A A A g A A I A A A A A v r z o O y c J i / j b U B G x Q P n y 4 9 h k Y 2 K f D T x F g M M A r / 9 N K W U A A A A A R f a 2 H R 8 T a h o P / e Q 0 f A 7 I r + R Y k T s m + t D 1 b d 0 Y W M T d e M 6 a 9 t y q B p s l 4 c + Y t t 8 1 G Q s 3 t m c p 0 A K r s T X h 0 i s E 5 z v f o q a a C 5 k 8 9 N H S o h 4 k f m H G T E Q A A A A I C + U Q 3 H 3 p Z u F V Z t H F w c n 7 l y F A 0 S 6 9 a E p f l e 3 T b v C + Q k t c 1 M h v 6 1 y U + 6 w y 6 V H U U J b N R p s y G M D d t 5 J o 6 o l F 5 Q G D A = < / D a t a M a s h u p > 
</file>

<file path=customXml/itemProps1.xml><?xml version="1.0" encoding="utf-8"?>
<ds:datastoreItem xmlns:ds="http://schemas.openxmlformats.org/officeDocument/2006/customXml" ds:itemID="{B6D7B603-EADA-42EC-A03E-495DD785B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main_table</vt:lpstr>
      <vt:lpstr>Pivot_Tables</vt:lpstr>
      <vt:lpstr>Dashboard</vt:lpstr>
      <vt:lpstr>Insights_Improvements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Loving Tune</dc:creator>
  <cp:lastModifiedBy>Loving Tune</cp:lastModifiedBy>
  <dcterms:created xsi:type="dcterms:W3CDTF">2023-02-27T14:39:22Z</dcterms:created>
  <dcterms:modified xsi:type="dcterms:W3CDTF">2023-06-12T19:01:00Z</dcterms:modified>
</cp:coreProperties>
</file>