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opsys-my.sharepoint.com/personal/sytung_synopsys_com/Documents/Desktop/py/Pyopenxl/"/>
    </mc:Choice>
  </mc:AlternateContent>
  <xr:revisionPtr revIDLastSave="1" documentId="11_556F5B959E6241F68537699CEFB0274EC308F08A" xr6:coauthVersionLast="47" xr6:coauthVersionMax="47" xr10:uidLastSave="{7A0F45EF-00B8-48C6-8B39-2240FD5D4C92}"/>
  <bookViews>
    <workbookView xWindow="28680" yWindow="-30" windowWidth="29040" windowHeight="17520" activeTab="1" xr2:uid="{00000000-000D-0000-FFFF-FFFF00000000}"/>
  </bookViews>
  <sheets>
    <sheet name="Sheet1" sheetId="1" r:id="rId1"/>
    <sheet name="BG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" l="1"/>
  <c r="L29" i="2"/>
  <c r="B29" i="2"/>
  <c r="M28" i="2"/>
  <c r="L28" i="2"/>
  <c r="B28" i="2"/>
  <c r="J28" i="2" s="1"/>
  <c r="M27" i="2"/>
  <c r="L27" i="2"/>
  <c r="B27" i="2"/>
  <c r="M26" i="2"/>
  <c r="L26" i="2"/>
  <c r="B26" i="2"/>
  <c r="J26" i="2" s="1"/>
  <c r="M25" i="2"/>
  <c r="L25" i="2"/>
  <c r="B25" i="2"/>
  <c r="M24" i="2"/>
  <c r="L24" i="2"/>
  <c r="B24" i="2"/>
  <c r="J24" i="2" s="1"/>
  <c r="M23" i="2"/>
  <c r="L23" i="2"/>
  <c r="B23" i="2"/>
  <c r="M22" i="2"/>
  <c r="L22" i="2"/>
  <c r="B22" i="2"/>
  <c r="J22" i="2" s="1"/>
  <c r="M21" i="2"/>
  <c r="L21" i="2"/>
  <c r="B21" i="2"/>
  <c r="M20" i="2"/>
  <c r="L20" i="2"/>
  <c r="B20" i="2"/>
  <c r="J20" i="2" s="1"/>
  <c r="M19" i="2"/>
  <c r="L19" i="2"/>
  <c r="B19" i="2"/>
  <c r="M18" i="2"/>
  <c r="L18" i="2"/>
  <c r="B18" i="2"/>
  <c r="J18" i="2" s="1"/>
  <c r="M17" i="2"/>
  <c r="L17" i="2"/>
  <c r="B17" i="2"/>
  <c r="M16" i="2"/>
  <c r="L16" i="2"/>
  <c r="B16" i="2"/>
  <c r="J16" i="2" s="1"/>
  <c r="M15" i="2"/>
  <c r="L15" i="2"/>
  <c r="B15" i="2"/>
  <c r="M14" i="2"/>
  <c r="L14" i="2"/>
  <c r="B14" i="2"/>
  <c r="J14" i="2" s="1"/>
  <c r="M13" i="2"/>
  <c r="L13" i="2"/>
  <c r="B13" i="2"/>
  <c r="M12" i="2"/>
  <c r="L12" i="2"/>
  <c r="B12" i="2"/>
  <c r="J12" i="2" s="1"/>
  <c r="M11" i="2"/>
  <c r="L11" i="2"/>
  <c r="B11" i="2"/>
  <c r="M10" i="2"/>
  <c r="L10" i="2"/>
  <c r="B10" i="2"/>
  <c r="J10" i="2" s="1"/>
  <c r="M9" i="2"/>
  <c r="L9" i="2"/>
  <c r="B9" i="2"/>
  <c r="M8" i="2"/>
  <c r="L8" i="2"/>
  <c r="B8" i="2"/>
  <c r="J8" i="2" s="1"/>
  <c r="M7" i="2"/>
  <c r="L7" i="2"/>
  <c r="B7" i="2"/>
  <c r="M6" i="2"/>
  <c r="L6" i="2"/>
  <c r="B6" i="2"/>
  <c r="J6" i="2" s="1"/>
  <c r="M5" i="2"/>
  <c r="L5" i="2"/>
  <c r="B5" i="2"/>
  <c r="M4" i="2"/>
  <c r="L4" i="2"/>
  <c r="B4" i="2"/>
  <c r="J4" i="2" s="1"/>
  <c r="M3" i="2"/>
  <c r="L3" i="2"/>
  <c r="B3" i="2"/>
  <c r="AD658" i="1"/>
  <c r="Y658" i="1"/>
  <c r="X658" i="1"/>
  <c r="S658" i="1"/>
  <c r="AD657" i="1"/>
  <c r="Y657" i="1"/>
  <c r="X657" i="1"/>
  <c r="S657" i="1"/>
  <c r="AD656" i="1"/>
  <c r="Y656" i="1"/>
  <c r="X656" i="1"/>
  <c r="S656" i="1"/>
  <c r="AD655" i="1"/>
  <c r="Y655" i="1"/>
  <c r="X655" i="1"/>
  <c r="S655" i="1"/>
  <c r="AD654" i="1"/>
  <c r="Y654" i="1"/>
  <c r="X654" i="1"/>
  <c r="S654" i="1"/>
  <c r="AD653" i="1"/>
  <c r="Y653" i="1"/>
  <c r="X653" i="1"/>
  <c r="S653" i="1"/>
  <c r="AD652" i="1"/>
  <c r="Y652" i="1"/>
  <c r="X652" i="1"/>
  <c r="S652" i="1"/>
  <c r="AD651" i="1"/>
  <c r="Y651" i="1"/>
  <c r="X651" i="1"/>
  <c r="S651" i="1"/>
  <c r="AD650" i="1"/>
  <c r="Y650" i="1"/>
  <c r="X650" i="1"/>
  <c r="S650" i="1"/>
  <c r="AD649" i="1"/>
  <c r="Y649" i="1"/>
  <c r="X649" i="1"/>
  <c r="S649" i="1"/>
  <c r="AD648" i="1"/>
  <c r="Y648" i="1"/>
  <c r="X648" i="1"/>
  <c r="S648" i="1"/>
  <c r="AD647" i="1"/>
  <c r="Y647" i="1"/>
  <c r="X647" i="1"/>
  <c r="S647" i="1"/>
  <c r="AD646" i="1"/>
  <c r="Y646" i="1"/>
  <c r="X646" i="1"/>
  <c r="S646" i="1"/>
  <c r="AD645" i="1"/>
  <c r="Y645" i="1"/>
  <c r="X645" i="1"/>
  <c r="S645" i="1"/>
  <c r="AD644" i="1"/>
  <c r="Y644" i="1"/>
  <c r="X644" i="1"/>
  <c r="S644" i="1"/>
  <c r="AD643" i="1"/>
  <c r="Y643" i="1"/>
  <c r="X643" i="1"/>
  <c r="S643" i="1"/>
  <c r="AD642" i="1"/>
  <c r="Y642" i="1"/>
  <c r="X642" i="1"/>
  <c r="S642" i="1"/>
  <c r="AD641" i="1"/>
  <c r="Y641" i="1"/>
  <c r="X641" i="1"/>
  <c r="S641" i="1"/>
  <c r="AD640" i="1"/>
  <c r="Y640" i="1"/>
  <c r="X640" i="1"/>
  <c r="S640" i="1"/>
  <c r="AD639" i="1"/>
  <c r="Y639" i="1"/>
  <c r="X639" i="1"/>
  <c r="S639" i="1"/>
  <c r="AD638" i="1"/>
  <c r="Y638" i="1"/>
  <c r="X638" i="1"/>
  <c r="S638" i="1"/>
  <c r="AD637" i="1"/>
  <c r="Y637" i="1"/>
  <c r="X637" i="1"/>
  <c r="S637" i="1"/>
  <c r="AD636" i="1"/>
  <c r="Y636" i="1"/>
  <c r="X636" i="1"/>
  <c r="S636" i="1"/>
  <c r="AD635" i="1"/>
  <c r="Y635" i="1"/>
  <c r="X635" i="1"/>
  <c r="S635" i="1"/>
  <c r="AD634" i="1"/>
  <c r="Y634" i="1"/>
  <c r="X634" i="1"/>
  <c r="S634" i="1"/>
  <c r="AD633" i="1"/>
  <c r="Y633" i="1"/>
  <c r="X633" i="1"/>
  <c r="S633" i="1"/>
  <c r="AD632" i="1"/>
  <c r="Y632" i="1"/>
  <c r="X632" i="1"/>
  <c r="S632" i="1"/>
  <c r="AD631" i="1"/>
  <c r="Y631" i="1"/>
  <c r="X631" i="1"/>
  <c r="S631" i="1"/>
  <c r="AD630" i="1"/>
  <c r="Y630" i="1"/>
  <c r="X630" i="1"/>
  <c r="S630" i="1"/>
  <c r="AD629" i="1"/>
  <c r="Y629" i="1"/>
  <c r="X629" i="1"/>
  <c r="S629" i="1"/>
  <c r="AD628" i="1"/>
  <c r="Y628" i="1"/>
  <c r="X628" i="1"/>
  <c r="S628" i="1"/>
  <c r="AD627" i="1"/>
  <c r="Y627" i="1"/>
  <c r="X627" i="1"/>
  <c r="S627" i="1"/>
  <c r="AD626" i="1"/>
  <c r="Y626" i="1"/>
  <c r="X626" i="1"/>
  <c r="S626" i="1"/>
  <c r="AD625" i="1"/>
  <c r="Y625" i="1"/>
  <c r="X625" i="1"/>
  <c r="S625" i="1"/>
  <c r="AD624" i="1"/>
  <c r="Y624" i="1"/>
  <c r="X624" i="1"/>
  <c r="S624" i="1"/>
  <c r="AD623" i="1"/>
  <c r="Y623" i="1"/>
  <c r="X623" i="1"/>
  <c r="S623" i="1"/>
  <c r="AD622" i="1"/>
  <c r="Y622" i="1"/>
  <c r="X622" i="1"/>
  <c r="S622" i="1"/>
  <c r="AD621" i="1"/>
  <c r="Y621" i="1"/>
  <c r="X621" i="1"/>
  <c r="S621" i="1"/>
  <c r="AD620" i="1"/>
  <c r="Y620" i="1"/>
  <c r="X620" i="1"/>
  <c r="S620" i="1"/>
  <c r="AD619" i="1"/>
  <c r="Y619" i="1"/>
  <c r="X619" i="1"/>
  <c r="S619" i="1"/>
  <c r="AD618" i="1"/>
  <c r="Y618" i="1"/>
  <c r="X618" i="1"/>
  <c r="S618" i="1"/>
  <c r="AD617" i="1"/>
  <c r="Y617" i="1"/>
  <c r="X617" i="1"/>
  <c r="S617" i="1"/>
  <c r="AD616" i="1"/>
  <c r="Y616" i="1"/>
  <c r="X616" i="1"/>
  <c r="S616" i="1"/>
  <c r="AD615" i="1"/>
  <c r="Y615" i="1"/>
  <c r="X615" i="1"/>
  <c r="S615" i="1"/>
  <c r="AD614" i="1"/>
  <c r="Y614" i="1"/>
  <c r="X614" i="1"/>
  <c r="S614" i="1"/>
  <c r="AD613" i="1"/>
  <c r="Y613" i="1"/>
  <c r="X613" i="1"/>
  <c r="S613" i="1"/>
  <c r="AD612" i="1"/>
  <c r="Y612" i="1"/>
  <c r="X612" i="1"/>
  <c r="S612" i="1"/>
  <c r="AD611" i="1"/>
  <c r="Y611" i="1"/>
  <c r="X611" i="1"/>
  <c r="S611" i="1"/>
  <c r="AD610" i="1"/>
  <c r="Y610" i="1"/>
  <c r="X610" i="1"/>
  <c r="S610" i="1"/>
  <c r="AD609" i="1"/>
  <c r="Y609" i="1"/>
  <c r="X609" i="1"/>
  <c r="S609" i="1"/>
  <c r="AD608" i="1"/>
  <c r="Y608" i="1"/>
  <c r="X608" i="1"/>
  <c r="S608" i="1"/>
  <c r="AD607" i="1"/>
  <c r="Y607" i="1"/>
  <c r="X607" i="1"/>
  <c r="S607" i="1"/>
  <c r="AE606" i="1"/>
  <c r="AD606" i="1"/>
  <c r="Z606" i="1"/>
  <c r="Y606" i="1"/>
  <c r="X606" i="1"/>
  <c r="U606" i="1"/>
  <c r="S606" i="1"/>
  <c r="P606" i="1"/>
  <c r="AE605" i="1"/>
  <c r="AD605" i="1"/>
  <c r="Z605" i="1"/>
  <c r="Y605" i="1"/>
  <c r="X605" i="1"/>
  <c r="U605" i="1"/>
  <c r="S605" i="1"/>
  <c r="P605" i="1"/>
  <c r="AD604" i="1"/>
  <c r="Y604" i="1"/>
  <c r="X604" i="1"/>
  <c r="S604" i="1"/>
  <c r="AD603" i="1"/>
  <c r="Y603" i="1"/>
  <c r="X603" i="1"/>
  <c r="S603" i="1"/>
  <c r="X602" i="1"/>
  <c r="AE601" i="1"/>
  <c r="Z601" i="1"/>
  <c r="X601" i="1"/>
  <c r="U601" i="1"/>
  <c r="P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AD588" i="1"/>
  <c r="Y588" i="1"/>
  <c r="X588" i="1"/>
  <c r="S588" i="1"/>
  <c r="AD587" i="1"/>
  <c r="Y587" i="1"/>
  <c r="X587" i="1"/>
  <c r="S587" i="1"/>
  <c r="AD586" i="1"/>
  <c r="Y586" i="1"/>
  <c r="X586" i="1"/>
  <c r="S586" i="1"/>
  <c r="AD585" i="1"/>
  <c r="Y585" i="1"/>
  <c r="X585" i="1"/>
  <c r="S585" i="1"/>
  <c r="AD584" i="1"/>
  <c r="Y584" i="1"/>
  <c r="X584" i="1"/>
  <c r="S584" i="1"/>
  <c r="AD583" i="1"/>
  <c r="Y583" i="1"/>
  <c r="X583" i="1"/>
  <c r="S583" i="1"/>
  <c r="AD582" i="1"/>
  <c r="Y582" i="1"/>
  <c r="X582" i="1"/>
  <c r="S582" i="1"/>
  <c r="AD581" i="1"/>
  <c r="Y581" i="1"/>
  <c r="X581" i="1"/>
  <c r="S581" i="1"/>
  <c r="AD580" i="1"/>
  <c r="Y580" i="1"/>
  <c r="X580" i="1"/>
  <c r="S580" i="1"/>
  <c r="AD579" i="1"/>
  <c r="Y579" i="1"/>
  <c r="X579" i="1"/>
  <c r="S579" i="1"/>
  <c r="AD578" i="1"/>
  <c r="Y578" i="1"/>
  <c r="X578" i="1"/>
  <c r="S578" i="1"/>
  <c r="AD577" i="1"/>
  <c r="Y577" i="1"/>
  <c r="X577" i="1"/>
  <c r="S577" i="1"/>
  <c r="AD576" i="1"/>
  <c r="Y576" i="1"/>
  <c r="X576" i="1"/>
  <c r="S576" i="1"/>
  <c r="AD575" i="1"/>
  <c r="Y575" i="1"/>
  <c r="X575" i="1"/>
  <c r="S575" i="1"/>
  <c r="AD574" i="1"/>
  <c r="Y574" i="1"/>
  <c r="X574" i="1"/>
  <c r="S574" i="1"/>
  <c r="AD573" i="1"/>
  <c r="Y573" i="1"/>
  <c r="X573" i="1"/>
  <c r="S573" i="1"/>
  <c r="AD572" i="1"/>
  <c r="Y572" i="1"/>
  <c r="X572" i="1"/>
  <c r="S572" i="1"/>
  <c r="AD571" i="1"/>
  <c r="Y571" i="1"/>
  <c r="X571" i="1"/>
  <c r="S571" i="1"/>
  <c r="AD570" i="1"/>
  <c r="Y570" i="1"/>
  <c r="X570" i="1"/>
  <c r="S570" i="1"/>
  <c r="AD569" i="1"/>
  <c r="Y569" i="1"/>
  <c r="X569" i="1"/>
  <c r="S569" i="1"/>
  <c r="AD568" i="1"/>
  <c r="Y568" i="1"/>
  <c r="X568" i="1"/>
  <c r="S568" i="1"/>
  <c r="AD567" i="1"/>
  <c r="Y567" i="1"/>
  <c r="X567" i="1"/>
  <c r="S567" i="1"/>
  <c r="AD566" i="1"/>
  <c r="Y566" i="1"/>
  <c r="X566" i="1"/>
  <c r="S566" i="1"/>
  <c r="AD565" i="1"/>
  <c r="Y565" i="1"/>
  <c r="X565" i="1"/>
  <c r="S565" i="1"/>
  <c r="AD564" i="1"/>
  <c r="Y564" i="1"/>
  <c r="X564" i="1"/>
  <c r="S564" i="1"/>
  <c r="AD563" i="1"/>
  <c r="Y563" i="1"/>
  <c r="X563" i="1"/>
  <c r="S563" i="1"/>
  <c r="AD562" i="1"/>
  <c r="Y562" i="1"/>
  <c r="X562" i="1"/>
  <c r="S562" i="1"/>
  <c r="AD561" i="1"/>
  <c r="Y561" i="1"/>
  <c r="X561" i="1"/>
  <c r="S561" i="1"/>
  <c r="AD560" i="1"/>
  <c r="Y560" i="1"/>
  <c r="X560" i="1"/>
  <c r="S560" i="1"/>
  <c r="AD559" i="1"/>
  <c r="Y559" i="1"/>
  <c r="X559" i="1"/>
  <c r="S559" i="1"/>
  <c r="AD558" i="1"/>
  <c r="Y558" i="1"/>
  <c r="X558" i="1"/>
  <c r="S558" i="1"/>
  <c r="AD557" i="1"/>
  <c r="Y557" i="1"/>
  <c r="X557" i="1"/>
  <c r="S557" i="1"/>
  <c r="AD556" i="1"/>
  <c r="Y556" i="1"/>
  <c r="X556" i="1"/>
  <c r="S556" i="1"/>
  <c r="AD555" i="1"/>
  <c r="Y555" i="1"/>
  <c r="X555" i="1"/>
  <c r="S555" i="1"/>
  <c r="AD554" i="1"/>
  <c r="Y554" i="1"/>
  <c r="X554" i="1"/>
  <c r="S554" i="1"/>
  <c r="AD553" i="1"/>
  <c r="Y553" i="1"/>
  <c r="X553" i="1"/>
  <c r="S553" i="1"/>
  <c r="AD552" i="1"/>
  <c r="Y552" i="1"/>
  <c r="X552" i="1"/>
  <c r="S552" i="1"/>
  <c r="AD551" i="1"/>
  <c r="Y551" i="1"/>
  <c r="X551" i="1"/>
  <c r="S551" i="1"/>
  <c r="AD550" i="1"/>
  <c r="Y550" i="1"/>
  <c r="X550" i="1"/>
  <c r="S550" i="1"/>
  <c r="AD549" i="1"/>
  <c r="Y549" i="1"/>
  <c r="X549" i="1"/>
  <c r="S549" i="1"/>
  <c r="AD548" i="1"/>
  <c r="Y548" i="1"/>
  <c r="X548" i="1"/>
  <c r="S548" i="1"/>
  <c r="AD547" i="1"/>
  <c r="Y547" i="1"/>
  <c r="X547" i="1"/>
  <c r="S547" i="1"/>
  <c r="AD546" i="1"/>
  <c r="Y546" i="1"/>
  <c r="X546" i="1"/>
  <c r="S546" i="1"/>
  <c r="AD545" i="1"/>
  <c r="Y545" i="1"/>
  <c r="X545" i="1"/>
  <c r="S545" i="1"/>
  <c r="AD544" i="1"/>
  <c r="Y544" i="1"/>
  <c r="X544" i="1"/>
  <c r="S544" i="1"/>
  <c r="AD543" i="1"/>
  <c r="Y543" i="1"/>
  <c r="X543" i="1"/>
  <c r="S543" i="1"/>
  <c r="AD542" i="1"/>
  <c r="Y542" i="1"/>
  <c r="X542" i="1"/>
  <c r="S542" i="1"/>
  <c r="AD541" i="1"/>
  <c r="Y541" i="1"/>
  <c r="X541" i="1"/>
  <c r="S541" i="1"/>
  <c r="AD540" i="1"/>
  <c r="Y540" i="1"/>
  <c r="X540" i="1"/>
  <c r="S540" i="1"/>
  <c r="AD539" i="1"/>
  <c r="Y539" i="1"/>
  <c r="X539" i="1"/>
  <c r="S539" i="1"/>
  <c r="AD538" i="1"/>
  <c r="Y538" i="1"/>
  <c r="X538" i="1"/>
  <c r="S538" i="1"/>
  <c r="AD537" i="1"/>
  <c r="Y537" i="1"/>
  <c r="X537" i="1"/>
  <c r="S537" i="1"/>
  <c r="AD536" i="1"/>
  <c r="Y536" i="1"/>
  <c r="X536" i="1"/>
  <c r="S536" i="1"/>
  <c r="AD535" i="1"/>
  <c r="Y535" i="1"/>
  <c r="X535" i="1"/>
  <c r="S535" i="1"/>
  <c r="AD534" i="1"/>
  <c r="Y534" i="1"/>
  <c r="X534" i="1"/>
  <c r="S534" i="1"/>
  <c r="AD533" i="1"/>
  <c r="Y533" i="1"/>
  <c r="X533" i="1"/>
  <c r="S533" i="1"/>
  <c r="AD532" i="1"/>
  <c r="Y532" i="1"/>
  <c r="X532" i="1"/>
  <c r="S532" i="1"/>
  <c r="AD531" i="1"/>
  <c r="Y531" i="1"/>
  <c r="X531" i="1"/>
  <c r="S531" i="1"/>
  <c r="AD530" i="1"/>
  <c r="Y530" i="1"/>
  <c r="X530" i="1"/>
  <c r="S530" i="1"/>
  <c r="AD529" i="1"/>
  <c r="Y529" i="1"/>
  <c r="X529" i="1"/>
  <c r="S529" i="1"/>
  <c r="AD528" i="1"/>
  <c r="Y528" i="1"/>
  <c r="X528" i="1"/>
  <c r="S528" i="1"/>
  <c r="AD527" i="1"/>
  <c r="Y527" i="1"/>
  <c r="X527" i="1"/>
  <c r="S527" i="1"/>
  <c r="AD526" i="1"/>
  <c r="Y526" i="1"/>
  <c r="X526" i="1"/>
  <c r="S526" i="1"/>
  <c r="AD525" i="1"/>
  <c r="Y525" i="1"/>
  <c r="X525" i="1"/>
  <c r="S525" i="1"/>
  <c r="AD524" i="1"/>
  <c r="Y524" i="1"/>
  <c r="X524" i="1"/>
  <c r="S524" i="1"/>
  <c r="AD523" i="1"/>
  <c r="Y523" i="1"/>
  <c r="X523" i="1"/>
  <c r="S523" i="1"/>
  <c r="AD522" i="1"/>
  <c r="Y522" i="1"/>
  <c r="X522" i="1"/>
  <c r="S522" i="1"/>
  <c r="AD521" i="1"/>
  <c r="Y521" i="1"/>
  <c r="X521" i="1"/>
  <c r="S521" i="1"/>
  <c r="AD520" i="1"/>
  <c r="Y520" i="1"/>
  <c r="X520" i="1"/>
  <c r="S520" i="1"/>
  <c r="AD519" i="1"/>
  <c r="Y519" i="1"/>
  <c r="X519" i="1"/>
  <c r="S519" i="1"/>
  <c r="AD518" i="1"/>
  <c r="Y518" i="1"/>
  <c r="X518" i="1"/>
  <c r="S518" i="1"/>
  <c r="AD517" i="1"/>
  <c r="Y517" i="1"/>
  <c r="X517" i="1"/>
  <c r="S517" i="1"/>
  <c r="AD516" i="1"/>
  <c r="Y516" i="1"/>
  <c r="X516" i="1"/>
  <c r="S516" i="1"/>
  <c r="AD515" i="1"/>
  <c r="Y515" i="1"/>
  <c r="X515" i="1"/>
  <c r="S515" i="1"/>
  <c r="AD514" i="1"/>
  <c r="Y514" i="1"/>
  <c r="X514" i="1"/>
  <c r="S514" i="1"/>
  <c r="AD513" i="1"/>
  <c r="Y513" i="1"/>
  <c r="X513" i="1"/>
  <c r="S513" i="1"/>
  <c r="AD512" i="1"/>
  <c r="Y512" i="1"/>
  <c r="X512" i="1"/>
  <c r="S512" i="1"/>
  <c r="AD511" i="1"/>
  <c r="Y511" i="1"/>
  <c r="X511" i="1"/>
  <c r="S511" i="1"/>
  <c r="AD510" i="1"/>
  <c r="Y510" i="1"/>
  <c r="X510" i="1"/>
  <c r="S510" i="1"/>
  <c r="AD509" i="1"/>
  <c r="Y509" i="1"/>
  <c r="X509" i="1"/>
  <c r="S509" i="1"/>
  <c r="AD508" i="1"/>
  <c r="Y508" i="1"/>
  <c r="X508" i="1"/>
  <c r="S508" i="1"/>
  <c r="AD507" i="1"/>
  <c r="Y507" i="1"/>
  <c r="X507" i="1"/>
  <c r="S507" i="1"/>
  <c r="AD506" i="1"/>
  <c r="Y506" i="1"/>
  <c r="X506" i="1"/>
  <c r="S506" i="1"/>
  <c r="AD505" i="1"/>
  <c r="Y505" i="1"/>
  <c r="X505" i="1"/>
  <c r="S505" i="1"/>
  <c r="AD504" i="1"/>
  <c r="Y504" i="1"/>
  <c r="X504" i="1"/>
  <c r="S504" i="1"/>
  <c r="AD503" i="1"/>
  <c r="Y503" i="1"/>
  <c r="X503" i="1"/>
  <c r="S503" i="1"/>
  <c r="AD502" i="1"/>
  <c r="Y502" i="1"/>
  <c r="X502" i="1"/>
  <c r="S502" i="1"/>
  <c r="AD501" i="1"/>
  <c r="Y501" i="1"/>
  <c r="X501" i="1"/>
  <c r="S501" i="1"/>
  <c r="AD500" i="1"/>
  <c r="Y500" i="1"/>
  <c r="X500" i="1"/>
  <c r="S500" i="1"/>
  <c r="AD499" i="1"/>
  <c r="Y499" i="1"/>
  <c r="X499" i="1"/>
  <c r="S499" i="1"/>
  <c r="AD498" i="1"/>
  <c r="Y498" i="1"/>
  <c r="X498" i="1"/>
  <c r="S498" i="1"/>
  <c r="AD497" i="1"/>
  <c r="Y497" i="1"/>
  <c r="X497" i="1"/>
  <c r="S497" i="1"/>
  <c r="AD496" i="1"/>
  <c r="Y496" i="1"/>
  <c r="X496" i="1"/>
  <c r="S496" i="1"/>
  <c r="AD495" i="1"/>
  <c r="Y495" i="1"/>
  <c r="X495" i="1"/>
  <c r="S495" i="1"/>
  <c r="AD494" i="1"/>
  <c r="Y494" i="1"/>
  <c r="X494" i="1"/>
  <c r="S494" i="1"/>
  <c r="AD493" i="1"/>
  <c r="Y493" i="1"/>
  <c r="X493" i="1"/>
  <c r="S493" i="1"/>
  <c r="AD492" i="1"/>
  <c r="Y492" i="1"/>
  <c r="X492" i="1"/>
  <c r="S492" i="1"/>
  <c r="AD491" i="1"/>
  <c r="Y491" i="1"/>
  <c r="X491" i="1"/>
  <c r="S491" i="1"/>
  <c r="AD490" i="1"/>
  <c r="Y490" i="1"/>
  <c r="X490" i="1"/>
  <c r="S490" i="1"/>
  <c r="AD489" i="1"/>
  <c r="Y489" i="1"/>
  <c r="X489" i="1"/>
  <c r="S489" i="1"/>
  <c r="AD488" i="1"/>
  <c r="Y488" i="1"/>
  <c r="X488" i="1"/>
  <c r="S488" i="1"/>
  <c r="AD487" i="1"/>
  <c r="Y487" i="1"/>
  <c r="X487" i="1"/>
  <c r="S487" i="1"/>
  <c r="AD486" i="1"/>
  <c r="Y486" i="1"/>
  <c r="X486" i="1"/>
  <c r="S486" i="1"/>
  <c r="AD485" i="1"/>
  <c r="Y485" i="1"/>
  <c r="X485" i="1"/>
  <c r="S485" i="1"/>
  <c r="AD484" i="1"/>
  <c r="Y484" i="1"/>
  <c r="X484" i="1"/>
  <c r="S484" i="1"/>
  <c r="AD483" i="1"/>
  <c r="Y483" i="1"/>
  <c r="X483" i="1"/>
  <c r="S483" i="1"/>
  <c r="AD482" i="1"/>
  <c r="Y482" i="1"/>
  <c r="X482" i="1"/>
  <c r="S482" i="1"/>
  <c r="AD481" i="1"/>
  <c r="Y481" i="1"/>
  <c r="X481" i="1"/>
  <c r="S481" i="1"/>
  <c r="AD480" i="1"/>
  <c r="Y480" i="1"/>
  <c r="X480" i="1"/>
  <c r="S480" i="1"/>
  <c r="AD479" i="1"/>
  <c r="Y479" i="1"/>
  <c r="X479" i="1"/>
  <c r="S479" i="1"/>
  <c r="AD478" i="1"/>
  <c r="Y478" i="1"/>
  <c r="X478" i="1"/>
  <c r="S478" i="1"/>
  <c r="AD477" i="1"/>
  <c r="Y477" i="1"/>
  <c r="X477" i="1"/>
  <c r="S477" i="1"/>
  <c r="AD476" i="1"/>
  <c r="Y476" i="1"/>
  <c r="X476" i="1"/>
  <c r="S476" i="1"/>
  <c r="AD475" i="1"/>
  <c r="Y475" i="1"/>
  <c r="X475" i="1"/>
  <c r="S475" i="1"/>
  <c r="AD474" i="1"/>
  <c r="Y474" i="1"/>
  <c r="X474" i="1"/>
  <c r="S474" i="1"/>
  <c r="AD473" i="1"/>
  <c r="Y473" i="1"/>
  <c r="X473" i="1"/>
  <c r="S473" i="1"/>
  <c r="AD472" i="1"/>
  <c r="Y472" i="1"/>
  <c r="X472" i="1"/>
  <c r="S472" i="1"/>
  <c r="AD471" i="1"/>
  <c r="Y471" i="1"/>
  <c r="X471" i="1"/>
  <c r="S471" i="1"/>
  <c r="AD470" i="1"/>
  <c r="Y470" i="1"/>
  <c r="X470" i="1"/>
  <c r="S470" i="1"/>
  <c r="AD469" i="1"/>
  <c r="Y469" i="1"/>
  <c r="X469" i="1"/>
  <c r="S469" i="1"/>
  <c r="AD468" i="1"/>
  <c r="Y468" i="1"/>
  <c r="X468" i="1"/>
  <c r="S468" i="1"/>
  <c r="AD467" i="1"/>
  <c r="Y467" i="1"/>
  <c r="X467" i="1"/>
  <c r="S467" i="1"/>
  <c r="AD466" i="1"/>
  <c r="Y466" i="1"/>
  <c r="X466" i="1"/>
  <c r="S466" i="1"/>
  <c r="AD465" i="1"/>
  <c r="Y465" i="1"/>
  <c r="X465" i="1"/>
  <c r="S465" i="1"/>
  <c r="AD464" i="1"/>
  <c r="Y464" i="1"/>
  <c r="X464" i="1"/>
  <c r="S464" i="1"/>
  <c r="AD463" i="1"/>
  <c r="Y463" i="1"/>
  <c r="X463" i="1"/>
  <c r="S463" i="1"/>
  <c r="AE462" i="1"/>
  <c r="AD462" i="1"/>
  <c r="Z462" i="1"/>
  <c r="Y462" i="1"/>
  <c r="X462" i="1"/>
  <c r="U462" i="1"/>
  <c r="S462" i="1"/>
  <c r="P462" i="1"/>
  <c r="AE461" i="1"/>
  <c r="AD461" i="1"/>
  <c r="Z461" i="1"/>
  <c r="Y461" i="1"/>
  <c r="X461" i="1"/>
  <c r="U461" i="1"/>
  <c r="S461" i="1"/>
  <c r="P461" i="1"/>
  <c r="AE460" i="1"/>
  <c r="AD460" i="1"/>
  <c r="Z460" i="1"/>
  <c r="Y460" i="1"/>
  <c r="X460" i="1"/>
  <c r="U460" i="1"/>
  <c r="S460" i="1"/>
  <c r="P460" i="1"/>
  <c r="AE459" i="1"/>
  <c r="AD459" i="1"/>
  <c r="Z459" i="1"/>
  <c r="Y459" i="1"/>
  <c r="X459" i="1"/>
  <c r="U459" i="1"/>
  <c r="S459" i="1"/>
  <c r="P459" i="1"/>
  <c r="AE458" i="1"/>
  <c r="AD458" i="1"/>
  <c r="Z458" i="1"/>
  <c r="Y458" i="1"/>
  <c r="X458" i="1"/>
  <c r="U458" i="1"/>
  <c r="S458" i="1"/>
  <c r="P458" i="1"/>
  <c r="AE457" i="1"/>
  <c r="AD457" i="1"/>
  <c r="Z457" i="1"/>
  <c r="Y457" i="1"/>
  <c r="X457" i="1"/>
  <c r="U457" i="1"/>
  <c r="S457" i="1"/>
  <c r="P457" i="1"/>
  <c r="AE456" i="1"/>
  <c r="AD456" i="1"/>
  <c r="Z456" i="1"/>
  <c r="Y456" i="1"/>
  <c r="X456" i="1"/>
  <c r="U456" i="1"/>
  <c r="S456" i="1"/>
  <c r="P456" i="1"/>
  <c r="AE455" i="1"/>
  <c r="AD455" i="1"/>
  <c r="Z455" i="1"/>
  <c r="Y455" i="1"/>
  <c r="X455" i="1"/>
  <c r="U455" i="1"/>
  <c r="S455" i="1"/>
  <c r="P455" i="1"/>
  <c r="AE454" i="1"/>
  <c r="AD454" i="1"/>
  <c r="Z454" i="1"/>
  <c r="Y454" i="1"/>
  <c r="X454" i="1"/>
  <c r="U454" i="1"/>
  <c r="S454" i="1"/>
  <c r="P454" i="1"/>
  <c r="AD453" i="1"/>
  <c r="Y453" i="1"/>
  <c r="X453" i="1"/>
  <c r="S453" i="1"/>
  <c r="AD452" i="1"/>
  <c r="Y452" i="1"/>
  <c r="X452" i="1"/>
  <c r="S452" i="1"/>
  <c r="AD451" i="1"/>
  <c r="Y451" i="1"/>
  <c r="X451" i="1"/>
  <c r="S451" i="1"/>
  <c r="AD450" i="1"/>
  <c r="Y450" i="1"/>
  <c r="X450" i="1"/>
  <c r="S450" i="1"/>
  <c r="AD449" i="1"/>
  <c r="Y449" i="1"/>
  <c r="X449" i="1"/>
  <c r="S449" i="1"/>
  <c r="AD448" i="1"/>
  <c r="Y448" i="1"/>
  <c r="X448" i="1"/>
  <c r="S448" i="1"/>
  <c r="AD447" i="1"/>
  <c r="Y447" i="1"/>
  <c r="X447" i="1"/>
  <c r="S447" i="1"/>
  <c r="AD446" i="1"/>
  <c r="Y446" i="1"/>
  <c r="X446" i="1"/>
  <c r="S446" i="1"/>
  <c r="AD445" i="1"/>
  <c r="Y445" i="1"/>
  <c r="X445" i="1"/>
  <c r="S445" i="1"/>
  <c r="AD444" i="1"/>
  <c r="Y444" i="1"/>
  <c r="X444" i="1"/>
  <c r="S444" i="1"/>
  <c r="AD443" i="1"/>
  <c r="Y443" i="1"/>
  <c r="X443" i="1"/>
  <c r="S443" i="1"/>
  <c r="AD442" i="1"/>
  <c r="Y442" i="1"/>
  <c r="X442" i="1"/>
  <c r="S442" i="1"/>
  <c r="AD441" i="1"/>
  <c r="Y441" i="1"/>
  <c r="X441" i="1"/>
  <c r="S441" i="1"/>
  <c r="AD440" i="1"/>
  <c r="Y440" i="1"/>
  <c r="X440" i="1"/>
  <c r="S440" i="1"/>
  <c r="AD439" i="1"/>
  <c r="Y439" i="1"/>
  <c r="X439" i="1"/>
  <c r="S439" i="1"/>
  <c r="AD438" i="1"/>
  <c r="Y438" i="1"/>
  <c r="X438" i="1"/>
  <c r="S438" i="1"/>
  <c r="AD437" i="1"/>
  <c r="Y437" i="1"/>
  <c r="X437" i="1"/>
  <c r="S437" i="1"/>
  <c r="AD436" i="1"/>
  <c r="Y436" i="1"/>
  <c r="X436" i="1"/>
  <c r="S436" i="1"/>
  <c r="AD435" i="1"/>
  <c r="Y435" i="1"/>
  <c r="X435" i="1"/>
  <c r="S435" i="1"/>
  <c r="AD434" i="1"/>
  <c r="Y434" i="1"/>
  <c r="X434" i="1"/>
  <c r="S434" i="1"/>
  <c r="AD433" i="1"/>
  <c r="Y433" i="1"/>
  <c r="X433" i="1"/>
  <c r="S433" i="1"/>
  <c r="AD432" i="1"/>
  <c r="Y432" i="1"/>
  <c r="X432" i="1"/>
  <c r="S432" i="1"/>
  <c r="AD431" i="1"/>
  <c r="Y431" i="1"/>
  <c r="X431" i="1"/>
  <c r="S431" i="1"/>
  <c r="AD430" i="1"/>
  <c r="Y430" i="1"/>
  <c r="X430" i="1"/>
  <c r="S430" i="1"/>
  <c r="AD429" i="1"/>
  <c r="Y429" i="1"/>
  <c r="X429" i="1"/>
  <c r="S429" i="1"/>
  <c r="AD428" i="1"/>
  <c r="Y428" i="1"/>
  <c r="X428" i="1"/>
  <c r="S428" i="1"/>
  <c r="AD427" i="1"/>
  <c r="Y427" i="1"/>
  <c r="X427" i="1"/>
  <c r="S427" i="1"/>
  <c r="AD426" i="1"/>
  <c r="Y426" i="1"/>
  <c r="X426" i="1"/>
  <c r="S426" i="1"/>
  <c r="AD425" i="1"/>
  <c r="Y425" i="1"/>
  <c r="X425" i="1"/>
  <c r="S425" i="1"/>
  <c r="AD424" i="1"/>
  <c r="Y424" i="1"/>
  <c r="X424" i="1"/>
  <c r="S424" i="1"/>
  <c r="AD423" i="1"/>
  <c r="Y423" i="1"/>
  <c r="X423" i="1"/>
  <c r="S423" i="1"/>
  <c r="AD422" i="1"/>
  <c r="Y422" i="1"/>
  <c r="X422" i="1"/>
  <c r="S422" i="1"/>
  <c r="AD421" i="1"/>
  <c r="Y421" i="1"/>
  <c r="X421" i="1"/>
  <c r="S421" i="1"/>
  <c r="AD420" i="1"/>
  <c r="Y420" i="1"/>
  <c r="X420" i="1"/>
  <c r="S420" i="1"/>
  <c r="AD419" i="1"/>
  <c r="Y419" i="1"/>
  <c r="X419" i="1"/>
  <c r="S419" i="1"/>
  <c r="AD418" i="1"/>
  <c r="Y418" i="1"/>
  <c r="X418" i="1"/>
  <c r="S418" i="1"/>
  <c r="AD417" i="1"/>
  <c r="Y417" i="1"/>
  <c r="X417" i="1"/>
  <c r="S417" i="1"/>
  <c r="AD416" i="1"/>
  <c r="Y416" i="1"/>
  <c r="X416" i="1"/>
  <c r="S416" i="1"/>
  <c r="AD415" i="1"/>
  <c r="Y415" i="1"/>
  <c r="X415" i="1"/>
  <c r="S415" i="1"/>
  <c r="AD414" i="1"/>
  <c r="Y414" i="1"/>
  <c r="X414" i="1"/>
  <c r="S414" i="1"/>
  <c r="AD413" i="1"/>
  <c r="Y413" i="1"/>
  <c r="X413" i="1"/>
  <c r="S413" i="1"/>
  <c r="AD412" i="1"/>
  <c r="Y412" i="1"/>
  <c r="X412" i="1"/>
  <c r="S412" i="1"/>
  <c r="AD411" i="1"/>
  <c r="Y411" i="1"/>
  <c r="X411" i="1"/>
  <c r="S411" i="1"/>
  <c r="AD410" i="1"/>
  <c r="Y410" i="1"/>
  <c r="X410" i="1"/>
  <c r="S410" i="1"/>
  <c r="AD409" i="1"/>
  <c r="Y409" i="1"/>
  <c r="X409" i="1"/>
  <c r="S409" i="1"/>
  <c r="AD408" i="1"/>
  <c r="Y408" i="1"/>
  <c r="X408" i="1"/>
  <c r="S408" i="1"/>
  <c r="AD407" i="1"/>
  <c r="Y407" i="1"/>
  <c r="X407" i="1"/>
  <c r="S407" i="1"/>
  <c r="AD406" i="1"/>
  <c r="Y406" i="1"/>
  <c r="X406" i="1"/>
  <c r="S406" i="1"/>
  <c r="AD405" i="1"/>
  <c r="Y405" i="1"/>
  <c r="X405" i="1"/>
  <c r="S405" i="1"/>
  <c r="AD404" i="1"/>
  <c r="Y404" i="1"/>
  <c r="X404" i="1"/>
  <c r="S404" i="1"/>
  <c r="AD403" i="1"/>
  <c r="Y403" i="1"/>
  <c r="X403" i="1"/>
  <c r="S403" i="1"/>
  <c r="AD402" i="1"/>
  <c r="Y402" i="1"/>
  <c r="X402" i="1"/>
  <c r="S402" i="1"/>
  <c r="AD401" i="1"/>
  <c r="Y401" i="1"/>
  <c r="X401" i="1"/>
  <c r="S401" i="1"/>
  <c r="AD400" i="1"/>
  <c r="Y400" i="1"/>
  <c r="X400" i="1"/>
  <c r="S400" i="1"/>
  <c r="AD399" i="1"/>
  <c r="Y399" i="1"/>
  <c r="X399" i="1"/>
  <c r="S399" i="1"/>
  <c r="AD398" i="1"/>
  <c r="Y398" i="1"/>
  <c r="X398" i="1"/>
  <c r="S398" i="1"/>
  <c r="AD397" i="1"/>
  <c r="Y397" i="1"/>
  <c r="X397" i="1"/>
  <c r="S397" i="1"/>
  <c r="AD396" i="1"/>
  <c r="Y396" i="1"/>
  <c r="X396" i="1"/>
  <c r="S396" i="1"/>
  <c r="AD395" i="1"/>
  <c r="Y395" i="1"/>
  <c r="X395" i="1"/>
  <c r="S395" i="1"/>
  <c r="AD394" i="1"/>
  <c r="Y394" i="1"/>
  <c r="X394" i="1"/>
  <c r="S394" i="1"/>
  <c r="AD393" i="1"/>
  <c r="Y393" i="1"/>
  <c r="X393" i="1"/>
  <c r="S393" i="1"/>
  <c r="AD392" i="1"/>
  <c r="Y392" i="1"/>
  <c r="X392" i="1"/>
  <c r="S392" i="1"/>
  <c r="AD391" i="1"/>
  <c r="Y391" i="1"/>
  <c r="X391" i="1"/>
  <c r="S391" i="1"/>
  <c r="AD390" i="1"/>
  <c r="Y390" i="1"/>
  <c r="X390" i="1"/>
  <c r="S390" i="1"/>
  <c r="AD389" i="1"/>
  <c r="Y389" i="1"/>
  <c r="X389" i="1"/>
  <c r="S389" i="1"/>
  <c r="AD388" i="1"/>
  <c r="Y388" i="1"/>
  <c r="X388" i="1"/>
  <c r="S388" i="1"/>
  <c r="AD387" i="1"/>
  <c r="Y387" i="1"/>
  <c r="X387" i="1"/>
  <c r="S387" i="1"/>
  <c r="AD386" i="1"/>
  <c r="Y386" i="1"/>
  <c r="X386" i="1"/>
  <c r="S386" i="1"/>
  <c r="AD385" i="1"/>
  <c r="Y385" i="1"/>
  <c r="X385" i="1"/>
  <c r="S385" i="1"/>
  <c r="AD384" i="1"/>
  <c r="Y384" i="1"/>
  <c r="X384" i="1"/>
  <c r="S384" i="1"/>
  <c r="AD383" i="1"/>
  <c r="Y383" i="1"/>
  <c r="X383" i="1"/>
  <c r="S383" i="1"/>
  <c r="AD382" i="1"/>
  <c r="Y382" i="1"/>
  <c r="X382" i="1"/>
  <c r="S382" i="1"/>
  <c r="AD381" i="1"/>
  <c r="Y381" i="1"/>
  <c r="X381" i="1"/>
  <c r="S381" i="1"/>
  <c r="AD380" i="1"/>
  <c r="Y380" i="1"/>
  <c r="X380" i="1"/>
  <c r="S380" i="1"/>
  <c r="AD379" i="1"/>
  <c r="Y379" i="1"/>
  <c r="X379" i="1"/>
  <c r="S379" i="1"/>
  <c r="AD378" i="1"/>
  <c r="Y378" i="1"/>
  <c r="X378" i="1"/>
  <c r="S378" i="1"/>
  <c r="AD377" i="1"/>
  <c r="Y377" i="1"/>
  <c r="X377" i="1"/>
  <c r="S377" i="1"/>
  <c r="AD376" i="1"/>
  <c r="Y376" i="1"/>
  <c r="X376" i="1"/>
  <c r="S376" i="1"/>
  <c r="AD375" i="1"/>
  <c r="Y375" i="1"/>
  <c r="X375" i="1"/>
  <c r="S375" i="1"/>
  <c r="AD374" i="1"/>
  <c r="Y374" i="1"/>
  <c r="X374" i="1"/>
  <c r="S374" i="1"/>
  <c r="AD373" i="1"/>
  <c r="Y373" i="1"/>
  <c r="X373" i="1"/>
  <c r="S373" i="1"/>
  <c r="AD372" i="1"/>
  <c r="Y372" i="1"/>
  <c r="X372" i="1"/>
  <c r="S372" i="1"/>
  <c r="AD371" i="1"/>
  <c r="Y371" i="1"/>
  <c r="X371" i="1"/>
  <c r="S371" i="1"/>
  <c r="AD370" i="1"/>
  <c r="Y370" i="1"/>
  <c r="X370" i="1"/>
  <c r="S370" i="1"/>
  <c r="AD369" i="1"/>
  <c r="Y369" i="1"/>
  <c r="X369" i="1"/>
  <c r="S369" i="1"/>
  <c r="AD368" i="1"/>
  <c r="Y368" i="1"/>
  <c r="X368" i="1"/>
  <c r="S368" i="1"/>
  <c r="AD367" i="1"/>
  <c r="Y367" i="1"/>
  <c r="X367" i="1"/>
  <c r="S367" i="1"/>
  <c r="AD366" i="1"/>
  <c r="Y366" i="1"/>
  <c r="X366" i="1"/>
  <c r="S366" i="1"/>
  <c r="AD365" i="1"/>
  <c r="Y365" i="1"/>
  <c r="X365" i="1"/>
  <c r="S365" i="1"/>
  <c r="AD364" i="1"/>
  <c r="Y364" i="1"/>
  <c r="X364" i="1"/>
  <c r="S364" i="1"/>
  <c r="AE363" i="1"/>
  <c r="AD363" i="1"/>
  <c r="Z363" i="1"/>
  <c r="Y363" i="1"/>
  <c r="X363" i="1"/>
  <c r="U363" i="1"/>
  <c r="S363" i="1"/>
  <c r="P363" i="1"/>
  <c r="AD362" i="1"/>
  <c r="Y362" i="1"/>
  <c r="X362" i="1"/>
  <c r="S362" i="1"/>
  <c r="AD361" i="1"/>
  <c r="Y361" i="1"/>
  <c r="X361" i="1"/>
  <c r="S361" i="1"/>
  <c r="AD360" i="1"/>
  <c r="Y360" i="1"/>
  <c r="X360" i="1"/>
  <c r="S360" i="1"/>
  <c r="AD359" i="1"/>
  <c r="Y359" i="1"/>
  <c r="X359" i="1"/>
  <c r="S359" i="1"/>
  <c r="AD358" i="1"/>
  <c r="Y358" i="1"/>
  <c r="X358" i="1"/>
  <c r="S358" i="1"/>
  <c r="AD357" i="1"/>
  <c r="Y357" i="1"/>
  <c r="X357" i="1"/>
  <c r="S357" i="1"/>
  <c r="AD356" i="1"/>
  <c r="Y356" i="1"/>
  <c r="X356" i="1"/>
  <c r="S356" i="1"/>
  <c r="AD355" i="1"/>
  <c r="Y355" i="1"/>
  <c r="X355" i="1"/>
  <c r="S355" i="1"/>
  <c r="AD354" i="1"/>
  <c r="Y354" i="1"/>
  <c r="X354" i="1"/>
  <c r="S354" i="1"/>
  <c r="AD353" i="1"/>
  <c r="Y353" i="1"/>
  <c r="X353" i="1"/>
  <c r="S353" i="1"/>
  <c r="AD352" i="1"/>
  <c r="Y352" i="1"/>
  <c r="X352" i="1"/>
  <c r="S352" i="1"/>
  <c r="AD351" i="1"/>
  <c r="Y351" i="1"/>
  <c r="X351" i="1"/>
  <c r="S351" i="1"/>
  <c r="AD350" i="1"/>
  <c r="Y350" i="1"/>
  <c r="X350" i="1"/>
  <c r="S350" i="1"/>
  <c r="AD349" i="1"/>
  <c r="Y349" i="1"/>
  <c r="X349" i="1"/>
  <c r="S349" i="1"/>
  <c r="AD348" i="1"/>
  <c r="Y348" i="1"/>
  <c r="X348" i="1"/>
  <c r="S348" i="1"/>
  <c r="AE347" i="1"/>
  <c r="AD347" i="1"/>
  <c r="Z347" i="1"/>
  <c r="Y347" i="1"/>
  <c r="X347" i="1"/>
  <c r="U347" i="1"/>
  <c r="S347" i="1"/>
  <c r="P347" i="1"/>
  <c r="AE346" i="1"/>
  <c r="AD346" i="1"/>
  <c r="Z346" i="1"/>
  <c r="Y346" i="1"/>
  <c r="X346" i="1"/>
  <c r="U346" i="1"/>
  <c r="S346" i="1"/>
  <c r="P346" i="1"/>
  <c r="AE345" i="1"/>
  <c r="AD345" i="1"/>
  <c r="Z345" i="1"/>
  <c r="Y345" i="1"/>
  <c r="X345" i="1"/>
  <c r="U345" i="1"/>
  <c r="S345" i="1"/>
  <c r="P345" i="1"/>
  <c r="AE344" i="1"/>
  <c r="AD344" i="1"/>
  <c r="Z344" i="1"/>
  <c r="Y344" i="1"/>
  <c r="X344" i="1"/>
  <c r="U344" i="1"/>
  <c r="S344" i="1"/>
  <c r="P344" i="1"/>
  <c r="AE343" i="1"/>
  <c r="AD343" i="1"/>
  <c r="Z343" i="1"/>
  <c r="Y343" i="1"/>
  <c r="X343" i="1"/>
  <c r="U343" i="1"/>
  <c r="S343" i="1"/>
  <c r="P343" i="1"/>
  <c r="AE342" i="1"/>
  <c r="AD342" i="1"/>
  <c r="Z342" i="1"/>
  <c r="Y342" i="1"/>
  <c r="X342" i="1"/>
  <c r="U342" i="1"/>
  <c r="S342" i="1"/>
  <c r="P342" i="1"/>
  <c r="AE341" i="1"/>
  <c r="AD341" i="1"/>
  <c r="Z341" i="1"/>
  <c r="Y341" i="1"/>
  <c r="X341" i="1"/>
  <c r="U341" i="1"/>
  <c r="S341" i="1"/>
  <c r="P341" i="1"/>
  <c r="AE340" i="1"/>
  <c r="AD340" i="1"/>
  <c r="Z340" i="1"/>
  <c r="Y340" i="1"/>
  <c r="X340" i="1"/>
  <c r="U340" i="1"/>
  <c r="S340" i="1"/>
  <c r="P340" i="1"/>
  <c r="AE339" i="1"/>
  <c r="AD339" i="1"/>
  <c r="Z339" i="1"/>
  <c r="Y339" i="1"/>
  <c r="X339" i="1"/>
  <c r="U339" i="1"/>
  <c r="S339" i="1"/>
  <c r="P339" i="1"/>
  <c r="AD338" i="1"/>
  <c r="Y338" i="1"/>
  <c r="X338" i="1"/>
  <c r="S338" i="1"/>
  <c r="AD337" i="1"/>
  <c r="Y337" i="1"/>
  <c r="X337" i="1"/>
  <c r="S337" i="1"/>
  <c r="AD336" i="1"/>
  <c r="Y336" i="1"/>
  <c r="X336" i="1"/>
  <c r="S336" i="1"/>
  <c r="AD335" i="1"/>
  <c r="Y335" i="1"/>
  <c r="X335" i="1"/>
  <c r="S335" i="1"/>
  <c r="AD334" i="1"/>
  <c r="Y334" i="1"/>
  <c r="X334" i="1"/>
  <c r="S334" i="1"/>
  <c r="AD333" i="1"/>
  <c r="Y333" i="1"/>
  <c r="X333" i="1"/>
  <c r="S333" i="1"/>
  <c r="AD332" i="1"/>
  <c r="Y332" i="1"/>
  <c r="X332" i="1"/>
  <c r="S332" i="1"/>
  <c r="AD331" i="1"/>
  <c r="Y331" i="1"/>
  <c r="X331" i="1"/>
  <c r="S331" i="1"/>
  <c r="AD330" i="1"/>
  <c r="Y330" i="1"/>
  <c r="X330" i="1"/>
  <c r="S330" i="1"/>
  <c r="AD329" i="1"/>
  <c r="Y329" i="1"/>
  <c r="X329" i="1"/>
  <c r="S329" i="1"/>
  <c r="AD328" i="1"/>
  <c r="Y328" i="1"/>
  <c r="X328" i="1"/>
  <c r="S328" i="1"/>
  <c r="AD327" i="1"/>
  <c r="Y327" i="1"/>
  <c r="X327" i="1"/>
  <c r="S327" i="1"/>
  <c r="AD326" i="1"/>
  <c r="Y326" i="1"/>
  <c r="X326" i="1"/>
  <c r="S326" i="1"/>
  <c r="AD325" i="1"/>
  <c r="Y325" i="1"/>
  <c r="X325" i="1"/>
  <c r="S325" i="1"/>
  <c r="AD324" i="1"/>
  <c r="Y324" i="1"/>
  <c r="X324" i="1"/>
  <c r="S324" i="1"/>
  <c r="AD323" i="1"/>
  <c r="Y323" i="1"/>
  <c r="X323" i="1"/>
  <c r="S323" i="1"/>
  <c r="AD322" i="1"/>
  <c r="Y322" i="1"/>
  <c r="X322" i="1"/>
  <c r="S322" i="1"/>
  <c r="AD321" i="1"/>
  <c r="Y321" i="1"/>
  <c r="X321" i="1"/>
  <c r="S321" i="1"/>
  <c r="AD320" i="1"/>
  <c r="Y320" i="1"/>
  <c r="X320" i="1"/>
  <c r="S320" i="1"/>
  <c r="AD319" i="1"/>
  <c r="Y319" i="1"/>
  <c r="X319" i="1"/>
  <c r="S319" i="1"/>
  <c r="AD318" i="1"/>
  <c r="Y318" i="1"/>
  <c r="X318" i="1"/>
  <c r="S318" i="1"/>
  <c r="AD317" i="1"/>
  <c r="Y317" i="1"/>
  <c r="X317" i="1"/>
  <c r="S317" i="1"/>
  <c r="AD316" i="1"/>
  <c r="Y316" i="1"/>
  <c r="X316" i="1"/>
  <c r="S316" i="1"/>
  <c r="AD315" i="1"/>
  <c r="Y315" i="1"/>
  <c r="X315" i="1"/>
  <c r="S315" i="1"/>
  <c r="AD314" i="1"/>
  <c r="Y314" i="1"/>
  <c r="X314" i="1"/>
  <c r="S314" i="1"/>
  <c r="AD313" i="1"/>
  <c r="Y313" i="1"/>
  <c r="X313" i="1"/>
  <c r="S313" i="1"/>
  <c r="AD312" i="1"/>
  <c r="Y312" i="1"/>
  <c r="X312" i="1"/>
  <c r="S312" i="1"/>
  <c r="AD311" i="1"/>
  <c r="Y311" i="1"/>
  <c r="X311" i="1"/>
  <c r="S311" i="1"/>
  <c r="AE310" i="1"/>
  <c r="AD310" i="1"/>
  <c r="Z310" i="1"/>
  <c r="Y310" i="1"/>
  <c r="X310" i="1"/>
  <c r="U310" i="1"/>
  <c r="S310" i="1"/>
  <c r="P310" i="1"/>
  <c r="AD309" i="1"/>
  <c r="Y309" i="1"/>
  <c r="X309" i="1"/>
  <c r="S309" i="1"/>
  <c r="AD308" i="1"/>
  <c r="Y308" i="1"/>
  <c r="X308" i="1"/>
  <c r="S308" i="1"/>
  <c r="AD307" i="1"/>
  <c r="Y307" i="1"/>
  <c r="X307" i="1"/>
  <c r="S307" i="1"/>
  <c r="AD306" i="1"/>
  <c r="Y306" i="1"/>
  <c r="X306" i="1"/>
  <c r="S306" i="1"/>
  <c r="AD305" i="1"/>
  <c r="Y305" i="1"/>
  <c r="X305" i="1"/>
  <c r="S305" i="1"/>
  <c r="AD304" i="1"/>
  <c r="Y304" i="1"/>
  <c r="X304" i="1"/>
  <c r="S304" i="1"/>
  <c r="AD303" i="1"/>
  <c r="Y303" i="1"/>
  <c r="X303" i="1"/>
  <c r="S303" i="1"/>
  <c r="AD302" i="1"/>
  <c r="Y302" i="1"/>
  <c r="X302" i="1"/>
  <c r="S302" i="1"/>
  <c r="AD301" i="1"/>
  <c r="Y301" i="1"/>
  <c r="X301" i="1"/>
  <c r="S301" i="1"/>
  <c r="AD300" i="1"/>
  <c r="Y300" i="1"/>
  <c r="X300" i="1"/>
  <c r="S300" i="1"/>
  <c r="AD299" i="1"/>
  <c r="Y299" i="1"/>
  <c r="X299" i="1"/>
  <c r="S299" i="1"/>
  <c r="AD298" i="1"/>
  <c r="Y298" i="1"/>
  <c r="X298" i="1"/>
  <c r="S298" i="1"/>
  <c r="AD297" i="1"/>
  <c r="Y297" i="1"/>
  <c r="X297" i="1"/>
  <c r="S297" i="1"/>
  <c r="AD296" i="1"/>
  <c r="Y296" i="1"/>
  <c r="X296" i="1"/>
  <c r="S296" i="1"/>
  <c r="AD295" i="1"/>
  <c r="Y295" i="1"/>
  <c r="X295" i="1"/>
  <c r="S295" i="1"/>
  <c r="AD294" i="1"/>
  <c r="Y294" i="1"/>
  <c r="X294" i="1"/>
  <c r="S294" i="1"/>
  <c r="AD293" i="1"/>
  <c r="Y293" i="1"/>
  <c r="X293" i="1"/>
  <c r="S293" i="1"/>
  <c r="AD292" i="1"/>
  <c r="Y292" i="1"/>
  <c r="X292" i="1"/>
  <c r="S292" i="1"/>
  <c r="AD291" i="1"/>
  <c r="Y291" i="1"/>
  <c r="X291" i="1"/>
  <c r="S291" i="1"/>
  <c r="AD290" i="1"/>
  <c r="Y290" i="1"/>
  <c r="X290" i="1"/>
  <c r="S290" i="1"/>
  <c r="AD289" i="1"/>
  <c r="Y289" i="1"/>
  <c r="X289" i="1"/>
  <c r="S289" i="1"/>
  <c r="AD288" i="1"/>
  <c r="Y288" i="1"/>
  <c r="X288" i="1"/>
  <c r="S288" i="1"/>
  <c r="AD287" i="1"/>
  <c r="Y287" i="1"/>
  <c r="X287" i="1"/>
  <c r="S287" i="1"/>
  <c r="AD286" i="1"/>
  <c r="Y286" i="1"/>
  <c r="X286" i="1"/>
  <c r="S286" i="1"/>
  <c r="AD285" i="1"/>
  <c r="Y285" i="1"/>
  <c r="X285" i="1"/>
  <c r="S285" i="1"/>
  <c r="AD284" i="1"/>
  <c r="Y284" i="1"/>
  <c r="X284" i="1"/>
  <c r="S284" i="1"/>
  <c r="AD283" i="1"/>
  <c r="Y283" i="1"/>
  <c r="X283" i="1"/>
  <c r="S283" i="1"/>
  <c r="AD282" i="1"/>
  <c r="Y282" i="1"/>
  <c r="X282" i="1"/>
  <c r="S282" i="1"/>
  <c r="AD281" i="1"/>
  <c r="Y281" i="1"/>
  <c r="X281" i="1"/>
  <c r="S281" i="1"/>
  <c r="AD280" i="1"/>
  <c r="Y280" i="1"/>
  <c r="X280" i="1"/>
  <c r="S280" i="1"/>
  <c r="AD279" i="1"/>
  <c r="Y279" i="1"/>
  <c r="X279" i="1"/>
  <c r="S279" i="1"/>
  <c r="AD278" i="1"/>
  <c r="Y278" i="1"/>
  <c r="X278" i="1"/>
  <c r="S278" i="1"/>
  <c r="AD277" i="1"/>
  <c r="Y277" i="1"/>
  <c r="X277" i="1"/>
  <c r="S277" i="1"/>
  <c r="AD276" i="1"/>
  <c r="Y276" i="1"/>
  <c r="X276" i="1"/>
  <c r="S276" i="1"/>
  <c r="AD275" i="1"/>
  <c r="Y275" i="1"/>
  <c r="X275" i="1"/>
  <c r="S275" i="1"/>
  <c r="AD274" i="1"/>
  <c r="Y274" i="1"/>
  <c r="X274" i="1"/>
  <c r="S274" i="1"/>
  <c r="AD273" i="1"/>
  <c r="Y273" i="1"/>
  <c r="X273" i="1"/>
  <c r="S273" i="1"/>
  <c r="AD272" i="1"/>
  <c r="Y272" i="1"/>
  <c r="X272" i="1"/>
  <c r="S272" i="1"/>
  <c r="AD271" i="1"/>
  <c r="Y271" i="1"/>
  <c r="X271" i="1"/>
  <c r="S271" i="1"/>
  <c r="AD270" i="1"/>
  <c r="Y270" i="1"/>
  <c r="X270" i="1"/>
  <c r="S270" i="1"/>
  <c r="AD269" i="1"/>
  <c r="Y269" i="1"/>
  <c r="X269" i="1"/>
  <c r="S269" i="1"/>
  <c r="AD268" i="1"/>
  <c r="Y268" i="1"/>
  <c r="X268" i="1"/>
  <c r="S268" i="1"/>
  <c r="AD267" i="1"/>
  <c r="Y267" i="1"/>
  <c r="X267" i="1"/>
  <c r="S267" i="1"/>
  <c r="AD266" i="1"/>
  <c r="Y266" i="1"/>
  <c r="X266" i="1"/>
  <c r="W266" i="1"/>
  <c r="S266" i="1"/>
  <c r="R266" i="1"/>
  <c r="I266" i="1"/>
  <c r="AD265" i="1"/>
  <c r="Y265" i="1"/>
  <c r="X265" i="1"/>
  <c r="S265" i="1"/>
  <c r="AD264" i="1"/>
  <c r="Y264" i="1"/>
  <c r="X264" i="1"/>
  <c r="S264" i="1"/>
  <c r="AD263" i="1"/>
  <c r="Y263" i="1"/>
  <c r="X263" i="1"/>
  <c r="S263" i="1"/>
  <c r="AD262" i="1"/>
  <c r="Y262" i="1"/>
  <c r="X262" i="1"/>
  <c r="S262" i="1"/>
  <c r="AD261" i="1"/>
  <c r="Y261" i="1"/>
  <c r="X261" i="1"/>
  <c r="S261" i="1"/>
  <c r="AD260" i="1"/>
  <c r="Y260" i="1"/>
  <c r="X260" i="1"/>
  <c r="S260" i="1"/>
  <c r="AD259" i="1"/>
  <c r="Y259" i="1"/>
  <c r="X259" i="1"/>
  <c r="S259" i="1"/>
  <c r="AD258" i="1"/>
  <c r="Y258" i="1"/>
  <c r="X258" i="1"/>
  <c r="S258" i="1"/>
  <c r="AD257" i="1"/>
  <c r="Y257" i="1"/>
  <c r="X257" i="1"/>
  <c r="S257" i="1"/>
  <c r="AD256" i="1"/>
  <c r="Y256" i="1"/>
  <c r="X256" i="1"/>
  <c r="S256" i="1"/>
  <c r="AD255" i="1"/>
  <c r="Y255" i="1"/>
  <c r="X255" i="1"/>
  <c r="S255" i="1"/>
  <c r="AD254" i="1"/>
  <c r="Y254" i="1"/>
  <c r="X254" i="1"/>
  <c r="S254" i="1"/>
  <c r="AD253" i="1"/>
  <c r="Y253" i="1"/>
  <c r="X253" i="1"/>
  <c r="S253" i="1"/>
  <c r="AD252" i="1"/>
  <c r="Y252" i="1"/>
  <c r="X252" i="1"/>
  <c r="S252" i="1"/>
  <c r="AD251" i="1"/>
  <c r="Y251" i="1"/>
  <c r="X251" i="1"/>
  <c r="S251" i="1"/>
  <c r="AD250" i="1"/>
  <c r="Y250" i="1"/>
  <c r="X250" i="1"/>
  <c r="S250" i="1"/>
  <c r="AD249" i="1"/>
  <c r="Y249" i="1"/>
  <c r="X249" i="1"/>
  <c r="S249" i="1"/>
  <c r="AD248" i="1"/>
  <c r="Y248" i="1"/>
  <c r="X248" i="1"/>
  <c r="S248" i="1"/>
  <c r="R248" i="1"/>
  <c r="AD247" i="1"/>
  <c r="Y247" i="1"/>
  <c r="X247" i="1"/>
  <c r="W247" i="1"/>
  <c r="S247" i="1"/>
  <c r="R247" i="1"/>
  <c r="I247" i="1"/>
  <c r="AD246" i="1"/>
  <c r="Y246" i="1"/>
  <c r="X246" i="1"/>
  <c r="S246" i="1"/>
  <c r="AD245" i="1"/>
  <c r="Y245" i="1"/>
  <c r="X245" i="1"/>
  <c r="S245" i="1"/>
  <c r="AE244" i="1"/>
  <c r="AD244" i="1"/>
  <c r="Z244" i="1"/>
  <c r="Y244" i="1"/>
  <c r="X244" i="1"/>
  <c r="U244" i="1"/>
  <c r="S244" i="1"/>
  <c r="P244" i="1"/>
  <c r="AE243" i="1"/>
  <c r="AD243" i="1"/>
  <c r="Z243" i="1"/>
  <c r="Y243" i="1"/>
  <c r="X243" i="1"/>
  <c r="U243" i="1"/>
  <c r="S243" i="1"/>
  <c r="P243" i="1"/>
  <c r="AE242" i="1"/>
  <c r="AD242" i="1"/>
  <c r="Z242" i="1"/>
  <c r="Y242" i="1"/>
  <c r="X242" i="1"/>
  <c r="U242" i="1"/>
  <c r="S242" i="1"/>
  <c r="P242" i="1"/>
  <c r="AE241" i="1"/>
  <c r="AD241" i="1"/>
  <c r="Z241" i="1"/>
  <c r="Y241" i="1"/>
  <c r="X241" i="1"/>
  <c r="U241" i="1"/>
  <c r="S241" i="1"/>
  <c r="P241" i="1"/>
  <c r="AE240" i="1"/>
  <c r="AD240" i="1"/>
  <c r="Z240" i="1"/>
  <c r="Y240" i="1"/>
  <c r="X240" i="1"/>
  <c r="U240" i="1"/>
  <c r="S240" i="1"/>
  <c r="P240" i="1"/>
  <c r="AE239" i="1"/>
  <c r="AD239" i="1"/>
  <c r="Z239" i="1"/>
  <c r="Y239" i="1"/>
  <c r="X239" i="1"/>
  <c r="U239" i="1"/>
  <c r="S239" i="1"/>
  <c r="P239" i="1"/>
  <c r="AE238" i="1"/>
  <c r="AD238" i="1"/>
  <c r="Z238" i="1"/>
  <c r="Y238" i="1"/>
  <c r="X238" i="1"/>
  <c r="U238" i="1"/>
  <c r="S238" i="1"/>
  <c r="P238" i="1"/>
  <c r="AE237" i="1"/>
  <c r="AD237" i="1"/>
  <c r="Z237" i="1"/>
  <c r="Y237" i="1"/>
  <c r="X237" i="1"/>
  <c r="U237" i="1"/>
  <c r="S237" i="1"/>
  <c r="P237" i="1"/>
  <c r="AE236" i="1"/>
  <c r="AD236" i="1"/>
  <c r="Z236" i="1"/>
  <c r="Y236" i="1"/>
  <c r="X236" i="1"/>
  <c r="U236" i="1"/>
  <c r="S236" i="1"/>
  <c r="P236" i="1"/>
  <c r="AD235" i="1"/>
  <c r="Y235" i="1"/>
  <c r="X235" i="1"/>
  <c r="S235" i="1"/>
  <c r="AD234" i="1"/>
  <c r="Y234" i="1"/>
  <c r="X234" i="1"/>
  <c r="S234" i="1"/>
  <c r="AD233" i="1"/>
  <c r="Y233" i="1"/>
  <c r="X233" i="1"/>
  <c r="S233" i="1"/>
  <c r="AD232" i="1"/>
  <c r="Y232" i="1"/>
  <c r="X232" i="1"/>
  <c r="S232" i="1"/>
  <c r="AD231" i="1"/>
  <c r="Y231" i="1"/>
  <c r="X231" i="1"/>
  <c r="S231" i="1"/>
  <c r="AD230" i="1"/>
  <c r="Y230" i="1"/>
  <c r="X230" i="1"/>
  <c r="S230" i="1"/>
  <c r="AD229" i="1"/>
  <c r="Y229" i="1"/>
  <c r="X229" i="1"/>
  <c r="S229" i="1"/>
  <c r="AD228" i="1"/>
  <c r="Y228" i="1"/>
  <c r="X228" i="1"/>
  <c r="S228" i="1"/>
  <c r="R228" i="1"/>
  <c r="AD227" i="1"/>
  <c r="Y227" i="1"/>
  <c r="X227" i="1"/>
  <c r="W227" i="1"/>
  <c r="S227" i="1"/>
  <c r="R227" i="1"/>
  <c r="I227" i="1"/>
  <c r="AD226" i="1"/>
  <c r="Y226" i="1"/>
  <c r="X226" i="1"/>
  <c r="S226" i="1"/>
  <c r="AD225" i="1"/>
  <c r="Y225" i="1"/>
  <c r="X225" i="1"/>
  <c r="S225" i="1"/>
  <c r="AD224" i="1"/>
  <c r="Y224" i="1"/>
  <c r="X224" i="1"/>
  <c r="S224" i="1"/>
  <c r="AD223" i="1"/>
  <c r="Y223" i="1"/>
  <c r="X223" i="1"/>
  <c r="S223" i="1"/>
  <c r="AD222" i="1"/>
  <c r="Y222" i="1"/>
  <c r="X222" i="1"/>
  <c r="S222" i="1"/>
  <c r="AD221" i="1"/>
  <c r="Y221" i="1"/>
  <c r="X221" i="1"/>
  <c r="S221" i="1"/>
  <c r="AD220" i="1"/>
  <c r="Y220" i="1"/>
  <c r="X220" i="1"/>
  <c r="S220" i="1"/>
  <c r="AD219" i="1"/>
  <c r="Y219" i="1"/>
  <c r="X219" i="1"/>
  <c r="S219" i="1"/>
  <c r="AD218" i="1"/>
  <c r="Y218" i="1"/>
  <c r="X218" i="1"/>
  <c r="S218" i="1"/>
  <c r="AD217" i="1"/>
  <c r="Y217" i="1"/>
  <c r="X217" i="1"/>
  <c r="S217" i="1"/>
  <c r="AD216" i="1"/>
  <c r="Y216" i="1"/>
  <c r="X216" i="1"/>
  <c r="S216" i="1"/>
  <c r="AD215" i="1"/>
  <c r="Y215" i="1"/>
  <c r="X215" i="1"/>
  <c r="S215" i="1"/>
  <c r="AD214" i="1"/>
  <c r="Y214" i="1"/>
  <c r="X214" i="1"/>
  <c r="S214" i="1"/>
  <c r="AD213" i="1"/>
  <c r="Y213" i="1"/>
  <c r="X213" i="1"/>
  <c r="S213" i="1"/>
  <c r="AD212" i="1"/>
  <c r="Y212" i="1"/>
  <c r="X212" i="1"/>
  <c r="S212" i="1"/>
  <c r="AD211" i="1"/>
  <c r="Y211" i="1"/>
  <c r="X211" i="1"/>
  <c r="S211" i="1"/>
  <c r="AD210" i="1"/>
  <c r="Y210" i="1"/>
  <c r="X210" i="1"/>
  <c r="S210" i="1"/>
  <c r="AD209" i="1"/>
  <c r="Y209" i="1"/>
  <c r="X209" i="1"/>
  <c r="S209" i="1"/>
  <c r="AD208" i="1"/>
  <c r="Y208" i="1"/>
  <c r="X208" i="1"/>
  <c r="S208" i="1"/>
  <c r="R208" i="1"/>
  <c r="AD207" i="1"/>
  <c r="Y207" i="1"/>
  <c r="X207" i="1"/>
  <c r="W207" i="1"/>
  <c r="S207" i="1"/>
  <c r="R207" i="1"/>
  <c r="I207" i="1"/>
  <c r="AD206" i="1"/>
  <c r="Y206" i="1"/>
  <c r="X206" i="1"/>
  <c r="S206" i="1"/>
  <c r="AD205" i="1"/>
  <c r="Y205" i="1"/>
  <c r="X205" i="1"/>
  <c r="S205" i="1"/>
  <c r="AD204" i="1"/>
  <c r="Y204" i="1"/>
  <c r="X204" i="1"/>
  <c r="S204" i="1"/>
  <c r="AD203" i="1"/>
  <c r="Y203" i="1"/>
  <c r="X203" i="1"/>
  <c r="S203" i="1"/>
  <c r="AD202" i="1"/>
  <c r="Y202" i="1"/>
  <c r="X202" i="1"/>
  <c r="S202" i="1"/>
  <c r="AD201" i="1"/>
  <c r="Y201" i="1"/>
  <c r="X201" i="1"/>
  <c r="S201" i="1"/>
  <c r="AD200" i="1"/>
  <c r="Y200" i="1"/>
  <c r="X200" i="1"/>
  <c r="S200" i="1"/>
  <c r="AD199" i="1"/>
  <c r="Y199" i="1"/>
  <c r="X199" i="1"/>
  <c r="S199" i="1"/>
  <c r="AD198" i="1"/>
  <c r="Y198" i="1"/>
  <c r="X198" i="1"/>
  <c r="S198" i="1"/>
  <c r="AD197" i="1"/>
  <c r="Y197" i="1"/>
  <c r="X197" i="1"/>
  <c r="S197" i="1"/>
  <c r="AD196" i="1"/>
  <c r="Y196" i="1"/>
  <c r="X196" i="1"/>
  <c r="S196" i="1"/>
  <c r="AD195" i="1"/>
  <c r="Y195" i="1"/>
  <c r="X195" i="1"/>
  <c r="S195" i="1"/>
  <c r="AD194" i="1"/>
  <c r="Y194" i="1"/>
  <c r="X194" i="1"/>
  <c r="S194" i="1"/>
  <c r="AD193" i="1"/>
  <c r="Y193" i="1"/>
  <c r="X193" i="1"/>
  <c r="S193" i="1"/>
  <c r="AD192" i="1"/>
  <c r="Y192" i="1"/>
  <c r="X192" i="1"/>
  <c r="S192" i="1"/>
  <c r="AD191" i="1"/>
  <c r="Y191" i="1"/>
  <c r="X191" i="1"/>
  <c r="S191" i="1"/>
  <c r="AD190" i="1"/>
  <c r="Y190" i="1"/>
  <c r="X190" i="1"/>
  <c r="S190" i="1"/>
  <c r="AD189" i="1"/>
  <c r="Y189" i="1"/>
  <c r="X189" i="1"/>
  <c r="S189" i="1"/>
  <c r="AD188" i="1"/>
  <c r="Y188" i="1"/>
  <c r="X188" i="1"/>
  <c r="S188" i="1"/>
  <c r="R188" i="1"/>
  <c r="AD187" i="1"/>
  <c r="Y187" i="1"/>
  <c r="X187" i="1"/>
  <c r="W187" i="1"/>
  <c r="S187" i="1"/>
  <c r="R187" i="1"/>
  <c r="I187" i="1"/>
  <c r="AD186" i="1"/>
  <c r="Y186" i="1"/>
  <c r="X186" i="1"/>
  <c r="S186" i="1"/>
  <c r="AD185" i="1"/>
  <c r="Y185" i="1"/>
  <c r="X185" i="1"/>
  <c r="S185" i="1"/>
  <c r="AD184" i="1"/>
  <c r="Y184" i="1"/>
  <c r="X184" i="1"/>
  <c r="S184" i="1"/>
  <c r="AD183" i="1"/>
  <c r="Y183" i="1"/>
  <c r="X183" i="1"/>
  <c r="S183" i="1"/>
  <c r="AD182" i="1"/>
  <c r="Y182" i="1"/>
  <c r="X182" i="1"/>
  <c r="S182" i="1"/>
  <c r="AD181" i="1"/>
  <c r="Y181" i="1"/>
  <c r="X181" i="1"/>
  <c r="S181" i="1"/>
  <c r="AD180" i="1"/>
  <c r="Y180" i="1"/>
  <c r="X180" i="1"/>
  <c r="S180" i="1"/>
  <c r="AD179" i="1"/>
  <c r="Y179" i="1"/>
  <c r="X179" i="1"/>
  <c r="S179" i="1"/>
  <c r="AD178" i="1"/>
  <c r="Y178" i="1"/>
  <c r="X178" i="1"/>
  <c r="S178" i="1"/>
  <c r="AD177" i="1"/>
  <c r="Y177" i="1"/>
  <c r="X177" i="1"/>
  <c r="S177" i="1"/>
  <c r="AD176" i="1"/>
  <c r="Y176" i="1"/>
  <c r="X176" i="1"/>
  <c r="S176" i="1"/>
  <c r="AD175" i="1"/>
  <c r="Y175" i="1"/>
  <c r="X175" i="1"/>
  <c r="S175" i="1"/>
  <c r="AD174" i="1"/>
  <c r="Y174" i="1"/>
  <c r="X174" i="1"/>
  <c r="S174" i="1"/>
  <c r="AD173" i="1"/>
  <c r="Y173" i="1"/>
  <c r="X173" i="1"/>
  <c r="S173" i="1"/>
  <c r="AD172" i="1"/>
  <c r="Y172" i="1"/>
  <c r="X172" i="1"/>
  <c r="S172" i="1"/>
  <c r="AD171" i="1"/>
  <c r="Y171" i="1"/>
  <c r="X171" i="1"/>
  <c r="S171" i="1"/>
  <c r="AD170" i="1"/>
  <c r="Y170" i="1"/>
  <c r="X170" i="1"/>
  <c r="S170" i="1"/>
  <c r="AD169" i="1"/>
  <c r="Y169" i="1"/>
  <c r="X169" i="1"/>
  <c r="S169" i="1"/>
  <c r="AD168" i="1"/>
  <c r="Y168" i="1"/>
  <c r="X168" i="1"/>
  <c r="S168" i="1"/>
  <c r="R168" i="1"/>
  <c r="AD167" i="1"/>
  <c r="Y167" i="1"/>
  <c r="X167" i="1"/>
  <c r="W167" i="1"/>
  <c r="S167" i="1"/>
  <c r="R167" i="1"/>
  <c r="I167" i="1"/>
  <c r="AD166" i="1"/>
  <c r="Y166" i="1"/>
  <c r="X166" i="1"/>
  <c r="S166" i="1"/>
  <c r="AD165" i="1"/>
  <c r="Y165" i="1"/>
  <c r="X165" i="1"/>
  <c r="S165" i="1"/>
  <c r="AD164" i="1"/>
  <c r="Y164" i="1"/>
  <c r="X164" i="1"/>
  <c r="S164" i="1"/>
  <c r="AD163" i="1"/>
  <c r="Y163" i="1"/>
  <c r="X163" i="1"/>
  <c r="S163" i="1"/>
  <c r="AD162" i="1"/>
  <c r="Y162" i="1"/>
  <c r="X162" i="1"/>
  <c r="S162" i="1"/>
  <c r="AD161" i="1"/>
  <c r="Y161" i="1"/>
  <c r="X161" i="1"/>
  <c r="S161" i="1"/>
  <c r="AD160" i="1"/>
  <c r="Y160" i="1"/>
  <c r="X160" i="1"/>
  <c r="S160" i="1"/>
  <c r="AD159" i="1"/>
  <c r="Y159" i="1"/>
  <c r="X159" i="1"/>
  <c r="S159" i="1"/>
  <c r="AD158" i="1"/>
  <c r="Y158" i="1"/>
  <c r="X158" i="1"/>
  <c r="S158" i="1"/>
  <c r="AD157" i="1"/>
  <c r="Y157" i="1"/>
  <c r="X157" i="1"/>
  <c r="S157" i="1"/>
  <c r="AD156" i="1"/>
  <c r="Y156" i="1"/>
  <c r="X156" i="1"/>
  <c r="S156" i="1"/>
  <c r="AD155" i="1"/>
  <c r="Y155" i="1"/>
  <c r="X155" i="1"/>
  <c r="S155" i="1"/>
  <c r="AD154" i="1"/>
  <c r="Y154" i="1"/>
  <c r="X154" i="1"/>
  <c r="S154" i="1"/>
  <c r="AD153" i="1"/>
  <c r="Y153" i="1"/>
  <c r="X153" i="1"/>
  <c r="S153" i="1"/>
  <c r="AD152" i="1"/>
  <c r="Y152" i="1"/>
  <c r="X152" i="1"/>
  <c r="S152" i="1"/>
  <c r="AD151" i="1"/>
  <c r="Y151" i="1"/>
  <c r="X151" i="1"/>
  <c r="S151" i="1"/>
  <c r="AD150" i="1"/>
  <c r="Y150" i="1"/>
  <c r="X150" i="1"/>
  <c r="S150" i="1"/>
  <c r="AD149" i="1"/>
  <c r="Y149" i="1"/>
  <c r="X149" i="1"/>
  <c r="S149" i="1"/>
  <c r="AD148" i="1"/>
  <c r="Y148" i="1"/>
  <c r="X148" i="1"/>
  <c r="S148" i="1"/>
  <c r="R148" i="1"/>
  <c r="AD147" i="1"/>
  <c r="Y147" i="1"/>
  <c r="X147" i="1"/>
  <c r="W147" i="1"/>
  <c r="S147" i="1"/>
  <c r="R147" i="1"/>
  <c r="I147" i="1"/>
  <c r="AD146" i="1"/>
  <c r="Y146" i="1"/>
  <c r="X146" i="1"/>
  <c r="S146" i="1"/>
  <c r="AD145" i="1"/>
  <c r="Y145" i="1"/>
  <c r="X145" i="1"/>
  <c r="S145" i="1"/>
  <c r="AD144" i="1"/>
  <c r="Y144" i="1"/>
  <c r="X144" i="1"/>
  <c r="S144" i="1"/>
  <c r="AD143" i="1"/>
  <c r="Y143" i="1"/>
  <c r="X143" i="1"/>
  <c r="S143" i="1"/>
  <c r="AD142" i="1"/>
  <c r="Y142" i="1"/>
  <c r="X142" i="1"/>
  <c r="S142" i="1"/>
  <c r="AD141" i="1"/>
  <c r="Y141" i="1"/>
  <c r="X141" i="1"/>
  <c r="S141" i="1"/>
  <c r="AD140" i="1"/>
  <c r="Y140" i="1"/>
  <c r="X140" i="1"/>
  <c r="S140" i="1"/>
  <c r="AD139" i="1"/>
  <c r="Y139" i="1"/>
  <c r="X139" i="1"/>
  <c r="S139" i="1"/>
  <c r="AD138" i="1"/>
  <c r="Y138" i="1"/>
  <c r="X138" i="1"/>
  <c r="S138" i="1"/>
  <c r="AD137" i="1"/>
  <c r="Y137" i="1"/>
  <c r="X137" i="1"/>
  <c r="S137" i="1"/>
  <c r="AD136" i="1"/>
  <c r="Y136" i="1"/>
  <c r="X136" i="1"/>
  <c r="S136" i="1"/>
  <c r="AD135" i="1"/>
  <c r="Y135" i="1"/>
  <c r="X135" i="1"/>
  <c r="S135" i="1"/>
  <c r="AD134" i="1"/>
  <c r="Y134" i="1"/>
  <c r="X134" i="1"/>
  <c r="S134" i="1"/>
  <c r="AD133" i="1"/>
  <c r="Y133" i="1"/>
  <c r="X133" i="1"/>
  <c r="S133" i="1"/>
  <c r="AD132" i="1"/>
  <c r="Y132" i="1"/>
  <c r="X132" i="1"/>
  <c r="S132" i="1"/>
  <c r="AD131" i="1"/>
  <c r="Y131" i="1"/>
  <c r="X131" i="1"/>
  <c r="S131" i="1"/>
  <c r="AD130" i="1"/>
  <c r="Y130" i="1"/>
  <c r="X130" i="1"/>
  <c r="S130" i="1"/>
  <c r="AD129" i="1"/>
  <c r="Y129" i="1"/>
  <c r="X129" i="1"/>
  <c r="S129" i="1"/>
  <c r="AD128" i="1"/>
  <c r="Y128" i="1"/>
  <c r="X128" i="1"/>
  <c r="S128" i="1"/>
  <c r="R128" i="1"/>
  <c r="AD127" i="1"/>
  <c r="Y127" i="1"/>
  <c r="X127" i="1"/>
  <c r="W127" i="1"/>
  <c r="S127" i="1"/>
  <c r="R127" i="1"/>
  <c r="I127" i="1"/>
  <c r="AD126" i="1"/>
  <c r="Y126" i="1"/>
  <c r="X126" i="1"/>
  <c r="S126" i="1"/>
  <c r="AD125" i="1"/>
  <c r="Y125" i="1"/>
  <c r="X125" i="1"/>
  <c r="S125" i="1"/>
  <c r="AD124" i="1"/>
  <c r="Y124" i="1"/>
  <c r="X124" i="1"/>
  <c r="S124" i="1"/>
  <c r="AD123" i="1"/>
  <c r="Y123" i="1"/>
  <c r="X123" i="1"/>
  <c r="S123" i="1"/>
  <c r="AD122" i="1"/>
  <c r="Y122" i="1"/>
  <c r="X122" i="1"/>
  <c r="S122" i="1"/>
  <c r="AD121" i="1"/>
  <c r="Y121" i="1"/>
  <c r="X121" i="1"/>
  <c r="S121" i="1"/>
  <c r="AD120" i="1"/>
  <c r="Y120" i="1"/>
  <c r="X120" i="1"/>
  <c r="S120" i="1"/>
  <c r="AD119" i="1"/>
  <c r="Y119" i="1"/>
  <c r="X119" i="1"/>
  <c r="S119" i="1"/>
  <c r="AD118" i="1"/>
  <c r="Y118" i="1"/>
  <c r="X118" i="1"/>
  <c r="S118" i="1"/>
  <c r="AD117" i="1"/>
  <c r="Y117" i="1"/>
  <c r="X117" i="1"/>
  <c r="S117" i="1"/>
  <c r="AD116" i="1"/>
  <c r="Y116" i="1"/>
  <c r="X116" i="1"/>
  <c r="S116" i="1"/>
  <c r="AD115" i="1"/>
  <c r="Y115" i="1"/>
  <c r="X115" i="1"/>
  <c r="S115" i="1"/>
  <c r="AD114" i="1"/>
  <c r="Y114" i="1"/>
  <c r="X114" i="1"/>
  <c r="S114" i="1"/>
  <c r="AD113" i="1"/>
  <c r="Y113" i="1"/>
  <c r="X113" i="1"/>
  <c r="S113" i="1"/>
  <c r="AD112" i="1"/>
  <c r="Y112" i="1"/>
  <c r="X112" i="1"/>
  <c r="S112" i="1"/>
  <c r="AD111" i="1"/>
  <c r="Y111" i="1"/>
  <c r="X111" i="1"/>
  <c r="S111" i="1"/>
  <c r="AD110" i="1"/>
  <c r="Y110" i="1"/>
  <c r="X110" i="1"/>
  <c r="S110" i="1"/>
  <c r="AD109" i="1"/>
  <c r="Y109" i="1"/>
  <c r="X109" i="1"/>
  <c r="S109" i="1"/>
  <c r="AD108" i="1"/>
  <c r="Y108" i="1"/>
  <c r="X108" i="1"/>
  <c r="S108" i="1"/>
  <c r="R108" i="1"/>
  <c r="AD107" i="1"/>
  <c r="Y107" i="1"/>
  <c r="X107" i="1"/>
  <c r="W107" i="1"/>
  <c r="S107" i="1"/>
  <c r="R107" i="1"/>
  <c r="I107" i="1"/>
  <c r="AD106" i="1"/>
  <c r="Y106" i="1"/>
  <c r="X106" i="1"/>
  <c r="S106" i="1"/>
  <c r="AD105" i="1"/>
  <c r="Y105" i="1"/>
  <c r="X105" i="1"/>
  <c r="S105" i="1"/>
  <c r="AD104" i="1"/>
  <c r="Y104" i="1"/>
  <c r="X104" i="1"/>
  <c r="S104" i="1"/>
  <c r="AD103" i="1"/>
  <c r="Y103" i="1"/>
  <c r="X103" i="1"/>
  <c r="S103" i="1"/>
  <c r="AD102" i="1"/>
  <c r="Y102" i="1"/>
  <c r="X102" i="1"/>
  <c r="S102" i="1"/>
  <c r="AD101" i="1"/>
  <c r="Y101" i="1"/>
  <c r="X101" i="1"/>
  <c r="S101" i="1"/>
  <c r="AD100" i="1"/>
  <c r="Y100" i="1"/>
  <c r="X100" i="1"/>
  <c r="S100" i="1"/>
  <c r="AD99" i="1"/>
  <c r="Y99" i="1"/>
  <c r="X99" i="1"/>
  <c r="S99" i="1"/>
  <c r="AD98" i="1"/>
  <c r="Y98" i="1"/>
  <c r="X98" i="1"/>
  <c r="S98" i="1"/>
  <c r="AD97" i="1"/>
  <c r="Y97" i="1"/>
  <c r="X97" i="1"/>
  <c r="S97" i="1"/>
  <c r="AD96" i="1"/>
  <c r="Y96" i="1"/>
  <c r="X96" i="1"/>
  <c r="S96" i="1"/>
  <c r="AD95" i="1"/>
  <c r="Y95" i="1"/>
  <c r="X95" i="1"/>
  <c r="S95" i="1"/>
  <c r="AD94" i="1"/>
  <c r="Y94" i="1"/>
  <c r="X94" i="1"/>
  <c r="S94" i="1"/>
  <c r="AD93" i="1"/>
  <c r="Y93" i="1"/>
  <c r="X93" i="1"/>
  <c r="S93" i="1"/>
  <c r="AD92" i="1"/>
  <c r="Y92" i="1"/>
  <c r="X92" i="1"/>
  <c r="S92" i="1"/>
  <c r="AD91" i="1"/>
  <c r="Y91" i="1"/>
  <c r="X91" i="1"/>
  <c r="S91" i="1"/>
  <c r="AD90" i="1"/>
  <c r="Y90" i="1"/>
  <c r="X90" i="1"/>
  <c r="S90" i="1"/>
  <c r="AD89" i="1"/>
  <c r="Y89" i="1"/>
  <c r="X89" i="1"/>
  <c r="S89" i="1"/>
  <c r="AD88" i="1"/>
  <c r="Y88" i="1"/>
  <c r="X88" i="1"/>
  <c r="S88" i="1"/>
  <c r="R88" i="1"/>
  <c r="AD87" i="1"/>
  <c r="Y87" i="1"/>
  <c r="X87" i="1"/>
  <c r="W87" i="1"/>
  <c r="S87" i="1"/>
  <c r="R87" i="1"/>
  <c r="I87" i="1"/>
  <c r="AD86" i="1"/>
  <c r="Y86" i="1"/>
  <c r="X86" i="1"/>
  <c r="S86" i="1"/>
  <c r="AD85" i="1"/>
  <c r="Y85" i="1"/>
  <c r="X85" i="1"/>
  <c r="S85" i="1"/>
  <c r="H85" i="1"/>
  <c r="AD84" i="1"/>
  <c r="Y84" i="1"/>
  <c r="X84" i="1"/>
  <c r="S84" i="1"/>
  <c r="H84" i="1"/>
  <c r="AD83" i="1"/>
  <c r="Y83" i="1"/>
  <c r="X83" i="1"/>
  <c r="S83" i="1"/>
  <c r="AD82" i="1"/>
  <c r="Y82" i="1"/>
  <c r="X82" i="1"/>
  <c r="S82" i="1"/>
  <c r="AD81" i="1"/>
  <c r="Y81" i="1"/>
  <c r="X81" i="1"/>
  <c r="S81" i="1"/>
  <c r="AD80" i="1"/>
  <c r="Y80" i="1"/>
  <c r="X80" i="1"/>
  <c r="S80" i="1"/>
  <c r="H80" i="1"/>
  <c r="AD79" i="1"/>
  <c r="Y79" i="1"/>
  <c r="X79" i="1"/>
  <c r="S79" i="1"/>
  <c r="AD78" i="1"/>
  <c r="Y78" i="1"/>
  <c r="X78" i="1"/>
  <c r="S78" i="1"/>
  <c r="M78" i="1"/>
  <c r="AD77" i="1"/>
  <c r="Y77" i="1"/>
  <c r="X77" i="1"/>
  <c r="S77" i="1"/>
  <c r="AD76" i="1"/>
  <c r="Y76" i="1"/>
  <c r="X76" i="1"/>
  <c r="S76" i="1"/>
  <c r="AD75" i="1"/>
  <c r="Y75" i="1"/>
  <c r="X75" i="1"/>
  <c r="S75" i="1"/>
  <c r="AD74" i="1"/>
  <c r="Y74" i="1"/>
  <c r="X74" i="1"/>
  <c r="S74" i="1"/>
  <c r="AD73" i="1"/>
  <c r="Y73" i="1"/>
  <c r="X73" i="1"/>
  <c r="S73" i="1"/>
  <c r="AD72" i="1"/>
  <c r="Y72" i="1"/>
  <c r="X72" i="1"/>
  <c r="S72" i="1"/>
  <c r="H72" i="1"/>
  <c r="AD71" i="1"/>
  <c r="Y71" i="1"/>
  <c r="X71" i="1"/>
  <c r="S71" i="1"/>
  <c r="AD70" i="1"/>
  <c r="Y70" i="1"/>
  <c r="X70" i="1"/>
  <c r="S70" i="1"/>
  <c r="M70" i="1"/>
  <c r="AD69" i="1"/>
  <c r="Y69" i="1"/>
  <c r="X69" i="1"/>
  <c r="S69" i="1"/>
  <c r="AD68" i="1"/>
  <c r="Y68" i="1"/>
  <c r="X68" i="1"/>
  <c r="W68" i="1"/>
  <c r="S68" i="1"/>
  <c r="R68" i="1"/>
  <c r="M68" i="1"/>
  <c r="I68" i="1"/>
  <c r="H68" i="1"/>
  <c r="AD67" i="1"/>
  <c r="Y67" i="1"/>
  <c r="X67" i="1"/>
  <c r="W67" i="1"/>
  <c r="S67" i="1"/>
  <c r="M67" i="1"/>
  <c r="H67" i="1"/>
  <c r="AD66" i="1"/>
  <c r="Z66" i="1"/>
  <c r="Y66" i="1"/>
  <c r="X66" i="1"/>
  <c r="S66" i="1"/>
  <c r="M66" i="1"/>
  <c r="H66" i="1"/>
  <c r="AD65" i="1"/>
  <c r="Y65" i="1"/>
  <c r="X65" i="1"/>
  <c r="S65" i="1"/>
  <c r="M65" i="1"/>
  <c r="H65" i="1"/>
  <c r="AD64" i="1"/>
  <c r="Y64" i="1"/>
  <c r="X64" i="1"/>
  <c r="S64" i="1"/>
  <c r="M64" i="1"/>
  <c r="H64" i="1"/>
  <c r="AD63" i="1"/>
  <c r="Y63" i="1"/>
  <c r="X63" i="1"/>
  <c r="S63" i="1"/>
  <c r="M63" i="1"/>
  <c r="H63" i="1"/>
  <c r="AD62" i="1"/>
  <c r="Y62" i="1"/>
  <c r="X62" i="1"/>
  <c r="S62" i="1"/>
  <c r="M62" i="1"/>
  <c r="H62" i="1"/>
  <c r="AD61" i="1"/>
  <c r="Y61" i="1"/>
  <c r="X61" i="1"/>
  <c r="S61" i="1"/>
  <c r="M61" i="1"/>
  <c r="H61" i="1"/>
  <c r="AD60" i="1"/>
  <c r="Y60" i="1"/>
  <c r="X60" i="1"/>
  <c r="S60" i="1"/>
  <c r="M60" i="1"/>
  <c r="H60" i="1"/>
  <c r="AD59" i="1"/>
  <c r="Y59" i="1"/>
  <c r="X59" i="1"/>
  <c r="S59" i="1"/>
  <c r="M59" i="1"/>
  <c r="H59" i="1"/>
  <c r="AD58" i="1"/>
  <c r="Y58" i="1"/>
  <c r="X58" i="1"/>
  <c r="S58" i="1"/>
  <c r="M58" i="1"/>
  <c r="H58" i="1"/>
  <c r="AD57" i="1"/>
  <c r="Y57" i="1"/>
  <c r="X57" i="1"/>
  <c r="S57" i="1"/>
  <c r="M57" i="1"/>
  <c r="H57" i="1"/>
  <c r="AD56" i="1"/>
  <c r="Y56" i="1"/>
  <c r="X56" i="1"/>
  <c r="S56" i="1"/>
  <c r="M56" i="1"/>
  <c r="H56" i="1"/>
  <c r="AD55" i="1"/>
  <c r="Y55" i="1"/>
  <c r="X55" i="1"/>
  <c r="S55" i="1"/>
  <c r="M55" i="1"/>
  <c r="H55" i="1"/>
  <c r="AD54" i="1"/>
  <c r="Y54" i="1"/>
  <c r="X54" i="1"/>
  <c r="S54" i="1"/>
  <c r="M54" i="1"/>
  <c r="H54" i="1"/>
  <c r="AD53" i="1"/>
  <c r="Y53" i="1"/>
  <c r="X53" i="1"/>
  <c r="S53" i="1"/>
  <c r="M53" i="1"/>
  <c r="H53" i="1"/>
  <c r="AD52" i="1"/>
  <c r="Y52" i="1"/>
  <c r="X52" i="1"/>
  <c r="S52" i="1"/>
  <c r="M52" i="1"/>
  <c r="H52" i="1"/>
  <c r="AD51" i="1"/>
  <c r="Y51" i="1"/>
  <c r="X51" i="1"/>
  <c r="S51" i="1"/>
  <c r="M51" i="1"/>
  <c r="H51" i="1"/>
  <c r="AD50" i="1"/>
  <c r="Y50" i="1"/>
  <c r="X50" i="1"/>
  <c r="S50" i="1"/>
  <c r="M50" i="1"/>
  <c r="X49" i="1"/>
  <c r="S49" i="1"/>
  <c r="M49" i="1"/>
  <c r="X48" i="1"/>
  <c r="S48" i="1"/>
  <c r="M48" i="1"/>
  <c r="X47" i="1"/>
  <c r="S47" i="1"/>
  <c r="M47" i="1"/>
  <c r="X46" i="1"/>
  <c r="S46" i="1"/>
  <c r="M46" i="1"/>
  <c r="X45" i="1"/>
  <c r="S45" i="1"/>
  <c r="M45" i="1"/>
  <c r="X44" i="1"/>
  <c r="S44" i="1"/>
  <c r="M44" i="1"/>
  <c r="X43" i="1"/>
  <c r="S43" i="1"/>
  <c r="M43" i="1"/>
  <c r="X42" i="1"/>
  <c r="S42" i="1"/>
  <c r="M42" i="1"/>
  <c r="X41" i="1"/>
  <c r="S41" i="1"/>
  <c r="M41" i="1"/>
  <c r="X40" i="1"/>
  <c r="S40" i="1"/>
  <c r="M40" i="1"/>
  <c r="X39" i="1"/>
  <c r="S39" i="1"/>
  <c r="M39" i="1"/>
  <c r="X38" i="1"/>
  <c r="S38" i="1"/>
  <c r="M38" i="1"/>
  <c r="X37" i="1"/>
  <c r="S37" i="1"/>
  <c r="M37" i="1"/>
  <c r="X36" i="1"/>
  <c r="S36" i="1"/>
  <c r="M36" i="1"/>
  <c r="X35" i="1"/>
  <c r="S35" i="1"/>
  <c r="M35" i="1"/>
  <c r="AI32" i="1"/>
  <c r="T30" i="1"/>
  <c r="D30" i="1"/>
  <c r="M82" i="1" s="1"/>
  <c r="AG29" i="1"/>
  <c r="AG28" i="1"/>
  <c r="R28" i="1"/>
  <c r="B28" i="1"/>
  <c r="W166" i="1" s="1"/>
  <c r="AG27" i="1"/>
  <c r="AI15" i="1"/>
  <c r="AG13" i="1"/>
  <c r="AG12" i="1"/>
  <c r="AG11" i="1"/>
  <c r="AG10" i="1" s="1"/>
  <c r="AG9" i="1" s="1"/>
  <c r="AG8" i="1" s="1"/>
  <c r="AG7" i="1" s="1"/>
  <c r="AG6" i="1"/>
  <c r="AG5" i="1" s="1"/>
  <c r="AG4" i="1" s="1"/>
  <c r="AG3" i="1" s="1"/>
  <c r="AG2" i="1" s="1"/>
  <c r="Z598" i="1" l="1"/>
  <c r="U598" i="1"/>
  <c r="P598" i="1"/>
  <c r="AE598" i="1"/>
  <c r="AG26" i="1"/>
  <c r="Y602" i="1"/>
  <c r="Y600" i="1"/>
  <c r="AD598" i="1"/>
  <c r="N597" i="1"/>
  <c r="S595" i="1"/>
  <c r="Y592" i="1"/>
  <c r="AD590" i="1"/>
  <c r="AD589" i="1"/>
  <c r="Y599" i="1"/>
  <c r="AD597" i="1"/>
  <c r="N596" i="1"/>
  <c r="S594" i="1"/>
  <c r="Y591" i="1"/>
  <c r="Y589" i="1"/>
  <c r="S602" i="1"/>
  <c r="S601" i="1"/>
  <c r="Y598" i="1"/>
  <c r="AD596" i="1"/>
  <c r="N595" i="1"/>
  <c r="S593" i="1"/>
  <c r="Y590" i="1"/>
  <c r="N601" i="1"/>
  <c r="S599" i="1"/>
  <c r="Y596" i="1"/>
  <c r="AD594" i="1"/>
  <c r="N593" i="1"/>
  <c r="S591" i="1"/>
  <c r="N589" i="1"/>
  <c r="AD601" i="1"/>
  <c r="N600" i="1"/>
  <c r="S598" i="1"/>
  <c r="Y595" i="1"/>
  <c r="AD593" i="1"/>
  <c r="N592" i="1"/>
  <c r="S590" i="1"/>
  <c r="AD600" i="1"/>
  <c r="N599" i="1"/>
  <c r="S597" i="1"/>
  <c r="Y594" i="1"/>
  <c r="AD592" i="1"/>
  <c r="N591" i="1"/>
  <c r="S600" i="1"/>
  <c r="S592" i="1"/>
  <c r="S589" i="1"/>
  <c r="AD599" i="1"/>
  <c r="AD591" i="1"/>
  <c r="Y601" i="1"/>
  <c r="N594" i="1"/>
  <c r="Y593" i="1"/>
  <c r="S596" i="1"/>
  <c r="AD602" i="1"/>
  <c r="AD595" i="1"/>
  <c r="N598" i="1"/>
  <c r="N590" i="1"/>
  <c r="N602" i="1"/>
  <c r="Y597" i="1"/>
  <c r="R50" i="1"/>
  <c r="P66" i="1"/>
  <c r="M71" i="1"/>
  <c r="H73" i="1"/>
  <c r="M79" i="1"/>
  <c r="H81" i="1"/>
  <c r="H86" i="1"/>
  <c r="H87" i="1"/>
  <c r="H88" i="1"/>
  <c r="R146" i="1"/>
  <c r="R282" i="1"/>
  <c r="I282" i="1"/>
  <c r="W282" i="1"/>
  <c r="W265" i="1"/>
  <c r="I226" i="1"/>
  <c r="R265" i="1"/>
  <c r="W246" i="1"/>
  <c r="W206" i="1"/>
  <c r="R246" i="1"/>
  <c r="W226" i="1"/>
  <c r="R206" i="1"/>
  <c r="I186" i="1"/>
  <c r="I265" i="1"/>
  <c r="I206" i="1"/>
  <c r="R186" i="1"/>
  <c r="R166" i="1"/>
  <c r="I146" i="1"/>
  <c r="W106" i="1"/>
  <c r="R86" i="1"/>
  <c r="I246" i="1"/>
  <c r="I166" i="1"/>
  <c r="W126" i="1"/>
  <c r="R106" i="1"/>
  <c r="R226" i="1"/>
  <c r="W146" i="1"/>
  <c r="R126" i="1"/>
  <c r="I106" i="1"/>
  <c r="U390" i="1"/>
  <c r="P390" i="1"/>
  <c r="AE390" i="1"/>
  <c r="Z390" i="1"/>
  <c r="U309" i="1"/>
  <c r="P309" i="1"/>
  <c r="AE309" i="1"/>
  <c r="Z309" i="1"/>
  <c r="U30" i="1"/>
  <c r="AE66" i="1"/>
  <c r="M72" i="1"/>
  <c r="H74" i="1"/>
  <c r="M80" i="1"/>
  <c r="H82" i="1"/>
  <c r="M84" i="1"/>
  <c r="M85" i="1"/>
  <c r="I86" i="1"/>
  <c r="W50" i="1"/>
  <c r="M73" i="1"/>
  <c r="H75" i="1"/>
  <c r="M81" i="1"/>
  <c r="H83" i="1"/>
  <c r="M86" i="1"/>
  <c r="I126" i="1"/>
  <c r="Z599" i="1"/>
  <c r="P599" i="1"/>
  <c r="AE599" i="1"/>
  <c r="U599" i="1"/>
  <c r="U608" i="1"/>
  <c r="P608" i="1"/>
  <c r="Z608" i="1"/>
  <c r="AE608" i="1"/>
  <c r="U600" i="1"/>
  <c r="P600" i="1"/>
  <c r="AE600" i="1"/>
  <c r="Z600" i="1"/>
  <c r="U66" i="1"/>
  <c r="I67" i="1"/>
  <c r="M74" i="1"/>
  <c r="H76" i="1"/>
  <c r="M88" i="1"/>
  <c r="M87" i="1"/>
  <c r="U609" i="1"/>
  <c r="P609" i="1"/>
  <c r="Z609" i="1"/>
  <c r="AE609" i="1"/>
  <c r="H69" i="1"/>
  <c r="M75" i="1"/>
  <c r="H77" i="1"/>
  <c r="M83" i="1"/>
  <c r="W86" i="1"/>
  <c r="W186" i="1"/>
  <c r="E30" i="1"/>
  <c r="AJ32" i="1"/>
  <c r="R67" i="1"/>
  <c r="H70" i="1"/>
  <c r="M76" i="1"/>
  <c r="H78" i="1"/>
  <c r="AJ15" i="1"/>
  <c r="B27" i="1"/>
  <c r="R27" i="1"/>
  <c r="I50" i="1"/>
  <c r="M69" i="1"/>
  <c r="H71" i="1"/>
  <c r="M77" i="1"/>
  <c r="H79" i="1"/>
  <c r="J3" i="2"/>
  <c r="J5" i="2"/>
  <c r="J7" i="2"/>
  <c r="J9" i="2"/>
  <c r="J11" i="2"/>
  <c r="J13" i="2"/>
  <c r="J15" i="2"/>
  <c r="J17" i="2"/>
  <c r="J19" i="2"/>
  <c r="J21" i="2"/>
  <c r="J23" i="2"/>
  <c r="J25" i="2"/>
  <c r="J27" i="2"/>
  <c r="J29" i="2"/>
  <c r="U308" i="1" l="1"/>
  <c r="P308" i="1"/>
  <c r="AE308" i="1"/>
  <c r="Z308" i="1"/>
  <c r="R26" i="1"/>
  <c r="H104" i="1"/>
  <c r="M102" i="1"/>
  <c r="H100" i="1"/>
  <c r="M98" i="1"/>
  <c r="H92" i="1"/>
  <c r="M90" i="1"/>
  <c r="H103" i="1"/>
  <c r="M101" i="1"/>
  <c r="H99" i="1"/>
  <c r="M97" i="1"/>
  <c r="H91" i="1"/>
  <c r="M89" i="1"/>
  <c r="M108" i="1"/>
  <c r="M107" i="1"/>
  <c r="H101" i="1"/>
  <c r="H97" i="1"/>
  <c r="M95" i="1"/>
  <c r="H108" i="1"/>
  <c r="M106" i="1"/>
  <c r="H107" i="1"/>
  <c r="M105" i="1"/>
  <c r="H95" i="1"/>
  <c r="M93" i="1"/>
  <c r="M100" i="1"/>
  <c r="H89" i="1"/>
  <c r="AE83" i="1"/>
  <c r="F30" i="1"/>
  <c r="H105" i="1"/>
  <c r="M96" i="1"/>
  <c r="H90" i="1"/>
  <c r="P83" i="1"/>
  <c r="H106" i="1"/>
  <c r="H96" i="1"/>
  <c r="Z83" i="1"/>
  <c r="H102" i="1"/>
  <c r="M92" i="1"/>
  <c r="M91" i="1"/>
  <c r="M103" i="1"/>
  <c r="H98" i="1"/>
  <c r="M94" i="1"/>
  <c r="M104" i="1"/>
  <c r="H94" i="1"/>
  <c r="H93" i="1"/>
  <c r="U83" i="1"/>
  <c r="M99" i="1"/>
  <c r="Z612" i="1"/>
  <c r="U612" i="1"/>
  <c r="P612" i="1"/>
  <c r="AE612" i="1"/>
  <c r="AK32" i="1"/>
  <c r="W281" i="1"/>
  <c r="I281" i="1"/>
  <c r="R264" i="1"/>
  <c r="I225" i="1"/>
  <c r="W185" i="1"/>
  <c r="I264" i="1"/>
  <c r="W245" i="1"/>
  <c r="W205" i="1"/>
  <c r="R185" i="1"/>
  <c r="W264" i="1"/>
  <c r="R245" i="1"/>
  <c r="W225" i="1"/>
  <c r="R205" i="1"/>
  <c r="I205" i="1"/>
  <c r="W165" i="1"/>
  <c r="W145" i="1"/>
  <c r="I125" i="1"/>
  <c r="I245" i="1"/>
  <c r="R165" i="1"/>
  <c r="R225" i="1"/>
  <c r="R145" i="1"/>
  <c r="I165" i="1"/>
  <c r="W125" i="1"/>
  <c r="R105" i="1"/>
  <c r="R281" i="1"/>
  <c r="I185" i="1"/>
  <c r="I105" i="1"/>
  <c r="I66" i="1"/>
  <c r="R125" i="1"/>
  <c r="W85" i="1"/>
  <c r="W66" i="1"/>
  <c r="W49" i="1"/>
  <c r="I145" i="1"/>
  <c r="R85" i="1"/>
  <c r="R49" i="1"/>
  <c r="B26" i="1"/>
  <c r="R66" i="1"/>
  <c r="W105" i="1"/>
  <c r="I85" i="1"/>
  <c r="I49" i="1"/>
  <c r="Z611" i="1"/>
  <c r="U611" i="1"/>
  <c r="P611" i="1"/>
  <c r="AE611" i="1"/>
  <c r="AK15" i="1"/>
  <c r="AE597" i="1"/>
  <c r="Z597" i="1"/>
  <c r="U597" i="1"/>
  <c r="P597" i="1"/>
  <c r="AG25" i="1"/>
  <c r="U407" i="1"/>
  <c r="P407" i="1"/>
  <c r="AE407" i="1"/>
  <c r="Z407" i="1"/>
  <c r="V30" i="1"/>
  <c r="U615" i="1" l="1"/>
  <c r="P615" i="1"/>
  <c r="Z615" i="1"/>
  <c r="AE615" i="1"/>
  <c r="AL32" i="1"/>
  <c r="U424" i="1"/>
  <c r="P424" i="1"/>
  <c r="AE424" i="1"/>
  <c r="Z424" i="1"/>
  <c r="W30" i="1"/>
  <c r="H126" i="1"/>
  <c r="M124" i="1"/>
  <c r="H118" i="1"/>
  <c r="H114" i="1"/>
  <c r="M112" i="1"/>
  <c r="H125" i="1"/>
  <c r="M123" i="1"/>
  <c r="H113" i="1"/>
  <c r="M111" i="1"/>
  <c r="H123" i="1"/>
  <c r="M121" i="1"/>
  <c r="M117" i="1"/>
  <c r="H111" i="1"/>
  <c r="M109" i="1"/>
  <c r="H122" i="1"/>
  <c r="M120" i="1"/>
  <c r="M116" i="1"/>
  <c r="H110" i="1"/>
  <c r="AE100" i="1"/>
  <c r="M128" i="1"/>
  <c r="M127" i="1"/>
  <c r="H121" i="1"/>
  <c r="M119" i="1"/>
  <c r="H117" i="1"/>
  <c r="M115" i="1"/>
  <c r="H109" i="1"/>
  <c r="P100" i="1"/>
  <c r="H124" i="1"/>
  <c r="H112" i="1"/>
  <c r="M125" i="1"/>
  <c r="M118" i="1"/>
  <c r="M113" i="1"/>
  <c r="M126" i="1"/>
  <c r="M114" i="1"/>
  <c r="Z100" i="1"/>
  <c r="M122" i="1"/>
  <c r="M110" i="1"/>
  <c r="H119" i="1"/>
  <c r="H128" i="1"/>
  <c r="H127" i="1"/>
  <c r="H120" i="1"/>
  <c r="H115" i="1"/>
  <c r="U100" i="1"/>
  <c r="H116" i="1"/>
  <c r="G30" i="1"/>
  <c r="U307" i="1"/>
  <c r="P307" i="1"/>
  <c r="AE307" i="1"/>
  <c r="Z307" i="1"/>
  <c r="R25" i="1"/>
  <c r="U614" i="1"/>
  <c r="P614" i="1"/>
  <c r="Z614" i="1"/>
  <c r="AE614" i="1"/>
  <c r="AL15" i="1"/>
  <c r="W280" i="1"/>
  <c r="R280" i="1"/>
  <c r="I263" i="1"/>
  <c r="R224" i="1"/>
  <c r="I204" i="1"/>
  <c r="W263" i="1"/>
  <c r="R244" i="1"/>
  <c r="I224" i="1"/>
  <c r="I280" i="1"/>
  <c r="R263" i="1"/>
  <c r="I244" i="1"/>
  <c r="W204" i="1"/>
  <c r="R184" i="1"/>
  <c r="W164" i="1"/>
  <c r="I124" i="1"/>
  <c r="W84" i="1"/>
  <c r="R164" i="1"/>
  <c r="W144" i="1"/>
  <c r="W104" i="1"/>
  <c r="W184" i="1"/>
  <c r="R204" i="1"/>
  <c r="I164" i="1"/>
  <c r="R144" i="1"/>
  <c r="W124" i="1"/>
  <c r="R104" i="1"/>
  <c r="W244" i="1"/>
  <c r="W224" i="1"/>
  <c r="W48" i="1"/>
  <c r="I65" i="1"/>
  <c r="I144" i="1"/>
  <c r="R48" i="1"/>
  <c r="R84" i="1"/>
  <c r="I48" i="1"/>
  <c r="I184" i="1"/>
  <c r="W65" i="1"/>
  <c r="I84" i="1"/>
  <c r="R124" i="1"/>
  <c r="I104" i="1"/>
  <c r="R65" i="1"/>
  <c r="B25" i="1"/>
  <c r="P596" i="1"/>
  <c r="AE596" i="1"/>
  <c r="U596" i="1"/>
  <c r="Z596" i="1"/>
  <c r="AG24" i="1"/>
  <c r="M146" i="1" l="1"/>
  <c r="H144" i="1"/>
  <c r="M142" i="1"/>
  <c r="H136" i="1"/>
  <c r="M134" i="1"/>
  <c r="H147" i="1"/>
  <c r="H143" i="1"/>
  <c r="M141" i="1"/>
  <c r="H135" i="1"/>
  <c r="M133" i="1"/>
  <c r="AE117" i="1"/>
  <c r="H146" i="1"/>
  <c r="H142" i="1"/>
  <c r="M140" i="1"/>
  <c r="H134" i="1"/>
  <c r="M132" i="1"/>
  <c r="M148" i="1"/>
  <c r="H141" i="1"/>
  <c r="M139" i="1"/>
  <c r="H133" i="1"/>
  <c r="M131" i="1"/>
  <c r="Z117" i="1"/>
  <c r="H148" i="1"/>
  <c r="H140" i="1"/>
  <c r="M138" i="1"/>
  <c r="H132" i="1"/>
  <c r="M130" i="1"/>
  <c r="M145" i="1"/>
  <c r="H139" i="1"/>
  <c r="M137" i="1"/>
  <c r="H131" i="1"/>
  <c r="M129" i="1"/>
  <c r="M147" i="1"/>
  <c r="M143" i="1"/>
  <c r="H138" i="1"/>
  <c r="H129" i="1"/>
  <c r="U117" i="1"/>
  <c r="M144" i="1"/>
  <c r="M135" i="1"/>
  <c r="H130" i="1"/>
  <c r="P117" i="1"/>
  <c r="M136" i="1"/>
  <c r="H145" i="1"/>
  <c r="H137" i="1"/>
  <c r="H30" i="1"/>
  <c r="P595" i="1"/>
  <c r="AE595" i="1"/>
  <c r="Z595" i="1"/>
  <c r="U595" i="1"/>
  <c r="AG23" i="1"/>
  <c r="Z618" i="1"/>
  <c r="U618" i="1"/>
  <c r="P618" i="1"/>
  <c r="AE618" i="1"/>
  <c r="AM32" i="1"/>
  <c r="U306" i="1"/>
  <c r="P306" i="1"/>
  <c r="AE306" i="1"/>
  <c r="Z306" i="1"/>
  <c r="R24" i="1"/>
  <c r="U452" i="1"/>
  <c r="P452" i="1"/>
  <c r="AE452" i="1"/>
  <c r="Z452" i="1"/>
  <c r="X30" i="1"/>
  <c r="R279" i="1"/>
  <c r="W279" i="1"/>
  <c r="R262" i="1"/>
  <c r="I243" i="1"/>
  <c r="R223" i="1"/>
  <c r="I203" i="1"/>
  <c r="W243" i="1"/>
  <c r="I223" i="1"/>
  <c r="I279" i="1"/>
  <c r="I262" i="1"/>
  <c r="W203" i="1"/>
  <c r="I183" i="1"/>
  <c r="I143" i="1"/>
  <c r="R123" i="1"/>
  <c r="I103" i="1"/>
  <c r="R243" i="1"/>
  <c r="W163" i="1"/>
  <c r="R203" i="1"/>
  <c r="W223" i="1"/>
  <c r="W183" i="1"/>
  <c r="R163" i="1"/>
  <c r="W143" i="1"/>
  <c r="W103" i="1"/>
  <c r="R183" i="1"/>
  <c r="I163" i="1"/>
  <c r="W262" i="1"/>
  <c r="R83" i="1"/>
  <c r="R64" i="1"/>
  <c r="R47" i="1"/>
  <c r="N47" i="1"/>
  <c r="I64" i="1"/>
  <c r="B24" i="1"/>
  <c r="I83" i="1"/>
  <c r="I47" i="1"/>
  <c r="W123" i="1"/>
  <c r="R103" i="1"/>
  <c r="W83" i="1"/>
  <c r="I123" i="1"/>
  <c r="W64" i="1"/>
  <c r="W47" i="1"/>
  <c r="R143" i="1"/>
  <c r="Z617" i="1"/>
  <c r="U617" i="1"/>
  <c r="P617" i="1"/>
  <c r="AE617" i="1"/>
  <c r="AM15" i="1"/>
  <c r="U620" i="1" l="1"/>
  <c r="P620" i="1"/>
  <c r="Z620" i="1"/>
  <c r="AE620" i="1"/>
  <c r="AN15" i="1"/>
  <c r="U305" i="1"/>
  <c r="P305" i="1"/>
  <c r="AE305" i="1"/>
  <c r="Z305" i="1"/>
  <c r="R23" i="1"/>
  <c r="U621" i="1"/>
  <c r="P621" i="1"/>
  <c r="Z621" i="1"/>
  <c r="AE621" i="1"/>
  <c r="AN32" i="1"/>
  <c r="H162" i="1"/>
  <c r="M160" i="1"/>
  <c r="H154" i="1"/>
  <c r="M152" i="1"/>
  <c r="M168" i="1"/>
  <c r="M167" i="1"/>
  <c r="H161" i="1"/>
  <c r="M159" i="1"/>
  <c r="M155" i="1"/>
  <c r="H149" i="1"/>
  <c r="U145" i="1"/>
  <c r="H168" i="1"/>
  <c r="M166" i="1"/>
  <c r="H160" i="1"/>
  <c r="M158" i="1"/>
  <c r="H152" i="1"/>
  <c r="M150" i="1"/>
  <c r="H167" i="1"/>
  <c r="M165" i="1"/>
  <c r="H159" i="1"/>
  <c r="M157" i="1"/>
  <c r="H155" i="1"/>
  <c r="M153" i="1"/>
  <c r="AE145" i="1"/>
  <c r="H166" i="1"/>
  <c r="M164" i="1"/>
  <c r="H158" i="1"/>
  <c r="M156" i="1"/>
  <c r="H150" i="1"/>
  <c r="P145" i="1"/>
  <c r="H165" i="1"/>
  <c r="M163" i="1"/>
  <c r="H157" i="1"/>
  <c r="H153" i="1"/>
  <c r="M151" i="1"/>
  <c r="Z145" i="1"/>
  <c r="H164" i="1"/>
  <c r="M162" i="1"/>
  <c r="M154" i="1"/>
  <c r="M149" i="1"/>
  <c r="H163" i="1"/>
  <c r="H156" i="1"/>
  <c r="H151" i="1"/>
  <c r="I30" i="1"/>
  <c r="M161" i="1"/>
  <c r="U594" i="1"/>
  <c r="P594" i="1"/>
  <c r="Z594" i="1"/>
  <c r="AE594" i="1"/>
  <c r="AG22" i="1"/>
  <c r="W278" i="1"/>
  <c r="W242" i="1"/>
  <c r="W222" i="1"/>
  <c r="R202" i="1"/>
  <c r="W261" i="1"/>
  <c r="R278" i="1"/>
  <c r="R222" i="1"/>
  <c r="I202" i="1"/>
  <c r="R261" i="1"/>
  <c r="R242" i="1"/>
  <c r="I278" i="1"/>
  <c r="I222" i="1"/>
  <c r="W182" i="1"/>
  <c r="I261" i="1"/>
  <c r="I182" i="1"/>
  <c r="I142" i="1"/>
  <c r="R122" i="1"/>
  <c r="I102" i="1"/>
  <c r="W162" i="1"/>
  <c r="I122" i="1"/>
  <c r="I242" i="1"/>
  <c r="R162" i="1"/>
  <c r="W142" i="1"/>
  <c r="W102" i="1"/>
  <c r="R182" i="1"/>
  <c r="W82" i="1"/>
  <c r="N46" i="1"/>
  <c r="R63" i="1"/>
  <c r="I162" i="1"/>
  <c r="W202" i="1"/>
  <c r="W122" i="1"/>
  <c r="R102" i="1"/>
  <c r="R82" i="1"/>
  <c r="I46" i="1"/>
  <c r="I63" i="1"/>
  <c r="I82" i="1"/>
  <c r="R142" i="1"/>
  <c r="W46" i="1"/>
  <c r="B23" i="1"/>
  <c r="W63" i="1"/>
  <c r="R46" i="1"/>
  <c r="P479" i="1"/>
  <c r="AE479" i="1"/>
  <c r="U479" i="1"/>
  <c r="Z479" i="1"/>
  <c r="Y30" i="1"/>
  <c r="Z624" i="1" l="1"/>
  <c r="U624" i="1"/>
  <c r="P624" i="1"/>
  <c r="AE624" i="1"/>
  <c r="AO32" i="1"/>
  <c r="H182" i="1"/>
  <c r="M180" i="1"/>
  <c r="H188" i="1"/>
  <c r="M186" i="1"/>
  <c r="H187" i="1"/>
  <c r="M185" i="1"/>
  <c r="H179" i="1"/>
  <c r="M177" i="1"/>
  <c r="H185" i="1"/>
  <c r="H184" i="1"/>
  <c r="H181" i="1"/>
  <c r="H180" i="1"/>
  <c r="H176" i="1"/>
  <c r="M174" i="1"/>
  <c r="H172" i="1"/>
  <c r="M170" i="1"/>
  <c r="H183" i="1"/>
  <c r="H175" i="1"/>
  <c r="M173" i="1"/>
  <c r="H171" i="1"/>
  <c r="M169" i="1"/>
  <c r="M187" i="1"/>
  <c r="H186" i="1"/>
  <c r="H174" i="1"/>
  <c r="U172" i="1"/>
  <c r="H170" i="1"/>
  <c r="M188" i="1"/>
  <c r="H173" i="1"/>
  <c r="H169" i="1"/>
  <c r="AE172" i="1"/>
  <c r="P172" i="1"/>
  <c r="M184" i="1"/>
  <c r="M179" i="1"/>
  <c r="M178" i="1"/>
  <c r="M176" i="1"/>
  <c r="Z172" i="1"/>
  <c r="M172" i="1"/>
  <c r="H177" i="1"/>
  <c r="J30" i="1"/>
  <c r="M183" i="1"/>
  <c r="M175" i="1"/>
  <c r="H178" i="1"/>
  <c r="M181" i="1"/>
  <c r="M171" i="1"/>
  <c r="M182" i="1"/>
  <c r="P506" i="1"/>
  <c r="AE506" i="1"/>
  <c r="U506" i="1"/>
  <c r="Z506" i="1"/>
  <c r="Z30" i="1"/>
  <c r="Z623" i="1"/>
  <c r="U623" i="1"/>
  <c r="P623" i="1"/>
  <c r="AE623" i="1"/>
  <c r="AO15" i="1"/>
  <c r="U304" i="1"/>
  <c r="P304" i="1"/>
  <c r="AE304" i="1"/>
  <c r="Z304" i="1"/>
  <c r="R22" i="1"/>
  <c r="W277" i="1"/>
  <c r="R260" i="1"/>
  <c r="R241" i="1"/>
  <c r="W221" i="1"/>
  <c r="R201" i="1"/>
  <c r="I181" i="1"/>
  <c r="R277" i="1"/>
  <c r="I260" i="1"/>
  <c r="I241" i="1"/>
  <c r="R221" i="1"/>
  <c r="I201" i="1"/>
  <c r="I277" i="1"/>
  <c r="W260" i="1"/>
  <c r="W241" i="1"/>
  <c r="I221" i="1"/>
  <c r="I161" i="1"/>
  <c r="R141" i="1"/>
  <c r="W121" i="1"/>
  <c r="R101" i="1"/>
  <c r="I141" i="1"/>
  <c r="W201" i="1"/>
  <c r="W181" i="1"/>
  <c r="W161" i="1"/>
  <c r="I121" i="1"/>
  <c r="R181" i="1"/>
  <c r="R161" i="1"/>
  <c r="W62" i="1"/>
  <c r="B22" i="1"/>
  <c r="I45" i="1"/>
  <c r="W141" i="1"/>
  <c r="R121" i="1"/>
  <c r="I101" i="1"/>
  <c r="W81" i="1"/>
  <c r="R62" i="1"/>
  <c r="R81" i="1"/>
  <c r="I62" i="1"/>
  <c r="W45" i="1"/>
  <c r="I81" i="1"/>
  <c r="R45" i="1"/>
  <c r="W101" i="1"/>
  <c r="N45" i="1"/>
  <c r="U593" i="1"/>
  <c r="AE593" i="1"/>
  <c r="Z593" i="1"/>
  <c r="P593" i="1"/>
  <c r="AG21" i="1"/>
  <c r="U592" i="1" l="1"/>
  <c r="P592" i="1"/>
  <c r="AE592" i="1"/>
  <c r="Z592" i="1"/>
  <c r="AG20" i="1"/>
  <c r="P523" i="1"/>
  <c r="AE523" i="1"/>
  <c r="U523" i="1"/>
  <c r="Z523" i="1"/>
  <c r="AA30" i="1"/>
  <c r="I276" i="1"/>
  <c r="W259" i="1"/>
  <c r="W276" i="1"/>
  <c r="I240" i="1"/>
  <c r="W200" i="1"/>
  <c r="R259" i="1"/>
  <c r="R276" i="1"/>
  <c r="W240" i="1"/>
  <c r="W220" i="1"/>
  <c r="R200" i="1"/>
  <c r="I259" i="1"/>
  <c r="R220" i="1"/>
  <c r="I200" i="1"/>
  <c r="R240" i="1"/>
  <c r="I160" i="1"/>
  <c r="R140" i="1"/>
  <c r="W120" i="1"/>
  <c r="W100" i="1"/>
  <c r="I220" i="1"/>
  <c r="I140" i="1"/>
  <c r="R120" i="1"/>
  <c r="W180" i="1"/>
  <c r="R100" i="1"/>
  <c r="W160" i="1"/>
  <c r="I120" i="1"/>
  <c r="R180" i="1"/>
  <c r="I44" i="1"/>
  <c r="W61" i="1"/>
  <c r="I180" i="1"/>
  <c r="I100" i="1"/>
  <c r="W80" i="1"/>
  <c r="R160" i="1"/>
  <c r="R61" i="1"/>
  <c r="W44" i="1"/>
  <c r="B21" i="1"/>
  <c r="R80" i="1"/>
  <c r="I61" i="1"/>
  <c r="R44" i="1"/>
  <c r="W140" i="1"/>
  <c r="I80" i="1"/>
  <c r="N44" i="1"/>
  <c r="U627" i="1"/>
  <c r="P627" i="1"/>
  <c r="Z627" i="1"/>
  <c r="AE627" i="1"/>
  <c r="AP32" i="1"/>
  <c r="U626" i="1"/>
  <c r="P626" i="1"/>
  <c r="Z626" i="1"/>
  <c r="AE626" i="1"/>
  <c r="AP15" i="1"/>
  <c r="H205" i="1"/>
  <c r="M203" i="1"/>
  <c r="Z199" i="1"/>
  <c r="M199" i="1"/>
  <c r="H193" i="1"/>
  <c r="M191" i="1"/>
  <c r="H204" i="1"/>
  <c r="M202" i="1"/>
  <c r="M198" i="1"/>
  <c r="H192" i="1"/>
  <c r="M190" i="1"/>
  <c r="H203" i="1"/>
  <c r="M201" i="1"/>
  <c r="H199" i="1"/>
  <c r="M197" i="1"/>
  <c r="H202" i="1"/>
  <c r="M200" i="1"/>
  <c r="H198" i="1"/>
  <c r="M196" i="1"/>
  <c r="H190" i="1"/>
  <c r="M208" i="1"/>
  <c r="M207" i="1"/>
  <c r="H201" i="1"/>
  <c r="U199" i="1"/>
  <c r="H197" i="1"/>
  <c r="M195" i="1"/>
  <c r="H189" i="1"/>
  <c r="H208" i="1"/>
  <c r="M206" i="1"/>
  <c r="H200" i="1"/>
  <c r="P199" i="1"/>
  <c r="H191" i="1"/>
  <c r="H206" i="1"/>
  <c r="AE199" i="1"/>
  <c r="M192" i="1"/>
  <c r="M194" i="1"/>
  <c r="M193" i="1"/>
  <c r="H207" i="1"/>
  <c r="H195" i="1"/>
  <c r="H194" i="1"/>
  <c r="M189" i="1"/>
  <c r="M204" i="1"/>
  <c r="K30" i="1"/>
  <c r="H196" i="1"/>
  <c r="M205" i="1"/>
  <c r="U303" i="1"/>
  <c r="P303" i="1"/>
  <c r="AE303" i="1"/>
  <c r="Z303" i="1"/>
  <c r="R21" i="1"/>
  <c r="H227" i="1" l="1"/>
  <c r="M225" i="1"/>
  <c r="H219" i="1"/>
  <c r="M217" i="1"/>
  <c r="H215" i="1"/>
  <c r="M213" i="1"/>
  <c r="H226" i="1"/>
  <c r="M224" i="1"/>
  <c r="H218" i="1"/>
  <c r="U216" i="1"/>
  <c r="H214" i="1"/>
  <c r="M212" i="1"/>
  <c r="H225" i="1"/>
  <c r="M223" i="1"/>
  <c r="H217" i="1"/>
  <c r="H213" i="1"/>
  <c r="M211" i="1"/>
  <c r="H224" i="1"/>
  <c r="M222" i="1"/>
  <c r="AE216" i="1"/>
  <c r="H212" i="1"/>
  <c r="M210" i="1"/>
  <c r="H223" i="1"/>
  <c r="M221" i="1"/>
  <c r="P216" i="1"/>
  <c r="H211" i="1"/>
  <c r="M209" i="1"/>
  <c r="H222" i="1"/>
  <c r="M220" i="1"/>
  <c r="Z216" i="1"/>
  <c r="M216" i="1"/>
  <c r="H210" i="1"/>
  <c r="H228" i="1"/>
  <c r="M218" i="1"/>
  <c r="M215" i="1"/>
  <c r="M219" i="1"/>
  <c r="H216" i="1"/>
  <c r="H220" i="1"/>
  <c r="M226" i="1"/>
  <c r="H221" i="1"/>
  <c r="M228" i="1"/>
  <c r="M227" i="1"/>
  <c r="H209" i="1"/>
  <c r="L30" i="1"/>
  <c r="M214" i="1"/>
  <c r="Z630" i="1"/>
  <c r="U630" i="1"/>
  <c r="P630" i="1"/>
  <c r="AE630" i="1"/>
  <c r="AQ32" i="1"/>
  <c r="U302" i="1"/>
  <c r="P302" i="1"/>
  <c r="AE302" i="1"/>
  <c r="Z302" i="1"/>
  <c r="R20" i="1"/>
  <c r="Z591" i="1"/>
  <c r="P591" i="1"/>
  <c r="AE591" i="1"/>
  <c r="U591" i="1"/>
  <c r="AG19" i="1"/>
  <c r="Z629" i="1"/>
  <c r="U629" i="1"/>
  <c r="P629" i="1"/>
  <c r="AE629" i="1"/>
  <c r="AQ15" i="1"/>
  <c r="P540" i="1"/>
  <c r="AE540" i="1"/>
  <c r="U540" i="1"/>
  <c r="Z540" i="1"/>
  <c r="AB30" i="1"/>
  <c r="P322" i="1"/>
  <c r="AE322" i="1"/>
  <c r="U435" i="1"/>
  <c r="P435" i="1"/>
  <c r="AE435" i="1"/>
  <c r="U322" i="1"/>
  <c r="AE270" i="1"/>
  <c r="W275" i="1"/>
  <c r="P270" i="1"/>
  <c r="W258" i="1"/>
  <c r="Z435" i="1"/>
  <c r="Z322" i="1"/>
  <c r="Z270" i="1"/>
  <c r="I199" i="1"/>
  <c r="R179" i="1"/>
  <c r="R275" i="1"/>
  <c r="R258" i="1"/>
  <c r="R239" i="1"/>
  <c r="I275" i="1"/>
  <c r="W219" i="1"/>
  <c r="W199" i="1"/>
  <c r="I258" i="1"/>
  <c r="U270" i="1"/>
  <c r="I239" i="1"/>
  <c r="R219" i="1"/>
  <c r="R159" i="1"/>
  <c r="P155" i="1"/>
  <c r="W139" i="1"/>
  <c r="I99" i="1"/>
  <c r="Z155" i="1"/>
  <c r="I219" i="1"/>
  <c r="I159" i="1"/>
  <c r="R139" i="1"/>
  <c r="W239" i="1"/>
  <c r="W179" i="1"/>
  <c r="I139" i="1"/>
  <c r="R119" i="1"/>
  <c r="W99" i="1"/>
  <c r="U155" i="1"/>
  <c r="W159" i="1"/>
  <c r="R199" i="1"/>
  <c r="W119" i="1"/>
  <c r="W60" i="1"/>
  <c r="W43" i="1"/>
  <c r="W79" i="1"/>
  <c r="I119" i="1"/>
  <c r="R60" i="1"/>
  <c r="R43" i="1"/>
  <c r="R79" i="1"/>
  <c r="N43" i="1"/>
  <c r="B20" i="1"/>
  <c r="I179" i="1"/>
  <c r="AE155" i="1"/>
  <c r="R99" i="1"/>
  <c r="I60" i="1"/>
  <c r="I79" i="1"/>
  <c r="I43" i="1"/>
  <c r="U301" i="1" l="1"/>
  <c r="P301" i="1"/>
  <c r="AE301" i="1"/>
  <c r="Z301" i="1"/>
  <c r="R19" i="1"/>
  <c r="P557" i="1"/>
  <c r="AE557" i="1"/>
  <c r="U557" i="1"/>
  <c r="Z557" i="1"/>
  <c r="AC30" i="1"/>
  <c r="H245" i="1"/>
  <c r="M243" i="1"/>
  <c r="H237" i="1"/>
  <c r="AE233" i="1"/>
  <c r="H229" i="1"/>
  <c r="H240" i="1"/>
  <c r="M238" i="1"/>
  <c r="P233" i="1"/>
  <c r="H243" i="1"/>
  <c r="M241" i="1"/>
  <c r="Z233" i="1"/>
  <c r="M233" i="1"/>
  <c r="M244" i="1"/>
  <c r="H238" i="1"/>
  <c r="M236" i="1"/>
  <c r="M232" i="1"/>
  <c r="M248" i="1"/>
  <c r="M247" i="1"/>
  <c r="H241" i="1"/>
  <c r="M239" i="1"/>
  <c r="M235" i="1"/>
  <c r="H233" i="1"/>
  <c r="M231" i="1"/>
  <c r="H248" i="1"/>
  <c r="M246" i="1"/>
  <c r="H244" i="1"/>
  <c r="M242" i="1"/>
  <c r="H236" i="1"/>
  <c r="M234" i="1"/>
  <c r="H232" i="1"/>
  <c r="M230" i="1"/>
  <c r="M245" i="1"/>
  <c r="H239" i="1"/>
  <c r="M229" i="1"/>
  <c r="H235" i="1"/>
  <c r="M237" i="1"/>
  <c r="H246" i="1"/>
  <c r="U233" i="1"/>
  <c r="H230" i="1"/>
  <c r="H247" i="1"/>
  <c r="H242" i="1"/>
  <c r="H231" i="1"/>
  <c r="M240" i="1"/>
  <c r="H234" i="1"/>
  <c r="M30" i="1"/>
  <c r="U633" i="1"/>
  <c r="P633" i="1"/>
  <c r="Z633" i="1"/>
  <c r="AE633" i="1"/>
  <c r="AR32" i="1"/>
  <c r="Z590" i="1"/>
  <c r="U590" i="1"/>
  <c r="P590" i="1"/>
  <c r="AE590" i="1"/>
  <c r="AG18" i="1"/>
  <c r="P321" i="1"/>
  <c r="AE321" i="1"/>
  <c r="U434" i="1"/>
  <c r="R274" i="1"/>
  <c r="P434" i="1"/>
  <c r="I274" i="1"/>
  <c r="U269" i="1"/>
  <c r="AE434" i="1"/>
  <c r="U321" i="1"/>
  <c r="W274" i="1"/>
  <c r="I218" i="1"/>
  <c r="R198" i="1"/>
  <c r="W257" i="1"/>
  <c r="AE269" i="1"/>
  <c r="P269" i="1"/>
  <c r="I238" i="1"/>
  <c r="I198" i="1"/>
  <c r="R257" i="1"/>
  <c r="Z269" i="1"/>
  <c r="W238" i="1"/>
  <c r="W218" i="1"/>
  <c r="I178" i="1"/>
  <c r="I257" i="1"/>
  <c r="R238" i="1"/>
  <c r="R158" i="1"/>
  <c r="W138" i="1"/>
  <c r="I98" i="1"/>
  <c r="U154" i="1"/>
  <c r="W178" i="1"/>
  <c r="I158" i="1"/>
  <c r="R138" i="1"/>
  <c r="W118" i="1"/>
  <c r="W198" i="1"/>
  <c r="AE154" i="1"/>
  <c r="Z321" i="1"/>
  <c r="R178" i="1"/>
  <c r="P154" i="1"/>
  <c r="I138" i="1"/>
  <c r="R118" i="1"/>
  <c r="W98" i="1"/>
  <c r="Z434" i="1"/>
  <c r="R218" i="1"/>
  <c r="I78" i="1"/>
  <c r="B19" i="1"/>
  <c r="W42" i="1"/>
  <c r="N42" i="1"/>
  <c r="W158" i="1"/>
  <c r="I118" i="1"/>
  <c r="W59" i="1"/>
  <c r="R42" i="1"/>
  <c r="R98" i="1"/>
  <c r="W78" i="1"/>
  <c r="Z154" i="1"/>
  <c r="R59" i="1"/>
  <c r="I42" i="1"/>
  <c r="R78" i="1"/>
  <c r="I59" i="1"/>
  <c r="U632" i="1"/>
  <c r="P632" i="1"/>
  <c r="Z632" i="1"/>
  <c r="AE632" i="1"/>
  <c r="AR15" i="1"/>
  <c r="Z635" i="1" l="1"/>
  <c r="U635" i="1"/>
  <c r="P635" i="1"/>
  <c r="AE635" i="1"/>
  <c r="AS15" i="1"/>
  <c r="M266" i="1"/>
  <c r="AE260" i="1"/>
  <c r="H263" i="1"/>
  <c r="P260" i="1"/>
  <c r="H255" i="1"/>
  <c r="M253" i="1"/>
  <c r="H266" i="1"/>
  <c r="M264" i="1"/>
  <c r="Z260" i="1"/>
  <c r="M260" i="1"/>
  <c r="H254" i="1"/>
  <c r="M252" i="1"/>
  <c r="M259" i="1"/>
  <c r="H253" i="1"/>
  <c r="M251" i="1"/>
  <c r="H264" i="1"/>
  <c r="M262" i="1"/>
  <c r="H260" i="1"/>
  <c r="M258" i="1"/>
  <c r="H252" i="1"/>
  <c r="M250" i="1"/>
  <c r="M265" i="1"/>
  <c r="M261" i="1"/>
  <c r="H259" i="1"/>
  <c r="M257" i="1"/>
  <c r="H251" i="1"/>
  <c r="M249" i="1"/>
  <c r="H262" i="1"/>
  <c r="U260" i="1"/>
  <c r="H258" i="1"/>
  <c r="M256" i="1"/>
  <c r="H250" i="1"/>
  <c r="M254" i="1"/>
  <c r="H249" i="1"/>
  <c r="H265" i="1"/>
  <c r="M255" i="1"/>
  <c r="M263" i="1"/>
  <c r="H256" i="1"/>
  <c r="H261" i="1"/>
  <c r="H257" i="1"/>
  <c r="N30" i="1"/>
  <c r="Z636" i="1"/>
  <c r="U636" i="1"/>
  <c r="P636" i="1"/>
  <c r="AE636" i="1"/>
  <c r="AS32" i="1"/>
  <c r="P320" i="1"/>
  <c r="AE320" i="1"/>
  <c r="U433" i="1"/>
  <c r="P433" i="1"/>
  <c r="P268" i="1"/>
  <c r="AE433" i="1"/>
  <c r="I273" i="1"/>
  <c r="Z268" i="1"/>
  <c r="U320" i="1"/>
  <c r="R273" i="1"/>
  <c r="W237" i="1"/>
  <c r="I217" i="1"/>
  <c r="R197" i="1"/>
  <c r="W256" i="1"/>
  <c r="Z433" i="1"/>
  <c r="Z320" i="1"/>
  <c r="U268" i="1"/>
  <c r="I197" i="1"/>
  <c r="R256" i="1"/>
  <c r="R237" i="1"/>
  <c r="W273" i="1"/>
  <c r="W217" i="1"/>
  <c r="W157" i="1"/>
  <c r="R97" i="1"/>
  <c r="W197" i="1"/>
  <c r="AE153" i="1"/>
  <c r="R117" i="1"/>
  <c r="AE268" i="1"/>
  <c r="R157" i="1"/>
  <c r="P153" i="1"/>
  <c r="W137" i="1"/>
  <c r="I256" i="1"/>
  <c r="I237" i="1"/>
  <c r="W177" i="1"/>
  <c r="Z153" i="1"/>
  <c r="I157" i="1"/>
  <c r="R137" i="1"/>
  <c r="I117" i="1"/>
  <c r="R217" i="1"/>
  <c r="R177" i="1"/>
  <c r="I177" i="1"/>
  <c r="I58" i="1"/>
  <c r="W41" i="1"/>
  <c r="B18" i="1"/>
  <c r="W97" i="1"/>
  <c r="I77" i="1"/>
  <c r="R41" i="1"/>
  <c r="I97" i="1"/>
  <c r="N41" i="1"/>
  <c r="W58" i="1"/>
  <c r="I137" i="1"/>
  <c r="W77" i="1"/>
  <c r="I41" i="1"/>
  <c r="R58" i="1"/>
  <c r="R77" i="1"/>
  <c r="W117" i="1"/>
  <c r="U153" i="1"/>
  <c r="U300" i="1"/>
  <c r="P300" i="1"/>
  <c r="AE300" i="1"/>
  <c r="Z300" i="1"/>
  <c r="R18" i="1"/>
  <c r="U573" i="1"/>
  <c r="P573" i="1"/>
  <c r="AE573" i="1"/>
  <c r="Z573" i="1"/>
  <c r="AD30" i="1"/>
  <c r="P319" i="1" l="1"/>
  <c r="AE319" i="1"/>
  <c r="U432" i="1"/>
  <c r="W272" i="1"/>
  <c r="P432" i="1"/>
  <c r="R272" i="1"/>
  <c r="AE432" i="1"/>
  <c r="U319" i="1"/>
  <c r="Z432" i="1"/>
  <c r="Z319" i="1"/>
  <c r="AE267" i="1"/>
  <c r="W216" i="1"/>
  <c r="W196" i="1"/>
  <c r="P267" i="1"/>
  <c r="R236" i="1"/>
  <c r="Z267" i="1"/>
  <c r="R196" i="1"/>
  <c r="W255" i="1"/>
  <c r="R216" i="1"/>
  <c r="I236" i="1"/>
  <c r="I196" i="1"/>
  <c r="I272" i="1"/>
  <c r="R255" i="1"/>
  <c r="Z152" i="1"/>
  <c r="W236" i="1"/>
  <c r="W156" i="1"/>
  <c r="W116" i="1"/>
  <c r="R96" i="1"/>
  <c r="I255" i="1"/>
  <c r="I216" i="1"/>
  <c r="U267" i="1"/>
  <c r="W176" i="1"/>
  <c r="R156" i="1"/>
  <c r="W136" i="1"/>
  <c r="R116" i="1"/>
  <c r="I96" i="1"/>
  <c r="U152" i="1"/>
  <c r="R176" i="1"/>
  <c r="I156" i="1"/>
  <c r="R136" i="1"/>
  <c r="I116" i="1"/>
  <c r="R76" i="1"/>
  <c r="AE152" i="1"/>
  <c r="I57" i="1"/>
  <c r="R40" i="1"/>
  <c r="I76" i="1"/>
  <c r="N40" i="1"/>
  <c r="I136" i="1"/>
  <c r="I40" i="1"/>
  <c r="I176" i="1"/>
  <c r="W57" i="1"/>
  <c r="W76" i="1"/>
  <c r="B17" i="1"/>
  <c r="R57" i="1"/>
  <c r="W96" i="1"/>
  <c r="P152" i="1"/>
  <c r="W40" i="1"/>
  <c r="U588" i="1"/>
  <c r="P588" i="1"/>
  <c r="AE588" i="1"/>
  <c r="Z588" i="1"/>
  <c r="AE30" i="1"/>
  <c r="U285" i="1"/>
  <c r="H277" i="1"/>
  <c r="M275" i="1"/>
  <c r="P285" i="1"/>
  <c r="M281" i="1"/>
  <c r="H275" i="1"/>
  <c r="M273" i="1"/>
  <c r="AE285" i="1"/>
  <c r="H282" i="1"/>
  <c r="M280" i="1"/>
  <c r="H274" i="1"/>
  <c r="M272" i="1"/>
  <c r="H270" i="1"/>
  <c r="M268" i="1"/>
  <c r="H281" i="1"/>
  <c r="H268" i="1"/>
  <c r="Z285" i="1"/>
  <c r="H273" i="1"/>
  <c r="M282" i="1"/>
  <c r="M274" i="1"/>
  <c r="M270" i="1"/>
  <c r="M267" i="1"/>
  <c r="M279" i="1"/>
  <c r="M278" i="1"/>
  <c r="M277" i="1"/>
  <c r="M276" i="1"/>
  <c r="M269" i="1"/>
  <c r="H276" i="1"/>
  <c r="M271" i="1"/>
  <c r="H267" i="1"/>
  <c r="H280" i="1"/>
  <c r="H279" i="1"/>
  <c r="H278" i="1"/>
  <c r="H269" i="1"/>
  <c r="H271" i="1"/>
  <c r="H272" i="1"/>
  <c r="O30" i="1"/>
  <c r="U639" i="1"/>
  <c r="P639" i="1"/>
  <c r="Z639" i="1"/>
  <c r="AE639" i="1"/>
  <c r="AT32" i="1"/>
  <c r="U638" i="1"/>
  <c r="P638" i="1"/>
  <c r="Z638" i="1"/>
  <c r="AE638" i="1"/>
  <c r="AT15" i="1"/>
  <c r="U299" i="1"/>
  <c r="P299" i="1"/>
  <c r="AE299" i="1"/>
  <c r="Z299" i="1"/>
  <c r="R17" i="1"/>
  <c r="Z641" i="1" l="1"/>
  <c r="U641" i="1"/>
  <c r="P641" i="1"/>
  <c r="AE641" i="1"/>
  <c r="AU15" i="1"/>
  <c r="Z642" i="1"/>
  <c r="U642" i="1"/>
  <c r="P642" i="1"/>
  <c r="AE642" i="1"/>
  <c r="AU32" i="1"/>
  <c r="P318" i="1"/>
  <c r="AE318" i="1"/>
  <c r="U431" i="1"/>
  <c r="P431" i="1"/>
  <c r="AE431" i="1"/>
  <c r="R271" i="1"/>
  <c r="U318" i="1"/>
  <c r="Z266" i="1"/>
  <c r="I254" i="1"/>
  <c r="W235" i="1"/>
  <c r="W195" i="1"/>
  <c r="W271" i="1"/>
  <c r="U266" i="1"/>
  <c r="R235" i="1"/>
  <c r="W215" i="1"/>
  <c r="R195" i="1"/>
  <c r="W254" i="1"/>
  <c r="Z431" i="1"/>
  <c r="Z318" i="1"/>
  <c r="I271" i="1"/>
  <c r="AE266" i="1"/>
  <c r="I235" i="1"/>
  <c r="R215" i="1"/>
  <c r="I175" i="1"/>
  <c r="I135" i="1"/>
  <c r="W95" i="1"/>
  <c r="I215" i="1"/>
  <c r="U151" i="1"/>
  <c r="I155" i="1"/>
  <c r="P266" i="1"/>
  <c r="AE151" i="1"/>
  <c r="I195" i="1"/>
  <c r="W175" i="1"/>
  <c r="W155" i="1"/>
  <c r="P151" i="1"/>
  <c r="W135" i="1"/>
  <c r="R115" i="1"/>
  <c r="Z151" i="1"/>
  <c r="R175" i="1"/>
  <c r="R254" i="1"/>
  <c r="I95" i="1"/>
  <c r="R56" i="1"/>
  <c r="R39" i="1"/>
  <c r="B16" i="1"/>
  <c r="N39" i="1"/>
  <c r="R135" i="1"/>
  <c r="R75" i="1"/>
  <c r="I56" i="1"/>
  <c r="R155" i="1"/>
  <c r="W115" i="1"/>
  <c r="I75" i="1"/>
  <c r="I39" i="1"/>
  <c r="I115" i="1"/>
  <c r="W56" i="1"/>
  <c r="W39" i="1"/>
  <c r="R95" i="1"/>
  <c r="W75" i="1"/>
  <c r="U298" i="1"/>
  <c r="P298" i="1"/>
  <c r="AE298" i="1"/>
  <c r="Z298" i="1"/>
  <c r="R16" i="1"/>
  <c r="P317" i="1" l="1"/>
  <c r="AE317" i="1"/>
  <c r="U430" i="1"/>
  <c r="P430" i="1"/>
  <c r="I270" i="1"/>
  <c r="AE430" i="1"/>
  <c r="U317" i="1"/>
  <c r="R270" i="1"/>
  <c r="U265" i="1"/>
  <c r="I214" i="1"/>
  <c r="I253" i="1"/>
  <c r="Z430" i="1"/>
  <c r="Z317" i="1"/>
  <c r="AE265" i="1"/>
  <c r="W234" i="1"/>
  <c r="P265" i="1"/>
  <c r="W270" i="1"/>
  <c r="Z265" i="1"/>
  <c r="R234" i="1"/>
  <c r="W214" i="1"/>
  <c r="R194" i="1"/>
  <c r="W253" i="1"/>
  <c r="AE150" i="1"/>
  <c r="W194" i="1"/>
  <c r="I174" i="1"/>
  <c r="W154" i="1"/>
  <c r="P150" i="1"/>
  <c r="I134" i="1"/>
  <c r="W94" i="1"/>
  <c r="Z150" i="1"/>
  <c r="W114" i="1"/>
  <c r="R94" i="1"/>
  <c r="I194" i="1"/>
  <c r="R154" i="1"/>
  <c r="R253" i="1"/>
  <c r="W174" i="1"/>
  <c r="W134" i="1"/>
  <c r="R114" i="1"/>
  <c r="I94" i="1"/>
  <c r="I234" i="1"/>
  <c r="R214" i="1"/>
  <c r="W74" i="1"/>
  <c r="N38" i="1"/>
  <c r="R55" i="1"/>
  <c r="U150" i="1"/>
  <c r="I154" i="1"/>
  <c r="R74" i="1"/>
  <c r="I38" i="1"/>
  <c r="I55" i="1"/>
  <c r="I114" i="1"/>
  <c r="I74" i="1"/>
  <c r="W38" i="1"/>
  <c r="B15" i="1"/>
  <c r="R134" i="1"/>
  <c r="W55" i="1"/>
  <c r="R38" i="1"/>
  <c r="R174" i="1"/>
  <c r="U297" i="1"/>
  <c r="P297" i="1"/>
  <c r="AE297" i="1"/>
  <c r="Z297" i="1"/>
  <c r="R15" i="1"/>
  <c r="U644" i="1"/>
  <c r="P644" i="1"/>
  <c r="Z644" i="1"/>
  <c r="AE644" i="1"/>
  <c r="AV15" i="1"/>
  <c r="U645" i="1"/>
  <c r="P645" i="1"/>
  <c r="Z645" i="1"/>
  <c r="AE645" i="1"/>
  <c r="AV32" i="1"/>
  <c r="Z647" i="1" l="1"/>
  <c r="U647" i="1"/>
  <c r="P647" i="1"/>
  <c r="AE647" i="1"/>
  <c r="AW15" i="1"/>
  <c r="Z648" i="1"/>
  <c r="U648" i="1"/>
  <c r="P648" i="1"/>
  <c r="AE648" i="1"/>
  <c r="AW32" i="1"/>
  <c r="U296" i="1"/>
  <c r="P296" i="1"/>
  <c r="AE296" i="1"/>
  <c r="Z296" i="1"/>
  <c r="R14" i="1"/>
  <c r="R13" i="1" s="1"/>
  <c r="R12" i="1" s="1"/>
  <c r="R11" i="1" s="1"/>
  <c r="R10" i="1" s="1"/>
  <c r="P316" i="1"/>
  <c r="AE316" i="1"/>
  <c r="U429" i="1"/>
  <c r="P429" i="1"/>
  <c r="AE429" i="1"/>
  <c r="U316" i="1"/>
  <c r="Z429" i="1"/>
  <c r="Z316" i="1"/>
  <c r="W269" i="1"/>
  <c r="AE264" i="1"/>
  <c r="P264" i="1"/>
  <c r="R252" i="1"/>
  <c r="R233" i="1"/>
  <c r="R269" i="1"/>
  <c r="Z264" i="1"/>
  <c r="I213" i="1"/>
  <c r="I252" i="1"/>
  <c r="I233" i="1"/>
  <c r="W193" i="1"/>
  <c r="I269" i="1"/>
  <c r="U264" i="1"/>
  <c r="W233" i="1"/>
  <c r="W213" i="1"/>
  <c r="R173" i="1"/>
  <c r="R133" i="1"/>
  <c r="I113" i="1"/>
  <c r="W252" i="1"/>
  <c r="R153" i="1"/>
  <c r="R193" i="1"/>
  <c r="I173" i="1"/>
  <c r="I133" i="1"/>
  <c r="U149" i="1"/>
  <c r="R213" i="1"/>
  <c r="I193" i="1"/>
  <c r="I153" i="1"/>
  <c r="W113" i="1"/>
  <c r="AE149" i="1"/>
  <c r="W173" i="1"/>
  <c r="P149" i="1"/>
  <c r="W54" i="1"/>
  <c r="I37" i="1"/>
  <c r="R113" i="1"/>
  <c r="W73" i="1"/>
  <c r="W93" i="1"/>
  <c r="R54" i="1"/>
  <c r="W133" i="1"/>
  <c r="R73" i="1"/>
  <c r="Z149" i="1"/>
  <c r="R93" i="1"/>
  <c r="I54" i="1"/>
  <c r="W37" i="1"/>
  <c r="I93" i="1"/>
  <c r="I73" i="1"/>
  <c r="R37" i="1"/>
  <c r="W153" i="1"/>
  <c r="N37" i="1"/>
  <c r="B14" i="1"/>
  <c r="P315" i="1" l="1"/>
  <c r="AE315" i="1"/>
  <c r="U428" i="1"/>
  <c r="P428" i="1"/>
  <c r="AE428" i="1"/>
  <c r="U315" i="1"/>
  <c r="W232" i="1"/>
  <c r="R212" i="1"/>
  <c r="I192" i="1"/>
  <c r="R251" i="1"/>
  <c r="W268" i="1"/>
  <c r="U263" i="1"/>
  <c r="R232" i="1"/>
  <c r="I212" i="1"/>
  <c r="I251" i="1"/>
  <c r="Z428" i="1"/>
  <c r="Z315" i="1"/>
  <c r="AE263" i="1"/>
  <c r="I232" i="1"/>
  <c r="W192" i="1"/>
  <c r="R268" i="1"/>
  <c r="P263" i="1"/>
  <c r="W212" i="1"/>
  <c r="R192" i="1"/>
  <c r="W172" i="1"/>
  <c r="I152" i="1"/>
  <c r="R132" i="1"/>
  <c r="I112" i="1"/>
  <c r="AE148" i="1"/>
  <c r="P148" i="1"/>
  <c r="W152" i="1"/>
  <c r="I132" i="1"/>
  <c r="W92" i="1"/>
  <c r="R172" i="1"/>
  <c r="Z148" i="1"/>
  <c r="W112" i="1"/>
  <c r="R92" i="1"/>
  <c r="W251" i="1"/>
  <c r="I268" i="1"/>
  <c r="Z263" i="1"/>
  <c r="I172" i="1"/>
  <c r="W132" i="1"/>
  <c r="I36" i="1"/>
  <c r="W53" i="1"/>
  <c r="B13" i="1"/>
  <c r="W72" i="1"/>
  <c r="R53" i="1"/>
  <c r="W36" i="1"/>
  <c r="I92" i="1"/>
  <c r="R72" i="1"/>
  <c r="U148" i="1"/>
  <c r="I53" i="1"/>
  <c r="R36" i="1"/>
  <c r="N36" i="1"/>
  <c r="R152" i="1"/>
  <c r="I72" i="1"/>
  <c r="R112" i="1"/>
  <c r="U650" i="1"/>
  <c r="P650" i="1"/>
  <c r="Z650" i="1"/>
  <c r="AE650" i="1"/>
  <c r="AX15" i="1"/>
  <c r="U651" i="1"/>
  <c r="P651" i="1"/>
  <c r="Z651" i="1"/>
  <c r="AE651" i="1"/>
  <c r="AX32" i="1"/>
  <c r="AE654" i="1" l="1"/>
  <c r="Z654" i="1"/>
  <c r="U654" i="1"/>
  <c r="P654" i="1"/>
  <c r="AY32" i="1"/>
  <c r="P314" i="1"/>
  <c r="AE314" i="1"/>
  <c r="U427" i="1"/>
  <c r="P427" i="1"/>
  <c r="AE427" i="1"/>
  <c r="U314" i="1"/>
  <c r="U262" i="1"/>
  <c r="R267" i="1"/>
  <c r="W250" i="1"/>
  <c r="Z427" i="1"/>
  <c r="Z314" i="1"/>
  <c r="AE262" i="1"/>
  <c r="W231" i="1"/>
  <c r="R211" i="1"/>
  <c r="I191" i="1"/>
  <c r="P262" i="1"/>
  <c r="R250" i="1"/>
  <c r="I267" i="1"/>
  <c r="Z262" i="1"/>
  <c r="R231" i="1"/>
  <c r="I211" i="1"/>
  <c r="I250" i="1"/>
  <c r="W267" i="1"/>
  <c r="I231" i="1"/>
  <c r="R191" i="1"/>
  <c r="I171" i="1"/>
  <c r="W151" i="1"/>
  <c r="W131" i="1"/>
  <c r="R111" i="1"/>
  <c r="I91" i="1"/>
  <c r="R131" i="1"/>
  <c r="R151" i="1"/>
  <c r="U147" i="1"/>
  <c r="W171" i="1"/>
  <c r="I131" i="1"/>
  <c r="W211" i="1"/>
  <c r="AE147" i="1"/>
  <c r="W191" i="1"/>
  <c r="R171" i="1"/>
  <c r="W91" i="1"/>
  <c r="Z147" i="1"/>
  <c r="R91" i="1"/>
  <c r="W52" i="1"/>
  <c r="W35" i="1"/>
  <c r="W71" i="1"/>
  <c r="I151" i="1"/>
  <c r="W111" i="1"/>
  <c r="R52" i="1"/>
  <c r="R35" i="1"/>
  <c r="R71" i="1"/>
  <c r="N35" i="1"/>
  <c r="B12" i="1"/>
  <c r="I111" i="1"/>
  <c r="I52" i="1"/>
  <c r="I35" i="1"/>
  <c r="P147" i="1"/>
  <c r="I71" i="1"/>
  <c r="AE653" i="1"/>
  <c r="Z653" i="1"/>
  <c r="U653" i="1"/>
  <c r="P653" i="1"/>
  <c r="AY15" i="1"/>
  <c r="AE656" i="1" l="1"/>
  <c r="Z656" i="1"/>
  <c r="U656" i="1"/>
  <c r="P656" i="1"/>
  <c r="AZ32" i="1"/>
  <c r="AE655" i="1"/>
  <c r="Z655" i="1"/>
  <c r="U655" i="1"/>
  <c r="P655" i="1"/>
  <c r="AZ15" i="1"/>
  <c r="W210" i="1"/>
  <c r="R190" i="1"/>
  <c r="W249" i="1"/>
  <c r="W230" i="1"/>
  <c r="R210" i="1"/>
  <c r="R249" i="1"/>
  <c r="R230" i="1"/>
  <c r="I210" i="1"/>
  <c r="I249" i="1"/>
  <c r="R150" i="1"/>
  <c r="I170" i="1"/>
  <c r="W130" i="1"/>
  <c r="R110" i="1"/>
  <c r="I90" i="1"/>
  <c r="I230" i="1"/>
  <c r="I150" i="1"/>
  <c r="R130" i="1"/>
  <c r="I110" i="1"/>
  <c r="W190" i="1"/>
  <c r="W170" i="1"/>
  <c r="W150" i="1"/>
  <c r="I130" i="1"/>
  <c r="W90" i="1"/>
  <c r="R90" i="1"/>
  <c r="I70" i="1"/>
  <c r="B11" i="1"/>
  <c r="R170" i="1"/>
  <c r="W110" i="1"/>
  <c r="W51" i="1"/>
  <c r="W70" i="1"/>
  <c r="R51" i="1"/>
  <c r="I190" i="1"/>
  <c r="R70" i="1"/>
  <c r="I51" i="1"/>
  <c r="AE658" i="1" l="1"/>
  <c r="Z658" i="1"/>
  <c r="U658" i="1"/>
  <c r="P658" i="1"/>
  <c r="BA32" i="1"/>
  <c r="W209" i="1"/>
  <c r="R189" i="1"/>
  <c r="W229" i="1"/>
  <c r="R209" i="1"/>
  <c r="I189" i="1"/>
  <c r="R229" i="1"/>
  <c r="I209" i="1"/>
  <c r="R169" i="1"/>
  <c r="I149" i="1"/>
  <c r="W109" i="1"/>
  <c r="R89" i="1"/>
  <c r="I229" i="1"/>
  <c r="I169" i="1"/>
  <c r="W149" i="1"/>
  <c r="W129" i="1"/>
  <c r="W189" i="1"/>
  <c r="R129" i="1"/>
  <c r="I109" i="1"/>
  <c r="R149" i="1"/>
  <c r="W169" i="1"/>
  <c r="B10" i="1"/>
  <c r="R109" i="1"/>
  <c r="I69" i="1"/>
  <c r="W89" i="1"/>
  <c r="W69" i="1"/>
  <c r="R69" i="1"/>
  <c r="I89" i="1"/>
  <c r="I129" i="1"/>
  <c r="AE657" i="1"/>
  <c r="Z657" i="1"/>
  <c r="U657" i="1"/>
  <c r="P657" i="1"/>
  <c r="BA15" i="1"/>
</calcChain>
</file>

<file path=xl/sharedStrings.xml><?xml version="1.0" encoding="utf-8"?>
<sst xmlns="http://schemas.openxmlformats.org/spreadsheetml/2006/main" count="2937" uniqueCount="282">
  <si>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</si>
  <si>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</si>
  <si>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</si>
  <si>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</si>
  <si>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</si>
  <si>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</si>
  <si>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</si>
  <si>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</si>
  <si>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</si>
  <si>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</si>
  <si>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</si>
  <si>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</si>
  <si>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</si>
  <si>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</si>
  <si>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</si>
  <si>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</si>
  <si>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</si>
  <si>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</si>
  <si>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</si>
  <si>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</si>
  <si>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</si>
  <si>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</si>
  <si>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</si>
  <si>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</si>
  <si>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</si>
  <si>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</si>
  <si>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</si>
  <si>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</si>
  <si>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</si>
  <si>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</si>
  <si>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</si>
  <si>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</si>
  <si>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</si>
  <si>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</si>
  <si>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</si>
  <si>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</si>
  <si>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</si>
  <si>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</si>
  <si>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</si>
  <si>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</si>
  <si>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</si>
  <si>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</si>
  <si>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</si>
  <si>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</si>
  <si>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</si>
  <si>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</si>
  <si>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</si>
  <si>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</si>
  <si>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</si>
  <si>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</si>
  <si>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</si>
  <si>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</si>
  <si>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</si>
  <si>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</si>
  <si>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</si>
  <si>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</si>
  <si>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</si>
  <si>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</si>
  <si>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</si>
  <si>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</si>
  <si>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</si>
  <si>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</si>
  <si>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</si>
  <si>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</si>
  <si>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</si>
  <si>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</si>
  <si>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</si>
  <si>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</si>
  <si>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</si>
  <si>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</si>
  <si>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</si>
  <si>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</si>
  <si>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</si>
  <si>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</si>
  <si>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</si>
  <si>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</si>
  <si>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</si>
  <si>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</si>
  <si>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</si>
  <si>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</si>
  <si>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</si>
  <si>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</si>
  <si>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</si>
  <si>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</si>
  <si>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</si>
  <si>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</si>
  <si>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</si>
  <si>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</si>
  <si>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</si>
  <si>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</si>
  <si>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</si>
  <si>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</si>
  <si>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</si>
  <si>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</si>
  <si>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</si>
  <si>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</si>
  <si>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</si>
  <si>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</si>
  <si>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</si>
  <si>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</si>
  <si>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</si>
  <si>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</si>
  <si>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</si>
  <si>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</si>
  <si>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</si>
  <si>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</si>
  <si>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</si>
  <si>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</si>
  <si>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</si>
  <si>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</si>
  <si>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</si>
  <si>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</si>
  <si>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</si>
  <si>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</si>
  <si>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</si>
  <si>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</si>
  <si>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</si>
  <si>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</si>
  <si>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</si>
  <si>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</si>
  <si>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</si>
  <si>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</si>
  <si>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</si>
  <si>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</si>
  <si>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</si>
  <si>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</si>
  <si>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</si>
  <si>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</si>
  <si>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</si>
  <si>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</si>
  <si>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</si>
  <si>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</si>
  <si>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</si>
  <si>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</si>
  <si>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</si>
  <si>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</si>
  <si>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</si>
  <si>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</si>
  <si>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</si>
  <si>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</si>
  <si>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</si>
  <si>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</si>
  <si>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</si>
  <si>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</si>
  <si>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</si>
  <si>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</si>
  <si>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</si>
  <si>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</si>
  <si>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</si>
  <si>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</si>
  <si>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</si>
  <si>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</si>
  <si>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</si>
  <si>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</si>
  <si>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K1</t>
  </si>
  <si>
    <t>L1</t>
  </si>
  <si>
    <t>M1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</si>
  <si>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</si>
  <si>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</si>
  <si>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</si>
  <si>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</si>
  <si>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</si>
  <si>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</si>
  <si>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</si>
  <si>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</si>
  <si>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</si>
  <si>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</si>
  <si>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</si>
  <si>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</si>
  <si>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</si>
  <si>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</si>
  <si>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</si>
  <si>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</si>
  <si>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</si>
  <si>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</si>
  <si>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</si>
  <si>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L2</t>
  </si>
  <si>
    <t>M2</t>
  </si>
  <si>
    <t>N2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</si>
  <si>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</si>
  <si>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</si>
  <si>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</si>
  <si>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</si>
  <si>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</si>
  <si>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</si>
  <si>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</si>
  <si>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</si>
  <si>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</si>
  <si>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</si>
  <si>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</si>
  <si>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</si>
  <si>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</si>
  <si>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</si>
  <si>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</si>
  <si>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</si>
  <si>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</si>
  <si>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</si>
  <si>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M3</t>
  </si>
  <si>
    <t>N3</t>
  </si>
  <si>
    <t>O3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</si>
  <si>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</si>
  <si>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</si>
  <si>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</si>
  <si>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</si>
  <si>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</si>
  <si>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</si>
  <si>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</si>
  <si>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</si>
  <si>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</si>
  <si>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</si>
  <si>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</si>
  <si>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</si>
  <si>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</si>
  <si>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</si>
  <si>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</si>
  <si>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</si>
  <si>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</si>
  <si>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N4</t>
  </si>
  <si>
    <t>O4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</si>
  <si>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</si>
  <si>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</si>
  <si>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</si>
  <si>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</si>
  <si>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</si>
  <si>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</si>
  <si>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</si>
  <si>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</si>
  <si>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</si>
  <si>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</si>
  <si>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</si>
  <si>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</si>
  <si>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</si>
  <si>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</si>
  <si>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</si>
  <si>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</si>
  <si>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</si>
  <si>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</si>
  <si>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</si>
  <si>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</si>
  <si>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</si>
  <si>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</si>
  <si>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</si>
  <si>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</si>
  <si>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</si>
  <si>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</si>
  <si>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</si>
  <si>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</si>
  <si>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</si>
  <si>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Name</t>
  </si>
  <si>
    <t>Flip Y axis</t>
  </si>
  <si>
    <t>Die 1</t>
  </si>
  <si>
    <t>Die2</t>
  </si>
  <si>
    <t>X</t>
  </si>
  <si>
    <t>Y</t>
  </si>
  <si>
    <t>Bump name</t>
  </si>
  <si>
    <t>Die Bump</t>
  </si>
  <si>
    <t>A</t>
  </si>
  <si>
    <t>VSS</t>
  </si>
  <si>
    <t>DIE4_RDI_PL_CFG[27]</t>
  </si>
  <si>
    <t>DIE4_RDI_PL_CFG[29]</t>
  </si>
  <si>
    <t>DIE4_RDI_PL_CFG[31]</t>
  </si>
  <si>
    <t>DIE4_RDI_PL_CFG_VLD</t>
  </si>
  <si>
    <t>DIE4_TRST_N</t>
  </si>
  <si>
    <t>DIE4_TCK</t>
  </si>
  <si>
    <t>DIE3_RDI_PL_CFG[16]</t>
  </si>
  <si>
    <t>DIE3_RDI_PL_CFG[18]</t>
  </si>
  <si>
    <t>DIE3_RDI_PL_CFG[4]</t>
  </si>
  <si>
    <t>DIE3_RDI_PL_CFG[20]</t>
  </si>
  <si>
    <t>DIE3_RDI_PL_CFG[21]</t>
  </si>
  <si>
    <t>DIE3_RDI_PL_CFG[22]</t>
  </si>
  <si>
    <t>DIE3_RDI_PL_CFG[26]</t>
  </si>
  <si>
    <t>DIE3_RDI_PL_CFG[27]</t>
  </si>
  <si>
    <t>DIE3_TRST_N</t>
  </si>
  <si>
    <t>DIE7_RDI_PL_CFG[27]</t>
  </si>
  <si>
    <t>DIE7_RDI_PL_CFG[26]</t>
  </si>
  <si>
    <t>DIE7_RDI_PL_CFG[22]</t>
  </si>
  <si>
    <t>DIE7_RDI_PL_CFG[21]</t>
  </si>
  <si>
    <t>DIE7_RDI_PL_CFG[20]</t>
  </si>
  <si>
    <t>DIE7_RDI_PL_CFG[4]</t>
  </si>
  <si>
    <t>DIE7_RDI_PL_CFG[18]</t>
  </si>
  <si>
    <t>DIE7_RDI_PL_CFG[16]</t>
  </si>
  <si>
    <t>DIE7_TRST_N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</si>
</sst>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3" borderId="9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0" fontId="0" fillId="0" borderId="16" xfId="0" applyBorder="1"/>
    <xf numFmtId="0" fontId="0" fillId="0" borderId="12" xfId="0" applyBorder="1"/>
    <xf numFmtId="0" fontId="0" fillId="0" borderId="17" xfId="0" applyBorder="1"/>
    <xf numFmtId="0" fontId="0" fillId="3" borderId="4" xfId="0" applyFill="1" applyBorder="1"/>
    <xf numFmtId="0" fontId="0" fillId="3" borderId="12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16</xdr:row>
      <xdr:rowOff>190498</xdr:rowOff>
    </xdr:from>
    <xdr:to>
      <xdr:col>53</xdr:col>
      <xdr:colOff>2183</xdr:colOff>
      <xdr:row>30</xdr:row>
      <xdr:rowOff>27213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20369893" y="5959927"/>
          <a:ext cx="12248611" cy="2530929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658"/>
  <sheetViews>
    <sheetView topLeftCell="A9" zoomScale="70" zoomScaleNormal="70" workbookViewId="0">
      <selection activeCell="AD94" sqref="AD94"/>
    </sheetView>
  </sheetViews>
  <sheetFormatPr defaultRowHeight="15" x14ac:dyDescent="0.25"/>
  <cols>
    <col min="5" max="5" width="11.5703125" bestFit="1" customWidth="1"/>
    <col min="10" max="10" width="12.5703125" bestFit="1" customWidth="1"/>
    <col min="15" max="15" width="12.5703125" bestFit="1" customWidth="1"/>
    <col min="20" max="20" width="12.5703125" bestFit="1" customWidth="1"/>
    <col min="25" max="25" width="12.5703125" bestFit="1" customWidth="1"/>
  </cols>
  <sheetData>
    <row r="1" spans="2:53" ht="15.75" customHeight="1" thickBot="1" x14ac:dyDescent="0.3"/>
    <row r="2" spans="2:53" x14ac:dyDescent="0.25">
      <c r="AG2">
        <f t="shared" ref="AG2:AG13" si="0">AG3+45</f>
        <v>690</v>
      </c>
      <c r="AH2" s="16"/>
      <c r="AI2" s="17"/>
      <c r="AJ2" s="24" t="s">
        <v>0</v>
      </c>
      <c r="AK2" s="4" t="s">
        <v>1</v>
      </c>
      <c r="AL2" s="4" t="s">
        <v>2</v>
      </c>
      <c r="AM2" s="4" t="s">
        <v>3</v>
      </c>
      <c r="AN2" s="4" t="s">
        <v>4</v>
      </c>
      <c r="AO2" s="4" t="s">
        <v>5</v>
      </c>
      <c r="AP2" s="4" t="s">
        <v>6</v>
      </c>
      <c r="AQ2" s="4" t="s">
        <v>7</v>
      </c>
      <c r="AR2" s="4" t="s">
        <v>8</v>
      </c>
      <c r="AS2" s="4" t="s">
        <v>9</v>
      </c>
      <c r="AT2" s="4" t="s">
        <v>10</v>
      </c>
      <c r="AU2" s="4" t="s">
        <v>11</v>
      </c>
      <c r="AV2" s="4" t="s">
        <v>12</v>
      </c>
      <c r="AW2" s="4" t="s">
        <v>13</v>
      </c>
      <c r="AX2" s="4" t="s">
        <v>14</v>
      </c>
      <c r="AY2" s="4" t="s">
        <v>15</v>
      </c>
      <c r="AZ2" s="17"/>
      <c r="BA2" s="18"/>
    </row>
    <row r="3" spans="2:53" x14ac:dyDescent="0.25">
      <c r="AG3">
        <f t="shared" si="0"/>
        <v>645</v>
      </c>
      <c r="AH3" s="19"/>
      <c r="AI3" s="1" t="s">
        <v>16</v>
      </c>
      <c r="AJ3" s="1" t="s">
        <v>17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  <c r="AP3" s="1" t="s">
        <v>23</v>
      </c>
      <c r="AQ3" s="1" t="s">
        <v>24</v>
      </c>
      <c r="AR3" s="1" t="s">
        <v>25</v>
      </c>
      <c r="AS3" s="1" t="s">
        <v>26</v>
      </c>
      <c r="AT3" s="1" t="s">
        <v>27</v>
      </c>
      <c r="AU3" s="1" t="s">
        <v>28</v>
      </c>
      <c r="AV3" s="1" t="s">
        <v>29</v>
      </c>
      <c r="AW3" s="1" t="s">
        <v>30</v>
      </c>
      <c r="AX3" s="1" t="s">
        <v>31</v>
      </c>
      <c r="AY3" s="1" t="s">
        <v>32</v>
      </c>
      <c r="AZ3" s="1" t="s">
        <v>33</v>
      </c>
      <c r="BA3" s="20"/>
    </row>
    <row r="4" spans="2:53" x14ac:dyDescent="0.25">
      <c r="AG4">
        <f t="shared" si="0"/>
        <v>600</v>
      </c>
      <c r="AH4" s="10" t="s">
        <v>34</v>
      </c>
      <c r="AI4" s="1" t="s">
        <v>35</v>
      </c>
      <c r="AJ4" s="1" t="s">
        <v>36</v>
      </c>
      <c r="AK4" s="1" t="s">
        <v>37</v>
      </c>
      <c r="AL4" s="1" t="s">
        <v>38</v>
      </c>
      <c r="AM4" s="1" t="s">
        <v>39</v>
      </c>
      <c r="AN4" s="1" t="s">
        <v>40</v>
      </c>
      <c r="AO4" s="1" t="s">
        <v>41</v>
      </c>
      <c r="AP4" s="1" t="s">
        <v>42</v>
      </c>
      <c r="AQ4" s="1" t="s">
        <v>43</v>
      </c>
      <c r="AR4" s="1" t="s">
        <v>44</v>
      </c>
      <c r="AS4" s="1" t="s">
        <v>45</v>
      </c>
      <c r="AT4" s="1" t="s">
        <v>46</v>
      </c>
      <c r="AU4" s="1" t="s">
        <v>47</v>
      </c>
      <c r="AV4" s="1" t="s">
        <v>48</v>
      </c>
      <c r="AW4" s="1" t="s">
        <v>49</v>
      </c>
      <c r="AX4" s="1" t="s">
        <v>50</v>
      </c>
      <c r="AY4" s="1" t="s">
        <v>51</v>
      </c>
      <c r="AZ4" s="1" t="s">
        <v>52</v>
      </c>
      <c r="BA4" s="11" t="s">
        <v>53</v>
      </c>
    </row>
    <row r="5" spans="2:53" x14ac:dyDescent="0.25">
      <c r="AG5">
        <f t="shared" si="0"/>
        <v>555</v>
      </c>
      <c r="AH5" s="10" t="s">
        <v>54</v>
      </c>
      <c r="AI5" s="1" t="s">
        <v>55</v>
      </c>
      <c r="AJ5" s="1" t="s">
        <v>56</v>
      </c>
      <c r="AK5" s="1" t="s">
        <v>57</v>
      </c>
      <c r="AL5" s="1" t="s">
        <v>58</v>
      </c>
      <c r="AM5" s="1" t="s">
        <v>59</v>
      </c>
      <c r="AN5" s="1" t="s">
        <v>60</v>
      </c>
      <c r="AO5" s="1" t="s">
        <v>61</v>
      </c>
      <c r="AP5" s="1" t="s">
        <v>62</v>
      </c>
      <c r="AQ5" s="1" t="s">
        <v>63</v>
      </c>
      <c r="AR5" s="1" t="s">
        <v>64</v>
      </c>
      <c r="AS5" s="1" t="s">
        <v>65</v>
      </c>
      <c r="AT5" s="1" t="s">
        <v>66</v>
      </c>
      <c r="AU5" s="1" t="s">
        <v>67</v>
      </c>
      <c r="AV5" s="1" t="s">
        <v>68</v>
      </c>
      <c r="AW5" s="1" t="s">
        <v>69</v>
      </c>
      <c r="AX5" s="1" t="s">
        <v>70</v>
      </c>
      <c r="AY5" s="1" t="s">
        <v>71</v>
      </c>
      <c r="AZ5" s="1" t="s">
        <v>72</v>
      </c>
      <c r="BA5" s="11" t="s">
        <v>73</v>
      </c>
    </row>
    <row r="6" spans="2:53" x14ac:dyDescent="0.25">
      <c r="AG6">
        <f t="shared" si="0"/>
        <v>510</v>
      </c>
      <c r="AH6" s="10" t="s">
        <v>74</v>
      </c>
      <c r="AI6" s="1" t="s">
        <v>75</v>
      </c>
      <c r="AJ6" s="1" t="s">
        <v>76</v>
      </c>
      <c r="AK6" s="1" t="s">
        <v>77</v>
      </c>
      <c r="AL6" s="1" t="s">
        <v>78</v>
      </c>
      <c r="AM6" s="1" t="s">
        <v>79</v>
      </c>
      <c r="AN6" s="1" t="s">
        <v>80</v>
      </c>
      <c r="AO6" s="1" t="s">
        <v>81</v>
      </c>
      <c r="AP6" s="1" t="s">
        <v>82</v>
      </c>
      <c r="AQ6" s="1" t="s">
        <v>83</v>
      </c>
      <c r="AR6" s="1" t="s">
        <v>84</v>
      </c>
      <c r="AS6" s="1" t="s">
        <v>85</v>
      </c>
      <c r="AT6" s="1" t="s">
        <v>86</v>
      </c>
      <c r="AU6" s="1" t="s">
        <v>87</v>
      </c>
      <c r="AV6" s="1" t="s">
        <v>88</v>
      </c>
      <c r="AW6" s="1" t="s">
        <v>89</v>
      </c>
      <c r="AX6" s="1" t="s">
        <v>90</v>
      </c>
      <c r="AY6" s="1" t="s">
        <v>91</v>
      </c>
      <c r="AZ6" s="1" t="s">
        <v>92</v>
      </c>
      <c r="BA6" s="11" t="s">
        <v>93</v>
      </c>
    </row>
    <row r="7" spans="2:53" x14ac:dyDescent="0.25">
      <c r="AG7">
        <f t="shared" si="0"/>
        <v>465</v>
      </c>
      <c r="AH7" s="10" t="s">
        <v>94</v>
      </c>
      <c r="AI7" s="1" t="s">
        <v>95</v>
      </c>
      <c r="AJ7" s="1" t="s">
        <v>96</v>
      </c>
      <c r="AK7" s="1" t="s">
        <v>97</v>
      </c>
      <c r="AL7" s="1" t="s">
        <v>98</v>
      </c>
      <c r="AM7" s="1" t="s">
        <v>99</v>
      </c>
      <c r="AN7" s="1" t="s">
        <v>100</v>
      </c>
      <c r="AO7" s="1" t="s">
        <v>101</v>
      </c>
      <c r="AP7" s="1" t="s">
        <v>102</v>
      </c>
      <c r="AQ7" s="1" t="s">
        <v>103</v>
      </c>
      <c r="AR7" s="1" t="s">
        <v>104</v>
      </c>
      <c r="AS7" s="1" t="s">
        <v>105</v>
      </c>
      <c r="AT7" s="1" t="s">
        <v>106</v>
      </c>
      <c r="AU7" s="1" t="s">
        <v>107</v>
      </c>
      <c r="AV7" s="1" t="s">
        <v>108</v>
      </c>
      <c r="AW7" s="1" t="s">
        <v>109</v>
      </c>
      <c r="AX7" s="1" t="s">
        <v>110</v>
      </c>
      <c r="AY7" s="1" t="s">
        <v>111</v>
      </c>
      <c r="AZ7" s="1" t="s">
        <v>112</v>
      </c>
      <c r="BA7" s="11" t="s">
        <v>113</v>
      </c>
    </row>
    <row r="8" spans="2:53" x14ac:dyDescent="0.25">
      <c r="AG8">
        <f t="shared" si="0"/>
        <v>420</v>
      </c>
      <c r="AH8" s="10" t="s">
        <v>114</v>
      </c>
      <c r="AI8" s="1" t="s">
        <v>115</v>
      </c>
      <c r="AJ8" s="1" t="s">
        <v>116</v>
      </c>
      <c r="AK8" s="1" t="s">
        <v>117</v>
      </c>
      <c r="AL8" s="1" t="s">
        <v>118</v>
      </c>
      <c r="AM8" s="1" t="s">
        <v>119</v>
      </c>
      <c r="AN8" s="1" t="s">
        <v>120</v>
      </c>
      <c r="AO8" s="1" t="s">
        <v>121</v>
      </c>
      <c r="AP8" s="1" t="s">
        <v>122</v>
      </c>
      <c r="AQ8" s="1" t="s">
        <v>123</v>
      </c>
      <c r="AR8" s="1" t="s">
        <v>124</v>
      </c>
      <c r="AS8" s="1" t="s">
        <v>125</v>
      </c>
      <c r="AT8" s="1" t="s">
        <v>126</v>
      </c>
      <c r="AU8" s="1" t="s">
        <v>127</v>
      </c>
      <c r="AV8" s="1" t="s">
        <v>128</v>
      </c>
      <c r="AW8" s="1" t="s">
        <v>129</v>
      </c>
      <c r="AX8" s="1" t="s">
        <v>130</v>
      </c>
      <c r="AY8" s="1" t="s">
        <v>131</v>
      </c>
      <c r="AZ8" s="1" t="s">
        <v>132</v>
      </c>
      <c r="BA8" s="11" t="s">
        <v>133</v>
      </c>
    </row>
    <row r="9" spans="2:53" ht="15.75" customHeight="1" thickBot="1" x14ac:dyDescent="0.3">
      <c r="AG9">
        <f t="shared" si="0"/>
        <v>375</v>
      </c>
      <c r="AH9" s="10" t="s">
        <v>134</v>
      </c>
      <c r="AI9" s="1" t="s">
        <v>135</v>
      </c>
      <c r="AJ9" s="1" t="s">
        <v>136</v>
      </c>
      <c r="AK9" s="1" t="s">
        <v>137</v>
      </c>
      <c r="AL9" s="1" t="s">
        <v>138</v>
      </c>
      <c r="AM9" s="1" t="s">
        <v>139</v>
      </c>
      <c r="AN9" s="1" t="s">
        <v>140</v>
      </c>
      <c r="AO9" s="1" t="s">
        <v>141</v>
      </c>
      <c r="AP9" s="1" t="s">
        <v>142</v>
      </c>
      <c r="AQ9" s="1" t="s">
        <v>143</v>
      </c>
      <c r="AR9" s="1" t="s">
        <v>144</v>
      </c>
      <c r="AS9" s="1" t="s">
        <v>145</v>
      </c>
      <c r="AT9" s="1" t="s">
        <v>146</v>
      </c>
      <c r="AU9" s="1" t="s">
        <v>147</v>
      </c>
      <c r="AV9" s="1" t="s">
        <v>148</v>
      </c>
      <c r="AW9" s="1" t="s">
        <v>149</v>
      </c>
      <c r="AX9" s="1" t="s">
        <v>150</v>
      </c>
      <c r="AY9" s="1" t="s">
        <v>151</v>
      </c>
      <c r="AZ9" s="1" t="s">
        <v>152</v>
      </c>
      <c r="BA9" s="11" t="s">
        <v>153</v>
      </c>
    </row>
    <row r="10" spans="2:53" x14ac:dyDescent="0.25">
      <c r="B10">
        <f>B11+45</f>
        <v>965</v>
      </c>
      <c r="C10" s="2"/>
      <c r="D10" s="3"/>
      <c r="E10" s="4" t="s">
        <v>34</v>
      </c>
      <c r="F10" s="4" t="s">
        <v>54</v>
      </c>
      <c r="G10" s="4" t="s">
        <v>74</v>
      </c>
      <c r="H10" s="4" t="s">
        <v>94</v>
      </c>
      <c r="I10" s="4" t="s">
        <v>114</v>
      </c>
      <c r="J10" s="4" t="s">
        <v>134</v>
      </c>
      <c r="K10" s="4" t="s">
        <v>154</v>
      </c>
      <c r="L10" s="4" t="s">
        <v>155</v>
      </c>
      <c r="M10" s="4" t="s">
        <v>156</v>
      </c>
      <c r="N10" s="3"/>
      <c r="O10" s="5"/>
      <c r="R10">
        <f t="shared" ref="R10:R28" si="1">R11+45</f>
        <v>965</v>
      </c>
      <c r="S10" s="16"/>
      <c r="T10" s="17"/>
      <c r="U10" s="4" t="s">
        <v>156</v>
      </c>
      <c r="V10" s="4" t="s">
        <v>155</v>
      </c>
      <c r="W10" s="4" t="s">
        <v>154</v>
      </c>
      <c r="X10" s="4" t="s">
        <v>134</v>
      </c>
      <c r="Y10" s="4" t="s">
        <v>114</v>
      </c>
      <c r="Z10" s="4" t="s">
        <v>94</v>
      </c>
      <c r="AA10" s="4" t="s">
        <v>74</v>
      </c>
      <c r="AB10" s="4" t="s">
        <v>54</v>
      </c>
      <c r="AC10" s="4" t="s">
        <v>34</v>
      </c>
      <c r="AD10" s="17"/>
      <c r="AE10" s="18"/>
      <c r="AG10">
        <f t="shared" si="0"/>
        <v>330</v>
      </c>
      <c r="AH10" s="10" t="s">
        <v>154</v>
      </c>
      <c r="AI10" s="1" t="s">
        <v>157</v>
      </c>
      <c r="AJ10" s="1" t="s">
        <v>158</v>
      </c>
      <c r="AK10" s="1" t="s">
        <v>159</v>
      </c>
      <c r="AL10" s="1" t="s">
        <v>160</v>
      </c>
      <c r="AM10" s="1" t="s">
        <v>161</v>
      </c>
      <c r="AN10" s="1" t="s">
        <v>162</v>
      </c>
      <c r="AO10" s="1" t="s">
        <v>163</v>
      </c>
      <c r="AP10" s="1" t="s">
        <v>164</v>
      </c>
      <c r="AQ10" s="1" t="s">
        <v>165</v>
      </c>
      <c r="AR10" s="1" t="s">
        <v>166</v>
      </c>
      <c r="AS10" s="1" t="s">
        <v>167</v>
      </c>
      <c r="AT10" s="1" t="s">
        <v>168</v>
      </c>
      <c r="AU10" s="1" t="s">
        <v>169</v>
      </c>
      <c r="AV10" s="1" t="s">
        <v>170</v>
      </c>
      <c r="AW10" s="1" t="s">
        <v>171</v>
      </c>
      <c r="AX10" s="1" t="s">
        <v>172</v>
      </c>
      <c r="AY10" s="1" t="s">
        <v>173</v>
      </c>
      <c r="AZ10" s="1" t="s">
        <v>174</v>
      </c>
      <c r="BA10" s="11" t="s">
        <v>175</v>
      </c>
    </row>
    <row r="11" spans="2:53" x14ac:dyDescent="0.25">
      <c r="B11">
        <f>B12+45</f>
        <v>920</v>
      </c>
      <c r="C11" s="6"/>
      <c r="D11" s="1" t="s">
        <v>16</v>
      </c>
      <c r="E11" s="1" t="s">
        <v>35</v>
      </c>
      <c r="F11" s="1" t="s">
        <v>55</v>
      </c>
      <c r="G11" s="1" t="s">
        <v>75</v>
      </c>
      <c r="H11" s="1" t="s">
        <v>95</v>
      </c>
      <c r="I11" s="1" t="s">
        <v>115</v>
      </c>
      <c r="J11" s="1" t="s">
        <v>135</v>
      </c>
      <c r="K11" s="1" t="s">
        <v>157</v>
      </c>
      <c r="L11" s="1" t="s">
        <v>176</v>
      </c>
      <c r="M11" s="1" t="s">
        <v>177</v>
      </c>
      <c r="N11" s="1" t="s">
        <v>178</v>
      </c>
      <c r="O11" s="7"/>
      <c r="R11">
        <f t="shared" si="1"/>
        <v>920</v>
      </c>
      <c r="S11" s="19"/>
      <c r="T11" s="1" t="s">
        <v>178</v>
      </c>
      <c r="U11" s="1" t="s">
        <v>177</v>
      </c>
      <c r="V11" s="1" t="s">
        <v>176</v>
      </c>
      <c r="W11" s="1" t="s">
        <v>157</v>
      </c>
      <c r="X11" s="1" t="s">
        <v>135</v>
      </c>
      <c r="Y11" s="1" t="s">
        <v>115</v>
      </c>
      <c r="Z11" s="1" t="s">
        <v>95</v>
      </c>
      <c r="AA11" s="1" t="s">
        <v>75</v>
      </c>
      <c r="AB11" s="1" t="s">
        <v>55</v>
      </c>
      <c r="AC11" s="1" t="s">
        <v>35</v>
      </c>
      <c r="AD11" s="1" t="s">
        <v>16</v>
      </c>
      <c r="AE11" s="20"/>
      <c r="AG11">
        <f t="shared" si="0"/>
        <v>285</v>
      </c>
      <c r="AH11" s="10" t="s">
        <v>155</v>
      </c>
      <c r="AI11" s="1" t="s">
        <v>176</v>
      </c>
      <c r="AJ11" s="1" t="s">
        <v>179</v>
      </c>
      <c r="AK11" s="1" t="s">
        <v>180</v>
      </c>
      <c r="AL11" s="1" t="s">
        <v>181</v>
      </c>
      <c r="AM11" s="1" t="s">
        <v>182</v>
      </c>
      <c r="AN11" s="1" t="s">
        <v>183</v>
      </c>
      <c r="AO11" s="1" t="s">
        <v>184</v>
      </c>
      <c r="AP11" s="1" t="s">
        <v>185</v>
      </c>
      <c r="AQ11" s="1" t="s">
        <v>186</v>
      </c>
      <c r="AR11" s="1" t="s">
        <v>187</v>
      </c>
      <c r="AS11" s="1" t="s">
        <v>188</v>
      </c>
      <c r="AT11" s="1" t="s">
        <v>189</v>
      </c>
      <c r="AU11" s="1" t="s">
        <v>190</v>
      </c>
      <c r="AV11" s="1" t="s">
        <v>191</v>
      </c>
      <c r="AW11" s="1" t="s">
        <v>192</v>
      </c>
      <c r="AX11" s="1" t="s">
        <v>193</v>
      </c>
      <c r="AY11" s="1" t="s">
        <v>194</v>
      </c>
      <c r="AZ11" s="1" t="s">
        <v>195</v>
      </c>
      <c r="BA11" s="11" t="s">
        <v>196</v>
      </c>
    </row>
    <row r="12" spans="2:53" ht="15.75" customHeight="1" x14ac:dyDescent="0.25">
      <c r="B12">
        <f>$B$13+45</f>
        <v>875</v>
      </c>
      <c r="C12" s="8" t="s">
        <v>0</v>
      </c>
      <c r="D12" s="1" t="s">
        <v>17</v>
      </c>
      <c r="E12" s="1" t="s">
        <v>36</v>
      </c>
      <c r="F12" s="1" t="s">
        <v>56</v>
      </c>
      <c r="G12" s="1" t="s">
        <v>76</v>
      </c>
      <c r="H12" s="1" t="s">
        <v>96</v>
      </c>
      <c r="I12" s="1" t="s">
        <v>116</v>
      </c>
      <c r="J12" s="1" t="s">
        <v>136</v>
      </c>
      <c r="K12" s="1" t="s">
        <v>158</v>
      </c>
      <c r="L12" s="1" t="s">
        <v>179</v>
      </c>
      <c r="M12" s="1" t="s">
        <v>197</v>
      </c>
      <c r="N12" s="1" t="s">
        <v>198</v>
      </c>
      <c r="O12" s="9" t="s">
        <v>199</v>
      </c>
      <c r="R12">
        <f t="shared" si="1"/>
        <v>875</v>
      </c>
      <c r="S12" s="8" t="s">
        <v>199</v>
      </c>
      <c r="T12" s="1" t="s">
        <v>198</v>
      </c>
      <c r="U12" s="1" t="s">
        <v>197</v>
      </c>
      <c r="V12" s="1" t="s">
        <v>179</v>
      </c>
      <c r="W12" s="1" t="s">
        <v>158</v>
      </c>
      <c r="X12" s="1" t="s">
        <v>136</v>
      </c>
      <c r="Y12" s="1" t="s">
        <v>116</v>
      </c>
      <c r="Z12" s="1" t="s">
        <v>96</v>
      </c>
      <c r="AA12" s="1" t="s">
        <v>76</v>
      </c>
      <c r="AB12" s="1" t="s">
        <v>56</v>
      </c>
      <c r="AC12" s="1" t="s">
        <v>36</v>
      </c>
      <c r="AD12" s="1" t="s">
        <v>17</v>
      </c>
      <c r="AE12" s="9" t="s">
        <v>0</v>
      </c>
      <c r="AG12">
        <f t="shared" si="0"/>
        <v>240</v>
      </c>
      <c r="AH12" s="10" t="s">
        <v>156</v>
      </c>
      <c r="AI12" s="1" t="s">
        <v>177</v>
      </c>
      <c r="AJ12" s="1" t="s">
        <v>197</v>
      </c>
      <c r="AK12" s="1" t="s">
        <v>200</v>
      </c>
      <c r="AL12" s="1" t="s">
        <v>201</v>
      </c>
      <c r="AM12" s="1" t="s">
        <v>202</v>
      </c>
      <c r="AN12" s="1" t="s">
        <v>203</v>
      </c>
      <c r="AO12" s="1" t="s">
        <v>204</v>
      </c>
      <c r="AP12" s="1" t="s">
        <v>205</v>
      </c>
      <c r="AQ12" s="1" t="s">
        <v>206</v>
      </c>
      <c r="AR12" s="1" t="s">
        <v>207</v>
      </c>
      <c r="AS12" s="1" t="s">
        <v>208</v>
      </c>
      <c r="AT12" s="1" t="s">
        <v>209</v>
      </c>
      <c r="AU12" s="1" t="s">
        <v>210</v>
      </c>
      <c r="AV12" s="1" t="s">
        <v>211</v>
      </c>
      <c r="AW12" s="1" t="s">
        <v>212</v>
      </c>
      <c r="AX12" s="1" t="s">
        <v>213</v>
      </c>
      <c r="AY12" s="1" t="s">
        <v>214</v>
      </c>
      <c r="AZ12" s="1" t="s">
        <v>215</v>
      </c>
      <c r="BA12" s="11" t="s">
        <v>216</v>
      </c>
    </row>
    <row r="13" spans="2:53" x14ac:dyDescent="0.25">
      <c r="B13">
        <f t="shared" ref="B13:B28" si="2">B14+45</f>
        <v>830</v>
      </c>
      <c r="C13" s="10" t="s">
        <v>1</v>
      </c>
      <c r="D13" s="1" t="s">
        <v>18</v>
      </c>
      <c r="E13" s="1" t="s">
        <v>37</v>
      </c>
      <c r="F13" s="1" t="s">
        <v>57</v>
      </c>
      <c r="G13" s="1" t="s">
        <v>77</v>
      </c>
      <c r="H13" s="1" t="s">
        <v>97</v>
      </c>
      <c r="I13" s="1" t="s">
        <v>117</v>
      </c>
      <c r="J13" s="1" t="s">
        <v>137</v>
      </c>
      <c r="K13" s="1" t="s">
        <v>159</v>
      </c>
      <c r="L13" s="1" t="s">
        <v>180</v>
      </c>
      <c r="M13" s="1" t="s">
        <v>200</v>
      </c>
      <c r="N13" s="1" t="s">
        <v>217</v>
      </c>
      <c r="O13" s="11" t="s">
        <v>218</v>
      </c>
      <c r="R13">
        <f t="shared" si="1"/>
        <v>830</v>
      </c>
      <c r="S13" s="10" t="s">
        <v>218</v>
      </c>
      <c r="T13" s="1" t="s">
        <v>217</v>
      </c>
      <c r="U13" s="1" t="s">
        <v>200</v>
      </c>
      <c r="V13" s="1" t="s">
        <v>180</v>
      </c>
      <c r="W13" s="1" t="s">
        <v>159</v>
      </c>
      <c r="X13" s="1" t="s">
        <v>137</v>
      </c>
      <c r="Y13" s="1" t="s">
        <v>117</v>
      </c>
      <c r="Z13" s="1" t="s">
        <v>97</v>
      </c>
      <c r="AA13" s="1" t="s">
        <v>77</v>
      </c>
      <c r="AB13" s="1" t="s">
        <v>57</v>
      </c>
      <c r="AC13" s="1" t="s">
        <v>37</v>
      </c>
      <c r="AD13" s="1" t="s">
        <v>18</v>
      </c>
      <c r="AE13" s="11" t="s">
        <v>1</v>
      </c>
      <c r="AG13">
        <f t="shared" si="0"/>
        <v>195</v>
      </c>
      <c r="AH13" s="19"/>
      <c r="AI13" s="1" t="s">
        <v>178</v>
      </c>
      <c r="AJ13" s="1" t="s">
        <v>198</v>
      </c>
      <c r="AK13" s="1" t="s">
        <v>217</v>
      </c>
      <c r="AL13" s="1" t="s">
        <v>219</v>
      </c>
      <c r="AM13" s="1" t="s">
        <v>220</v>
      </c>
      <c r="AN13" s="1" t="s">
        <v>221</v>
      </c>
      <c r="AO13" s="1" t="s">
        <v>222</v>
      </c>
      <c r="AP13" s="1" t="s">
        <v>223</v>
      </c>
      <c r="AQ13" s="1" t="s">
        <v>224</v>
      </c>
      <c r="AR13" s="1" t="s">
        <v>225</v>
      </c>
      <c r="AS13" s="1" t="s">
        <v>226</v>
      </c>
      <c r="AT13" s="1" t="s">
        <v>227</v>
      </c>
      <c r="AU13" s="1" t="s">
        <v>228</v>
      </c>
      <c r="AV13" s="1" t="s">
        <v>229</v>
      </c>
      <c r="AW13" s="1" t="s">
        <v>230</v>
      </c>
      <c r="AX13" s="1" t="s">
        <v>231</v>
      </c>
      <c r="AY13" s="1" t="s">
        <v>232</v>
      </c>
      <c r="AZ13" s="1" t="s">
        <v>233</v>
      </c>
      <c r="BA13" s="20"/>
    </row>
    <row r="14" spans="2:53" ht="15.75" customHeight="1" thickBot="1" x14ac:dyDescent="0.3">
      <c r="B14">
        <f t="shared" si="2"/>
        <v>785</v>
      </c>
      <c r="C14" s="10" t="s">
        <v>2</v>
      </c>
      <c r="D14" s="1" t="s">
        <v>19</v>
      </c>
      <c r="E14" s="1" t="s">
        <v>38</v>
      </c>
      <c r="F14" s="1" t="s">
        <v>58</v>
      </c>
      <c r="G14" s="1" t="s">
        <v>78</v>
      </c>
      <c r="H14" s="1" t="s">
        <v>98</v>
      </c>
      <c r="I14" s="1" t="s">
        <v>118</v>
      </c>
      <c r="J14" s="1" t="s">
        <v>138</v>
      </c>
      <c r="K14" s="1" t="s">
        <v>160</v>
      </c>
      <c r="L14" s="1" t="s">
        <v>181</v>
      </c>
      <c r="M14" s="1" t="s">
        <v>201</v>
      </c>
      <c r="N14" s="1" t="s">
        <v>219</v>
      </c>
      <c r="O14" s="11" t="s">
        <v>234</v>
      </c>
      <c r="R14">
        <f t="shared" si="1"/>
        <v>785</v>
      </c>
      <c r="S14" s="10" t="s">
        <v>234</v>
      </c>
      <c r="T14" s="1" t="s">
        <v>219</v>
      </c>
      <c r="U14" s="1" t="s">
        <v>201</v>
      </c>
      <c r="V14" s="1" t="s">
        <v>181</v>
      </c>
      <c r="W14" s="1" t="s">
        <v>160</v>
      </c>
      <c r="X14" s="1" t="s">
        <v>138</v>
      </c>
      <c r="Y14" s="1" t="s">
        <v>118</v>
      </c>
      <c r="Z14" s="1" t="s">
        <v>98</v>
      </c>
      <c r="AA14" s="1" t="s">
        <v>78</v>
      </c>
      <c r="AB14" s="1" t="s">
        <v>58</v>
      </c>
      <c r="AC14" s="1" t="s">
        <v>38</v>
      </c>
      <c r="AD14" s="1" t="s">
        <v>19</v>
      </c>
      <c r="AE14" s="11" t="s">
        <v>2</v>
      </c>
      <c r="AG14">
        <v>150</v>
      </c>
      <c r="AH14" s="21"/>
      <c r="AI14" s="22"/>
      <c r="AJ14" s="25" t="s">
        <v>199</v>
      </c>
      <c r="AK14" s="14" t="s">
        <v>218</v>
      </c>
      <c r="AL14" s="14" t="s">
        <v>234</v>
      </c>
      <c r="AM14" s="14" t="s">
        <v>235</v>
      </c>
      <c r="AN14" s="14" t="s">
        <v>236</v>
      </c>
      <c r="AO14" s="14" t="s">
        <v>237</v>
      </c>
      <c r="AP14" s="14" t="s">
        <v>238</v>
      </c>
      <c r="AQ14" s="14" t="s">
        <v>239</v>
      </c>
      <c r="AR14" s="14" t="s">
        <v>240</v>
      </c>
      <c r="AS14" s="14" t="s">
        <v>241</v>
      </c>
      <c r="AT14" s="14" t="s">
        <v>242</v>
      </c>
      <c r="AU14" s="14" t="s">
        <v>243</v>
      </c>
      <c r="AV14" s="14" t="s">
        <v>244</v>
      </c>
      <c r="AW14" s="14" t="s">
        <v>245</v>
      </c>
      <c r="AX14" s="14" t="s">
        <v>246</v>
      </c>
      <c r="AY14" s="14" t="s">
        <v>247</v>
      </c>
      <c r="AZ14" s="22"/>
      <c r="BA14" s="23"/>
    </row>
    <row r="15" spans="2:53" x14ac:dyDescent="0.25">
      <c r="B15">
        <f t="shared" si="2"/>
        <v>740</v>
      </c>
      <c r="C15" s="10" t="s">
        <v>3</v>
      </c>
      <c r="D15" s="1" t="s">
        <v>20</v>
      </c>
      <c r="E15" s="1" t="s">
        <v>39</v>
      </c>
      <c r="F15" s="1" t="s">
        <v>59</v>
      </c>
      <c r="G15" s="1" t="s">
        <v>79</v>
      </c>
      <c r="H15" s="1" t="s">
        <v>99</v>
      </c>
      <c r="I15" s="1" t="s">
        <v>119</v>
      </c>
      <c r="J15" s="1" t="s">
        <v>139</v>
      </c>
      <c r="K15" s="1" t="s">
        <v>161</v>
      </c>
      <c r="L15" s="1" t="s">
        <v>182</v>
      </c>
      <c r="M15" s="1" t="s">
        <v>202</v>
      </c>
      <c r="N15" s="1" t="s">
        <v>220</v>
      </c>
      <c r="O15" s="11" t="s">
        <v>235</v>
      </c>
      <c r="R15">
        <f t="shared" si="1"/>
        <v>740</v>
      </c>
      <c r="S15" s="10" t="s">
        <v>235</v>
      </c>
      <c r="T15" s="1" t="s">
        <v>220</v>
      </c>
      <c r="U15" s="1" t="s">
        <v>202</v>
      </c>
      <c r="V15" s="1" t="s">
        <v>182</v>
      </c>
      <c r="W15" s="1" t="s">
        <v>161</v>
      </c>
      <c r="X15" s="1" t="s">
        <v>139</v>
      </c>
      <c r="Y15" s="1" t="s">
        <v>119</v>
      </c>
      <c r="Z15" s="1" t="s">
        <v>99</v>
      </c>
      <c r="AA15" s="1" t="s">
        <v>79</v>
      </c>
      <c r="AB15" s="1" t="s">
        <v>59</v>
      </c>
      <c r="AC15" s="1" t="s">
        <v>39</v>
      </c>
      <c r="AD15" s="1" t="s">
        <v>20</v>
      </c>
      <c r="AE15" s="11" t="s">
        <v>3</v>
      </c>
      <c r="AH15">
        <v>110</v>
      </c>
      <c r="AI15">
        <f t="shared" ref="AI15:BA15" si="3">AH15+45</f>
        <v>155</v>
      </c>
      <c r="AJ15">
        <f t="shared" si="3"/>
        <v>200</v>
      </c>
      <c r="AK15">
        <f t="shared" si="3"/>
        <v>245</v>
      </c>
      <c r="AL15">
        <f t="shared" si="3"/>
        <v>290</v>
      </c>
      <c r="AM15">
        <f t="shared" si="3"/>
        <v>335</v>
      </c>
      <c r="AN15">
        <f t="shared" si="3"/>
        <v>380</v>
      </c>
      <c r="AO15">
        <f t="shared" si="3"/>
        <v>425</v>
      </c>
      <c r="AP15">
        <f t="shared" si="3"/>
        <v>470</v>
      </c>
      <c r="AQ15">
        <f t="shared" si="3"/>
        <v>515</v>
      </c>
      <c r="AR15">
        <f t="shared" si="3"/>
        <v>560</v>
      </c>
      <c r="AS15">
        <f t="shared" si="3"/>
        <v>605</v>
      </c>
      <c r="AT15">
        <f t="shared" si="3"/>
        <v>650</v>
      </c>
      <c r="AU15">
        <f t="shared" si="3"/>
        <v>695</v>
      </c>
      <c r="AV15">
        <f t="shared" si="3"/>
        <v>740</v>
      </c>
      <c r="AW15">
        <f t="shared" si="3"/>
        <v>785</v>
      </c>
      <c r="AX15">
        <f t="shared" si="3"/>
        <v>830</v>
      </c>
      <c r="AY15">
        <f t="shared" si="3"/>
        <v>875</v>
      </c>
      <c r="AZ15">
        <f t="shared" si="3"/>
        <v>920</v>
      </c>
      <c r="BA15">
        <f t="shared" si="3"/>
        <v>965</v>
      </c>
    </row>
    <row r="16" spans="2:53" x14ac:dyDescent="0.25">
      <c r="B16">
        <f t="shared" si="2"/>
        <v>695</v>
      </c>
      <c r="C16" s="10" t="s">
        <v>4</v>
      </c>
      <c r="D16" s="1" t="s">
        <v>21</v>
      </c>
      <c r="E16" s="1" t="s">
        <v>40</v>
      </c>
      <c r="F16" s="1" t="s">
        <v>60</v>
      </c>
      <c r="G16" s="1" t="s">
        <v>80</v>
      </c>
      <c r="H16" s="1" t="s">
        <v>100</v>
      </c>
      <c r="I16" s="1" t="s">
        <v>120</v>
      </c>
      <c r="J16" s="1" t="s">
        <v>140</v>
      </c>
      <c r="K16" s="1" t="s">
        <v>162</v>
      </c>
      <c r="L16" s="1" t="s">
        <v>183</v>
      </c>
      <c r="M16" s="1" t="s">
        <v>203</v>
      </c>
      <c r="N16" s="1" t="s">
        <v>221</v>
      </c>
      <c r="O16" s="11" t="s">
        <v>236</v>
      </c>
      <c r="R16">
        <f t="shared" si="1"/>
        <v>695</v>
      </c>
      <c r="S16" s="10" t="s">
        <v>236</v>
      </c>
      <c r="T16" s="1" t="s">
        <v>221</v>
      </c>
      <c r="U16" s="1" t="s">
        <v>203</v>
      </c>
      <c r="V16" s="1" t="s">
        <v>183</v>
      </c>
      <c r="W16" s="1" t="s">
        <v>162</v>
      </c>
      <c r="X16" s="1" t="s">
        <v>140</v>
      </c>
      <c r="Y16" s="1" t="s">
        <v>120</v>
      </c>
      <c r="Z16" s="1" t="s">
        <v>100</v>
      </c>
      <c r="AA16" s="1" t="s">
        <v>80</v>
      </c>
      <c r="AB16" s="1" t="s">
        <v>60</v>
      </c>
      <c r="AC16" s="1" t="s">
        <v>40</v>
      </c>
      <c r="AD16" s="1" t="s">
        <v>21</v>
      </c>
      <c r="AE16" s="11" t="s">
        <v>4</v>
      </c>
    </row>
    <row r="17" spans="2:53" x14ac:dyDescent="0.25">
      <c r="B17">
        <f t="shared" si="2"/>
        <v>650</v>
      </c>
      <c r="C17" s="10" t="s">
        <v>5</v>
      </c>
      <c r="D17" s="1" t="s">
        <v>22</v>
      </c>
      <c r="E17" s="1" t="s">
        <v>41</v>
      </c>
      <c r="F17" s="1" t="s">
        <v>61</v>
      </c>
      <c r="G17" s="1" t="s">
        <v>81</v>
      </c>
      <c r="H17" s="1" t="s">
        <v>101</v>
      </c>
      <c r="I17" s="1" t="s">
        <v>121</v>
      </c>
      <c r="J17" s="1" t="s">
        <v>141</v>
      </c>
      <c r="K17" s="1" t="s">
        <v>163</v>
      </c>
      <c r="L17" s="1" t="s">
        <v>184</v>
      </c>
      <c r="M17" s="1" t="s">
        <v>204</v>
      </c>
      <c r="N17" s="1" t="s">
        <v>222</v>
      </c>
      <c r="O17" s="11" t="s">
        <v>237</v>
      </c>
      <c r="R17">
        <f t="shared" si="1"/>
        <v>650</v>
      </c>
      <c r="S17" s="10" t="s">
        <v>237</v>
      </c>
      <c r="T17" s="1" t="s">
        <v>222</v>
      </c>
      <c r="U17" s="1" t="s">
        <v>204</v>
      </c>
      <c r="V17" s="1" t="s">
        <v>184</v>
      </c>
      <c r="W17" s="1" t="s">
        <v>163</v>
      </c>
      <c r="X17" s="1" t="s">
        <v>141</v>
      </c>
      <c r="Y17" s="1" t="s">
        <v>121</v>
      </c>
      <c r="Z17" s="1" t="s">
        <v>101</v>
      </c>
      <c r="AA17" s="1" t="s">
        <v>81</v>
      </c>
      <c r="AB17" s="1" t="s">
        <v>61</v>
      </c>
      <c r="AC17" s="1" t="s">
        <v>41</v>
      </c>
      <c r="AD17" s="1" t="s">
        <v>22</v>
      </c>
      <c r="AE17" s="11" t="s">
        <v>5</v>
      </c>
    </row>
    <row r="18" spans="2:53" x14ac:dyDescent="0.25">
      <c r="B18">
        <f t="shared" si="2"/>
        <v>605</v>
      </c>
      <c r="C18" s="10" t="s">
        <v>6</v>
      </c>
      <c r="D18" s="1" t="s">
        <v>23</v>
      </c>
      <c r="E18" s="1" t="s">
        <v>42</v>
      </c>
      <c r="F18" s="1" t="s">
        <v>62</v>
      </c>
      <c r="G18" s="1" t="s">
        <v>82</v>
      </c>
      <c r="H18" s="1" t="s">
        <v>102</v>
      </c>
      <c r="I18" s="1" t="s">
        <v>122</v>
      </c>
      <c r="J18" s="1" t="s">
        <v>142</v>
      </c>
      <c r="K18" s="1" t="s">
        <v>164</v>
      </c>
      <c r="L18" s="1" t="s">
        <v>185</v>
      </c>
      <c r="M18" s="1" t="s">
        <v>205</v>
      </c>
      <c r="N18" s="1" t="s">
        <v>223</v>
      </c>
      <c r="O18" s="11" t="s">
        <v>238</v>
      </c>
      <c r="R18">
        <f t="shared" si="1"/>
        <v>605</v>
      </c>
      <c r="S18" s="10" t="s">
        <v>238</v>
      </c>
      <c r="T18" s="1" t="s">
        <v>223</v>
      </c>
      <c r="U18" s="1" t="s">
        <v>205</v>
      </c>
      <c r="V18" s="1" t="s">
        <v>185</v>
      </c>
      <c r="W18" s="1" t="s">
        <v>164</v>
      </c>
      <c r="X18" s="1" t="s">
        <v>142</v>
      </c>
      <c r="Y18" s="1" t="s">
        <v>122</v>
      </c>
      <c r="Z18" s="1" t="s">
        <v>102</v>
      </c>
      <c r="AA18" s="1" t="s">
        <v>82</v>
      </c>
      <c r="AB18" s="1" t="s">
        <v>62</v>
      </c>
      <c r="AC18" s="1" t="s">
        <v>42</v>
      </c>
      <c r="AD18" s="1" t="s">
        <v>23</v>
      </c>
      <c r="AE18" s="11" t="s">
        <v>6</v>
      </c>
      <c r="AG18">
        <f t="shared" ref="AG18:AG29" si="4">AG19+45</f>
        <v>690</v>
      </c>
    </row>
    <row r="19" spans="2:53" x14ac:dyDescent="0.25">
      <c r="B19">
        <f t="shared" si="2"/>
        <v>560</v>
      </c>
      <c r="C19" s="10" t="s">
        <v>7</v>
      </c>
      <c r="D19" s="1" t="s">
        <v>24</v>
      </c>
      <c r="E19" s="1" t="s">
        <v>43</v>
      </c>
      <c r="F19" s="1" t="s">
        <v>63</v>
      </c>
      <c r="G19" s="1" t="s">
        <v>83</v>
      </c>
      <c r="H19" s="1" t="s">
        <v>103</v>
      </c>
      <c r="I19" s="1" t="s">
        <v>123</v>
      </c>
      <c r="J19" s="1" t="s">
        <v>143</v>
      </c>
      <c r="K19" s="1" t="s">
        <v>165</v>
      </c>
      <c r="L19" s="1" t="s">
        <v>186</v>
      </c>
      <c r="M19" s="1" t="s">
        <v>206</v>
      </c>
      <c r="N19" s="1" t="s">
        <v>224</v>
      </c>
      <c r="O19" s="11" t="s">
        <v>239</v>
      </c>
      <c r="R19">
        <f t="shared" si="1"/>
        <v>560</v>
      </c>
      <c r="S19" s="10" t="s">
        <v>239</v>
      </c>
      <c r="T19" s="1" t="s">
        <v>224</v>
      </c>
      <c r="U19" s="1" t="s">
        <v>206</v>
      </c>
      <c r="V19" s="1" t="s">
        <v>186</v>
      </c>
      <c r="W19" s="1" t="s">
        <v>165</v>
      </c>
      <c r="X19" s="1" t="s">
        <v>143</v>
      </c>
      <c r="Y19" s="1" t="s">
        <v>123</v>
      </c>
      <c r="Z19" s="1" t="s">
        <v>103</v>
      </c>
      <c r="AA19" s="1" t="s">
        <v>83</v>
      </c>
      <c r="AB19" s="1" t="s">
        <v>63</v>
      </c>
      <c r="AC19" s="1" t="s">
        <v>43</v>
      </c>
      <c r="AD19" s="1" t="s">
        <v>24</v>
      </c>
      <c r="AE19" s="11" t="s">
        <v>7</v>
      </c>
      <c r="AG19">
        <f t="shared" si="4"/>
        <v>645</v>
      </c>
    </row>
    <row r="20" spans="2:53" x14ac:dyDescent="0.25">
      <c r="B20">
        <f t="shared" si="2"/>
        <v>515</v>
      </c>
      <c r="C20" s="10" t="s">
        <v>8</v>
      </c>
      <c r="D20" s="1" t="s">
        <v>25</v>
      </c>
      <c r="E20" s="1" t="s">
        <v>44</v>
      </c>
      <c r="F20" s="1" t="s">
        <v>64</v>
      </c>
      <c r="G20" s="1" t="s">
        <v>84</v>
      </c>
      <c r="H20" s="1" t="s">
        <v>104</v>
      </c>
      <c r="I20" s="1" t="s">
        <v>124</v>
      </c>
      <c r="J20" s="1" t="s">
        <v>144</v>
      </c>
      <c r="K20" s="1" t="s">
        <v>166</v>
      </c>
      <c r="L20" s="1" t="s">
        <v>187</v>
      </c>
      <c r="M20" s="1" t="s">
        <v>207</v>
      </c>
      <c r="N20" s="1" t="s">
        <v>225</v>
      </c>
      <c r="O20" s="11" t="s">
        <v>240</v>
      </c>
      <c r="R20">
        <f t="shared" si="1"/>
        <v>515</v>
      </c>
      <c r="S20" s="10" t="s">
        <v>240</v>
      </c>
      <c r="T20" s="1" t="s">
        <v>225</v>
      </c>
      <c r="U20" s="1" t="s">
        <v>207</v>
      </c>
      <c r="V20" s="1" t="s">
        <v>187</v>
      </c>
      <c r="W20" s="1" t="s">
        <v>166</v>
      </c>
      <c r="X20" s="1" t="s">
        <v>144</v>
      </c>
      <c r="Y20" s="1" t="s">
        <v>124</v>
      </c>
      <c r="Z20" s="1" t="s">
        <v>104</v>
      </c>
      <c r="AA20" s="1" t="s">
        <v>84</v>
      </c>
      <c r="AB20" s="1" t="s">
        <v>64</v>
      </c>
      <c r="AC20" s="1" t="s">
        <v>44</v>
      </c>
      <c r="AD20" s="1" t="s">
        <v>25</v>
      </c>
      <c r="AE20" s="11" t="s">
        <v>8</v>
      </c>
      <c r="AG20">
        <f t="shared" si="4"/>
        <v>600</v>
      </c>
    </row>
    <row r="21" spans="2:53" x14ac:dyDescent="0.25">
      <c r="B21">
        <f t="shared" si="2"/>
        <v>470</v>
      </c>
      <c r="C21" s="10" t="s">
        <v>9</v>
      </c>
      <c r="D21" s="1" t="s">
        <v>26</v>
      </c>
      <c r="E21" s="1" t="s">
        <v>45</v>
      </c>
      <c r="F21" s="1" t="s">
        <v>65</v>
      </c>
      <c r="G21" s="1" t="s">
        <v>85</v>
      </c>
      <c r="H21" s="1" t="s">
        <v>105</v>
      </c>
      <c r="I21" s="1" t="s">
        <v>125</v>
      </c>
      <c r="J21" s="1" t="s">
        <v>145</v>
      </c>
      <c r="K21" s="1" t="s">
        <v>167</v>
      </c>
      <c r="L21" s="1" t="s">
        <v>188</v>
      </c>
      <c r="M21" s="1" t="s">
        <v>208</v>
      </c>
      <c r="N21" s="1" t="s">
        <v>226</v>
      </c>
      <c r="O21" s="11" t="s">
        <v>241</v>
      </c>
      <c r="R21">
        <f t="shared" si="1"/>
        <v>470</v>
      </c>
      <c r="S21" s="10" t="s">
        <v>241</v>
      </c>
      <c r="T21" s="1" t="s">
        <v>226</v>
      </c>
      <c r="U21" s="1" t="s">
        <v>208</v>
      </c>
      <c r="V21" s="1" t="s">
        <v>188</v>
      </c>
      <c r="W21" s="1" t="s">
        <v>167</v>
      </c>
      <c r="X21" s="1" t="s">
        <v>145</v>
      </c>
      <c r="Y21" s="1" t="s">
        <v>125</v>
      </c>
      <c r="Z21" s="1" t="s">
        <v>105</v>
      </c>
      <c r="AA21" s="1" t="s">
        <v>85</v>
      </c>
      <c r="AB21" s="1" t="s">
        <v>65</v>
      </c>
      <c r="AC21" s="1" t="s">
        <v>45</v>
      </c>
      <c r="AD21" s="1" t="s">
        <v>26</v>
      </c>
      <c r="AE21" s="11" t="s">
        <v>9</v>
      </c>
      <c r="AG21">
        <f t="shared" si="4"/>
        <v>555</v>
      </c>
    </row>
    <row r="22" spans="2:53" x14ac:dyDescent="0.25">
      <c r="B22">
        <f t="shared" si="2"/>
        <v>425</v>
      </c>
      <c r="C22" s="10" t="s">
        <v>10</v>
      </c>
      <c r="D22" s="1" t="s">
        <v>27</v>
      </c>
      <c r="E22" s="1" t="s">
        <v>46</v>
      </c>
      <c r="F22" s="1" t="s">
        <v>66</v>
      </c>
      <c r="G22" s="1" t="s">
        <v>86</v>
      </c>
      <c r="H22" s="1" t="s">
        <v>106</v>
      </c>
      <c r="I22" s="1" t="s">
        <v>126</v>
      </c>
      <c r="J22" s="1" t="s">
        <v>146</v>
      </c>
      <c r="K22" s="1" t="s">
        <v>168</v>
      </c>
      <c r="L22" s="1" t="s">
        <v>189</v>
      </c>
      <c r="M22" s="1" t="s">
        <v>209</v>
      </c>
      <c r="N22" s="1" t="s">
        <v>227</v>
      </c>
      <c r="O22" s="11" t="s">
        <v>242</v>
      </c>
      <c r="R22">
        <f t="shared" si="1"/>
        <v>425</v>
      </c>
      <c r="S22" s="10" t="s">
        <v>242</v>
      </c>
      <c r="T22" s="1" t="s">
        <v>227</v>
      </c>
      <c r="U22" s="1" t="s">
        <v>209</v>
      </c>
      <c r="V22" s="1" t="s">
        <v>189</v>
      </c>
      <c r="W22" s="1" t="s">
        <v>168</v>
      </c>
      <c r="X22" s="1" t="s">
        <v>146</v>
      </c>
      <c r="Y22" s="1" t="s">
        <v>126</v>
      </c>
      <c r="Z22" s="1" t="s">
        <v>106</v>
      </c>
      <c r="AA22" s="1" t="s">
        <v>86</v>
      </c>
      <c r="AB22" s="1" t="s">
        <v>66</v>
      </c>
      <c r="AC22" s="1" t="s">
        <v>46</v>
      </c>
      <c r="AD22" s="1" t="s">
        <v>27</v>
      </c>
      <c r="AE22" s="11" t="s">
        <v>10</v>
      </c>
      <c r="AG22">
        <f t="shared" si="4"/>
        <v>510</v>
      </c>
    </row>
    <row r="23" spans="2:53" x14ac:dyDescent="0.25">
      <c r="B23">
        <f t="shared" si="2"/>
        <v>380</v>
      </c>
      <c r="C23" s="10" t="s">
        <v>11</v>
      </c>
      <c r="D23" s="1" t="s">
        <v>28</v>
      </c>
      <c r="E23" s="1" t="s">
        <v>47</v>
      </c>
      <c r="F23" s="1" t="s">
        <v>67</v>
      </c>
      <c r="G23" s="1" t="s">
        <v>87</v>
      </c>
      <c r="H23" s="1" t="s">
        <v>107</v>
      </c>
      <c r="I23" s="1" t="s">
        <v>127</v>
      </c>
      <c r="J23" s="1" t="s">
        <v>147</v>
      </c>
      <c r="K23" s="1" t="s">
        <v>169</v>
      </c>
      <c r="L23" s="1" t="s">
        <v>190</v>
      </c>
      <c r="M23" s="1" t="s">
        <v>210</v>
      </c>
      <c r="N23" s="1" t="s">
        <v>228</v>
      </c>
      <c r="O23" s="11" t="s">
        <v>243</v>
      </c>
      <c r="R23">
        <f t="shared" si="1"/>
        <v>380</v>
      </c>
      <c r="S23" s="10" t="s">
        <v>243</v>
      </c>
      <c r="T23" s="1" t="s">
        <v>228</v>
      </c>
      <c r="U23" s="1" t="s">
        <v>210</v>
      </c>
      <c r="V23" s="1" t="s">
        <v>190</v>
      </c>
      <c r="W23" s="1" t="s">
        <v>169</v>
      </c>
      <c r="X23" s="1" t="s">
        <v>147</v>
      </c>
      <c r="Y23" s="1" t="s">
        <v>127</v>
      </c>
      <c r="Z23" s="1" t="s">
        <v>107</v>
      </c>
      <c r="AA23" s="1" t="s">
        <v>87</v>
      </c>
      <c r="AB23" s="1" t="s">
        <v>67</v>
      </c>
      <c r="AC23" s="1" t="s">
        <v>47</v>
      </c>
      <c r="AD23" s="1" t="s">
        <v>28</v>
      </c>
      <c r="AE23" s="11" t="s">
        <v>11</v>
      </c>
      <c r="AG23">
        <f t="shared" si="4"/>
        <v>465</v>
      </c>
    </row>
    <row r="24" spans="2:53" x14ac:dyDescent="0.25">
      <c r="B24">
        <f t="shared" si="2"/>
        <v>335</v>
      </c>
      <c r="C24" s="10" t="s">
        <v>12</v>
      </c>
      <c r="D24" s="1" t="s">
        <v>29</v>
      </c>
      <c r="E24" s="1" t="s">
        <v>48</v>
      </c>
      <c r="F24" s="1" t="s">
        <v>68</v>
      </c>
      <c r="G24" s="1" t="s">
        <v>88</v>
      </c>
      <c r="H24" s="1" t="s">
        <v>108</v>
      </c>
      <c r="I24" s="1" t="s">
        <v>128</v>
      </c>
      <c r="J24" s="1" t="s">
        <v>148</v>
      </c>
      <c r="K24" s="1" t="s">
        <v>170</v>
      </c>
      <c r="L24" s="1" t="s">
        <v>191</v>
      </c>
      <c r="M24" s="1" t="s">
        <v>211</v>
      </c>
      <c r="N24" s="1" t="s">
        <v>229</v>
      </c>
      <c r="O24" s="11" t="s">
        <v>244</v>
      </c>
      <c r="R24">
        <f t="shared" si="1"/>
        <v>335</v>
      </c>
      <c r="S24" s="10" t="s">
        <v>244</v>
      </c>
      <c r="T24" s="1" t="s">
        <v>229</v>
      </c>
      <c r="U24" s="1" t="s">
        <v>211</v>
      </c>
      <c r="V24" s="1" t="s">
        <v>191</v>
      </c>
      <c r="W24" s="1" t="s">
        <v>170</v>
      </c>
      <c r="X24" s="1" t="s">
        <v>148</v>
      </c>
      <c r="Y24" s="1" t="s">
        <v>128</v>
      </c>
      <c r="Z24" s="1" t="s">
        <v>108</v>
      </c>
      <c r="AA24" s="1" t="s">
        <v>88</v>
      </c>
      <c r="AB24" s="1" t="s">
        <v>68</v>
      </c>
      <c r="AC24" s="1" t="s">
        <v>48</v>
      </c>
      <c r="AD24" s="1" t="s">
        <v>29</v>
      </c>
      <c r="AE24" s="11" t="s">
        <v>12</v>
      </c>
      <c r="AG24">
        <f t="shared" si="4"/>
        <v>420</v>
      </c>
    </row>
    <row r="25" spans="2:53" ht="15.75" customHeight="1" x14ac:dyDescent="0.25">
      <c r="B25">
        <f t="shared" si="2"/>
        <v>290</v>
      </c>
      <c r="C25" s="10" t="s">
        <v>13</v>
      </c>
      <c r="D25" s="1" t="s">
        <v>30</v>
      </c>
      <c r="E25" s="1" t="s">
        <v>49</v>
      </c>
      <c r="F25" s="1" t="s">
        <v>69</v>
      </c>
      <c r="G25" s="1" t="s">
        <v>89</v>
      </c>
      <c r="H25" s="1" t="s">
        <v>109</v>
      </c>
      <c r="I25" s="1" t="s">
        <v>129</v>
      </c>
      <c r="J25" s="1" t="s">
        <v>149</v>
      </c>
      <c r="K25" s="1" t="s">
        <v>171</v>
      </c>
      <c r="L25" s="1" t="s">
        <v>192</v>
      </c>
      <c r="M25" s="1" t="s">
        <v>212</v>
      </c>
      <c r="N25" s="1" t="s">
        <v>230</v>
      </c>
      <c r="O25" s="11" t="s">
        <v>245</v>
      </c>
      <c r="R25">
        <f t="shared" si="1"/>
        <v>290</v>
      </c>
      <c r="S25" s="10" t="s">
        <v>245</v>
      </c>
      <c r="T25" s="1" t="s">
        <v>230</v>
      </c>
      <c r="U25" s="1" t="s">
        <v>212</v>
      </c>
      <c r="V25" s="1" t="s">
        <v>192</v>
      </c>
      <c r="W25" s="1" t="s">
        <v>171</v>
      </c>
      <c r="X25" s="1" t="s">
        <v>149</v>
      </c>
      <c r="Y25" s="1" t="s">
        <v>129</v>
      </c>
      <c r="Z25" s="1" t="s">
        <v>109</v>
      </c>
      <c r="AA25" s="1" t="s">
        <v>89</v>
      </c>
      <c r="AB25" s="1" t="s">
        <v>69</v>
      </c>
      <c r="AC25" s="1" t="s">
        <v>49</v>
      </c>
      <c r="AD25" s="1" t="s">
        <v>30</v>
      </c>
      <c r="AE25" s="11" t="s">
        <v>13</v>
      </c>
      <c r="AG25">
        <f t="shared" si="4"/>
        <v>375</v>
      </c>
    </row>
    <row r="26" spans="2:53" x14ac:dyDescent="0.25">
      <c r="B26">
        <f t="shared" si="2"/>
        <v>245</v>
      </c>
      <c r="C26" s="10" t="s">
        <v>14</v>
      </c>
      <c r="D26" s="1" t="s">
        <v>31</v>
      </c>
      <c r="E26" s="1" t="s">
        <v>50</v>
      </c>
      <c r="F26" s="1" t="s">
        <v>70</v>
      </c>
      <c r="G26" s="1" t="s">
        <v>90</v>
      </c>
      <c r="H26" s="1" t="s">
        <v>110</v>
      </c>
      <c r="I26" s="1" t="s">
        <v>130</v>
      </c>
      <c r="J26" s="1" t="s">
        <v>150</v>
      </c>
      <c r="K26" s="1" t="s">
        <v>172</v>
      </c>
      <c r="L26" s="1" t="s">
        <v>193</v>
      </c>
      <c r="M26" s="1" t="s">
        <v>213</v>
      </c>
      <c r="N26" s="1" t="s">
        <v>231</v>
      </c>
      <c r="O26" s="11" t="s">
        <v>246</v>
      </c>
      <c r="R26">
        <f t="shared" si="1"/>
        <v>245</v>
      </c>
      <c r="S26" s="10" t="s">
        <v>246</v>
      </c>
      <c r="T26" s="1" t="s">
        <v>231</v>
      </c>
      <c r="U26" s="1" t="s">
        <v>213</v>
      </c>
      <c r="V26" s="1" t="s">
        <v>193</v>
      </c>
      <c r="W26" s="1" t="s">
        <v>172</v>
      </c>
      <c r="X26" s="1" t="s">
        <v>150</v>
      </c>
      <c r="Y26" s="1" t="s">
        <v>130</v>
      </c>
      <c r="Z26" s="1" t="s">
        <v>110</v>
      </c>
      <c r="AA26" s="1" t="s">
        <v>90</v>
      </c>
      <c r="AB26" s="1" t="s">
        <v>70</v>
      </c>
      <c r="AC26" s="1" t="s">
        <v>50</v>
      </c>
      <c r="AD26" s="1" t="s">
        <v>31</v>
      </c>
      <c r="AE26" s="11" t="s">
        <v>14</v>
      </c>
      <c r="AG26">
        <f t="shared" si="4"/>
        <v>330</v>
      </c>
    </row>
    <row r="27" spans="2:53" x14ac:dyDescent="0.25">
      <c r="B27">
        <f t="shared" si="2"/>
        <v>200</v>
      </c>
      <c r="C27" s="10" t="s">
        <v>15</v>
      </c>
      <c r="D27" s="1" t="s">
        <v>32</v>
      </c>
      <c r="E27" s="1" t="s">
        <v>51</v>
      </c>
      <c r="F27" s="1" t="s">
        <v>71</v>
      </c>
      <c r="G27" s="1" t="s">
        <v>91</v>
      </c>
      <c r="H27" s="1" t="s">
        <v>111</v>
      </c>
      <c r="I27" s="1" t="s">
        <v>131</v>
      </c>
      <c r="J27" s="1" t="s">
        <v>151</v>
      </c>
      <c r="K27" s="1" t="s">
        <v>173</v>
      </c>
      <c r="L27" s="1" t="s">
        <v>194</v>
      </c>
      <c r="M27" s="1" t="s">
        <v>214</v>
      </c>
      <c r="N27" s="1" t="s">
        <v>232</v>
      </c>
      <c r="O27" s="11" t="s">
        <v>247</v>
      </c>
      <c r="R27">
        <f t="shared" si="1"/>
        <v>200</v>
      </c>
      <c r="S27" s="10" t="s">
        <v>247</v>
      </c>
      <c r="T27" s="1" t="s">
        <v>232</v>
      </c>
      <c r="U27" s="1" t="s">
        <v>214</v>
      </c>
      <c r="V27" s="1" t="s">
        <v>194</v>
      </c>
      <c r="W27" s="1" t="s">
        <v>173</v>
      </c>
      <c r="X27" s="1" t="s">
        <v>151</v>
      </c>
      <c r="Y27" s="1" t="s">
        <v>131</v>
      </c>
      <c r="Z27" s="1" t="s">
        <v>111</v>
      </c>
      <c r="AA27" s="1" t="s">
        <v>91</v>
      </c>
      <c r="AB27" s="1" t="s">
        <v>71</v>
      </c>
      <c r="AC27" s="1" t="s">
        <v>51</v>
      </c>
      <c r="AD27" s="1" t="s">
        <v>32</v>
      </c>
      <c r="AE27" s="11" t="s">
        <v>15</v>
      </c>
      <c r="AG27">
        <f t="shared" si="4"/>
        <v>285</v>
      </c>
    </row>
    <row r="28" spans="2:53" x14ac:dyDescent="0.25">
      <c r="B28">
        <f t="shared" si="2"/>
        <v>155</v>
      </c>
      <c r="C28" s="6"/>
      <c r="D28" s="1" t="s">
        <v>33</v>
      </c>
      <c r="E28" s="1" t="s">
        <v>52</v>
      </c>
      <c r="F28" s="1" t="s">
        <v>72</v>
      </c>
      <c r="G28" s="1" t="s">
        <v>92</v>
      </c>
      <c r="H28" s="1" t="s">
        <v>112</v>
      </c>
      <c r="I28" s="1" t="s">
        <v>132</v>
      </c>
      <c r="J28" s="1" t="s">
        <v>152</v>
      </c>
      <c r="K28" s="1" t="s">
        <v>174</v>
      </c>
      <c r="L28" s="1" t="s">
        <v>195</v>
      </c>
      <c r="M28" s="1" t="s">
        <v>215</v>
      </c>
      <c r="N28" s="1" t="s">
        <v>233</v>
      </c>
      <c r="O28" s="7"/>
      <c r="R28">
        <f t="shared" si="1"/>
        <v>155</v>
      </c>
      <c r="S28" s="19"/>
      <c r="T28" s="1" t="s">
        <v>233</v>
      </c>
      <c r="U28" s="1" t="s">
        <v>215</v>
      </c>
      <c r="V28" s="1" t="s">
        <v>195</v>
      </c>
      <c r="W28" s="1" t="s">
        <v>174</v>
      </c>
      <c r="X28" s="1" t="s">
        <v>152</v>
      </c>
      <c r="Y28" s="1" t="s">
        <v>132</v>
      </c>
      <c r="Z28" s="1" t="s">
        <v>112</v>
      </c>
      <c r="AA28" s="1" t="s">
        <v>92</v>
      </c>
      <c r="AB28" s="1" t="s">
        <v>72</v>
      </c>
      <c r="AC28" s="1" t="s">
        <v>52</v>
      </c>
      <c r="AD28" s="1" t="s">
        <v>33</v>
      </c>
      <c r="AE28" s="20"/>
      <c r="AG28">
        <f t="shared" si="4"/>
        <v>240</v>
      </c>
    </row>
    <row r="29" spans="2:53" ht="15.75" customHeight="1" thickBot="1" x14ac:dyDescent="0.3">
      <c r="B29">
        <v>110</v>
      </c>
      <c r="C29" s="12"/>
      <c r="D29" s="13"/>
      <c r="E29" s="14" t="s">
        <v>53</v>
      </c>
      <c r="F29" s="14" t="s">
        <v>73</v>
      </c>
      <c r="G29" s="14" t="s">
        <v>93</v>
      </c>
      <c r="H29" s="14" t="s">
        <v>113</v>
      </c>
      <c r="I29" s="14" t="s">
        <v>133</v>
      </c>
      <c r="J29" s="14" t="s">
        <v>153</v>
      </c>
      <c r="K29" s="14" t="s">
        <v>175</v>
      </c>
      <c r="L29" s="14" t="s">
        <v>196</v>
      </c>
      <c r="M29" s="14" t="s">
        <v>216</v>
      </c>
      <c r="N29" s="13"/>
      <c r="O29" s="15"/>
      <c r="R29">
        <v>110</v>
      </c>
      <c r="S29" s="21"/>
      <c r="T29" s="22"/>
      <c r="U29" s="14" t="s">
        <v>216</v>
      </c>
      <c r="V29" s="14" t="s">
        <v>196</v>
      </c>
      <c r="W29" s="14" t="s">
        <v>175</v>
      </c>
      <c r="X29" s="14" t="s">
        <v>153</v>
      </c>
      <c r="Y29" s="14" t="s">
        <v>133</v>
      </c>
      <c r="Z29" s="14" t="s">
        <v>113</v>
      </c>
      <c r="AA29" s="14" t="s">
        <v>93</v>
      </c>
      <c r="AB29" s="14" t="s">
        <v>73</v>
      </c>
      <c r="AC29" s="14" t="s">
        <v>53</v>
      </c>
      <c r="AD29" s="22"/>
      <c r="AE29" s="23"/>
      <c r="AG29">
        <f t="shared" si="4"/>
        <v>195</v>
      </c>
    </row>
    <row r="30" spans="2:53" x14ac:dyDescent="0.25">
      <c r="C30">
        <v>150</v>
      </c>
      <c r="D30">
        <f t="shared" ref="D30:O30" si="5">C30+45</f>
        <v>195</v>
      </c>
      <c r="E30">
        <f t="shared" si="5"/>
        <v>240</v>
      </c>
      <c r="F30">
        <f t="shared" si="5"/>
        <v>285</v>
      </c>
      <c r="G30">
        <f t="shared" si="5"/>
        <v>330</v>
      </c>
      <c r="H30">
        <f t="shared" si="5"/>
        <v>375</v>
      </c>
      <c r="I30">
        <f t="shared" si="5"/>
        <v>420</v>
      </c>
      <c r="J30">
        <f t="shared" si="5"/>
        <v>465</v>
      </c>
      <c r="K30">
        <f t="shared" si="5"/>
        <v>510</v>
      </c>
      <c r="L30">
        <f t="shared" si="5"/>
        <v>555</v>
      </c>
      <c r="M30">
        <f t="shared" si="5"/>
        <v>600</v>
      </c>
      <c r="N30">
        <f t="shared" si="5"/>
        <v>645</v>
      </c>
      <c r="O30">
        <f t="shared" si="5"/>
        <v>690</v>
      </c>
      <c r="S30">
        <v>150</v>
      </c>
      <c r="T30">
        <f t="shared" ref="T30:AE30" si="6">S30+45</f>
        <v>195</v>
      </c>
      <c r="U30">
        <f t="shared" si="6"/>
        <v>240</v>
      </c>
      <c r="V30">
        <f t="shared" si="6"/>
        <v>285</v>
      </c>
      <c r="W30">
        <f t="shared" si="6"/>
        <v>330</v>
      </c>
      <c r="X30">
        <f t="shared" si="6"/>
        <v>375</v>
      </c>
      <c r="Y30">
        <f t="shared" si="6"/>
        <v>420</v>
      </c>
      <c r="Z30">
        <f t="shared" si="6"/>
        <v>465</v>
      </c>
      <c r="AA30">
        <f t="shared" si="6"/>
        <v>510</v>
      </c>
      <c r="AB30">
        <f t="shared" si="6"/>
        <v>555</v>
      </c>
      <c r="AC30">
        <f t="shared" si="6"/>
        <v>600</v>
      </c>
      <c r="AD30">
        <f t="shared" si="6"/>
        <v>645</v>
      </c>
      <c r="AE30">
        <f t="shared" si="6"/>
        <v>690</v>
      </c>
      <c r="AG30">
        <v>150</v>
      </c>
    </row>
    <row r="32" spans="2:53" x14ac:dyDescent="0.25">
      <c r="AH32">
        <v>110</v>
      </c>
      <c r="AI32">
        <f t="shared" ref="AI32:BA32" si="7">AH32+45</f>
        <v>155</v>
      </c>
      <c r="AJ32">
        <f t="shared" si="7"/>
        <v>200</v>
      </c>
      <c r="AK32">
        <f t="shared" si="7"/>
        <v>245</v>
      </c>
      <c r="AL32">
        <f t="shared" si="7"/>
        <v>290</v>
      </c>
      <c r="AM32">
        <f t="shared" si="7"/>
        <v>335</v>
      </c>
      <c r="AN32">
        <f t="shared" si="7"/>
        <v>380</v>
      </c>
      <c r="AO32">
        <f t="shared" si="7"/>
        <v>425</v>
      </c>
      <c r="AP32">
        <f t="shared" si="7"/>
        <v>470</v>
      </c>
      <c r="AQ32">
        <f t="shared" si="7"/>
        <v>515</v>
      </c>
      <c r="AR32">
        <f t="shared" si="7"/>
        <v>560</v>
      </c>
      <c r="AS32">
        <f t="shared" si="7"/>
        <v>605</v>
      </c>
      <c r="AT32">
        <f t="shared" si="7"/>
        <v>650</v>
      </c>
      <c r="AU32">
        <f t="shared" si="7"/>
        <v>695</v>
      </c>
      <c r="AV32">
        <f t="shared" si="7"/>
        <v>740</v>
      </c>
      <c r="AW32">
        <f t="shared" si="7"/>
        <v>785</v>
      </c>
      <c r="AX32">
        <f t="shared" si="7"/>
        <v>830</v>
      </c>
      <c r="AY32">
        <f t="shared" si="7"/>
        <v>875</v>
      </c>
      <c r="AZ32">
        <f t="shared" si="7"/>
        <v>920</v>
      </c>
      <c r="BA32">
        <f t="shared" si="7"/>
        <v>965</v>
      </c>
    </row>
    <row r="33" spans="8:25" x14ac:dyDescent="0.25">
      <c r="H33" s="27" t="s">
        <v>248</v>
      </c>
      <c r="I33" s="28"/>
      <c r="J33" s="29"/>
      <c r="M33" s="27" t="s">
        <v>249</v>
      </c>
      <c r="N33" s="28"/>
      <c r="O33" s="29"/>
      <c r="R33" s="27" t="s">
        <v>250</v>
      </c>
      <c r="S33" s="28"/>
      <c r="T33" s="29"/>
      <c r="W33" s="27" t="s">
        <v>251</v>
      </c>
      <c r="X33" s="28"/>
      <c r="Y33" s="29"/>
    </row>
    <row r="34" spans="8:25" x14ac:dyDescent="0.25">
      <c r="H34" s="26" t="s">
        <v>252</v>
      </c>
      <c r="I34" s="26" t="s">
        <v>253</v>
      </c>
      <c r="J34" s="26" t="s">
        <v>254</v>
      </c>
      <c r="M34" s="26" t="s">
        <v>252</v>
      </c>
      <c r="N34" s="26" t="s">
        <v>253</v>
      </c>
      <c r="O34" s="26" t="s">
        <v>254</v>
      </c>
      <c r="R34" s="26" t="s">
        <v>252</v>
      </c>
      <c r="S34" s="26" t="s">
        <v>253</v>
      </c>
      <c r="T34" s="26" t="s">
        <v>254</v>
      </c>
      <c r="W34" s="26" t="s">
        <v>252</v>
      </c>
      <c r="X34" s="26" t="s">
        <v>253</v>
      </c>
      <c r="Y34" s="26" t="s">
        <v>254</v>
      </c>
    </row>
    <row r="35" spans="8:25" x14ac:dyDescent="0.25">
      <c r="H35" s="26">
        <v>150</v>
      </c>
      <c r="I35" s="26">
        <f>$B$13+45</f>
        <v>875</v>
      </c>
      <c r="J35" s="26" t="s">
        <v>0</v>
      </c>
      <c r="M35" s="26">
        <f t="shared" ref="M35:M50" si="8">(5080.68)-(150)</f>
        <v>4930.68</v>
      </c>
      <c r="N35" s="26">
        <f>$B$13+45</f>
        <v>875</v>
      </c>
      <c r="O35" s="26" t="s">
        <v>0</v>
      </c>
      <c r="R35" s="26">
        <f>(2778.84)-($B$13+45)</f>
        <v>1903.8400000000001</v>
      </c>
      <c r="S35" s="26">
        <f t="shared" ref="S35:S49" si="9">(5080.68)-(150)</f>
        <v>4930.68</v>
      </c>
      <c r="T35" s="26" t="s">
        <v>0</v>
      </c>
      <c r="W35" s="26">
        <f>$B$13+45</f>
        <v>875</v>
      </c>
      <c r="X35" s="26">
        <f>(150)</f>
        <v>150</v>
      </c>
      <c r="Y35" s="26" t="s">
        <v>0</v>
      </c>
    </row>
    <row r="36" spans="8:25" x14ac:dyDescent="0.25">
      <c r="H36" s="26">
        <v>150</v>
      </c>
      <c r="I36" s="26">
        <f t="shared" ref="I36:I50" si="10">B14+45</f>
        <v>830</v>
      </c>
      <c r="J36" s="26" t="s">
        <v>1</v>
      </c>
      <c r="M36" s="26">
        <f t="shared" si="8"/>
        <v>4930.68</v>
      </c>
      <c r="N36" s="26">
        <f t="shared" ref="N36:N47" si="11">B14+45</f>
        <v>830</v>
      </c>
      <c r="O36" s="26" t="s">
        <v>1</v>
      </c>
      <c r="R36" s="26">
        <f t="shared" ref="R36:R50" si="12">(2778.84)-(B14+45)</f>
        <v>1948.8400000000001</v>
      </c>
      <c r="S36" s="26">
        <f t="shared" si="9"/>
        <v>4930.68</v>
      </c>
      <c r="T36" s="26" t="s">
        <v>1</v>
      </c>
      <c r="W36" s="26">
        <f t="shared" ref="W36:W50" si="13">B14+45</f>
        <v>830</v>
      </c>
      <c r="X36" s="26">
        <f>(150)</f>
        <v>150</v>
      </c>
      <c r="Y36" s="26" t="s">
        <v>1</v>
      </c>
    </row>
    <row r="37" spans="8:25" x14ac:dyDescent="0.25">
      <c r="H37" s="26">
        <v>150</v>
      </c>
      <c r="I37" s="26">
        <f t="shared" si="10"/>
        <v>785</v>
      </c>
      <c r="J37" s="26" t="s">
        <v>2</v>
      </c>
      <c r="M37" s="26">
        <f t="shared" si="8"/>
        <v>4930.68</v>
      </c>
      <c r="N37" s="26">
        <f t="shared" si="11"/>
        <v>785</v>
      </c>
      <c r="O37" s="26" t="s">
        <v>2</v>
      </c>
      <c r="R37" s="26">
        <f t="shared" si="12"/>
        <v>1993.8400000000001</v>
      </c>
      <c r="S37" s="26">
        <f t="shared" si="9"/>
        <v>4930.68</v>
      </c>
      <c r="T37" s="26" t="s">
        <v>2</v>
      </c>
      <c r="W37" s="26">
        <f t="shared" si="13"/>
        <v>785</v>
      </c>
      <c r="X37" s="26">
        <f>(150)</f>
        <v>150</v>
      </c>
      <c r="Y37" s="26" t="s">
        <v>2</v>
      </c>
    </row>
    <row r="38" spans="8:25" x14ac:dyDescent="0.25">
      <c r="H38" s="26">
        <v>150</v>
      </c>
      <c r="I38" s="26">
        <f t="shared" si="10"/>
        <v>740</v>
      </c>
      <c r="J38" s="26" t="s">
        <v>3</v>
      </c>
      <c r="M38" s="26">
        <f t="shared" si="8"/>
        <v>4930.68</v>
      </c>
      <c r="N38" s="26">
        <f t="shared" si="11"/>
        <v>740</v>
      </c>
      <c r="O38" s="26" t="s">
        <v>3</v>
      </c>
      <c r="R38" s="26">
        <f t="shared" si="12"/>
        <v>2038.8400000000001</v>
      </c>
      <c r="S38" s="26">
        <f t="shared" si="9"/>
        <v>4930.68</v>
      </c>
      <c r="T38" s="26" t="s">
        <v>3</v>
      </c>
      <c r="W38" s="26">
        <f t="shared" si="13"/>
        <v>740</v>
      </c>
      <c r="X38" s="26">
        <f>(150)</f>
        <v>150</v>
      </c>
      <c r="Y38" s="26" t="s">
        <v>3</v>
      </c>
    </row>
    <row r="39" spans="8:25" x14ac:dyDescent="0.25">
      <c r="H39" s="26">
        <v>150</v>
      </c>
      <c r="I39" s="26">
        <f t="shared" si="10"/>
        <v>695</v>
      </c>
      <c r="J39" s="26" t="s">
        <v>4</v>
      </c>
      <c r="M39" s="26">
        <f t="shared" si="8"/>
        <v>4930.68</v>
      </c>
      <c r="N39" s="26">
        <f t="shared" si="11"/>
        <v>695</v>
      </c>
      <c r="O39" s="26" t="s">
        <v>4</v>
      </c>
      <c r="R39" s="26">
        <f t="shared" si="12"/>
        <v>2083.84</v>
      </c>
      <c r="S39" s="26">
        <f t="shared" si="9"/>
        <v>4930.68</v>
      </c>
      <c r="T39" s="26" t="s">
        <v>4</v>
      </c>
      <c r="W39" s="26">
        <f t="shared" si="13"/>
        <v>695</v>
      </c>
      <c r="X39" s="26">
        <f>(150)</f>
        <v>150</v>
      </c>
      <c r="Y39" s="26" t="s">
        <v>4</v>
      </c>
    </row>
    <row r="40" spans="8:25" x14ac:dyDescent="0.25">
      <c r="H40" s="26">
        <v>150</v>
      </c>
      <c r="I40" s="26">
        <f t="shared" si="10"/>
        <v>650</v>
      </c>
      <c r="J40" s="26" t="s">
        <v>5</v>
      </c>
      <c r="M40" s="26">
        <f t="shared" si="8"/>
        <v>4930.68</v>
      </c>
      <c r="N40" s="26">
        <f t="shared" si="11"/>
        <v>650</v>
      </c>
      <c r="O40" s="26" t="s">
        <v>5</v>
      </c>
      <c r="R40" s="26">
        <f t="shared" si="12"/>
        <v>2128.84</v>
      </c>
      <c r="S40" s="26">
        <f t="shared" si="9"/>
        <v>4930.68</v>
      </c>
      <c r="T40" s="26" t="s">
        <v>5</v>
      </c>
      <c r="W40" s="26">
        <f t="shared" si="13"/>
        <v>650</v>
      </c>
      <c r="X40" s="26">
        <f>(150)</f>
        <v>150</v>
      </c>
      <c r="Y40" s="26" t="s">
        <v>5</v>
      </c>
    </row>
    <row r="41" spans="8:25" x14ac:dyDescent="0.25">
      <c r="H41" s="26">
        <v>150</v>
      </c>
      <c r="I41" s="26">
        <f t="shared" si="10"/>
        <v>605</v>
      </c>
      <c r="J41" s="26" t="s">
        <v>6</v>
      </c>
      <c r="M41" s="26">
        <f t="shared" si="8"/>
        <v>4930.68</v>
      </c>
      <c r="N41" s="26">
        <f t="shared" si="11"/>
        <v>605</v>
      </c>
      <c r="O41" s="26" t="s">
        <v>6</v>
      </c>
      <c r="R41" s="26">
        <f t="shared" si="12"/>
        <v>2173.84</v>
      </c>
      <c r="S41" s="26">
        <f t="shared" si="9"/>
        <v>4930.68</v>
      </c>
      <c r="T41" s="26" t="s">
        <v>6</v>
      </c>
      <c r="W41" s="26">
        <f t="shared" si="13"/>
        <v>605</v>
      </c>
      <c r="X41" s="26">
        <f>(150)</f>
        <v>150</v>
      </c>
      <c r="Y41" s="26" t="s">
        <v>6</v>
      </c>
    </row>
    <row r="42" spans="8:25" x14ac:dyDescent="0.25">
      <c r="H42" s="26">
        <v>150</v>
      </c>
      <c r="I42" s="26">
        <f t="shared" si="10"/>
        <v>560</v>
      </c>
      <c r="J42" s="26" t="s">
        <v>7</v>
      </c>
      <c r="M42" s="26">
        <f t="shared" si="8"/>
        <v>4930.68</v>
      </c>
      <c r="N42" s="26">
        <f t="shared" si="11"/>
        <v>560</v>
      </c>
      <c r="O42" s="26" t="s">
        <v>7</v>
      </c>
      <c r="R42" s="26">
        <f t="shared" si="12"/>
        <v>2218.84</v>
      </c>
      <c r="S42" s="26">
        <f t="shared" si="9"/>
        <v>4930.68</v>
      </c>
      <c r="T42" s="26" t="s">
        <v>7</v>
      </c>
      <c r="W42" s="26">
        <f t="shared" si="13"/>
        <v>560</v>
      </c>
      <c r="X42" s="26">
        <f>(150)</f>
        <v>150</v>
      </c>
      <c r="Y42" s="26" t="s">
        <v>7</v>
      </c>
    </row>
    <row r="43" spans="8:25" x14ac:dyDescent="0.25">
      <c r="H43" s="26">
        <v>150</v>
      </c>
      <c r="I43" s="26">
        <f t="shared" si="10"/>
        <v>515</v>
      </c>
      <c r="J43" s="26" t="s">
        <v>8</v>
      </c>
      <c r="M43" s="26">
        <f t="shared" si="8"/>
        <v>4930.68</v>
      </c>
      <c r="N43" s="26">
        <f t="shared" si="11"/>
        <v>515</v>
      </c>
      <c r="O43" s="26" t="s">
        <v>8</v>
      </c>
      <c r="R43" s="26">
        <f t="shared" si="12"/>
        <v>2263.84</v>
      </c>
      <c r="S43" s="26">
        <f t="shared" si="9"/>
        <v>4930.68</v>
      </c>
      <c r="T43" s="26" t="s">
        <v>8</v>
      </c>
      <c r="W43" s="26">
        <f t="shared" si="13"/>
        <v>515</v>
      </c>
      <c r="X43" s="26">
        <f>(150)</f>
        <v>150</v>
      </c>
      <c r="Y43" s="26" t="s">
        <v>8</v>
      </c>
    </row>
    <row r="44" spans="8:25" x14ac:dyDescent="0.25">
      <c r="H44" s="26">
        <v>150</v>
      </c>
      <c r="I44" s="26">
        <f t="shared" si="10"/>
        <v>470</v>
      </c>
      <c r="J44" s="26" t="s">
        <v>9</v>
      </c>
      <c r="M44" s="26">
        <f t="shared" si="8"/>
        <v>4930.68</v>
      </c>
      <c r="N44" s="26">
        <f t="shared" si="11"/>
        <v>470</v>
      </c>
      <c r="O44" s="26" t="s">
        <v>9</v>
      </c>
      <c r="R44" s="26">
        <f t="shared" si="12"/>
        <v>2308.84</v>
      </c>
      <c r="S44" s="26">
        <f t="shared" si="9"/>
        <v>4930.68</v>
      </c>
      <c r="T44" s="26" t="s">
        <v>9</v>
      </c>
      <c r="W44" s="26">
        <f t="shared" si="13"/>
        <v>470</v>
      </c>
      <c r="X44" s="26">
        <f>(150)</f>
        <v>150</v>
      </c>
      <c r="Y44" s="26" t="s">
        <v>9</v>
      </c>
    </row>
    <row r="45" spans="8:25" x14ac:dyDescent="0.25">
      <c r="H45" s="26">
        <v>150</v>
      </c>
      <c r="I45" s="26">
        <f t="shared" si="10"/>
        <v>425</v>
      </c>
      <c r="J45" s="26" t="s">
        <v>10</v>
      </c>
      <c r="M45" s="26">
        <f t="shared" si="8"/>
        <v>4930.68</v>
      </c>
      <c r="N45" s="26">
        <f t="shared" si="11"/>
        <v>425</v>
      </c>
      <c r="O45" s="26" t="s">
        <v>10</v>
      </c>
      <c r="R45" s="26">
        <f t="shared" si="12"/>
        <v>2353.84</v>
      </c>
      <c r="S45" s="26">
        <f t="shared" si="9"/>
        <v>4930.68</v>
      </c>
      <c r="T45" s="26" t="s">
        <v>10</v>
      </c>
      <c r="W45" s="26">
        <f t="shared" si="13"/>
        <v>425</v>
      </c>
      <c r="X45" s="26">
        <f>(150)</f>
        <v>150</v>
      </c>
      <c r="Y45" s="26" t="s">
        <v>10</v>
      </c>
    </row>
    <row r="46" spans="8:25" x14ac:dyDescent="0.25">
      <c r="H46" s="26">
        <v>150</v>
      </c>
      <c r="I46" s="26">
        <f t="shared" si="10"/>
        <v>380</v>
      </c>
      <c r="J46" s="26" t="s">
        <v>11</v>
      </c>
      <c r="M46" s="26">
        <f t="shared" si="8"/>
        <v>4930.68</v>
      </c>
      <c r="N46" s="26">
        <f t="shared" si="11"/>
        <v>380</v>
      </c>
      <c r="O46" s="26" t="s">
        <v>11</v>
      </c>
      <c r="R46" s="26">
        <f t="shared" si="12"/>
        <v>2398.84</v>
      </c>
      <c r="S46" s="26">
        <f t="shared" si="9"/>
        <v>4930.68</v>
      </c>
      <c r="T46" s="26" t="s">
        <v>11</v>
      </c>
      <c r="W46" s="26">
        <f t="shared" si="13"/>
        <v>380</v>
      </c>
      <c r="X46" s="26">
        <f>(150)</f>
        <v>150</v>
      </c>
      <c r="Y46" s="26" t="s">
        <v>11</v>
      </c>
    </row>
    <row r="47" spans="8:25" x14ac:dyDescent="0.25">
      <c r="H47" s="26">
        <v>150</v>
      </c>
      <c r="I47" s="26">
        <f t="shared" si="10"/>
        <v>335</v>
      </c>
      <c r="J47" s="26" t="s">
        <v>12</v>
      </c>
      <c r="M47" s="26">
        <f t="shared" si="8"/>
        <v>4930.68</v>
      </c>
      <c r="N47" s="26">
        <f t="shared" si="11"/>
        <v>335</v>
      </c>
      <c r="O47" s="26" t="s">
        <v>12</v>
      </c>
      <c r="R47" s="26">
        <f t="shared" si="12"/>
        <v>2443.84</v>
      </c>
      <c r="S47" s="26">
        <f t="shared" si="9"/>
        <v>4930.68</v>
      </c>
      <c r="T47" s="26" t="s">
        <v>12</v>
      </c>
      <c r="W47" s="26">
        <f t="shared" si="13"/>
        <v>335</v>
      </c>
      <c r="X47" s="26">
        <f>(150)</f>
        <v>150</v>
      </c>
      <c r="Y47" s="26" t="s">
        <v>12</v>
      </c>
    </row>
    <row r="48" spans="8:25" x14ac:dyDescent="0.25">
      <c r="H48" s="26">
        <v>150</v>
      </c>
      <c r="I48" s="26">
        <f t="shared" si="10"/>
        <v>290</v>
      </c>
      <c r="J48" s="26" t="s">
        <v>13</v>
      </c>
      <c r="M48" s="26">
        <f t="shared" si="8"/>
        <v>4930.68</v>
      </c>
      <c r="N48" s="30" t="s">
        <v>255</v>
      </c>
      <c r="O48" s="28"/>
      <c r="P48" s="29"/>
      <c r="R48" s="26">
        <f t="shared" si="12"/>
        <v>2488.84</v>
      </c>
      <c r="S48" s="26">
        <f t="shared" si="9"/>
        <v>4930.68</v>
      </c>
      <c r="T48" s="26" t="s">
        <v>13</v>
      </c>
      <c r="W48" s="26">
        <f t="shared" si="13"/>
        <v>290</v>
      </c>
      <c r="X48" s="26">
        <f>(150)</f>
        <v>150</v>
      </c>
      <c r="Y48" s="26" t="s">
        <v>13</v>
      </c>
    </row>
    <row r="49" spans="8:31" x14ac:dyDescent="0.25">
      <c r="H49" s="26">
        <v>150</v>
      </c>
      <c r="I49" s="26">
        <f t="shared" si="10"/>
        <v>245</v>
      </c>
      <c r="J49" s="26" t="s">
        <v>14</v>
      </c>
      <c r="M49" s="26">
        <f t="shared" si="8"/>
        <v>4930.68</v>
      </c>
      <c r="N49" s="26" t="s">
        <v>252</v>
      </c>
      <c r="O49" s="26" t="s">
        <v>253</v>
      </c>
      <c r="P49" t="s">
        <v>254</v>
      </c>
      <c r="R49" s="26">
        <f t="shared" si="12"/>
        <v>2533.84</v>
      </c>
      <c r="S49" s="26">
        <f t="shared" si="9"/>
        <v>4930.68</v>
      </c>
      <c r="T49" s="26" t="s">
        <v>14</v>
      </c>
      <c r="W49" s="26">
        <f t="shared" si="13"/>
        <v>245</v>
      </c>
      <c r="X49" s="26">
        <f>(150)</f>
        <v>150</v>
      </c>
      <c r="Y49" s="26" t="s">
        <v>14</v>
      </c>
    </row>
    <row r="50" spans="8:31" x14ac:dyDescent="0.25">
      <c r="H50" s="26">
        <v>150</v>
      </c>
      <c r="I50" s="26">
        <f t="shared" si="10"/>
        <v>200</v>
      </c>
      <c r="J50" s="26" t="s">
        <v>15</v>
      </c>
      <c r="M50" s="26">
        <f t="shared" si="8"/>
        <v>4930.68</v>
      </c>
      <c r="N50" s="26"/>
      <c r="O50" s="26"/>
      <c r="P50" t="s">
        <v>38</v>
      </c>
      <c r="R50" s="26">
        <f t="shared" si="12"/>
        <v>2578.84</v>
      </c>
      <c r="S50" s="26" t="e">
        <f t="shared" ref="S50:S113" si="14">(5080.68)-(None)</f>
        <v>#NAME?</v>
      </c>
      <c r="T50" s="26"/>
      <c r="U50" t="s">
        <v>38</v>
      </c>
      <c r="W50" s="26">
        <f t="shared" si="13"/>
        <v>200</v>
      </c>
      <c r="X50" s="26" t="e">
        <f t="shared" ref="X50:X113" si="15">(2778.84)-(None)</f>
        <v>#NAME?</v>
      </c>
      <c r="Y50" s="26" t="e">
        <f t="shared" ref="Y50:Y113" si="16">(5080.68)-(None)</f>
        <v>#NAME?</v>
      </c>
      <c r="Z50" t="s">
        <v>38</v>
      </c>
      <c r="AD50" t="e">
        <f t="shared" ref="AD50:AD113" si="17">(None)</f>
        <v>#NAME?</v>
      </c>
      <c r="AE50" t="s">
        <v>38</v>
      </c>
    </row>
    <row r="51" spans="8:31" x14ac:dyDescent="0.25">
      <c r="H51" s="26">
        <f>C30+45</f>
        <v>195</v>
      </c>
      <c r="I51" s="26">
        <f>B12+45</f>
        <v>920</v>
      </c>
      <c r="J51" s="26" t="s">
        <v>16</v>
      </c>
      <c r="M51" s="26">
        <f>(5080.68)-(C30+45)</f>
        <v>4885.68</v>
      </c>
      <c r="N51" s="26"/>
      <c r="O51" s="26"/>
      <c r="P51" t="s">
        <v>39</v>
      </c>
      <c r="R51" s="26">
        <f>(2778.84)-(B12+45)</f>
        <v>1858.8400000000001</v>
      </c>
      <c r="S51" s="26" t="e">
        <f t="shared" si="14"/>
        <v>#NAME?</v>
      </c>
      <c r="T51" s="26"/>
      <c r="U51" t="s">
        <v>39</v>
      </c>
      <c r="W51" s="26">
        <f>B12+45</f>
        <v>920</v>
      </c>
      <c r="X51" s="26" t="e">
        <f t="shared" si="15"/>
        <v>#NAME?</v>
      </c>
      <c r="Y51" s="26" t="e">
        <f t="shared" si="16"/>
        <v>#NAME?</v>
      </c>
      <c r="Z51" t="s">
        <v>39</v>
      </c>
      <c r="AD51" t="e">
        <f t="shared" si="17"/>
        <v>#NAME?</v>
      </c>
      <c r="AE51" t="s">
        <v>39</v>
      </c>
    </row>
    <row r="52" spans="8:31" x14ac:dyDescent="0.25">
      <c r="H52" s="26">
        <f>C30+45</f>
        <v>195</v>
      </c>
      <c r="I52" s="26">
        <f>$B$13+45</f>
        <v>875</v>
      </c>
      <c r="J52" s="26" t="s">
        <v>17</v>
      </c>
      <c r="M52" s="26">
        <f>(5080.68)-(C30+45)</f>
        <v>4885.68</v>
      </c>
      <c r="N52" s="26"/>
      <c r="O52" s="26"/>
      <c r="P52" t="s">
        <v>40</v>
      </c>
      <c r="R52" s="26">
        <f>(2778.84)-($B$13+45)</f>
        <v>1903.8400000000001</v>
      </c>
      <c r="S52" s="26" t="e">
        <f t="shared" si="14"/>
        <v>#NAME?</v>
      </c>
      <c r="T52" s="26"/>
      <c r="U52" t="s">
        <v>40</v>
      </c>
      <c r="W52" s="26">
        <f>$B$13+45</f>
        <v>875</v>
      </c>
      <c r="X52" s="26" t="e">
        <f t="shared" si="15"/>
        <v>#NAME?</v>
      </c>
      <c r="Y52" s="26" t="e">
        <f t="shared" si="16"/>
        <v>#NAME?</v>
      </c>
      <c r="Z52" t="s">
        <v>40</v>
      </c>
      <c r="AD52" t="e">
        <f t="shared" si="17"/>
        <v>#NAME?</v>
      </c>
      <c r="AE52" t="s">
        <v>40</v>
      </c>
    </row>
    <row r="53" spans="8:31" x14ac:dyDescent="0.25">
      <c r="H53" s="26">
        <f>C30+45</f>
        <v>195</v>
      </c>
      <c r="I53" s="26">
        <f t="shared" ref="I53:I68" si="18">B14+45</f>
        <v>830</v>
      </c>
      <c r="J53" s="26" t="s">
        <v>18</v>
      </c>
      <c r="M53" s="26">
        <f>(5080.68)-(C30+45)</f>
        <v>4885.68</v>
      </c>
      <c r="N53" s="26"/>
      <c r="O53" s="26"/>
      <c r="P53" t="s">
        <v>41</v>
      </c>
      <c r="R53" s="26">
        <f t="shared" ref="R53:R68" si="19">(2778.84)-(B14+45)</f>
        <v>1948.8400000000001</v>
      </c>
      <c r="S53" s="26" t="e">
        <f t="shared" si="14"/>
        <v>#NAME?</v>
      </c>
      <c r="T53" s="26"/>
      <c r="U53" t="s">
        <v>41</v>
      </c>
      <c r="W53" s="26">
        <f t="shared" ref="W53:W68" si="20">B14+45</f>
        <v>830</v>
      </c>
      <c r="X53" s="26" t="e">
        <f t="shared" si="15"/>
        <v>#NAME?</v>
      </c>
      <c r="Y53" s="26" t="e">
        <f t="shared" si="16"/>
        <v>#NAME?</v>
      </c>
      <c r="Z53" t="s">
        <v>41</v>
      </c>
      <c r="AD53" t="e">
        <f t="shared" si="17"/>
        <v>#NAME?</v>
      </c>
      <c r="AE53" t="s">
        <v>41</v>
      </c>
    </row>
    <row r="54" spans="8:31" x14ac:dyDescent="0.25">
      <c r="H54" s="26">
        <f>C30+45</f>
        <v>195</v>
      </c>
      <c r="I54" s="26">
        <f t="shared" si="18"/>
        <v>785</v>
      </c>
      <c r="J54" s="26" t="s">
        <v>19</v>
      </c>
      <c r="M54" s="26">
        <f>(5080.68)-(C30+45)</f>
        <v>4885.68</v>
      </c>
      <c r="N54" s="26"/>
      <c r="O54" s="26"/>
      <c r="P54" t="s">
        <v>42</v>
      </c>
      <c r="R54" s="26">
        <f t="shared" si="19"/>
        <v>1993.8400000000001</v>
      </c>
      <c r="S54" s="26" t="e">
        <f t="shared" si="14"/>
        <v>#NAME?</v>
      </c>
      <c r="T54" s="26"/>
      <c r="U54" t="s">
        <v>42</v>
      </c>
      <c r="W54" s="26">
        <f t="shared" si="20"/>
        <v>785</v>
      </c>
      <c r="X54" s="26" t="e">
        <f t="shared" si="15"/>
        <v>#NAME?</v>
      </c>
      <c r="Y54" s="26" t="e">
        <f t="shared" si="16"/>
        <v>#NAME?</v>
      </c>
      <c r="Z54" t="s">
        <v>42</v>
      </c>
      <c r="AD54" t="e">
        <f t="shared" si="17"/>
        <v>#NAME?</v>
      </c>
      <c r="AE54" t="s">
        <v>42</v>
      </c>
    </row>
    <row r="55" spans="8:31" x14ac:dyDescent="0.25">
      <c r="H55" s="26">
        <f>C30+45</f>
        <v>195</v>
      </c>
      <c r="I55" s="26">
        <f t="shared" si="18"/>
        <v>740</v>
      </c>
      <c r="J55" s="26" t="s">
        <v>20</v>
      </c>
      <c r="M55" s="26">
        <f>(5080.68)-(C30+45)</f>
        <v>4885.68</v>
      </c>
      <c r="N55" s="26"/>
      <c r="O55" s="26"/>
      <c r="P55" t="s">
        <v>43</v>
      </c>
      <c r="R55" s="26">
        <f t="shared" si="19"/>
        <v>2038.8400000000001</v>
      </c>
      <c r="S55" s="26" t="e">
        <f t="shared" si="14"/>
        <v>#NAME?</v>
      </c>
      <c r="T55" s="26"/>
      <c r="U55" t="s">
        <v>43</v>
      </c>
      <c r="W55" s="26">
        <f t="shared" si="20"/>
        <v>740</v>
      </c>
      <c r="X55" s="26" t="e">
        <f t="shared" si="15"/>
        <v>#NAME?</v>
      </c>
      <c r="Y55" s="26" t="e">
        <f t="shared" si="16"/>
        <v>#NAME?</v>
      </c>
      <c r="Z55" t="s">
        <v>43</v>
      </c>
      <c r="AD55" t="e">
        <f t="shared" si="17"/>
        <v>#NAME?</v>
      </c>
      <c r="AE55" t="s">
        <v>43</v>
      </c>
    </row>
    <row r="56" spans="8:31" x14ac:dyDescent="0.25">
      <c r="H56" s="26">
        <f>C30+45</f>
        <v>195</v>
      </c>
      <c r="I56" s="26">
        <f t="shared" si="18"/>
        <v>695</v>
      </c>
      <c r="J56" s="26" t="s">
        <v>21</v>
      </c>
      <c r="M56" s="26">
        <f>(5080.68)-(C30+45)</f>
        <v>4885.68</v>
      </c>
      <c r="N56" s="26"/>
      <c r="O56" s="26"/>
      <c r="P56" t="s">
        <v>44</v>
      </c>
      <c r="R56" s="26">
        <f t="shared" si="19"/>
        <v>2083.84</v>
      </c>
      <c r="S56" s="26" t="e">
        <f t="shared" si="14"/>
        <v>#NAME?</v>
      </c>
      <c r="T56" s="26"/>
      <c r="U56" t="s">
        <v>44</v>
      </c>
      <c r="W56" s="26">
        <f t="shared" si="20"/>
        <v>695</v>
      </c>
      <c r="X56" s="26" t="e">
        <f t="shared" si="15"/>
        <v>#NAME?</v>
      </c>
      <c r="Y56" s="26" t="e">
        <f t="shared" si="16"/>
        <v>#NAME?</v>
      </c>
      <c r="Z56" t="s">
        <v>44</v>
      </c>
      <c r="AD56" t="e">
        <f t="shared" si="17"/>
        <v>#NAME?</v>
      </c>
      <c r="AE56" t="s">
        <v>44</v>
      </c>
    </row>
    <row r="57" spans="8:31" x14ac:dyDescent="0.25">
      <c r="H57" s="26">
        <f>C30+45</f>
        <v>195</v>
      </c>
      <c r="I57" s="26">
        <f t="shared" si="18"/>
        <v>650</v>
      </c>
      <c r="J57" s="26" t="s">
        <v>22</v>
      </c>
      <c r="M57" s="26">
        <f>(5080.68)-(C30+45)</f>
        <v>4885.68</v>
      </c>
      <c r="N57" s="26"/>
      <c r="O57" s="26"/>
      <c r="P57" t="s">
        <v>45</v>
      </c>
      <c r="R57" s="26">
        <f t="shared" si="19"/>
        <v>2128.84</v>
      </c>
      <c r="S57" s="26" t="e">
        <f t="shared" si="14"/>
        <v>#NAME?</v>
      </c>
      <c r="T57" s="26"/>
      <c r="U57" t="s">
        <v>45</v>
      </c>
      <c r="W57" s="26">
        <f t="shared" si="20"/>
        <v>650</v>
      </c>
      <c r="X57" s="26" t="e">
        <f t="shared" si="15"/>
        <v>#NAME?</v>
      </c>
      <c r="Y57" s="26" t="e">
        <f t="shared" si="16"/>
        <v>#NAME?</v>
      </c>
      <c r="Z57" t="s">
        <v>45</v>
      </c>
      <c r="AD57" t="e">
        <f t="shared" si="17"/>
        <v>#NAME?</v>
      </c>
      <c r="AE57" t="s">
        <v>45</v>
      </c>
    </row>
    <row r="58" spans="8:31" x14ac:dyDescent="0.25">
      <c r="H58" s="26">
        <f>C30+45</f>
        <v>195</v>
      </c>
      <c r="I58" s="26">
        <f t="shared" si="18"/>
        <v>605</v>
      </c>
      <c r="J58" s="26" t="s">
        <v>23</v>
      </c>
      <c r="M58" s="26">
        <f>(5080.68)-(C30+45)</f>
        <v>4885.68</v>
      </c>
      <c r="N58" s="26"/>
      <c r="O58" s="26"/>
      <c r="P58" t="s">
        <v>46</v>
      </c>
      <c r="R58" s="26">
        <f t="shared" si="19"/>
        <v>2173.84</v>
      </c>
      <c r="S58" s="26" t="e">
        <f t="shared" si="14"/>
        <v>#NAME?</v>
      </c>
      <c r="T58" s="26"/>
      <c r="U58" t="s">
        <v>46</v>
      </c>
      <c r="W58" s="26">
        <f t="shared" si="20"/>
        <v>605</v>
      </c>
      <c r="X58" s="26" t="e">
        <f t="shared" si="15"/>
        <v>#NAME?</v>
      </c>
      <c r="Y58" s="26" t="e">
        <f t="shared" si="16"/>
        <v>#NAME?</v>
      </c>
      <c r="Z58" t="s">
        <v>46</v>
      </c>
      <c r="AD58" t="e">
        <f t="shared" si="17"/>
        <v>#NAME?</v>
      </c>
      <c r="AE58" t="s">
        <v>46</v>
      </c>
    </row>
    <row r="59" spans="8:31" x14ac:dyDescent="0.25">
      <c r="H59" s="26">
        <f>C30+45</f>
        <v>195</v>
      </c>
      <c r="I59" s="26">
        <f t="shared" si="18"/>
        <v>560</v>
      </c>
      <c r="J59" s="26" t="s">
        <v>24</v>
      </c>
      <c r="M59" s="26">
        <f>(5080.68)-(C30+45)</f>
        <v>4885.68</v>
      </c>
      <c r="N59" s="26"/>
      <c r="O59" s="26"/>
      <c r="P59" t="s">
        <v>47</v>
      </c>
      <c r="R59" s="26">
        <f t="shared" si="19"/>
        <v>2218.84</v>
      </c>
      <c r="S59" s="26" t="e">
        <f t="shared" si="14"/>
        <v>#NAME?</v>
      </c>
      <c r="T59" s="26"/>
      <c r="U59" t="s">
        <v>47</v>
      </c>
      <c r="W59" s="26">
        <f t="shared" si="20"/>
        <v>560</v>
      </c>
      <c r="X59" s="26" t="e">
        <f t="shared" si="15"/>
        <v>#NAME?</v>
      </c>
      <c r="Y59" s="26" t="e">
        <f t="shared" si="16"/>
        <v>#NAME?</v>
      </c>
      <c r="Z59" t="s">
        <v>47</v>
      </c>
      <c r="AD59" t="e">
        <f t="shared" si="17"/>
        <v>#NAME?</v>
      </c>
      <c r="AE59" t="s">
        <v>47</v>
      </c>
    </row>
    <row r="60" spans="8:31" x14ac:dyDescent="0.25">
      <c r="H60" s="26">
        <f>C30+45</f>
        <v>195</v>
      </c>
      <c r="I60" s="26">
        <f t="shared" si="18"/>
        <v>515</v>
      </c>
      <c r="J60" s="26" t="s">
        <v>25</v>
      </c>
      <c r="M60" s="26">
        <f>(5080.68)-(C30+45)</f>
        <v>4885.68</v>
      </c>
      <c r="N60" s="26"/>
      <c r="O60" s="26"/>
      <c r="P60" t="s">
        <v>48</v>
      </c>
      <c r="R60" s="26">
        <f t="shared" si="19"/>
        <v>2263.84</v>
      </c>
      <c r="S60" s="26" t="e">
        <f t="shared" si="14"/>
        <v>#NAME?</v>
      </c>
      <c r="T60" s="26"/>
      <c r="U60" t="s">
        <v>48</v>
      </c>
      <c r="W60" s="26">
        <f t="shared" si="20"/>
        <v>515</v>
      </c>
      <c r="X60" s="26" t="e">
        <f t="shared" si="15"/>
        <v>#NAME?</v>
      </c>
      <c r="Y60" s="26" t="e">
        <f t="shared" si="16"/>
        <v>#NAME?</v>
      </c>
      <c r="Z60" t="s">
        <v>48</v>
      </c>
      <c r="AD60" t="e">
        <f t="shared" si="17"/>
        <v>#NAME?</v>
      </c>
      <c r="AE60" t="s">
        <v>48</v>
      </c>
    </row>
    <row r="61" spans="8:31" x14ac:dyDescent="0.25">
      <c r="H61" s="26">
        <f>C30+45</f>
        <v>195</v>
      </c>
      <c r="I61" s="26">
        <f t="shared" si="18"/>
        <v>470</v>
      </c>
      <c r="J61" s="26" t="s">
        <v>26</v>
      </c>
      <c r="M61" s="26">
        <f>(5080.68)-(C30+45)</f>
        <v>4885.68</v>
      </c>
      <c r="N61" s="26"/>
      <c r="O61" s="26"/>
      <c r="P61" t="s">
        <v>49</v>
      </c>
      <c r="R61" s="26">
        <f t="shared" si="19"/>
        <v>2308.84</v>
      </c>
      <c r="S61" s="26" t="e">
        <f t="shared" si="14"/>
        <v>#NAME?</v>
      </c>
      <c r="T61" s="26"/>
      <c r="U61" t="s">
        <v>49</v>
      </c>
      <c r="W61" s="26">
        <f t="shared" si="20"/>
        <v>470</v>
      </c>
      <c r="X61" s="26" t="e">
        <f t="shared" si="15"/>
        <v>#NAME?</v>
      </c>
      <c r="Y61" s="26" t="e">
        <f t="shared" si="16"/>
        <v>#NAME?</v>
      </c>
      <c r="Z61" t="s">
        <v>49</v>
      </c>
      <c r="AD61" t="e">
        <f t="shared" si="17"/>
        <v>#NAME?</v>
      </c>
      <c r="AE61" t="s">
        <v>49</v>
      </c>
    </row>
    <row r="62" spans="8:31" x14ac:dyDescent="0.25">
      <c r="H62" s="26">
        <f>C30+45</f>
        <v>195</v>
      </c>
      <c r="I62" s="26">
        <f t="shared" si="18"/>
        <v>425</v>
      </c>
      <c r="J62" s="26" t="s">
        <v>27</v>
      </c>
      <c r="M62" s="26">
        <f>(5080.68)-(C30+45)</f>
        <v>4885.68</v>
      </c>
      <c r="N62" s="26"/>
      <c r="O62" s="26"/>
      <c r="P62" t="s">
        <v>50</v>
      </c>
      <c r="R62" s="26">
        <f t="shared" si="19"/>
        <v>2353.84</v>
      </c>
      <c r="S62" s="26" t="e">
        <f t="shared" si="14"/>
        <v>#NAME?</v>
      </c>
      <c r="T62" s="26"/>
      <c r="U62" t="s">
        <v>50</v>
      </c>
      <c r="W62" s="26">
        <f t="shared" si="20"/>
        <v>425</v>
      </c>
      <c r="X62" s="26" t="e">
        <f t="shared" si="15"/>
        <v>#NAME?</v>
      </c>
      <c r="Y62" s="26" t="e">
        <f t="shared" si="16"/>
        <v>#NAME?</v>
      </c>
      <c r="Z62" t="s">
        <v>50</v>
      </c>
      <c r="AD62" t="e">
        <f t="shared" si="17"/>
        <v>#NAME?</v>
      </c>
      <c r="AE62" t="s">
        <v>50</v>
      </c>
    </row>
    <row r="63" spans="8:31" x14ac:dyDescent="0.25">
      <c r="H63" s="26">
        <f>C30+45</f>
        <v>195</v>
      </c>
      <c r="I63" s="26">
        <f t="shared" si="18"/>
        <v>380</v>
      </c>
      <c r="J63" s="26" t="s">
        <v>28</v>
      </c>
      <c r="M63" s="26">
        <f>(5080.68)-(C30+45)</f>
        <v>4885.68</v>
      </c>
      <c r="N63" s="26"/>
      <c r="O63" s="26"/>
      <c r="P63" t="s">
        <v>51</v>
      </c>
      <c r="R63" s="26">
        <f t="shared" si="19"/>
        <v>2398.84</v>
      </c>
      <c r="S63" s="26" t="e">
        <f t="shared" si="14"/>
        <v>#NAME?</v>
      </c>
      <c r="T63" s="26"/>
      <c r="U63" t="s">
        <v>51</v>
      </c>
      <c r="W63" s="26">
        <f t="shared" si="20"/>
        <v>380</v>
      </c>
      <c r="X63" s="26" t="e">
        <f t="shared" si="15"/>
        <v>#NAME?</v>
      </c>
      <c r="Y63" s="26" t="e">
        <f t="shared" si="16"/>
        <v>#NAME?</v>
      </c>
      <c r="Z63" t="s">
        <v>51</v>
      </c>
      <c r="AD63" t="e">
        <f t="shared" si="17"/>
        <v>#NAME?</v>
      </c>
      <c r="AE63" t="s">
        <v>51</v>
      </c>
    </row>
    <row r="64" spans="8:31" x14ac:dyDescent="0.25">
      <c r="H64" s="26">
        <f>C30+45</f>
        <v>195</v>
      </c>
      <c r="I64" s="26">
        <f t="shared" si="18"/>
        <v>335</v>
      </c>
      <c r="J64" s="26" t="s">
        <v>29</v>
      </c>
      <c r="M64" s="26">
        <f>(5080.68)-(C30+45)</f>
        <v>4885.68</v>
      </c>
      <c r="N64" s="26"/>
      <c r="O64" s="26"/>
      <c r="P64" t="s">
        <v>52</v>
      </c>
      <c r="R64" s="26">
        <f t="shared" si="19"/>
        <v>2443.84</v>
      </c>
      <c r="S64" s="26" t="e">
        <f t="shared" si="14"/>
        <v>#NAME?</v>
      </c>
      <c r="T64" s="26"/>
      <c r="U64" t="s">
        <v>52</v>
      </c>
      <c r="W64" s="26">
        <f t="shared" si="20"/>
        <v>335</v>
      </c>
      <c r="X64" s="26" t="e">
        <f t="shared" si="15"/>
        <v>#NAME?</v>
      </c>
      <c r="Y64" s="26" t="e">
        <f t="shared" si="16"/>
        <v>#NAME?</v>
      </c>
      <c r="Z64" t="s">
        <v>52</v>
      </c>
      <c r="AD64" t="e">
        <f t="shared" si="17"/>
        <v>#NAME?</v>
      </c>
      <c r="AE64" t="s">
        <v>52</v>
      </c>
    </row>
    <row r="65" spans="8:31" x14ac:dyDescent="0.25">
      <c r="H65" s="26">
        <f>C30+45</f>
        <v>195</v>
      </c>
      <c r="I65" s="26">
        <f t="shared" si="18"/>
        <v>290</v>
      </c>
      <c r="J65" s="26" t="s">
        <v>30</v>
      </c>
      <c r="M65" s="26">
        <f>(5080.68)-(C30+45)</f>
        <v>4885.68</v>
      </c>
      <c r="N65" s="26"/>
      <c r="O65" s="26"/>
      <c r="P65" t="s">
        <v>53</v>
      </c>
      <c r="R65" s="26">
        <f t="shared" si="19"/>
        <v>2488.84</v>
      </c>
      <c r="S65" s="26" t="e">
        <f t="shared" si="14"/>
        <v>#NAME?</v>
      </c>
      <c r="T65" s="26"/>
      <c r="U65" t="s">
        <v>53</v>
      </c>
      <c r="W65" s="26">
        <f t="shared" si="20"/>
        <v>290</v>
      </c>
      <c r="X65" s="26" t="e">
        <f t="shared" si="15"/>
        <v>#NAME?</v>
      </c>
      <c r="Y65" s="26" t="e">
        <f t="shared" si="16"/>
        <v>#NAME?</v>
      </c>
      <c r="Z65" t="s">
        <v>53</v>
      </c>
      <c r="AD65" t="e">
        <f t="shared" si="17"/>
        <v>#NAME?</v>
      </c>
      <c r="AE65" t="s">
        <v>53</v>
      </c>
    </row>
    <row r="66" spans="8:31" x14ac:dyDescent="0.25">
      <c r="H66" s="26">
        <f>C30+45</f>
        <v>195</v>
      </c>
      <c r="I66" s="26">
        <f t="shared" si="18"/>
        <v>245</v>
      </c>
      <c r="J66" s="26" t="s">
        <v>31</v>
      </c>
      <c r="M66" s="26">
        <f>(5080.68)-(C30+45)</f>
        <v>4885.68</v>
      </c>
      <c r="N66" s="26"/>
      <c r="O66" s="26"/>
      <c r="P66">
        <f>D30+45</f>
        <v>240</v>
      </c>
      <c r="R66" s="26">
        <f t="shared" si="19"/>
        <v>2533.84</v>
      </c>
      <c r="S66" s="26" t="e">
        <f t="shared" si="14"/>
        <v>#NAME?</v>
      </c>
      <c r="T66" s="26"/>
      <c r="U66">
        <f>D30+45</f>
        <v>240</v>
      </c>
      <c r="W66" s="26">
        <f t="shared" si="20"/>
        <v>245</v>
      </c>
      <c r="X66" s="26" t="e">
        <f t="shared" si="15"/>
        <v>#NAME?</v>
      </c>
      <c r="Y66" s="26" t="e">
        <f t="shared" si="16"/>
        <v>#NAME?</v>
      </c>
      <c r="Z66">
        <f>D30+45</f>
        <v>240</v>
      </c>
      <c r="AD66" t="e">
        <f t="shared" si="17"/>
        <v>#NAME?</v>
      </c>
      <c r="AE66">
        <f>D30+45</f>
        <v>240</v>
      </c>
    </row>
    <row r="67" spans="8:31" x14ac:dyDescent="0.25">
      <c r="H67" s="26">
        <f>C30+45</f>
        <v>195</v>
      </c>
      <c r="I67" s="26">
        <f t="shared" si="18"/>
        <v>200</v>
      </c>
      <c r="J67" s="26" t="s">
        <v>32</v>
      </c>
      <c r="M67" s="26">
        <f>(5080.68)-(C30+45)</f>
        <v>4885.68</v>
      </c>
      <c r="N67" s="26"/>
      <c r="O67" s="26"/>
      <c r="P67" t="s">
        <v>58</v>
      </c>
      <c r="R67" s="26">
        <f t="shared" si="19"/>
        <v>2578.84</v>
      </c>
      <c r="S67" s="26" t="e">
        <f t="shared" si="14"/>
        <v>#NAME?</v>
      </c>
      <c r="T67" s="26"/>
      <c r="U67" t="s">
        <v>58</v>
      </c>
      <c r="W67" s="26">
        <f t="shared" si="20"/>
        <v>200</v>
      </c>
      <c r="X67" s="26" t="e">
        <f t="shared" si="15"/>
        <v>#NAME?</v>
      </c>
      <c r="Y67" s="26" t="e">
        <f t="shared" si="16"/>
        <v>#NAME?</v>
      </c>
      <c r="Z67" t="s">
        <v>58</v>
      </c>
      <c r="AD67" t="e">
        <f t="shared" si="17"/>
        <v>#NAME?</v>
      </c>
      <c r="AE67" t="s">
        <v>58</v>
      </c>
    </row>
    <row r="68" spans="8:31" x14ac:dyDescent="0.25">
      <c r="H68" s="26">
        <f>C30+45</f>
        <v>195</v>
      </c>
      <c r="I68" s="26">
        <f t="shared" si="18"/>
        <v>155</v>
      </c>
      <c r="J68" s="26" t="s">
        <v>33</v>
      </c>
      <c r="M68" s="26">
        <f>(5080.68)-(C30+45)</f>
        <v>4885.68</v>
      </c>
      <c r="N68" s="26"/>
      <c r="O68" s="26"/>
      <c r="P68" t="s">
        <v>59</v>
      </c>
      <c r="R68" s="26">
        <f t="shared" si="19"/>
        <v>2623.84</v>
      </c>
      <c r="S68" s="26" t="e">
        <f t="shared" si="14"/>
        <v>#NAME?</v>
      </c>
      <c r="T68" s="26"/>
      <c r="U68" t="s">
        <v>59</v>
      </c>
      <c r="W68" s="26">
        <f t="shared" si="20"/>
        <v>155</v>
      </c>
      <c r="X68" s="26" t="e">
        <f t="shared" si="15"/>
        <v>#NAME?</v>
      </c>
      <c r="Y68" s="26" t="e">
        <f t="shared" si="16"/>
        <v>#NAME?</v>
      </c>
      <c r="Z68" t="s">
        <v>59</v>
      </c>
      <c r="AD68" t="e">
        <f t="shared" si="17"/>
        <v>#NAME?</v>
      </c>
      <c r="AE68" t="s">
        <v>59</v>
      </c>
    </row>
    <row r="69" spans="8:31" x14ac:dyDescent="0.25">
      <c r="H69" s="26">
        <f>D30+45</f>
        <v>240</v>
      </c>
      <c r="I69" s="26">
        <f>B11+45</f>
        <v>965</v>
      </c>
      <c r="J69" s="26" t="s">
        <v>34</v>
      </c>
      <c r="M69" s="26">
        <f>(5080.68)-(D30+45)</f>
        <v>4840.68</v>
      </c>
      <c r="N69" s="26"/>
      <c r="O69" s="26"/>
      <c r="P69" t="s">
        <v>60</v>
      </c>
      <c r="R69" s="26">
        <f>(2778.84)-(B11+45)</f>
        <v>1813.8400000000001</v>
      </c>
      <c r="S69" s="26" t="e">
        <f t="shared" si="14"/>
        <v>#NAME?</v>
      </c>
      <c r="T69" s="26"/>
      <c r="U69" t="s">
        <v>60</v>
      </c>
      <c r="W69" s="26">
        <f>B11+45</f>
        <v>965</v>
      </c>
      <c r="X69" s="26" t="e">
        <f t="shared" si="15"/>
        <v>#NAME?</v>
      </c>
      <c r="Y69" s="26" t="e">
        <f t="shared" si="16"/>
        <v>#NAME?</v>
      </c>
      <c r="Z69" t="s">
        <v>60</v>
      </c>
      <c r="AD69" t="e">
        <f t="shared" si="17"/>
        <v>#NAME?</v>
      </c>
      <c r="AE69" t="s">
        <v>60</v>
      </c>
    </row>
    <row r="70" spans="8:31" x14ac:dyDescent="0.25">
      <c r="H70" s="26">
        <f>D30+45</f>
        <v>240</v>
      </c>
      <c r="I70" s="26">
        <f>B12+45</f>
        <v>920</v>
      </c>
      <c r="J70" s="26" t="s">
        <v>35</v>
      </c>
      <c r="M70" s="26">
        <f>(5080.68)-(D30+45)</f>
        <v>4840.68</v>
      </c>
      <c r="N70" s="26"/>
      <c r="O70" s="26"/>
      <c r="P70" t="s">
        <v>61</v>
      </c>
      <c r="R70" s="26">
        <f>(2778.84)-(B12+45)</f>
        <v>1858.8400000000001</v>
      </c>
      <c r="S70" s="26" t="e">
        <f t="shared" si="14"/>
        <v>#NAME?</v>
      </c>
      <c r="T70" s="26"/>
      <c r="U70" t="s">
        <v>61</v>
      </c>
      <c r="W70" s="26">
        <f>B12+45</f>
        <v>920</v>
      </c>
      <c r="X70" s="26" t="e">
        <f t="shared" si="15"/>
        <v>#NAME?</v>
      </c>
      <c r="Y70" s="26" t="e">
        <f t="shared" si="16"/>
        <v>#NAME?</v>
      </c>
      <c r="Z70" t="s">
        <v>61</v>
      </c>
      <c r="AD70" t="e">
        <f t="shared" si="17"/>
        <v>#NAME?</v>
      </c>
      <c r="AE70" t="s">
        <v>61</v>
      </c>
    </row>
    <row r="71" spans="8:31" x14ac:dyDescent="0.25">
      <c r="H71" s="26">
        <f>D30+45</f>
        <v>240</v>
      </c>
      <c r="I71" s="26">
        <f>$B$13+45</f>
        <v>875</v>
      </c>
      <c r="J71" s="26" t="s">
        <v>36</v>
      </c>
      <c r="M71" s="26">
        <f>(5080.68)-(D30+45)</f>
        <v>4840.68</v>
      </c>
      <c r="N71" s="26"/>
      <c r="O71" s="26"/>
      <c r="P71" t="s">
        <v>62</v>
      </c>
      <c r="R71" s="26">
        <f>(2778.84)-($B$13+45)</f>
        <v>1903.8400000000001</v>
      </c>
      <c r="S71" s="26" t="e">
        <f t="shared" si="14"/>
        <v>#NAME?</v>
      </c>
      <c r="T71" s="26"/>
      <c r="U71" t="s">
        <v>62</v>
      </c>
      <c r="W71" s="26">
        <f>$B$13+45</f>
        <v>875</v>
      </c>
      <c r="X71" s="26" t="e">
        <f t="shared" si="15"/>
        <v>#NAME?</v>
      </c>
      <c r="Y71" s="26" t="e">
        <f t="shared" si="16"/>
        <v>#NAME?</v>
      </c>
      <c r="Z71" t="s">
        <v>62</v>
      </c>
      <c r="AD71" t="e">
        <f t="shared" si="17"/>
        <v>#NAME?</v>
      </c>
      <c r="AE71" t="s">
        <v>62</v>
      </c>
    </row>
    <row r="72" spans="8:31" x14ac:dyDescent="0.25">
      <c r="H72" s="26">
        <f>D30+45</f>
        <v>240</v>
      </c>
      <c r="I72" s="26">
        <f t="shared" ref="I72:I87" si="21">B14+45</f>
        <v>830</v>
      </c>
      <c r="J72" s="26" t="s">
        <v>37</v>
      </c>
      <c r="M72" s="26">
        <f>(5080.68)-(D30+45)</f>
        <v>4840.68</v>
      </c>
      <c r="N72" s="26"/>
      <c r="O72" s="26"/>
      <c r="P72" t="s">
        <v>63</v>
      </c>
      <c r="R72" s="26">
        <f t="shared" ref="R72:R87" si="22">(2778.84)-(B14+45)</f>
        <v>1948.8400000000001</v>
      </c>
      <c r="S72" s="26" t="e">
        <f t="shared" si="14"/>
        <v>#NAME?</v>
      </c>
      <c r="T72" s="26"/>
      <c r="U72" t="s">
        <v>63</v>
      </c>
      <c r="W72" s="26">
        <f t="shared" ref="W72:W87" si="23">B14+45</f>
        <v>830</v>
      </c>
      <c r="X72" s="26" t="e">
        <f t="shared" si="15"/>
        <v>#NAME?</v>
      </c>
      <c r="Y72" s="26" t="e">
        <f t="shared" si="16"/>
        <v>#NAME?</v>
      </c>
      <c r="Z72" t="s">
        <v>63</v>
      </c>
      <c r="AD72" t="e">
        <f t="shared" si="17"/>
        <v>#NAME?</v>
      </c>
      <c r="AE72" t="s">
        <v>63</v>
      </c>
    </row>
    <row r="73" spans="8:31" x14ac:dyDescent="0.25">
      <c r="H73" s="26">
        <f>D30+45</f>
        <v>240</v>
      </c>
      <c r="I73" s="26">
        <f t="shared" si="21"/>
        <v>785</v>
      </c>
      <c r="J73" s="26" t="s">
        <v>38</v>
      </c>
      <c r="M73" s="26">
        <f>(5080.68)-(D30+45)</f>
        <v>4840.68</v>
      </c>
      <c r="N73" s="26"/>
      <c r="O73" s="26"/>
      <c r="P73" t="s">
        <v>64</v>
      </c>
      <c r="R73" s="26">
        <f t="shared" si="22"/>
        <v>1993.8400000000001</v>
      </c>
      <c r="S73" s="26" t="e">
        <f t="shared" si="14"/>
        <v>#NAME?</v>
      </c>
      <c r="T73" s="26"/>
      <c r="U73" t="s">
        <v>64</v>
      </c>
      <c r="W73" s="26">
        <f t="shared" si="23"/>
        <v>785</v>
      </c>
      <c r="X73" s="26" t="e">
        <f t="shared" si="15"/>
        <v>#NAME?</v>
      </c>
      <c r="Y73" s="26" t="e">
        <f t="shared" si="16"/>
        <v>#NAME?</v>
      </c>
      <c r="Z73" t="s">
        <v>64</v>
      </c>
      <c r="AD73" t="e">
        <f t="shared" si="17"/>
        <v>#NAME?</v>
      </c>
      <c r="AE73" t="s">
        <v>64</v>
      </c>
    </row>
    <row r="74" spans="8:31" x14ac:dyDescent="0.25">
      <c r="H74" s="26">
        <f>D30+45</f>
        <v>240</v>
      </c>
      <c r="I74" s="26">
        <f t="shared" si="21"/>
        <v>740</v>
      </c>
      <c r="J74" s="26" t="s">
        <v>39</v>
      </c>
      <c r="M74" s="26">
        <f>(5080.68)-(D30+45)</f>
        <v>4840.68</v>
      </c>
      <c r="N74" s="26"/>
      <c r="O74" s="26"/>
      <c r="P74" t="s">
        <v>65</v>
      </c>
      <c r="R74" s="26">
        <f t="shared" si="22"/>
        <v>2038.8400000000001</v>
      </c>
      <c r="S74" s="26" t="e">
        <f t="shared" si="14"/>
        <v>#NAME?</v>
      </c>
      <c r="T74" s="26"/>
      <c r="U74" t="s">
        <v>65</v>
      </c>
      <c r="W74" s="26">
        <f t="shared" si="23"/>
        <v>740</v>
      </c>
      <c r="X74" s="26" t="e">
        <f t="shared" si="15"/>
        <v>#NAME?</v>
      </c>
      <c r="Y74" s="26" t="e">
        <f t="shared" si="16"/>
        <v>#NAME?</v>
      </c>
      <c r="Z74" t="s">
        <v>65</v>
      </c>
      <c r="AD74" t="e">
        <f t="shared" si="17"/>
        <v>#NAME?</v>
      </c>
      <c r="AE74" t="s">
        <v>65</v>
      </c>
    </row>
    <row r="75" spans="8:31" x14ac:dyDescent="0.25">
      <c r="H75" s="26">
        <f>D30+45</f>
        <v>240</v>
      </c>
      <c r="I75" s="26">
        <f t="shared" si="21"/>
        <v>695</v>
      </c>
      <c r="J75" s="26" t="s">
        <v>40</v>
      </c>
      <c r="M75" s="26">
        <f>(5080.68)-(D30+45)</f>
        <v>4840.68</v>
      </c>
      <c r="N75" s="26"/>
      <c r="O75" s="26"/>
      <c r="P75" t="s">
        <v>66</v>
      </c>
      <c r="R75" s="26">
        <f t="shared" si="22"/>
        <v>2083.84</v>
      </c>
      <c r="S75" s="26" t="e">
        <f t="shared" si="14"/>
        <v>#NAME?</v>
      </c>
      <c r="T75" s="26"/>
      <c r="U75" t="s">
        <v>66</v>
      </c>
      <c r="W75" s="26">
        <f t="shared" si="23"/>
        <v>695</v>
      </c>
      <c r="X75" s="26" t="e">
        <f t="shared" si="15"/>
        <v>#NAME?</v>
      </c>
      <c r="Y75" s="26" t="e">
        <f t="shared" si="16"/>
        <v>#NAME?</v>
      </c>
      <c r="Z75" t="s">
        <v>66</v>
      </c>
      <c r="AD75" t="e">
        <f t="shared" si="17"/>
        <v>#NAME?</v>
      </c>
      <c r="AE75" t="s">
        <v>66</v>
      </c>
    </row>
    <row r="76" spans="8:31" x14ac:dyDescent="0.25">
      <c r="H76" s="26">
        <f>D30+45</f>
        <v>240</v>
      </c>
      <c r="I76" s="26">
        <f t="shared" si="21"/>
        <v>650</v>
      </c>
      <c r="J76" s="26" t="s">
        <v>41</v>
      </c>
      <c r="M76" s="26">
        <f>(5080.68)-(D30+45)</f>
        <v>4840.68</v>
      </c>
      <c r="N76" s="26"/>
      <c r="O76" s="26"/>
      <c r="P76" t="s">
        <v>67</v>
      </c>
      <c r="R76" s="26">
        <f t="shared" si="22"/>
        <v>2128.84</v>
      </c>
      <c r="S76" s="26" t="e">
        <f t="shared" si="14"/>
        <v>#NAME?</v>
      </c>
      <c r="T76" s="26"/>
      <c r="U76" t="s">
        <v>67</v>
      </c>
      <c r="W76" s="26">
        <f t="shared" si="23"/>
        <v>650</v>
      </c>
      <c r="X76" s="26" t="e">
        <f t="shared" si="15"/>
        <v>#NAME?</v>
      </c>
      <c r="Y76" s="26" t="e">
        <f t="shared" si="16"/>
        <v>#NAME?</v>
      </c>
      <c r="Z76" t="s">
        <v>67</v>
      </c>
      <c r="AD76" t="e">
        <f t="shared" si="17"/>
        <v>#NAME?</v>
      </c>
      <c r="AE76" t="s">
        <v>67</v>
      </c>
    </row>
    <row r="77" spans="8:31" x14ac:dyDescent="0.25">
      <c r="H77" s="26">
        <f>D30+45</f>
        <v>240</v>
      </c>
      <c r="I77" s="26">
        <f t="shared" si="21"/>
        <v>605</v>
      </c>
      <c r="J77" s="26" t="s">
        <v>42</v>
      </c>
      <c r="M77" s="26">
        <f>(5080.68)-(D30+45)</f>
        <v>4840.68</v>
      </c>
      <c r="N77" s="26"/>
      <c r="O77" s="26"/>
      <c r="P77" t="s">
        <v>68</v>
      </c>
      <c r="R77" s="26">
        <f t="shared" si="22"/>
        <v>2173.84</v>
      </c>
      <c r="S77" s="26" t="e">
        <f t="shared" si="14"/>
        <v>#NAME?</v>
      </c>
      <c r="T77" s="26"/>
      <c r="U77" t="s">
        <v>68</v>
      </c>
      <c r="W77" s="26">
        <f t="shared" si="23"/>
        <v>605</v>
      </c>
      <c r="X77" s="26" t="e">
        <f t="shared" si="15"/>
        <v>#NAME?</v>
      </c>
      <c r="Y77" s="26" t="e">
        <f t="shared" si="16"/>
        <v>#NAME?</v>
      </c>
      <c r="Z77" t="s">
        <v>68</v>
      </c>
      <c r="AD77" t="e">
        <f t="shared" si="17"/>
        <v>#NAME?</v>
      </c>
      <c r="AE77" t="s">
        <v>68</v>
      </c>
    </row>
    <row r="78" spans="8:31" x14ac:dyDescent="0.25">
      <c r="H78" s="26">
        <f>D30+45</f>
        <v>240</v>
      </c>
      <c r="I78" s="26">
        <f t="shared" si="21"/>
        <v>560</v>
      </c>
      <c r="J78" s="26" t="s">
        <v>43</v>
      </c>
      <c r="M78" s="26">
        <f>(5080.68)-(D30+45)</f>
        <v>4840.68</v>
      </c>
      <c r="N78" s="26"/>
      <c r="O78" s="26"/>
      <c r="P78" t="s">
        <v>69</v>
      </c>
      <c r="R78" s="26">
        <f t="shared" si="22"/>
        <v>2218.84</v>
      </c>
      <c r="S78" s="26" t="e">
        <f t="shared" si="14"/>
        <v>#NAME?</v>
      </c>
      <c r="T78" s="26"/>
      <c r="U78" t="s">
        <v>69</v>
      </c>
      <c r="W78" s="26">
        <f t="shared" si="23"/>
        <v>560</v>
      </c>
      <c r="X78" s="26" t="e">
        <f t="shared" si="15"/>
        <v>#NAME?</v>
      </c>
      <c r="Y78" s="26" t="e">
        <f t="shared" si="16"/>
        <v>#NAME?</v>
      </c>
      <c r="Z78" t="s">
        <v>69</v>
      </c>
      <c r="AD78" t="e">
        <f t="shared" si="17"/>
        <v>#NAME?</v>
      </c>
      <c r="AE78" t="s">
        <v>69</v>
      </c>
    </row>
    <row r="79" spans="8:31" x14ac:dyDescent="0.25">
      <c r="H79" s="26">
        <f>D30+45</f>
        <v>240</v>
      </c>
      <c r="I79" s="26">
        <f t="shared" si="21"/>
        <v>515</v>
      </c>
      <c r="J79" s="26" t="s">
        <v>44</v>
      </c>
      <c r="M79" s="26">
        <f>(5080.68)-(D30+45)</f>
        <v>4840.68</v>
      </c>
      <c r="N79" s="26"/>
      <c r="O79" s="26"/>
      <c r="P79" t="s">
        <v>70</v>
      </c>
      <c r="R79" s="26">
        <f t="shared" si="22"/>
        <v>2263.84</v>
      </c>
      <c r="S79" s="26" t="e">
        <f t="shared" si="14"/>
        <v>#NAME?</v>
      </c>
      <c r="T79" s="26"/>
      <c r="U79" t="s">
        <v>70</v>
      </c>
      <c r="W79" s="26">
        <f t="shared" si="23"/>
        <v>515</v>
      </c>
      <c r="X79" s="26" t="e">
        <f t="shared" si="15"/>
        <v>#NAME?</v>
      </c>
      <c r="Y79" s="26" t="e">
        <f t="shared" si="16"/>
        <v>#NAME?</v>
      </c>
      <c r="Z79" t="s">
        <v>70</v>
      </c>
      <c r="AD79" t="e">
        <f t="shared" si="17"/>
        <v>#NAME?</v>
      </c>
      <c r="AE79" t="s">
        <v>70</v>
      </c>
    </row>
    <row r="80" spans="8:31" x14ac:dyDescent="0.25">
      <c r="H80" s="26">
        <f>D30+45</f>
        <v>240</v>
      </c>
      <c r="I80" s="26">
        <f t="shared" si="21"/>
        <v>470</v>
      </c>
      <c r="J80" s="26" t="s">
        <v>45</v>
      </c>
      <c r="M80" s="26">
        <f>(5080.68)-(D30+45)</f>
        <v>4840.68</v>
      </c>
      <c r="N80" s="26"/>
      <c r="O80" s="26"/>
      <c r="P80" t="s">
        <v>71</v>
      </c>
      <c r="R80" s="26">
        <f t="shared" si="22"/>
        <v>2308.84</v>
      </c>
      <c r="S80" s="26" t="e">
        <f t="shared" si="14"/>
        <v>#NAME?</v>
      </c>
      <c r="T80" s="26"/>
      <c r="U80" t="s">
        <v>71</v>
      </c>
      <c r="W80" s="26">
        <f t="shared" si="23"/>
        <v>470</v>
      </c>
      <c r="X80" s="26" t="e">
        <f t="shared" si="15"/>
        <v>#NAME?</v>
      </c>
      <c r="Y80" s="26" t="e">
        <f t="shared" si="16"/>
        <v>#NAME?</v>
      </c>
      <c r="Z80" t="s">
        <v>71</v>
      </c>
      <c r="AD80" t="e">
        <f t="shared" si="17"/>
        <v>#NAME?</v>
      </c>
      <c r="AE80" t="s">
        <v>71</v>
      </c>
    </row>
    <row r="81" spans="8:31" x14ac:dyDescent="0.25">
      <c r="H81" s="26">
        <f>D30+45</f>
        <v>240</v>
      </c>
      <c r="I81" s="26">
        <f t="shared" si="21"/>
        <v>425</v>
      </c>
      <c r="J81" s="26" t="s">
        <v>46</v>
      </c>
      <c r="M81" s="26">
        <f>(5080.68)-(D30+45)</f>
        <v>4840.68</v>
      </c>
      <c r="N81" s="26"/>
      <c r="O81" s="26"/>
      <c r="P81" t="s">
        <v>72</v>
      </c>
      <c r="R81" s="26">
        <f t="shared" si="22"/>
        <v>2353.84</v>
      </c>
      <c r="S81" s="26" t="e">
        <f t="shared" si="14"/>
        <v>#NAME?</v>
      </c>
      <c r="T81" s="26"/>
      <c r="U81" t="s">
        <v>72</v>
      </c>
      <c r="W81" s="26">
        <f t="shared" si="23"/>
        <v>425</v>
      </c>
      <c r="X81" s="26" t="e">
        <f t="shared" si="15"/>
        <v>#NAME?</v>
      </c>
      <c r="Y81" s="26" t="e">
        <f t="shared" si="16"/>
        <v>#NAME?</v>
      </c>
      <c r="Z81" t="s">
        <v>72</v>
      </c>
      <c r="AD81" t="e">
        <f t="shared" si="17"/>
        <v>#NAME?</v>
      </c>
      <c r="AE81" t="s">
        <v>72</v>
      </c>
    </row>
    <row r="82" spans="8:31" x14ac:dyDescent="0.25">
      <c r="H82" s="26">
        <f>D30+45</f>
        <v>240</v>
      </c>
      <c r="I82" s="26">
        <f t="shared" si="21"/>
        <v>380</v>
      </c>
      <c r="J82" s="26" t="s">
        <v>47</v>
      </c>
      <c r="M82" s="26">
        <f>(5080.68)-(D30+45)</f>
        <v>4840.68</v>
      </c>
      <c r="N82" s="26"/>
      <c r="O82" s="26"/>
      <c r="P82" t="s">
        <v>73</v>
      </c>
      <c r="R82" s="26">
        <f t="shared" si="22"/>
        <v>2398.84</v>
      </c>
      <c r="S82" s="26" t="e">
        <f t="shared" si="14"/>
        <v>#NAME?</v>
      </c>
      <c r="T82" s="26"/>
      <c r="U82" t="s">
        <v>73</v>
      </c>
      <c r="W82" s="26">
        <f t="shared" si="23"/>
        <v>380</v>
      </c>
      <c r="X82" s="26" t="e">
        <f t="shared" si="15"/>
        <v>#NAME?</v>
      </c>
      <c r="Y82" s="26" t="e">
        <f t="shared" si="16"/>
        <v>#NAME?</v>
      </c>
      <c r="Z82" t="s">
        <v>73</v>
      </c>
      <c r="AD82" t="e">
        <f t="shared" si="17"/>
        <v>#NAME?</v>
      </c>
      <c r="AE82" t="s">
        <v>73</v>
      </c>
    </row>
    <row r="83" spans="8:31" x14ac:dyDescent="0.25">
      <c r="H83" s="26">
        <f>D30+45</f>
        <v>240</v>
      </c>
      <c r="I83" s="26">
        <f t="shared" si="21"/>
        <v>335</v>
      </c>
      <c r="J83" s="26" t="s">
        <v>48</v>
      </c>
      <c r="M83" s="26">
        <f>(5080.68)-(D30+45)</f>
        <v>4840.68</v>
      </c>
      <c r="N83" s="26"/>
      <c r="O83" s="26"/>
      <c r="P83">
        <f>E30+45</f>
        <v>285</v>
      </c>
      <c r="R83" s="26">
        <f t="shared" si="22"/>
        <v>2443.84</v>
      </c>
      <c r="S83" s="26" t="e">
        <f t="shared" si="14"/>
        <v>#NAME?</v>
      </c>
      <c r="T83" s="26"/>
      <c r="U83">
        <f>E30+45</f>
        <v>285</v>
      </c>
      <c r="W83" s="26">
        <f t="shared" si="23"/>
        <v>335</v>
      </c>
      <c r="X83" s="26" t="e">
        <f t="shared" si="15"/>
        <v>#NAME?</v>
      </c>
      <c r="Y83" s="26" t="e">
        <f t="shared" si="16"/>
        <v>#NAME?</v>
      </c>
      <c r="Z83">
        <f>E30+45</f>
        <v>285</v>
      </c>
      <c r="AD83" t="e">
        <f t="shared" si="17"/>
        <v>#NAME?</v>
      </c>
      <c r="AE83">
        <f>E30+45</f>
        <v>285</v>
      </c>
    </row>
    <row r="84" spans="8:31" x14ac:dyDescent="0.25">
      <c r="H84" s="26">
        <f>D30+45</f>
        <v>240</v>
      </c>
      <c r="I84" s="26">
        <f t="shared" si="21"/>
        <v>290</v>
      </c>
      <c r="J84" s="26" t="s">
        <v>49</v>
      </c>
      <c r="M84" s="26">
        <f>(5080.68)-(D30+45)</f>
        <v>4840.68</v>
      </c>
      <c r="N84" s="26"/>
      <c r="O84" s="26"/>
      <c r="P84" t="s">
        <v>78</v>
      </c>
      <c r="R84" s="26">
        <f t="shared" si="22"/>
        <v>2488.84</v>
      </c>
      <c r="S84" s="26" t="e">
        <f t="shared" si="14"/>
        <v>#NAME?</v>
      </c>
      <c r="T84" s="26"/>
      <c r="U84" t="s">
        <v>78</v>
      </c>
      <c r="W84" s="26">
        <f t="shared" si="23"/>
        <v>290</v>
      </c>
      <c r="X84" s="26" t="e">
        <f t="shared" si="15"/>
        <v>#NAME?</v>
      </c>
      <c r="Y84" s="26" t="e">
        <f t="shared" si="16"/>
        <v>#NAME?</v>
      </c>
      <c r="Z84" t="s">
        <v>78</v>
      </c>
      <c r="AD84" t="e">
        <f t="shared" si="17"/>
        <v>#NAME?</v>
      </c>
      <c r="AE84" t="s">
        <v>78</v>
      </c>
    </row>
    <row r="85" spans="8:31" x14ac:dyDescent="0.25">
      <c r="H85" s="26">
        <f>D30+45</f>
        <v>240</v>
      </c>
      <c r="I85" s="26">
        <f t="shared" si="21"/>
        <v>245</v>
      </c>
      <c r="J85" s="26" t="s">
        <v>50</v>
      </c>
      <c r="M85" s="26">
        <f>(5080.68)-(D30+45)</f>
        <v>4840.68</v>
      </c>
      <c r="N85" s="26"/>
      <c r="O85" s="26"/>
      <c r="P85" t="s">
        <v>79</v>
      </c>
      <c r="R85" s="26">
        <f t="shared" si="22"/>
        <v>2533.84</v>
      </c>
      <c r="S85" s="26" t="e">
        <f t="shared" si="14"/>
        <v>#NAME?</v>
      </c>
      <c r="T85" s="26"/>
      <c r="U85" t="s">
        <v>79</v>
      </c>
      <c r="W85" s="26">
        <f t="shared" si="23"/>
        <v>245</v>
      </c>
      <c r="X85" s="26" t="e">
        <f t="shared" si="15"/>
        <v>#NAME?</v>
      </c>
      <c r="Y85" s="26" t="e">
        <f t="shared" si="16"/>
        <v>#NAME?</v>
      </c>
      <c r="Z85" t="s">
        <v>79</v>
      </c>
      <c r="AD85" t="e">
        <f t="shared" si="17"/>
        <v>#NAME?</v>
      </c>
      <c r="AE85" t="s">
        <v>79</v>
      </c>
    </row>
    <row r="86" spans="8:31" x14ac:dyDescent="0.25">
      <c r="H86" s="26">
        <f>D30+45</f>
        <v>240</v>
      </c>
      <c r="I86" s="26">
        <f t="shared" si="21"/>
        <v>200</v>
      </c>
      <c r="J86" s="26" t="s">
        <v>51</v>
      </c>
      <c r="M86" s="26">
        <f>(5080.68)-(D30+45)</f>
        <v>4840.68</v>
      </c>
      <c r="N86" s="26"/>
      <c r="O86" s="26"/>
      <c r="P86" t="s">
        <v>80</v>
      </c>
      <c r="R86" s="26">
        <f t="shared" si="22"/>
        <v>2578.84</v>
      </c>
      <c r="S86" s="26" t="e">
        <f t="shared" si="14"/>
        <v>#NAME?</v>
      </c>
      <c r="T86" s="26"/>
      <c r="U86" t="s">
        <v>80</v>
      </c>
      <c r="W86" s="26">
        <f t="shared" si="23"/>
        <v>200</v>
      </c>
      <c r="X86" s="26" t="e">
        <f t="shared" si="15"/>
        <v>#NAME?</v>
      </c>
      <c r="Y86" s="26" t="e">
        <f t="shared" si="16"/>
        <v>#NAME?</v>
      </c>
      <c r="Z86" t="s">
        <v>80</v>
      </c>
      <c r="AD86" t="e">
        <f t="shared" si="17"/>
        <v>#NAME?</v>
      </c>
      <c r="AE86" t="s">
        <v>80</v>
      </c>
    </row>
    <row r="87" spans="8:31" x14ac:dyDescent="0.25">
      <c r="H87" s="26">
        <f>D30+45</f>
        <v>240</v>
      </c>
      <c r="I87" s="26">
        <f t="shared" si="21"/>
        <v>155</v>
      </c>
      <c r="J87" s="26" t="s">
        <v>52</v>
      </c>
      <c r="M87" s="26">
        <f>(5080.68)-(D30+45)</f>
        <v>4840.68</v>
      </c>
      <c r="N87" s="26"/>
      <c r="O87" s="26"/>
      <c r="P87" t="s">
        <v>81</v>
      </c>
      <c r="R87" s="26">
        <f t="shared" si="22"/>
        <v>2623.84</v>
      </c>
      <c r="S87" s="26" t="e">
        <f t="shared" si="14"/>
        <v>#NAME?</v>
      </c>
      <c r="T87" s="26"/>
      <c r="U87" t="s">
        <v>81</v>
      </c>
      <c r="W87" s="26">
        <f t="shared" si="23"/>
        <v>155</v>
      </c>
      <c r="X87" s="26" t="e">
        <f t="shared" si="15"/>
        <v>#NAME?</v>
      </c>
      <c r="Y87" s="26" t="e">
        <f t="shared" si="16"/>
        <v>#NAME?</v>
      </c>
      <c r="Z87" t="s">
        <v>81</v>
      </c>
      <c r="AD87" t="e">
        <f t="shared" si="17"/>
        <v>#NAME?</v>
      </c>
      <c r="AE87" t="s">
        <v>81</v>
      </c>
    </row>
    <row r="88" spans="8:31" x14ac:dyDescent="0.25">
      <c r="H88" s="26">
        <f>D30+45</f>
        <v>240</v>
      </c>
      <c r="I88" s="26">
        <v>110</v>
      </c>
      <c r="J88" s="26" t="s">
        <v>53</v>
      </c>
      <c r="M88" s="26">
        <f>(5080.68)-(D30+45)</f>
        <v>4840.68</v>
      </c>
      <c r="N88" s="26"/>
      <c r="O88" s="26"/>
      <c r="P88" t="s">
        <v>82</v>
      </c>
      <c r="R88" s="26">
        <f>(2778.84)-(110)</f>
        <v>2668.84</v>
      </c>
      <c r="S88" s="26" t="e">
        <f t="shared" si="14"/>
        <v>#NAME?</v>
      </c>
      <c r="T88" s="26"/>
      <c r="U88" t="s">
        <v>82</v>
      </c>
      <c r="W88" s="26">
        <v>110</v>
      </c>
      <c r="X88" s="26" t="e">
        <f t="shared" si="15"/>
        <v>#NAME?</v>
      </c>
      <c r="Y88" s="26" t="e">
        <f t="shared" si="16"/>
        <v>#NAME?</v>
      </c>
      <c r="Z88" t="s">
        <v>82</v>
      </c>
      <c r="AD88" t="e">
        <f t="shared" si="17"/>
        <v>#NAME?</v>
      </c>
      <c r="AE88" t="s">
        <v>82</v>
      </c>
    </row>
    <row r="89" spans="8:31" x14ac:dyDescent="0.25">
      <c r="H89" s="26">
        <f>E30+45</f>
        <v>285</v>
      </c>
      <c r="I89" s="26">
        <f>B11+45</f>
        <v>965</v>
      </c>
      <c r="J89" s="26" t="s">
        <v>54</v>
      </c>
      <c r="M89" s="26">
        <f>(5080.68)-(E30+45)</f>
        <v>4795.68</v>
      </c>
      <c r="N89" s="26"/>
      <c r="O89" s="26"/>
      <c r="P89" t="s">
        <v>83</v>
      </c>
      <c r="R89" s="26">
        <f>(2778.84)-(B11+45)</f>
        <v>1813.8400000000001</v>
      </c>
      <c r="S89" s="26" t="e">
        <f t="shared" si="14"/>
        <v>#NAME?</v>
      </c>
      <c r="T89" s="26"/>
      <c r="U89" t="s">
        <v>83</v>
      </c>
      <c r="W89" s="26">
        <f>B11+45</f>
        <v>965</v>
      </c>
      <c r="X89" s="26" t="e">
        <f t="shared" si="15"/>
        <v>#NAME?</v>
      </c>
      <c r="Y89" s="26" t="e">
        <f t="shared" si="16"/>
        <v>#NAME?</v>
      </c>
      <c r="Z89" t="s">
        <v>83</v>
      </c>
      <c r="AD89" t="e">
        <f t="shared" si="17"/>
        <v>#NAME?</v>
      </c>
      <c r="AE89" t="s">
        <v>83</v>
      </c>
    </row>
    <row r="90" spans="8:31" x14ac:dyDescent="0.25">
      <c r="H90" s="26">
        <f>E30+45</f>
        <v>285</v>
      </c>
      <c r="I90" s="26">
        <f>B12+45</f>
        <v>920</v>
      </c>
      <c r="J90" s="26" t="s">
        <v>55</v>
      </c>
      <c r="M90" s="26">
        <f>(5080.68)-(E30+45)</f>
        <v>4795.68</v>
      </c>
      <c r="N90" s="26"/>
      <c r="O90" s="26"/>
      <c r="P90" t="s">
        <v>84</v>
      </c>
      <c r="R90" s="26">
        <f>(2778.84)-(B12+45)</f>
        <v>1858.8400000000001</v>
      </c>
      <c r="S90" s="26" t="e">
        <f t="shared" si="14"/>
        <v>#NAME?</v>
      </c>
      <c r="T90" s="26"/>
      <c r="U90" t="s">
        <v>84</v>
      </c>
      <c r="W90" s="26">
        <f>B12+45</f>
        <v>920</v>
      </c>
      <c r="X90" s="26" t="e">
        <f t="shared" si="15"/>
        <v>#NAME?</v>
      </c>
      <c r="Y90" s="26" t="e">
        <f t="shared" si="16"/>
        <v>#NAME?</v>
      </c>
      <c r="Z90" t="s">
        <v>84</v>
      </c>
      <c r="AD90" t="e">
        <f t="shared" si="17"/>
        <v>#NAME?</v>
      </c>
      <c r="AE90" t="s">
        <v>84</v>
      </c>
    </row>
    <row r="91" spans="8:31" x14ac:dyDescent="0.25">
      <c r="H91" s="26">
        <f>E30+45</f>
        <v>285</v>
      </c>
      <c r="I91" s="26">
        <f>$B$13+45</f>
        <v>875</v>
      </c>
      <c r="J91" s="26" t="s">
        <v>56</v>
      </c>
      <c r="M91" s="26">
        <f>(5080.68)-(E30+45)</f>
        <v>4795.68</v>
      </c>
      <c r="N91" s="26"/>
      <c r="O91" s="26"/>
      <c r="P91" t="s">
        <v>85</v>
      </c>
      <c r="R91" s="26">
        <f>(2778.84)-($B$13+45)</f>
        <v>1903.8400000000001</v>
      </c>
      <c r="S91" s="26" t="e">
        <f t="shared" si="14"/>
        <v>#NAME?</v>
      </c>
      <c r="T91" s="26"/>
      <c r="U91" t="s">
        <v>85</v>
      </c>
      <c r="W91" s="26">
        <f>$B$13+45</f>
        <v>875</v>
      </c>
      <c r="X91" s="26" t="e">
        <f t="shared" si="15"/>
        <v>#NAME?</v>
      </c>
      <c r="Y91" s="26" t="e">
        <f t="shared" si="16"/>
        <v>#NAME?</v>
      </c>
      <c r="Z91" t="s">
        <v>85</v>
      </c>
      <c r="AD91" t="e">
        <f t="shared" si="17"/>
        <v>#NAME?</v>
      </c>
      <c r="AE91" t="s">
        <v>85</v>
      </c>
    </row>
    <row r="92" spans="8:31" x14ac:dyDescent="0.25">
      <c r="H92" s="26">
        <f>E30+45</f>
        <v>285</v>
      </c>
      <c r="I92" s="26">
        <f t="shared" ref="I92:I107" si="24">B14+45</f>
        <v>830</v>
      </c>
      <c r="J92" s="26" t="s">
        <v>57</v>
      </c>
      <c r="M92" s="26">
        <f>(5080.68)-(E30+45)</f>
        <v>4795.68</v>
      </c>
      <c r="N92" s="26"/>
      <c r="O92" s="26"/>
      <c r="P92" t="s">
        <v>86</v>
      </c>
      <c r="R92" s="26">
        <f t="shared" ref="R92:R107" si="25">(2778.84)-(B14+45)</f>
        <v>1948.8400000000001</v>
      </c>
      <c r="S92" s="26" t="e">
        <f t="shared" si="14"/>
        <v>#NAME?</v>
      </c>
      <c r="T92" s="26"/>
      <c r="U92" t="s">
        <v>86</v>
      </c>
      <c r="W92" s="26">
        <f t="shared" ref="W92:W107" si="26">B14+45</f>
        <v>830</v>
      </c>
      <c r="X92" s="26" t="e">
        <f t="shared" si="15"/>
        <v>#NAME?</v>
      </c>
      <c r="Y92" s="26" t="e">
        <f t="shared" si="16"/>
        <v>#NAME?</v>
      </c>
      <c r="Z92" t="s">
        <v>86</v>
      </c>
      <c r="AD92" t="e">
        <f t="shared" si="17"/>
        <v>#NAME?</v>
      </c>
      <c r="AE92" t="s">
        <v>86</v>
      </c>
    </row>
    <row r="93" spans="8:31" x14ac:dyDescent="0.25">
      <c r="H93" s="26">
        <f>E30+45</f>
        <v>285</v>
      </c>
      <c r="I93" s="26">
        <f t="shared" si="24"/>
        <v>785</v>
      </c>
      <c r="J93" s="26" t="s">
        <v>58</v>
      </c>
      <c r="M93" s="26">
        <f>(5080.68)-(E30+45)</f>
        <v>4795.68</v>
      </c>
      <c r="N93" s="26"/>
      <c r="O93" s="26"/>
      <c r="P93" t="s">
        <v>87</v>
      </c>
      <c r="R93" s="26">
        <f t="shared" si="25"/>
        <v>1993.8400000000001</v>
      </c>
      <c r="S93" s="26" t="e">
        <f t="shared" si="14"/>
        <v>#NAME?</v>
      </c>
      <c r="T93" s="26"/>
      <c r="U93" t="s">
        <v>87</v>
      </c>
      <c r="W93" s="26">
        <f t="shared" si="26"/>
        <v>785</v>
      </c>
      <c r="X93" s="26" t="e">
        <f t="shared" si="15"/>
        <v>#NAME?</v>
      </c>
      <c r="Y93" s="26" t="e">
        <f t="shared" si="16"/>
        <v>#NAME?</v>
      </c>
      <c r="Z93" t="s">
        <v>87</v>
      </c>
      <c r="AD93" t="e">
        <f t="shared" si="17"/>
        <v>#NAME?</v>
      </c>
      <c r="AE93" t="s">
        <v>87</v>
      </c>
    </row>
    <row r="94" spans="8:31" x14ac:dyDescent="0.25">
      <c r="H94" s="26">
        <f>E30+45</f>
        <v>285</v>
      </c>
      <c r="I94" s="26">
        <f t="shared" si="24"/>
        <v>740</v>
      </c>
      <c r="J94" s="26" t="s">
        <v>59</v>
      </c>
      <c r="M94" s="26">
        <f>(5080.68)-(E30+45)</f>
        <v>4795.68</v>
      </c>
      <c r="N94" s="26"/>
      <c r="O94" s="26"/>
      <c r="P94" t="s">
        <v>88</v>
      </c>
      <c r="R94" s="26">
        <f t="shared" si="25"/>
        <v>2038.8400000000001</v>
      </c>
      <c r="S94" s="26" t="e">
        <f t="shared" si="14"/>
        <v>#NAME?</v>
      </c>
      <c r="T94" s="26"/>
      <c r="U94" t="s">
        <v>88</v>
      </c>
      <c r="W94" s="26">
        <f t="shared" si="26"/>
        <v>740</v>
      </c>
      <c r="X94" s="26" t="e">
        <f t="shared" si="15"/>
        <v>#NAME?</v>
      </c>
      <c r="Y94" s="26" t="e">
        <f t="shared" si="16"/>
        <v>#NAME?</v>
      </c>
      <c r="Z94" t="s">
        <v>88</v>
      </c>
      <c r="AD94" t="e">
        <f t="shared" si="17"/>
        <v>#NAME?</v>
      </c>
      <c r="AE94" t="s">
        <v>88</v>
      </c>
    </row>
    <row r="95" spans="8:31" x14ac:dyDescent="0.25">
      <c r="H95" s="26">
        <f>E30+45</f>
        <v>285</v>
      </c>
      <c r="I95" s="26">
        <f t="shared" si="24"/>
        <v>695</v>
      </c>
      <c r="J95" s="26" t="s">
        <v>60</v>
      </c>
      <c r="M95" s="26">
        <f>(5080.68)-(E30+45)</f>
        <v>4795.68</v>
      </c>
      <c r="N95" s="26"/>
      <c r="O95" s="26"/>
      <c r="P95" t="s">
        <v>89</v>
      </c>
      <c r="R95" s="26">
        <f t="shared" si="25"/>
        <v>2083.84</v>
      </c>
      <c r="S95" s="26" t="e">
        <f t="shared" si="14"/>
        <v>#NAME?</v>
      </c>
      <c r="T95" s="26"/>
      <c r="U95" t="s">
        <v>89</v>
      </c>
      <c r="W95" s="26">
        <f t="shared" si="26"/>
        <v>695</v>
      </c>
      <c r="X95" s="26" t="e">
        <f t="shared" si="15"/>
        <v>#NAME?</v>
      </c>
      <c r="Y95" s="26" t="e">
        <f t="shared" si="16"/>
        <v>#NAME?</v>
      </c>
      <c r="Z95" t="s">
        <v>89</v>
      </c>
      <c r="AD95" t="e">
        <f t="shared" si="17"/>
        <v>#NAME?</v>
      </c>
      <c r="AE95" t="s">
        <v>89</v>
      </c>
    </row>
    <row r="96" spans="8:31" x14ac:dyDescent="0.25">
      <c r="H96" s="26">
        <f>E30+45</f>
        <v>285</v>
      </c>
      <c r="I96" s="26">
        <f t="shared" si="24"/>
        <v>650</v>
      </c>
      <c r="J96" s="26" t="s">
        <v>61</v>
      </c>
      <c r="M96" s="26">
        <f>(5080.68)-(E30+45)</f>
        <v>4795.68</v>
      </c>
      <c r="N96" s="26"/>
      <c r="O96" s="26"/>
      <c r="P96" t="s">
        <v>90</v>
      </c>
      <c r="R96" s="26">
        <f t="shared" si="25"/>
        <v>2128.84</v>
      </c>
      <c r="S96" s="26" t="e">
        <f t="shared" si="14"/>
        <v>#NAME?</v>
      </c>
      <c r="T96" s="26"/>
      <c r="U96" t="s">
        <v>90</v>
      </c>
      <c r="W96" s="26">
        <f t="shared" si="26"/>
        <v>650</v>
      </c>
      <c r="X96" s="26" t="e">
        <f t="shared" si="15"/>
        <v>#NAME?</v>
      </c>
      <c r="Y96" s="26" t="e">
        <f t="shared" si="16"/>
        <v>#NAME?</v>
      </c>
      <c r="Z96" t="s">
        <v>90</v>
      </c>
      <c r="AD96" t="e">
        <f t="shared" si="17"/>
        <v>#NAME?</v>
      </c>
      <c r="AE96" t="s">
        <v>90</v>
      </c>
    </row>
    <row r="97" spans="8:31" x14ac:dyDescent="0.25">
      <c r="H97" s="26">
        <f>E30+45</f>
        <v>285</v>
      </c>
      <c r="I97" s="26">
        <f t="shared" si="24"/>
        <v>605</v>
      </c>
      <c r="J97" s="26" t="s">
        <v>62</v>
      </c>
      <c r="M97" s="26">
        <f>(5080.68)-(E30+45)</f>
        <v>4795.68</v>
      </c>
      <c r="N97" s="26"/>
      <c r="O97" s="26"/>
      <c r="P97" t="s">
        <v>91</v>
      </c>
      <c r="R97" s="26">
        <f t="shared" si="25"/>
        <v>2173.84</v>
      </c>
      <c r="S97" s="26" t="e">
        <f t="shared" si="14"/>
        <v>#NAME?</v>
      </c>
      <c r="T97" s="26"/>
      <c r="U97" t="s">
        <v>91</v>
      </c>
      <c r="W97" s="26">
        <f t="shared" si="26"/>
        <v>605</v>
      </c>
      <c r="X97" s="26" t="e">
        <f t="shared" si="15"/>
        <v>#NAME?</v>
      </c>
      <c r="Y97" s="26" t="e">
        <f t="shared" si="16"/>
        <v>#NAME?</v>
      </c>
      <c r="Z97" t="s">
        <v>91</v>
      </c>
      <c r="AD97" t="e">
        <f t="shared" si="17"/>
        <v>#NAME?</v>
      </c>
      <c r="AE97" t="s">
        <v>91</v>
      </c>
    </row>
    <row r="98" spans="8:31" x14ac:dyDescent="0.25">
      <c r="H98" s="26">
        <f>E30+45</f>
        <v>285</v>
      </c>
      <c r="I98" s="26">
        <f t="shared" si="24"/>
        <v>560</v>
      </c>
      <c r="J98" s="26" t="s">
        <v>63</v>
      </c>
      <c r="M98" s="26">
        <f>(5080.68)-(E30+45)</f>
        <v>4795.68</v>
      </c>
      <c r="N98" s="26"/>
      <c r="O98" s="26"/>
      <c r="P98" t="s">
        <v>92</v>
      </c>
      <c r="R98" s="26">
        <f t="shared" si="25"/>
        <v>2218.84</v>
      </c>
      <c r="S98" s="26" t="e">
        <f t="shared" si="14"/>
        <v>#NAME?</v>
      </c>
      <c r="T98" s="26"/>
      <c r="U98" t="s">
        <v>92</v>
      </c>
      <c r="W98" s="26">
        <f t="shared" si="26"/>
        <v>560</v>
      </c>
      <c r="X98" s="26" t="e">
        <f t="shared" si="15"/>
        <v>#NAME?</v>
      </c>
      <c r="Y98" s="26" t="e">
        <f t="shared" si="16"/>
        <v>#NAME?</v>
      </c>
      <c r="Z98" t="s">
        <v>92</v>
      </c>
      <c r="AD98" t="e">
        <f t="shared" si="17"/>
        <v>#NAME?</v>
      </c>
      <c r="AE98" t="s">
        <v>92</v>
      </c>
    </row>
    <row r="99" spans="8:31" x14ac:dyDescent="0.25">
      <c r="H99" s="26">
        <f>E30+45</f>
        <v>285</v>
      </c>
      <c r="I99" s="26">
        <f t="shared" si="24"/>
        <v>515</v>
      </c>
      <c r="J99" s="26" t="s">
        <v>64</v>
      </c>
      <c r="M99" s="26">
        <f>(5080.68)-(E30+45)</f>
        <v>4795.68</v>
      </c>
      <c r="N99" s="26"/>
      <c r="O99" s="26"/>
      <c r="P99" t="s">
        <v>93</v>
      </c>
      <c r="R99" s="26">
        <f t="shared" si="25"/>
        <v>2263.84</v>
      </c>
      <c r="S99" s="26" t="e">
        <f t="shared" si="14"/>
        <v>#NAME?</v>
      </c>
      <c r="T99" s="26"/>
      <c r="U99" t="s">
        <v>93</v>
      </c>
      <c r="W99" s="26">
        <f t="shared" si="26"/>
        <v>515</v>
      </c>
      <c r="X99" s="26" t="e">
        <f t="shared" si="15"/>
        <v>#NAME?</v>
      </c>
      <c r="Y99" s="26" t="e">
        <f t="shared" si="16"/>
        <v>#NAME?</v>
      </c>
      <c r="Z99" t="s">
        <v>93</v>
      </c>
      <c r="AD99" t="e">
        <f t="shared" si="17"/>
        <v>#NAME?</v>
      </c>
      <c r="AE99" t="s">
        <v>93</v>
      </c>
    </row>
    <row r="100" spans="8:31" x14ac:dyDescent="0.25">
      <c r="H100" s="26">
        <f>E30+45</f>
        <v>285</v>
      </c>
      <c r="I100" s="26">
        <f t="shared" si="24"/>
        <v>470</v>
      </c>
      <c r="J100" s="26" t="s">
        <v>65</v>
      </c>
      <c r="M100" s="26">
        <f>(5080.68)-(E30+45)</f>
        <v>4795.68</v>
      </c>
      <c r="N100" s="26"/>
      <c r="O100" s="26"/>
      <c r="P100">
        <f>F30+45</f>
        <v>330</v>
      </c>
      <c r="R100" s="26">
        <f t="shared" si="25"/>
        <v>2308.84</v>
      </c>
      <c r="S100" s="26" t="e">
        <f t="shared" si="14"/>
        <v>#NAME?</v>
      </c>
      <c r="T100" s="26"/>
      <c r="U100">
        <f>F30+45</f>
        <v>330</v>
      </c>
      <c r="W100" s="26">
        <f t="shared" si="26"/>
        <v>470</v>
      </c>
      <c r="X100" s="26" t="e">
        <f t="shared" si="15"/>
        <v>#NAME?</v>
      </c>
      <c r="Y100" s="26" t="e">
        <f t="shared" si="16"/>
        <v>#NAME?</v>
      </c>
      <c r="Z100">
        <f>F30+45</f>
        <v>330</v>
      </c>
      <c r="AD100" t="e">
        <f t="shared" si="17"/>
        <v>#NAME?</v>
      </c>
      <c r="AE100">
        <f>F30+45</f>
        <v>330</v>
      </c>
    </row>
    <row r="101" spans="8:31" x14ac:dyDescent="0.25">
      <c r="H101" s="26">
        <f>E30+45</f>
        <v>285</v>
      </c>
      <c r="I101" s="26">
        <f t="shared" si="24"/>
        <v>425</v>
      </c>
      <c r="J101" s="26" t="s">
        <v>66</v>
      </c>
      <c r="M101" s="26">
        <f>(5080.68)-(E30+45)</f>
        <v>4795.68</v>
      </c>
      <c r="N101" s="26"/>
      <c r="O101" s="26"/>
      <c r="P101" t="s">
        <v>98</v>
      </c>
      <c r="R101" s="26">
        <f t="shared" si="25"/>
        <v>2353.84</v>
      </c>
      <c r="S101" s="26" t="e">
        <f t="shared" si="14"/>
        <v>#NAME?</v>
      </c>
      <c r="T101" s="26"/>
      <c r="U101" t="s">
        <v>98</v>
      </c>
      <c r="W101" s="26">
        <f t="shared" si="26"/>
        <v>425</v>
      </c>
      <c r="X101" s="26" t="e">
        <f t="shared" si="15"/>
        <v>#NAME?</v>
      </c>
      <c r="Y101" s="26" t="e">
        <f t="shared" si="16"/>
        <v>#NAME?</v>
      </c>
      <c r="Z101" t="s">
        <v>98</v>
      </c>
      <c r="AD101" t="e">
        <f t="shared" si="17"/>
        <v>#NAME?</v>
      </c>
      <c r="AE101" t="s">
        <v>98</v>
      </c>
    </row>
    <row r="102" spans="8:31" x14ac:dyDescent="0.25">
      <c r="H102" s="26">
        <f>E30+45</f>
        <v>285</v>
      </c>
      <c r="I102" s="26">
        <f t="shared" si="24"/>
        <v>380</v>
      </c>
      <c r="J102" s="26" t="s">
        <v>67</v>
      </c>
      <c r="M102" s="26">
        <f>(5080.68)-(E30+45)</f>
        <v>4795.68</v>
      </c>
      <c r="N102" s="26"/>
      <c r="O102" s="26"/>
      <c r="P102" t="s">
        <v>99</v>
      </c>
      <c r="R102" s="26">
        <f t="shared" si="25"/>
        <v>2398.84</v>
      </c>
      <c r="S102" s="26" t="e">
        <f t="shared" si="14"/>
        <v>#NAME?</v>
      </c>
      <c r="T102" s="26"/>
      <c r="U102" t="s">
        <v>99</v>
      </c>
      <c r="W102" s="26">
        <f t="shared" si="26"/>
        <v>380</v>
      </c>
      <c r="X102" s="26" t="e">
        <f t="shared" si="15"/>
        <v>#NAME?</v>
      </c>
      <c r="Y102" s="26" t="e">
        <f t="shared" si="16"/>
        <v>#NAME?</v>
      </c>
      <c r="Z102" t="s">
        <v>99</v>
      </c>
      <c r="AD102" t="e">
        <f t="shared" si="17"/>
        <v>#NAME?</v>
      </c>
      <c r="AE102" t="s">
        <v>99</v>
      </c>
    </row>
    <row r="103" spans="8:31" x14ac:dyDescent="0.25">
      <c r="H103" s="26">
        <f>E30+45</f>
        <v>285</v>
      </c>
      <c r="I103" s="26">
        <f t="shared" si="24"/>
        <v>335</v>
      </c>
      <c r="J103" s="26" t="s">
        <v>68</v>
      </c>
      <c r="M103" s="26">
        <f>(5080.68)-(E30+45)</f>
        <v>4795.68</v>
      </c>
      <c r="N103" s="26"/>
      <c r="O103" s="26"/>
      <c r="P103" t="s">
        <v>100</v>
      </c>
      <c r="R103" s="26">
        <f t="shared" si="25"/>
        <v>2443.84</v>
      </c>
      <c r="S103" s="26" t="e">
        <f t="shared" si="14"/>
        <v>#NAME?</v>
      </c>
      <c r="T103" s="26"/>
      <c r="U103" t="s">
        <v>100</v>
      </c>
      <c r="W103" s="26">
        <f t="shared" si="26"/>
        <v>335</v>
      </c>
      <c r="X103" s="26" t="e">
        <f t="shared" si="15"/>
        <v>#NAME?</v>
      </c>
      <c r="Y103" s="26" t="e">
        <f t="shared" si="16"/>
        <v>#NAME?</v>
      </c>
      <c r="Z103" t="s">
        <v>100</v>
      </c>
      <c r="AD103" t="e">
        <f t="shared" si="17"/>
        <v>#NAME?</v>
      </c>
      <c r="AE103" t="s">
        <v>100</v>
      </c>
    </row>
    <row r="104" spans="8:31" x14ac:dyDescent="0.25">
      <c r="H104" s="26">
        <f>E30+45</f>
        <v>285</v>
      </c>
      <c r="I104" s="26">
        <f t="shared" si="24"/>
        <v>290</v>
      </c>
      <c r="J104" s="26" t="s">
        <v>69</v>
      </c>
      <c r="M104" s="26">
        <f>(5080.68)-(E30+45)</f>
        <v>4795.68</v>
      </c>
      <c r="N104" s="26"/>
      <c r="O104" s="26"/>
      <c r="P104" t="s">
        <v>101</v>
      </c>
      <c r="R104" s="26">
        <f t="shared" si="25"/>
        <v>2488.84</v>
      </c>
      <c r="S104" s="26" t="e">
        <f t="shared" si="14"/>
        <v>#NAME?</v>
      </c>
      <c r="T104" s="26"/>
      <c r="U104" t="s">
        <v>101</v>
      </c>
      <c r="W104" s="26">
        <f t="shared" si="26"/>
        <v>290</v>
      </c>
      <c r="X104" s="26" t="e">
        <f t="shared" si="15"/>
        <v>#NAME?</v>
      </c>
      <c r="Y104" s="26" t="e">
        <f t="shared" si="16"/>
        <v>#NAME?</v>
      </c>
      <c r="Z104" t="s">
        <v>101</v>
      </c>
      <c r="AD104" t="e">
        <f t="shared" si="17"/>
        <v>#NAME?</v>
      </c>
      <c r="AE104" t="s">
        <v>101</v>
      </c>
    </row>
    <row r="105" spans="8:31" x14ac:dyDescent="0.25">
      <c r="H105" s="26">
        <f>E30+45</f>
        <v>285</v>
      </c>
      <c r="I105" s="26">
        <f t="shared" si="24"/>
        <v>245</v>
      </c>
      <c r="J105" s="26" t="s">
        <v>70</v>
      </c>
      <c r="M105" s="26">
        <f>(5080.68)-(E30+45)</f>
        <v>4795.68</v>
      </c>
      <c r="N105" s="26"/>
      <c r="O105" s="26"/>
      <c r="P105" t="s">
        <v>102</v>
      </c>
      <c r="R105" s="26">
        <f t="shared" si="25"/>
        <v>2533.84</v>
      </c>
      <c r="S105" s="26" t="e">
        <f t="shared" si="14"/>
        <v>#NAME?</v>
      </c>
      <c r="T105" s="26"/>
      <c r="U105" t="s">
        <v>102</v>
      </c>
      <c r="W105" s="26">
        <f t="shared" si="26"/>
        <v>245</v>
      </c>
      <c r="X105" s="26" t="e">
        <f t="shared" si="15"/>
        <v>#NAME?</v>
      </c>
      <c r="Y105" s="26" t="e">
        <f t="shared" si="16"/>
        <v>#NAME?</v>
      </c>
      <c r="Z105" t="s">
        <v>102</v>
      </c>
      <c r="AD105" t="e">
        <f t="shared" si="17"/>
        <v>#NAME?</v>
      </c>
      <c r="AE105" t="s">
        <v>102</v>
      </c>
    </row>
    <row r="106" spans="8:31" x14ac:dyDescent="0.25">
      <c r="H106" s="26">
        <f>E30+45</f>
        <v>285</v>
      </c>
      <c r="I106" s="26">
        <f t="shared" si="24"/>
        <v>200</v>
      </c>
      <c r="J106" s="26" t="s">
        <v>71</v>
      </c>
      <c r="M106" s="26">
        <f>(5080.68)-(E30+45)</f>
        <v>4795.68</v>
      </c>
      <c r="N106" s="26"/>
      <c r="O106" s="26"/>
      <c r="P106" t="s">
        <v>103</v>
      </c>
      <c r="R106" s="26">
        <f t="shared" si="25"/>
        <v>2578.84</v>
      </c>
      <c r="S106" s="26" t="e">
        <f t="shared" si="14"/>
        <v>#NAME?</v>
      </c>
      <c r="T106" s="26"/>
      <c r="U106" t="s">
        <v>103</v>
      </c>
      <c r="W106" s="26">
        <f t="shared" si="26"/>
        <v>200</v>
      </c>
      <c r="X106" s="26" t="e">
        <f t="shared" si="15"/>
        <v>#NAME?</v>
      </c>
      <c r="Y106" s="26" t="e">
        <f t="shared" si="16"/>
        <v>#NAME?</v>
      </c>
      <c r="Z106" t="s">
        <v>103</v>
      </c>
      <c r="AD106" t="e">
        <f t="shared" si="17"/>
        <v>#NAME?</v>
      </c>
      <c r="AE106" t="s">
        <v>103</v>
      </c>
    </row>
    <row r="107" spans="8:31" x14ac:dyDescent="0.25">
      <c r="H107" s="26">
        <f>E30+45</f>
        <v>285</v>
      </c>
      <c r="I107" s="26">
        <f t="shared" si="24"/>
        <v>155</v>
      </c>
      <c r="J107" s="26" t="s">
        <v>72</v>
      </c>
      <c r="M107" s="26">
        <f>(5080.68)-(E30+45)</f>
        <v>4795.68</v>
      </c>
      <c r="N107" s="26"/>
      <c r="O107" s="26"/>
      <c r="P107" t="s">
        <v>104</v>
      </c>
      <c r="R107" s="26">
        <f t="shared" si="25"/>
        <v>2623.84</v>
      </c>
      <c r="S107" s="26" t="e">
        <f t="shared" si="14"/>
        <v>#NAME?</v>
      </c>
      <c r="T107" s="26"/>
      <c r="U107" t="s">
        <v>104</v>
      </c>
      <c r="W107" s="26">
        <f t="shared" si="26"/>
        <v>155</v>
      </c>
      <c r="X107" s="26" t="e">
        <f t="shared" si="15"/>
        <v>#NAME?</v>
      </c>
      <c r="Y107" s="26" t="e">
        <f t="shared" si="16"/>
        <v>#NAME?</v>
      </c>
      <c r="Z107" t="s">
        <v>104</v>
      </c>
      <c r="AD107" t="e">
        <f t="shared" si="17"/>
        <v>#NAME?</v>
      </c>
      <c r="AE107" t="s">
        <v>104</v>
      </c>
    </row>
    <row r="108" spans="8:31" x14ac:dyDescent="0.25">
      <c r="H108" s="26">
        <f>E30+45</f>
        <v>285</v>
      </c>
      <c r="I108" s="26">
        <v>110</v>
      </c>
      <c r="J108" s="26" t="s">
        <v>73</v>
      </c>
      <c r="M108" s="26">
        <f>(5080.68)-(E30+45)</f>
        <v>4795.68</v>
      </c>
      <c r="N108" s="26"/>
      <c r="O108" s="26"/>
      <c r="P108" t="s">
        <v>105</v>
      </c>
      <c r="R108" s="26">
        <f>(2778.84)-(110)</f>
        <v>2668.84</v>
      </c>
      <c r="S108" s="26" t="e">
        <f t="shared" si="14"/>
        <v>#NAME?</v>
      </c>
      <c r="T108" s="26"/>
      <c r="U108" t="s">
        <v>105</v>
      </c>
      <c r="W108" s="26">
        <v>110</v>
      </c>
      <c r="X108" s="26" t="e">
        <f t="shared" si="15"/>
        <v>#NAME?</v>
      </c>
      <c r="Y108" s="26" t="e">
        <f t="shared" si="16"/>
        <v>#NAME?</v>
      </c>
      <c r="Z108" t="s">
        <v>105</v>
      </c>
      <c r="AD108" t="e">
        <f t="shared" si="17"/>
        <v>#NAME?</v>
      </c>
      <c r="AE108" t="s">
        <v>105</v>
      </c>
    </row>
    <row r="109" spans="8:31" x14ac:dyDescent="0.25">
      <c r="H109" s="26">
        <f>F30+45</f>
        <v>330</v>
      </c>
      <c r="I109" s="26">
        <f>B11+45</f>
        <v>965</v>
      </c>
      <c r="J109" s="26" t="s">
        <v>74</v>
      </c>
      <c r="M109" s="26">
        <f>(5080.68)-(F30+45)</f>
        <v>4750.68</v>
      </c>
      <c r="N109" s="26"/>
      <c r="O109" s="26"/>
      <c r="P109" t="s">
        <v>106</v>
      </c>
      <c r="R109" s="26">
        <f>(2778.84)-(B11+45)</f>
        <v>1813.8400000000001</v>
      </c>
      <c r="S109" s="26" t="e">
        <f t="shared" si="14"/>
        <v>#NAME?</v>
      </c>
      <c r="T109" s="26"/>
      <c r="U109" t="s">
        <v>106</v>
      </c>
      <c r="W109" s="26">
        <f>B11+45</f>
        <v>965</v>
      </c>
      <c r="X109" s="26" t="e">
        <f t="shared" si="15"/>
        <v>#NAME?</v>
      </c>
      <c r="Y109" s="26" t="e">
        <f t="shared" si="16"/>
        <v>#NAME?</v>
      </c>
      <c r="Z109" t="s">
        <v>106</v>
      </c>
      <c r="AD109" t="e">
        <f t="shared" si="17"/>
        <v>#NAME?</v>
      </c>
      <c r="AE109" t="s">
        <v>106</v>
      </c>
    </row>
    <row r="110" spans="8:31" x14ac:dyDescent="0.25">
      <c r="H110" s="26">
        <f>F30+45</f>
        <v>330</v>
      </c>
      <c r="I110" s="26">
        <f>B12+45</f>
        <v>920</v>
      </c>
      <c r="J110" s="26" t="s">
        <v>75</v>
      </c>
      <c r="M110" s="26">
        <f>(5080.68)-(F30+45)</f>
        <v>4750.68</v>
      </c>
      <c r="N110" s="26"/>
      <c r="O110" s="26"/>
      <c r="P110" t="s">
        <v>107</v>
      </c>
      <c r="R110" s="26">
        <f>(2778.84)-(B12+45)</f>
        <v>1858.8400000000001</v>
      </c>
      <c r="S110" s="26" t="e">
        <f t="shared" si="14"/>
        <v>#NAME?</v>
      </c>
      <c r="T110" s="26"/>
      <c r="U110" t="s">
        <v>107</v>
      </c>
      <c r="W110" s="26">
        <f>B12+45</f>
        <v>920</v>
      </c>
      <c r="X110" s="26" t="e">
        <f t="shared" si="15"/>
        <v>#NAME?</v>
      </c>
      <c r="Y110" s="26" t="e">
        <f t="shared" si="16"/>
        <v>#NAME?</v>
      </c>
      <c r="Z110" t="s">
        <v>107</v>
      </c>
      <c r="AD110" t="e">
        <f t="shared" si="17"/>
        <v>#NAME?</v>
      </c>
      <c r="AE110" t="s">
        <v>107</v>
      </c>
    </row>
    <row r="111" spans="8:31" x14ac:dyDescent="0.25">
      <c r="H111" s="26">
        <f>F30+45</f>
        <v>330</v>
      </c>
      <c r="I111" s="26">
        <f>$B$13+45</f>
        <v>875</v>
      </c>
      <c r="J111" s="26" t="s">
        <v>76</v>
      </c>
      <c r="M111" s="26">
        <f>(5080.68)-(F30+45)</f>
        <v>4750.68</v>
      </c>
      <c r="N111" s="26"/>
      <c r="O111" s="26"/>
      <c r="P111" t="s">
        <v>108</v>
      </c>
      <c r="R111" s="26">
        <f>(2778.84)-($B$13+45)</f>
        <v>1903.8400000000001</v>
      </c>
      <c r="S111" s="26" t="e">
        <f t="shared" si="14"/>
        <v>#NAME?</v>
      </c>
      <c r="T111" s="26"/>
      <c r="U111" t="s">
        <v>108</v>
      </c>
      <c r="W111" s="26">
        <f>$B$13+45</f>
        <v>875</v>
      </c>
      <c r="X111" s="26" t="e">
        <f t="shared" si="15"/>
        <v>#NAME?</v>
      </c>
      <c r="Y111" s="26" t="e">
        <f t="shared" si="16"/>
        <v>#NAME?</v>
      </c>
      <c r="Z111" t="s">
        <v>108</v>
      </c>
      <c r="AD111" t="e">
        <f t="shared" si="17"/>
        <v>#NAME?</v>
      </c>
      <c r="AE111" t="s">
        <v>108</v>
      </c>
    </row>
    <row r="112" spans="8:31" x14ac:dyDescent="0.25">
      <c r="H112" s="26">
        <f>F30+45</f>
        <v>330</v>
      </c>
      <c r="I112" s="26">
        <f t="shared" ref="I112:I127" si="27">B14+45</f>
        <v>830</v>
      </c>
      <c r="J112" s="26" t="s">
        <v>77</v>
      </c>
      <c r="M112" s="26">
        <f>(5080.68)-(F30+45)</f>
        <v>4750.68</v>
      </c>
      <c r="N112" s="26"/>
      <c r="O112" s="26"/>
      <c r="P112" t="s">
        <v>109</v>
      </c>
      <c r="R112" s="26">
        <f t="shared" ref="R112:R127" si="28">(2778.84)-(B14+45)</f>
        <v>1948.8400000000001</v>
      </c>
      <c r="S112" s="26" t="e">
        <f t="shared" si="14"/>
        <v>#NAME?</v>
      </c>
      <c r="T112" s="26"/>
      <c r="U112" t="s">
        <v>109</v>
      </c>
      <c r="W112" s="26">
        <f t="shared" ref="W112:W127" si="29">B14+45</f>
        <v>830</v>
      </c>
      <c r="X112" s="26" t="e">
        <f t="shared" si="15"/>
        <v>#NAME?</v>
      </c>
      <c r="Y112" s="26" t="e">
        <f t="shared" si="16"/>
        <v>#NAME?</v>
      </c>
      <c r="Z112" t="s">
        <v>109</v>
      </c>
      <c r="AD112" t="e">
        <f t="shared" si="17"/>
        <v>#NAME?</v>
      </c>
      <c r="AE112" t="s">
        <v>109</v>
      </c>
    </row>
    <row r="113" spans="8:31" x14ac:dyDescent="0.25">
      <c r="H113" s="26">
        <f>F30+45</f>
        <v>330</v>
      </c>
      <c r="I113" s="26">
        <f t="shared" si="27"/>
        <v>785</v>
      </c>
      <c r="J113" s="26" t="s">
        <v>78</v>
      </c>
      <c r="M113" s="26">
        <f>(5080.68)-(F30+45)</f>
        <v>4750.68</v>
      </c>
      <c r="N113" s="26"/>
      <c r="O113" s="26"/>
      <c r="P113" t="s">
        <v>110</v>
      </c>
      <c r="R113" s="26">
        <f t="shared" si="28"/>
        <v>1993.8400000000001</v>
      </c>
      <c r="S113" s="26" t="e">
        <f t="shared" si="14"/>
        <v>#NAME?</v>
      </c>
      <c r="T113" s="26"/>
      <c r="U113" t="s">
        <v>110</v>
      </c>
      <c r="W113" s="26">
        <f t="shared" si="29"/>
        <v>785</v>
      </c>
      <c r="X113" s="26" t="e">
        <f t="shared" si="15"/>
        <v>#NAME?</v>
      </c>
      <c r="Y113" s="26" t="e">
        <f t="shared" si="16"/>
        <v>#NAME?</v>
      </c>
      <c r="Z113" t="s">
        <v>110</v>
      </c>
      <c r="AD113" t="e">
        <f t="shared" si="17"/>
        <v>#NAME?</v>
      </c>
      <c r="AE113" t="s">
        <v>110</v>
      </c>
    </row>
    <row r="114" spans="8:31" x14ac:dyDescent="0.25">
      <c r="H114" s="26">
        <f>F30+45</f>
        <v>330</v>
      </c>
      <c r="I114" s="26">
        <f t="shared" si="27"/>
        <v>740</v>
      </c>
      <c r="J114" s="26" t="s">
        <v>79</v>
      </c>
      <c r="M114" s="26">
        <f>(5080.68)-(F30+45)</f>
        <v>4750.68</v>
      </c>
      <c r="N114" s="26"/>
      <c r="O114" s="26"/>
      <c r="P114" t="s">
        <v>111</v>
      </c>
      <c r="R114" s="26">
        <f t="shared" si="28"/>
        <v>2038.8400000000001</v>
      </c>
      <c r="S114" s="26" t="e">
        <f t="shared" ref="S114:S177" si="30">(5080.68)-(None)</f>
        <v>#NAME?</v>
      </c>
      <c r="T114" s="26"/>
      <c r="U114" t="s">
        <v>111</v>
      </c>
      <c r="W114" s="26">
        <f t="shared" si="29"/>
        <v>740</v>
      </c>
      <c r="X114" s="26" t="e">
        <f t="shared" ref="X114:X177" si="31">(2778.84)-(None)</f>
        <v>#NAME?</v>
      </c>
      <c r="Y114" s="26" t="e">
        <f t="shared" ref="Y114:Y177" si="32">(5080.68)-(None)</f>
        <v>#NAME?</v>
      </c>
      <c r="Z114" t="s">
        <v>111</v>
      </c>
      <c r="AD114" t="e">
        <f t="shared" ref="AD114:AD177" si="33">(None)</f>
        <v>#NAME?</v>
      </c>
      <c r="AE114" t="s">
        <v>111</v>
      </c>
    </row>
    <row r="115" spans="8:31" x14ac:dyDescent="0.25">
      <c r="H115" s="26">
        <f>F30+45</f>
        <v>330</v>
      </c>
      <c r="I115" s="26">
        <f t="shared" si="27"/>
        <v>695</v>
      </c>
      <c r="J115" s="26" t="s">
        <v>80</v>
      </c>
      <c r="M115" s="26">
        <f>(5080.68)-(F30+45)</f>
        <v>4750.68</v>
      </c>
      <c r="N115" s="26"/>
      <c r="O115" s="26"/>
      <c r="P115" t="s">
        <v>112</v>
      </c>
      <c r="R115" s="26">
        <f t="shared" si="28"/>
        <v>2083.84</v>
      </c>
      <c r="S115" s="26" t="e">
        <f t="shared" si="30"/>
        <v>#NAME?</v>
      </c>
      <c r="T115" s="26"/>
      <c r="U115" t="s">
        <v>112</v>
      </c>
      <c r="W115" s="26">
        <f t="shared" si="29"/>
        <v>695</v>
      </c>
      <c r="X115" s="26" t="e">
        <f t="shared" si="31"/>
        <v>#NAME?</v>
      </c>
      <c r="Y115" s="26" t="e">
        <f t="shared" si="32"/>
        <v>#NAME?</v>
      </c>
      <c r="Z115" t="s">
        <v>112</v>
      </c>
      <c r="AD115" t="e">
        <f t="shared" si="33"/>
        <v>#NAME?</v>
      </c>
      <c r="AE115" t="s">
        <v>112</v>
      </c>
    </row>
    <row r="116" spans="8:31" x14ac:dyDescent="0.25">
      <c r="H116" s="26">
        <f>F30+45</f>
        <v>330</v>
      </c>
      <c r="I116" s="26">
        <f t="shared" si="27"/>
        <v>650</v>
      </c>
      <c r="J116" s="26" t="s">
        <v>81</v>
      </c>
      <c r="M116" s="26">
        <f>(5080.68)-(F30+45)</f>
        <v>4750.68</v>
      </c>
      <c r="N116" s="26"/>
      <c r="O116" s="26"/>
      <c r="P116" t="s">
        <v>113</v>
      </c>
      <c r="R116" s="26">
        <f t="shared" si="28"/>
        <v>2128.84</v>
      </c>
      <c r="S116" s="26" t="e">
        <f t="shared" si="30"/>
        <v>#NAME?</v>
      </c>
      <c r="T116" s="26"/>
      <c r="U116" t="s">
        <v>113</v>
      </c>
      <c r="W116" s="26">
        <f t="shared" si="29"/>
        <v>650</v>
      </c>
      <c r="X116" s="26" t="e">
        <f t="shared" si="31"/>
        <v>#NAME?</v>
      </c>
      <c r="Y116" s="26" t="e">
        <f t="shared" si="32"/>
        <v>#NAME?</v>
      </c>
      <c r="Z116" t="s">
        <v>113</v>
      </c>
      <c r="AD116" t="e">
        <f t="shared" si="33"/>
        <v>#NAME?</v>
      </c>
      <c r="AE116" t="s">
        <v>113</v>
      </c>
    </row>
    <row r="117" spans="8:31" x14ac:dyDescent="0.25">
      <c r="H117" s="26">
        <f>F30+45</f>
        <v>330</v>
      </c>
      <c r="I117" s="26">
        <f t="shared" si="27"/>
        <v>605</v>
      </c>
      <c r="J117" s="26" t="s">
        <v>82</v>
      </c>
      <c r="M117" s="26">
        <f>(5080.68)-(F30+45)</f>
        <v>4750.68</v>
      </c>
      <c r="N117" s="26"/>
      <c r="O117" s="26"/>
      <c r="P117">
        <f>G30+45</f>
        <v>375</v>
      </c>
      <c r="R117" s="26">
        <f t="shared" si="28"/>
        <v>2173.84</v>
      </c>
      <c r="S117" s="26" t="e">
        <f t="shared" si="30"/>
        <v>#NAME?</v>
      </c>
      <c r="T117" s="26"/>
      <c r="U117">
        <f>G30+45</f>
        <v>375</v>
      </c>
      <c r="W117" s="26">
        <f t="shared" si="29"/>
        <v>605</v>
      </c>
      <c r="X117" s="26" t="e">
        <f t="shared" si="31"/>
        <v>#NAME?</v>
      </c>
      <c r="Y117" s="26" t="e">
        <f t="shared" si="32"/>
        <v>#NAME?</v>
      </c>
      <c r="Z117">
        <f>G30+45</f>
        <v>375</v>
      </c>
      <c r="AD117" t="e">
        <f t="shared" si="33"/>
        <v>#NAME?</v>
      </c>
      <c r="AE117">
        <f>G30+45</f>
        <v>375</v>
      </c>
    </row>
    <row r="118" spans="8:31" x14ac:dyDescent="0.25">
      <c r="H118" s="26">
        <f>F30+45</f>
        <v>330</v>
      </c>
      <c r="I118" s="26">
        <f t="shared" si="27"/>
        <v>560</v>
      </c>
      <c r="J118" s="26" t="s">
        <v>83</v>
      </c>
      <c r="M118" s="26">
        <f>(5080.68)-(F30+45)</f>
        <v>4750.68</v>
      </c>
      <c r="N118" s="26"/>
      <c r="O118" s="26"/>
      <c r="P118" t="s">
        <v>248</v>
      </c>
      <c r="R118" s="26">
        <f t="shared" si="28"/>
        <v>2218.84</v>
      </c>
      <c r="S118" s="26" t="e">
        <f t="shared" si="30"/>
        <v>#NAME?</v>
      </c>
      <c r="T118" s="26"/>
      <c r="U118" t="s">
        <v>248</v>
      </c>
      <c r="W118" s="26">
        <f t="shared" si="29"/>
        <v>560</v>
      </c>
      <c r="X118" s="26" t="e">
        <f t="shared" si="31"/>
        <v>#NAME?</v>
      </c>
      <c r="Y118" s="26" t="e">
        <f t="shared" si="32"/>
        <v>#NAME?</v>
      </c>
      <c r="Z118" t="s">
        <v>248</v>
      </c>
      <c r="AD118" t="e">
        <f t="shared" si="33"/>
        <v>#NAME?</v>
      </c>
      <c r="AE118" t="s">
        <v>248</v>
      </c>
    </row>
    <row r="119" spans="8:31" x14ac:dyDescent="0.25">
      <c r="H119" s="26">
        <f>F30+45</f>
        <v>330</v>
      </c>
      <c r="I119" s="26">
        <f t="shared" si="27"/>
        <v>515</v>
      </c>
      <c r="J119" s="26" t="s">
        <v>84</v>
      </c>
      <c r="M119" s="26">
        <f>(5080.68)-(F30+45)</f>
        <v>4750.68</v>
      </c>
      <c r="N119" s="26"/>
      <c r="O119" s="26"/>
      <c r="P119" t="s">
        <v>252</v>
      </c>
      <c r="R119" s="26">
        <f t="shared" si="28"/>
        <v>2263.84</v>
      </c>
      <c r="S119" s="26" t="e">
        <f t="shared" si="30"/>
        <v>#NAME?</v>
      </c>
      <c r="T119" s="26"/>
      <c r="U119" t="s">
        <v>252</v>
      </c>
      <c r="W119" s="26">
        <f t="shared" si="29"/>
        <v>515</v>
      </c>
      <c r="X119" s="26" t="e">
        <f t="shared" si="31"/>
        <v>#NAME?</v>
      </c>
      <c r="Y119" s="26" t="e">
        <f t="shared" si="32"/>
        <v>#NAME?</v>
      </c>
      <c r="Z119" t="s">
        <v>252</v>
      </c>
      <c r="AD119" t="e">
        <f t="shared" si="33"/>
        <v>#NAME?</v>
      </c>
      <c r="AE119" t="s">
        <v>252</v>
      </c>
    </row>
    <row r="120" spans="8:31" x14ac:dyDescent="0.25">
      <c r="H120" s="26">
        <f>F30+45</f>
        <v>330</v>
      </c>
      <c r="I120" s="26">
        <f t="shared" si="27"/>
        <v>470</v>
      </c>
      <c r="J120" s="26" t="s">
        <v>85</v>
      </c>
      <c r="M120" s="26">
        <f>(5080.68)-(F30+45)</f>
        <v>4750.68</v>
      </c>
      <c r="N120" s="26"/>
      <c r="O120" s="26"/>
      <c r="P120">
        <v>150</v>
      </c>
      <c r="R120" s="26">
        <f t="shared" si="28"/>
        <v>2308.84</v>
      </c>
      <c r="S120" s="26" t="e">
        <f t="shared" si="30"/>
        <v>#NAME?</v>
      </c>
      <c r="T120" s="26"/>
      <c r="U120">
        <v>150</v>
      </c>
      <c r="W120" s="26">
        <f t="shared" si="29"/>
        <v>470</v>
      </c>
      <c r="X120" s="26" t="e">
        <f t="shared" si="31"/>
        <v>#NAME?</v>
      </c>
      <c r="Y120" s="26" t="e">
        <f t="shared" si="32"/>
        <v>#NAME?</v>
      </c>
      <c r="Z120">
        <v>150</v>
      </c>
      <c r="AD120" t="e">
        <f t="shared" si="33"/>
        <v>#NAME?</v>
      </c>
      <c r="AE120">
        <v>150</v>
      </c>
    </row>
    <row r="121" spans="8:31" x14ac:dyDescent="0.25">
      <c r="H121" s="26">
        <f>F30+45</f>
        <v>330</v>
      </c>
      <c r="I121" s="26">
        <f t="shared" si="27"/>
        <v>425</v>
      </c>
      <c r="J121" s="26" t="s">
        <v>86</v>
      </c>
      <c r="M121" s="26">
        <f>(5080.68)-(F30+45)</f>
        <v>4750.68</v>
      </c>
      <c r="N121" s="26"/>
      <c r="O121" s="26"/>
      <c r="P121">
        <v>150</v>
      </c>
      <c r="R121" s="26">
        <f t="shared" si="28"/>
        <v>2353.84</v>
      </c>
      <c r="S121" s="26" t="e">
        <f t="shared" si="30"/>
        <v>#NAME?</v>
      </c>
      <c r="T121" s="26"/>
      <c r="U121">
        <v>150</v>
      </c>
      <c r="W121" s="26">
        <f t="shared" si="29"/>
        <v>425</v>
      </c>
      <c r="X121" s="26" t="e">
        <f t="shared" si="31"/>
        <v>#NAME?</v>
      </c>
      <c r="Y121" s="26" t="e">
        <f t="shared" si="32"/>
        <v>#NAME?</v>
      </c>
      <c r="Z121">
        <v>150</v>
      </c>
      <c r="AD121" t="e">
        <f t="shared" si="33"/>
        <v>#NAME?</v>
      </c>
      <c r="AE121">
        <v>150</v>
      </c>
    </row>
    <row r="122" spans="8:31" x14ac:dyDescent="0.25">
      <c r="H122" s="26">
        <f>F30+45</f>
        <v>330</v>
      </c>
      <c r="I122" s="26">
        <f t="shared" si="27"/>
        <v>380</v>
      </c>
      <c r="J122" s="26" t="s">
        <v>87</v>
      </c>
      <c r="M122" s="26">
        <f>(5080.68)-(F30+45)</f>
        <v>4750.68</v>
      </c>
      <c r="N122" s="26"/>
      <c r="O122" s="26"/>
      <c r="P122">
        <v>150</v>
      </c>
      <c r="R122" s="26">
        <f t="shared" si="28"/>
        <v>2398.84</v>
      </c>
      <c r="S122" s="26" t="e">
        <f t="shared" si="30"/>
        <v>#NAME?</v>
      </c>
      <c r="T122" s="26"/>
      <c r="U122">
        <v>150</v>
      </c>
      <c r="W122" s="26">
        <f t="shared" si="29"/>
        <v>380</v>
      </c>
      <c r="X122" s="26" t="e">
        <f t="shared" si="31"/>
        <v>#NAME?</v>
      </c>
      <c r="Y122" s="26" t="e">
        <f t="shared" si="32"/>
        <v>#NAME?</v>
      </c>
      <c r="Z122">
        <v>150</v>
      </c>
      <c r="AD122" t="e">
        <f t="shared" si="33"/>
        <v>#NAME?</v>
      </c>
      <c r="AE122">
        <v>150</v>
      </c>
    </row>
    <row r="123" spans="8:31" x14ac:dyDescent="0.25">
      <c r="H123" s="26">
        <f>F30+45</f>
        <v>330</v>
      </c>
      <c r="I123" s="26">
        <f t="shared" si="27"/>
        <v>335</v>
      </c>
      <c r="J123" s="26" t="s">
        <v>88</v>
      </c>
      <c r="M123" s="26">
        <f>(5080.68)-(F30+45)</f>
        <v>4750.68</v>
      </c>
      <c r="N123" s="26"/>
      <c r="O123" s="26"/>
      <c r="P123">
        <v>150</v>
      </c>
      <c r="R123" s="26">
        <f t="shared" si="28"/>
        <v>2443.84</v>
      </c>
      <c r="S123" s="26" t="e">
        <f t="shared" si="30"/>
        <v>#NAME?</v>
      </c>
      <c r="T123" s="26"/>
      <c r="U123">
        <v>150</v>
      </c>
      <c r="W123" s="26">
        <f t="shared" si="29"/>
        <v>335</v>
      </c>
      <c r="X123" s="26" t="e">
        <f t="shared" si="31"/>
        <v>#NAME?</v>
      </c>
      <c r="Y123" s="26" t="e">
        <f t="shared" si="32"/>
        <v>#NAME?</v>
      </c>
      <c r="Z123">
        <v>150</v>
      </c>
      <c r="AD123" t="e">
        <f t="shared" si="33"/>
        <v>#NAME?</v>
      </c>
      <c r="AE123">
        <v>150</v>
      </c>
    </row>
    <row r="124" spans="8:31" x14ac:dyDescent="0.25">
      <c r="H124" s="26">
        <f>F30+45</f>
        <v>330</v>
      </c>
      <c r="I124" s="26">
        <f t="shared" si="27"/>
        <v>290</v>
      </c>
      <c r="J124" s="26" t="s">
        <v>89</v>
      </c>
      <c r="M124" s="26">
        <f>(5080.68)-(F30+45)</f>
        <v>4750.68</v>
      </c>
      <c r="N124" s="26"/>
      <c r="O124" s="26"/>
      <c r="P124">
        <v>150</v>
      </c>
      <c r="R124" s="26">
        <f t="shared" si="28"/>
        <v>2488.84</v>
      </c>
      <c r="S124" s="26" t="e">
        <f t="shared" si="30"/>
        <v>#NAME?</v>
      </c>
      <c r="T124" s="26"/>
      <c r="U124">
        <v>150</v>
      </c>
      <c r="W124" s="26">
        <f t="shared" si="29"/>
        <v>290</v>
      </c>
      <c r="X124" s="26" t="e">
        <f t="shared" si="31"/>
        <v>#NAME?</v>
      </c>
      <c r="Y124" s="26" t="e">
        <f t="shared" si="32"/>
        <v>#NAME?</v>
      </c>
      <c r="Z124">
        <v>150</v>
      </c>
      <c r="AD124" t="e">
        <f t="shared" si="33"/>
        <v>#NAME?</v>
      </c>
      <c r="AE124">
        <v>150</v>
      </c>
    </row>
    <row r="125" spans="8:31" x14ac:dyDescent="0.25">
      <c r="H125" s="26">
        <f>F30+45</f>
        <v>330</v>
      </c>
      <c r="I125" s="26">
        <f t="shared" si="27"/>
        <v>245</v>
      </c>
      <c r="J125" s="26" t="s">
        <v>90</v>
      </c>
      <c r="M125" s="26">
        <f>(5080.68)-(F30+45)</f>
        <v>4750.68</v>
      </c>
      <c r="N125" s="26"/>
      <c r="O125" s="26"/>
      <c r="P125">
        <v>150</v>
      </c>
      <c r="R125" s="26">
        <f t="shared" si="28"/>
        <v>2533.84</v>
      </c>
      <c r="S125" s="26" t="e">
        <f t="shared" si="30"/>
        <v>#NAME?</v>
      </c>
      <c r="T125" s="26"/>
      <c r="U125">
        <v>150</v>
      </c>
      <c r="W125" s="26">
        <f t="shared" si="29"/>
        <v>245</v>
      </c>
      <c r="X125" s="26" t="e">
        <f t="shared" si="31"/>
        <v>#NAME?</v>
      </c>
      <c r="Y125" s="26" t="e">
        <f t="shared" si="32"/>
        <v>#NAME?</v>
      </c>
      <c r="Z125">
        <v>150</v>
      </c>
      <c r="AD125" t="e">
        <f t="shared" si="33"/>
        <v>#NAME?</v>
      </c>
      <c r="AE125">
        <v>150</v>
      </c>
    </row>
    <row r="126" spans="8:31" x14ac:dyDescent="0.25">
      <c r="H126" s="26">
        <f>F30+45</f>
        <v>330</v>
      </c>
      <c r="I126" s="26">
        <f t="shared" si="27"/>
        <v>200</v>
      </c>
      <c r="J126" s="26" t="s">
        <v>91</v>
      </c>
      <c r="M126" s="26">
        <f>(5080.68)-(F30+45)</f>
        <v>4750.68</v>
      </c>
      <c r="N126" s="26"/>
      <c r="O126" s="26"/>
      <c r="P126">
        <v>150</v>
      </c>
      <c r="R126" s="26">
        <f t="shared" si="28"/>
        <v>2578.84</v>
      </c>
      <c r="S126" s="26" t="e">
        <f t="shared" si="30"/>
        <v>#NAME?</v>
      </c>
      <c r="T126" s="26"/>
      <c r="U126">
        <v>150</v>
      </c>
      <c r="W126" s="26">
        <f t="shared" si="29"/>
        <v>200</v>
      </c>
      <c r="X126" s="26" t="e">
        <f t="shared" si="31"/>
        <v>#NAME?</v>
      </c>
      <c r="Y126" s="26" t="e">
        <f t="shared" si="32"/>
        <v>#NAME?</v>
      </c>
      <c r="Z126">
        <v>150</v>
      </c>
      <c r="AD126" t="e">
        <f t="shared" si="33"/>
        <v>#NAME?</v>
      </c>
      <c r="AE126">
        <v>150</v>
      </c>
    </row>
    <row r="127" spans="8:31" x14ac:dyDescent="0.25">
      <c r="H127" s="26">
        <f>F30+45</f>
        <v>330</v>
      </c>
      <c r="I127" s="26">
        <f t="shared" si="27"/>
        <v>155</v>
      </c>
      <c r="J127" s="26" t="s">
        <v>92</v>
      </c>
      <c r="M127" s="26">
        <f>(5080.68)-(F30+45)</f>
        <v>4750.68</v>
      </c>
      <c r="N127" s="26"/>
      <c r="O127" s="26"/>
      <c r="P127">
        <v>150</v>
      </c>
      <c r="R127" s="26">
        <f t="shared" si="28"/>
        <v>2623.84</v>
      </c>
      <c r="S127" s="26" t="e">
        <f t="shared" si="30"/>
        <v>#NAME?</v>
      </c>
      <c r="T127" s="26"/>
      <c r="U127">
        <v>150</v>
      </c>
      <c r="W127" s="26">
        <f t="shared" si="29"/>
        <v>155</v>
      </c>
      <c r="X127" s="26" t="e">
        <f t="shared" si="31"/>
        <v>#NAME?</v>
      </c>
      <c r="Y127" s="26" t="e">
        <f t="shared" si="32"/>
        <v>#NAME?</v>
      </c>
      <c r="Z127">
        <v>150</v>
      </c>
      <c r="AD127" t="e">
        <f t="shared" si="33"/>
        <v>#NAME?</v>
      </c>
      <c r="AE127">
        <v>150</v>
      </c>
    </row>
    <row r="128" spans="8:31" x14ac:dyDescent="0.25">
      <c r="H128" s="26">
        <f>F30+45</f>
        <v>330</v>
      </c>
      <c r="I128" s="26">
        <v>110</v>
      </c>
      <c r="J128" s="26" t="s">
        <v>93</v>
      </c>
      <c r="M128" s="26">
        <f>(5080.68)-(F30+45)</f>
        <v>4750.68</v>
      </c>
      <c r="N128" s="26"/>
      <c r="O128" s="26"/>
      <c r="P128">
        <v>150</v>
      </c>
      <c r="R128" s="26">
        <f>(2778.84)-(110)</f>
        <v>2668.84</v>
      </c>
      <c r="S128" s="26" t="e">
        <f t="shared" si="30"/>
        <v>#NAME?</v>
      </c>
      <c r="T128" s="26"/>
      <c r="U128">
        <v>150</v>
      </c>
      <c r="W128" s="26">
        <v>110</v>
      </c>
      <c r="X128" s="26" t="e">
        <f t="shared" si="31"/>
        <v>#NAME?</v>
      </c>
      <c r="Y128" s="26" t="e">
        <f t="shared" si="32"/>
        <v>#NAME?</v>
      </c>
      <c r="Z128">
        <v>150</v>
      </c>
      <c r="AD128" t="e">
        <f t="shared" si="33"/>
        <v>#NAME?</v>
      </c>
      <c r="AE128">
        <v>150</v>
      </c>
    </row>
    <row r="129" spans="8:31" x14ac:dyDescent="0.25">
      <c r="H129" s="26">
        <f>G30+45</f>
        <v>375</v>
      </c>
      <c r="I129" s="26">
        <f>B11+45</f>
        <v>965</v>
      </c>
      <c r="J129" s="26" t="s">
        <v>94</v>
      </c>
      <c r="M129" s="26">
        <f>(5080.68)-(G30+45)</f>
        <v>4705.68</v>
      </c>
      <c r="N129" s="26"/>
      <c r="O129" s="26"/>
      <c r="P129" t="s">
        <v>118</v>
      </c>
      <c r="R129" s="26">
        <f>(2778.84)-(B11+45)</f>
        <v>1813.8400000000001</v>
      </c>
      <c r="S129" s="26" t="e">
        <f t="shared" si="30"/>
        <v>#NAME?</v>
      </c>
      <c r="T129" s="26"/>
      <c r="U129" t="s">
        <v>118</v>
      </c>
      <c r="W129" s="26">
        <f>B11+45</f>
        <v>965</v>
      </c>
      <c r="X129" s="26" t="e">
        <f t="shared" si="31"/>
        <v>#NAME?</v>
      </c>
      <c r="Y129" s="26" t="e">
        <f t="shared" si="32"/>
        <v>#NAME?</v>
      </c>
      <c r="Z129" t="s">
        <v>118</v>
      </c>
      <c r="AD129" t="e">
        <f t="shared" si="33"/>
        <v>#NAME?</v>
      </c>
      <c r="AE129" t="s">
        <v>118</v>
      </c>
    </row>
    <row r="130" spans="8:31" x14ac:dyDescent="0.25">
      <c r="H130" s="26">
        <f>G30+45</f>
        <v>375</v>
      </c>
      <c r="I130" s="26">
        <f>B12+45</f>
        <v>920</v>
      </c>
      <c r="J130" s="26" t="s">
        <v>95</v>
      </c>
      <c r="M130" s="26">
        <f>(5080.68)-(G30+45)</f>
        <v>4705.68</v>
      </c>
      <c r="N130" s="26"/>
      <c r="O130" s="26"/>
      <c r="P130" t="s">
        <v>119</v>
      </c>
      <c r="R130" s="26">
        <f>(2778.84)-(B12+45)</f>
        <v>1858.8400000000001</v>
      </c>
      <c r="S130" s="26" t="e">
        <f t="shared" si="30"/>
        <v>#NAME?</v>
      </c>
      <c r="T130" s="26"/>
      <c r="U130" t="s">
        <v>119</v>
      </c>
      <c r="W130" s="26">
        <f>B12+45</f>
        <v>920</v>
      </c>
      <c r="X130" s="26" t="e">
        <f t="shared" si="31"/>
        <v>#NAME?</v>
      </c>
      <c r="Y130" s="26" t="e">
        <f t="shared" si="32"/>
        <v>#NAME?</v>
      </c>
      <c r="Z130" t="s">
        <v>119</v>
      </c>
      <c r="AD130" t="e">
        <f t="shared" si="33"/>
        <v>#NAME?</v>
      </c>
      <c r="AE130" t="s">
        <v>119</v>
      </c>
    </row>
    <row r="131" spans="8:31" x14ac:dyDescent="0.25">
      <c r="H131" s="26">
        <f>G30+45</f>
        <v>375</v>
      </c>
      <c r="I131" s="26">
        <f>$B$13+45</f>
        <v>875</v>
      </c>
      <c r="J131" s="26" t="s">
        <v>96</v>
      </c>
      <c r="M131" s="26">
        <f>(5080.68)-(G30+45)</f>
        <v>4705.68</v>
      </c>
      <c r="N131" s="26"/>
      <c r="O131" s="26"/>
      <c r="P131" t="s">
        <v>120</v>
      </c>
      <c r="R131" s="26">
        <f>(2778.84)-($B$13+45)</f>
        <v>1903.8400000000001</v>
      </c>
      <c r="S131" s="26" t="e">
        <f t="shared" si="30"/>
        <v>#NAME?</v>
      </c>
      <c r="T131" s="26"/>
      <c r="U131" t="s">
        <v>120</v>
      </c>
      <c r="W131" s="26">
        <f>$B$13+45</f>
        <v>875</v>
      </c>
      <c r="X131" s="26" t="e">
        <f t="shared" si="31"/>
        <v>#NAME?</v>
      </c>
      <c r="Y131" s="26" t="e">
        <f t="shared" si="32"/>
        <v>#NAME?</v>
      </c>
      <c r="Z131" t="s">
        <v>120</v>
      </c>
      <c r="AD131" t="e">
        <f t="shared" si="33"/>
        <v>#NAME?</v>
      </c>
      <c r="AE131" t="s">
        <v>120</v>
      </c>
    </row>
    <row r="132" spans="8:31" x14ac:dyDescent="0.25">
      <c r="H132" s="26">
        <f>G30+45</f>
        <v>375</v>
      </c>
      <c r="I132" s="26">
        <f t="shared" ref="I132:I147" si="34">B14+45</f>
        <v>830</v>
      </c>
      <c r="J132" s="26" t="s">
        <v>97</v>
      </c>
      <c r="M132" s="26">
        <f>(5080.68)-(G30+45)</f>
        <v>4705.68</v>
      </c>
      <c r="N132" s="26"/>
      <c r="O132" s="26"/>
      <c r="P132" t="s">
        <v>121</v>
      </c>
      <c r="R132" s="26">
        <f t="shared" ref="R132:R147" si="35">(2778.84)-(B14+45)</f>
        <v>1948.8400000000001</v>
      </c>
      <c r="S132" s="26" t="e">
        <f t="shared" si="30"/>
        <v>#NAME?</v>
      </c>
      <c r="T132" s="26"/>
      <c r="U132" t="s">
        <v>121</v>
      </c>
      <c r="W132" s="26">
        <f t="shared" ref="W132:W147" si="36">B14+45</f>
        <v>830</v>
      </c>
      <c r="X132" s="26" t="e">
        <f t="shared" si="31"/>
        <v>#NAME?</v>
      </c>
      <c r="Y132" s="26" t="e">
        <f t="shared" si="32"/>
        <v>#NAME?</v>
      </c>
      <c r="Z132" t="s">
        <v>121</v>
      </c>
      <c r="AD132" t="e">
        <f t="shared" si="33"/>
        <v>#NAME?</v>
      </c>
      <c r="AE132" t="s">
        <v>121</v>
      </c>
    </row>
    <row r="133" spans="8:31" x14ac:dyDescent="0.25">
      <c r="H133" s="26">
        <f>G30+45</f>
        <v>375</v>
      </c>
      <c r="I133" s="26">
        <f t="shared" si="34"/>
        <v>785</v>
      </c>
      <c r="J133" s="26" t="s">
        <v>98</v>
      </c>
      <c r="M133" s="26">
        <f>(5080.68)-(G30+45)</f>
        <v>4705.68</v>
      </c>
      <c r="N133" s="26"/>
      <c r="O133" s="26"/>
      <c r="P133" t="s">
        <v>122</v>
      </c>
      <c r="R133" s="26">
        <f t="shared" si="35"/>
        <v>1993.8400000000001</v>
      </c>
      <c r="S133" s="26" t="e">
        <f t="shared" si="30"/>
        <v>#NAME?</v>
      </c>
      <c r="T133" s="26"/>
      <c r="U133" t="s">
        <v>122</v>
      </c>
      <c r="W133" s="26">
        <f t="shared" si="36"/>
        <v>785</v>
      </c>
      <c r="X133" s="26" t="e">
        <f t="shared" si="31"/>
        <v>#NAME?</v>
      </c>
      <c r="Y133" s="26" t="e">
        <f t="shared" si="32"/>
        <v>#NAME?</v>
      </c>
      <c r="Z133" t="s">
        <v>122</v>
      </c>
      <c r="AD133" t="e">
        <f t="shared" si="33"/>
        <v>#NAME?</v>
      </c>
      <c r="AE133" t="s">
        <v>122</v>
      </c>
    </row>
    <row r="134" spans="8:31" x14ac:dyDescent="0.25">
      <c r="H134" s="26">
        <f>G30+45</f>
        <v>375</v>
      </c>
      <c r="I134" s="26">
        <f t="shared" si="34"/>
        <v>740</v>
      </c>
      <c r="J134" s="26" t="s">
        <v>99</v>
      </c>
      <c r="M134" s="26">
        <f>(5080.68)-(G30+45)</f>
        <v>4705.68</v>
      </c>
      <c r="N134" s="26"/>
      <c r="O134" s="26"/>
      <c r="P134" t="s">
        <v>123</v>
      </c>
      <c r="R134" s="26">
        <f t="shared" si="35"/>
        <v>2038.8400000000001</v>
      </c>
      <c r="S134" s="26" t="e">
        <f t="shared" si="30"/>
        <v>#NAME?</v>
      </c>
      <c r="T134" s="26"/>
      <c r="U134" t="s">
        <v>123</v>
      </c>
      <c r="W134" s="26">
        <f t="shared" si="36"/>
        <v>740</v>
      </c>
      <c r="X134" s="26" t="e">
        <f t="shared" si="31"/>
        <v>#NAME?</v>
      </c>
      <c r="Y134" s="26" t="e">
        <f t="shared" si="32"/>
        <v>#NAME?</v>
      </c>
      <c r="Z134" t="s">
        <v>123</v>
      </c>
      <c r="AD134" t="e">
        <f t="shared" si="33"/>
        <v>#NAME?</v>
      </c>
      <c r="AE134" t="s">
        <v>123</v>
      </c>
    </row>
    <row r="135" spans="8:31" x14ac:dyDescent="0.25">
      <c r="H135" s="26">
        <f>G30+45</f>
        <v>375</v>
      </c>
      <c r="I135" s="26">
        <f t="shared" si="34"/>
        <v>695</v>
      </c>
      <c r="J135" s="26" t="s">
        <v>100</v>
      </c>
      <c r="M135" s="26">
        <f>(5080.68)-(G30+45)</f>
        <v>4705.68</v>
      </c>
      <c r="N135" s="26"/>
      <c r="O135" s="26"/>
      <c r="P135" t="s">
        <v>124</v>
      </c>
      <c r="R135" s="26">
        <f t="shared" si="35"/>
        <v>2083.84</v>
      </c>
      <c r="S135" s="26" t="e">
        <f t="shared" si="30"/>
        <v>#NAME?</v>
      </c>
      <c r="T135" s="26"/>
      <c r="U135" t="s">
        <v>124</v>
      </c>
      <c r="W135" s="26">
        <f t="shared" si="36"/>
        <v>695</v>
      </c>
      <c r="X135" s="26" t="e">
        <f t="shared" si="31"/>
        <v>#NAME?</v>
      </c>
      <c r="Y135" s="26" t="e">
        <f t="shared" si="32"/>
        <v>#NAME?</v>
      </c>
      <c r="Z135" t="s">
        <v>124</v>
      </c>
      <c r="AD135" t="e">
        <f t="shared" si="33"/>
        <v>#NAME?</v>
      </c>
      <c r="AE135" t="s">
        <v>124</v>
      </c>
    </row>
    <row r="136" spans="8:31" x14ac:dyDescent="0.25">
      <c r="H136" s="26">
        <f>G30+45</f>
        <v>375</v>
      </c>
      <c r="I136" s="26">
        <f t="shared" si="34"/>
        <v>650</v>
      </c>
      <c r="J136" s="26" t="s">
        <v>101</v>
      </c>
      <c r="M136" s="26">
        <f>(5080.68)-(G30+45)</f>
        <v>4705.68</v>
      </c>
      <c r="N136" s="26"/>
      <c r="O136" s="26"/>
      <c r="P136" t="s">
        <v>125</v>
      </c>
      <c r="R136" s="26">
        <f t="shared" si="35"/>
        <v>2128.84</v>
      </c>
      <c r="S136" s="26" t="e">
        <f t="shared" si="30"/>
        <v>#NAME?</v>
      </c>
      <c r="T136" s="26"/>
      <c r="U136" t="s">
        <v>125</v>
      </c>
      <c r="W136" s="26">
        <f t="shared" si="36"/>
        <v>650</v>
      </c>
      <c r="X136" s="26" t="e">
        <f t="shared" si="31"/>
        <v>#NAME?</v>
      </c>
      <c r="Y136" s="26" t="e">
        <f t="shared" si="32"/>
        <v>#NAME?</v>
      </c>
      <c r="Z136" t="s">
        <v>125</v>
      </c>
      <c r="AD136" t="e">
        <f t="shared" si="33"/>
        <v>#NAME?</v>
      </c>
      <c r="AE136" t="s">
        <v>125</v>
      </c>
    </row>
    <row r="137" spans="8:31" x14ac:dyDescent="0.25">
      <c r="H137" s="26">
        <f>G30+45</f>
        <v>375</v>
      </c>
      <c r="I137" s="26">
        <f t="shared" si="34"/>
        <v>605</v>
      </c>
      <c r="J137" s="26" t="s">
        <v>102</v>
      </c>
      <c r="M137" s="26">
        <f>(5080.68)-(G30+45)</f>
        <v>4705.68</v>
      </c>
      <c r="N137" s="26"/>
      <c r="O137" s="26"/>
      <c r="P137" t="s">
        <v>126</v>
      </c>
      <c r="R137" s="26">
        <f t="shared" si="35"/>
        <v>2173.84</v>
      </c>
      <c r="S137" s="26" t="e">
        <f t="shared" si="30"/>
        <v>#NAME?</v>
      </c>
      <c r="T137" s="26"/>
      <c r="U137" t="s">
        <v>126</v>
      </c>
      <c r="W137" s="26">
        <f t="shared" si="36"/>
        <v>605</v>
      </c>
      <c r="X137" s="26" t="e">
        <f t="shared" si="31"/>
        <v>#NAME?</v>
      </c>
      <c r="Y137" s="26" t="e">
        <f t="shared" si="32"/>
        <v>#NAME?</v>
      </c>
      <c r="Z137" t="s">
        <v>126</v>
      </c>
      <c r="AD137" t="e">
        <f t="shared" si="33"/>
        <v>#NAME?</v>
      </c>
      <c r="AE137" t="s">
        <v>126</v>
      </c>
    </row>
    <row r="138" spans="8:31" x14ac:dyDescent="0.25">
      <c r="H138" s="26">
        <f>G30+45</f>
        <v>375</v>
      </c>
      <c r="I138" s="26">
        <f t="shared" si="34"/>
        <v>560</v>
      </c>
      <c r="J138" s="26" t="s">
        <v>103</v>
      </c>
      <c r="M138" s="26">
        <f>(5080.68)-(G30+45)</f>
        <v>4705.68</v>
      </c>
      <c r="N138" s="26"/>
      <c r="O138" s="26"/>
      <c r="P138" t="s">
        <v>127</v>
      </c>
      <c r="R138" s="26">
        <f t="shared" si="35"/>
        <v>2218.84</v>
      </c>
      <c r="S138" s="26" t="e">
        <f t="shared" si="30"/>
        <v>#NAME?</v>
      </c>
      <c r="T138" s="26"/>
      <c r="U138" t="s">
        <v>127</v>
      </c>
      <c r="W138" s="26">
        <f t="shared" si="36"/>
        <v>560</v>
      </c>
      <c r="X138" s="26" t="e">
        <f t="shared" si="31"/>
        <v>#NAME?</v>
      </c>
      <c r="Y138" s="26" t="e">
        <f t="shared" si="32"/>
        <v>#NAME?</v>
      </c>
      <c r="Z138" t="s">
        <v>127</v>
      </c>
      <c r="AD138" t="e">
        <f t="shared" si="33"/>
        <v>#NAME?</v>
      </c>
      <c r="AE138" t="s">
        <v>127</v>
      </c>
    </row>
    <row r="139" spans="8:31" x14ac:dyDescent="0.25">
      <c r="H139" s="26">
        <f>G30+45</f>
        <v>375</v>
      </c>
      <c r="I139" s="26">
        <f t="shared" si="34"/>
        <v>515</v>
      </c>
      <c r="J139" s="26" t="s">
        <v>104</v>
      </c>
      <c r="M139" s="26">
        <f>(5080.68)-(G30+45)</f>
        <v>4705.68</v>
      </c>
      <c r="N139" s="26"/>
      <c r="O139" s="26"/>
      <c r="P139" t="s">
        <v>128</v>
      </c>
      <c r="R139" s="26">
        <f t="shared" si="35"/>
        <v>2263.84</v>
      </c>
      <c r="S139" s="26" t="e">
        <f t="shared" si="30"/>
        <v>#NAME?</v>
      </c>
      <c r="T139" s="26"/>
      <c r="U139" t="s">
        <v>128</v>
      </c>
      <c r="W139" s="26">
        <f t="shared" si="36"/>
        <v>515</v>
      </c>
      <c r="X139" s="26" t="e">
        <f t="shared" si="31"/>
        <v>#NAME?</v>
      </c>
      <c r="Y139" s="26" t="e">
        <f t="shared" si="32"/>
        <v>#NAME?</v>
      </c>
      <c r="Z139" t="s">
        <v>128</v>
      </c>
      <c r="AD139" t="e">
        <f t="shared" si="33"/>
        <v>#NAME?</v>
      </c>
      <c r="AE139" t="s">
        <v>128</v>
      </c>
    </row>
    <row r="140" spans="8:31" x14ac:dyDescent="0.25">
      <c r="H140" s="26">
        <f>G30+45</f>
        <v>375</v>
      </c>
      <c r="I140" s="26">
        <f t="shared" si="34"/>
        <v>470</v>
      </c>
      <c r="J140" s="26" t="s">
        <v>105</v>
      </c>
      <c r="M140" s="26">
        <f>(5080.68)-(G30+45)</f>
        <v>4705.68</v>
      </c>
      <c r="N140" s="26"/>
      <c r="O140" s="26"/>
      <c r="P140" t="s">
        <v>129</v>
      </c>
      <c r="R140" s="26">
        <f t="shared" si="35"/>
        <v>2308.84</v>
      </c>
      <c r="S140" s="26" t="e">
        <f t="shared" si="30"/>
        <v>#NAME?</v>
      </c>
      <c r="T140" s="26"/>
      <c r="U140" t="s">
        <v>129</v>
      </c>
      <c r="W140" s="26">
        <f t="shared" si="36"/>
        <v>470</v>
      </c>
      <c r="X140" s="26" t="e">
        <f t="shared" si="31"/>
        <v>#NAME?</v>
      </c>
      <c r="Y140" s="26" t="e">
        <f t="shared" si="32"/>
        <v>#NAME?</v>
      </c>
      <c r="Z140" t="s">
        <v>129</v>
      </c>
      <c r="AD140" t="e">
        <f t="shared" si="33"/>
        <v>#NAME?</v>
      </c>
      <c r="AE140" t="s">
        <v>129</v>
      </c>
    </row>
    <row r="141" spans="8:31" x14ac:dyDescent="0.25">
      <c r="H141" s="26">
        <f>G30+45</f>
        <v>375</v>
      </c>
      <c r="I141" s="26">
        <f t="shared" si="34"/>
        <v>425</v>
      </c>
      <c r="J141" s="26" t="s">
        <v>106</v>
      </c>
      <c r="M141" s="26">
        <f>(5080.68)-(G30+45)</f>
        <v>4705.68</v>
      </c>
      <c r="N141" s="26"/>
      <c r="O141" s="26"/>
      <c r="P141" t="s">
        <v>130</v>
      </c>
      <c r="R141" s="26">
        <f t="shared" si="35"/>
        <v>2353.84</v>
      </c>
      <c r="S141" s="26" t="e">
        <f t="shared" si="30"/>
        <v>#NAME?</v>
      </c>
      <c r="T141" s="26"/>
      <c r="U141" t="s">
        <v>130</v>
      </c>
      <c r="W141" s="26">
        <f t="shared" si="36"/>
        <v>425</v>
      </c>
      <c r="X141" s="26" t="e">
        <f t="shared" si="31"/>
        <v>#NAME?</v>
      </c>
      <c r="Y141" s="26" t="e">
        <f t="shared" si="32"/>
        <v>#NAME?</v>
      </c>
      <c r="Z141" t="s">
        <v>130</v>
      </c>
      <c r="AD141" t="e">
        <f t="shared" si="33"/>
        <v>#NAME?</v>
      </c>
      <c r="AE141" t="s">
        <v>130</v>
      </c>
    </row>
    <row r="142" spans="8:31" x14ac:dyDescent="0.25">
      <c r="H142" s="26">
        <f>G30+45</f>
        <v>375</v>
      </c>
      <c r="I142" s="26">
        <f t="shared" si="34"/>
        <v>380</v>
      </c>
      <c r="J142" s="26" t="s">
        <v>107</v>
      </c>
      <c r="M142" s="26">
        <f>(5080.68)-(G30+45)</f>
        <v>4705.68</v>
      </c>
      <c r="N142" s="26"/>
      <c r="O142" s="26"/>
      <c r="P142" t="s">
        <v>131</v>
      </c>
      <c r="R142" s="26">
        <f t="shared" si="35"/>
        <v>2398.84</v>
      </c>
      <c r="S142" s="26" t="e">
        <f t="shared" si="30"/>
        <v>#NAME?</v>
      </c>
      <c r="T142" s="26"/>
      <c r="U142" t="s">
        <v>131</v>
      </c>
      <c r="W142" s="26">
        <f t="shared" si="36"/>
        <v>380</v>
      </c>
      <c r="X142" s="26" t="e">
        <f t="shared" si="31"/>
        <v>#NAME?</v>
      </c>
      <c r="Y142" s="26" t="e">
        <f t="shared" si="32"/>
        <v>#NAME?</v>
      </c>
      <c r="Z142" t="s">
        <v>131</v>
      </c>
      <c r="AD142" t="e">
        <f t="shared" si="33"/>
        <v>#NAME?</v>
      </c>
      <c r="AE142" t="s">
        <v>131</v>
      </c>
    </row>
    <row r="143" spans="8:31" x14ac:dyDescent="0.25">
      <c r="H143" s="26">
        <f>G30+45</f>
        <v>375</v>
      </c>
      <c r="I143" s="26">
        <f t="shared" si="34"/>
        <v>335</v>
      </c>
      <c r="J143" s="26" t="s">
        <v>108</v>
      </c>
      <c r="M143" s="26">
        <f>(5080.68)-(G30+45)</f>
        <v>4705.68</v>
      </c>
      <c r="N143" s="26"/>
      <c r="O143" s="26"/>
      <c r="P143" t="s">
        <v>132</v>
      </c>
      <c r="R143" s="26">
        <f t="shared" si="35"/>
        <v>2443.84</v>
      </c>
      <c r="S143" s="26" t="e">
        <f t="shared" si="30"/>
        <v>#NAME?</v>
      </c>
      <c r="T143" s="26"/>
      <c r="U143" t="s">
        <v>132</v>
      </c>
      <c r="W143" s="26">
        <f t="shared" si="36"/>
        <v>335</v>
      </c>
      <c r="X143" s="26" t="e">
        <f t="shared" si="31"/>
        <v>#NAME?</v>
      </c>
      <c r="Y143" s="26" t="e">
        <f t="shared" si="32"/>
        <v>#NAME?</v>
      </c>
      <c r="Z143" t="s">
        <v>132</v>
      </c>
      <c r="AD143" t="e">
        <f t="shared" si="33"/>
        <v>#NAME?</v>
      </c>
      <c r="AE143" t="s">
        <v>132</v>
      </c>
    </row>
    <row r="144" spans="8:31" x14ac:dyDescent="0.25">
      <c r="H144" s="26">
        <f>G30+45</f>
        <v>375</v>
      </c>
      <c r="I144" s="26">
        <f t="shared" si="34"/>
        <v>290</v>
      </c>
      <c r="J144" s="26" t="s">
        <v>109</v>
      </c>
      <c r="M144" s="26">
        <f>(5080.68)-(G30+45)</f>
        <v>4705.68</v>
      </c>
      <c r="N144" s="26"/>
      <c r="O144" s="26"/>
      <c r="P144" t="s">
        <v>133</v>
      </c>
      <c r="R144" s="26">
        <f t="shared" si="35"/>
        <v>2488.84</v>
      </c>
      <c r="S144" s="26" t="e">
        <f t="shared" si="30"/>
        <v>#NAME?</v>
      </c>
      <c r="T144" s="26"/>
      <c r="U144" t="s">
        <v>133</v>
      </c>
      <c r="W144" s="26">
        <f t="shared" si="36"/>
        <v>290</v>
      </c>
      <c r="X144" s="26" t="e">
        <f t="shared" si="31"/>
        <v>#NAME?</v>
      </c>
      <c r="Y144" s="26" t="e">
        <f t="shared" si="32"/>
        <v>#NAME?</v>
      </c>
      <c r="Z144" t="s">
        <v>133</v>
      </c>
      <c r="AD144" t="e">
        <f t="shared" si="33"/>
        <v>#NAME?</v>
      </c>
      <c r="AE144" t="s">
        <v>133</v>
      </c>
    </row>
    <row r="145" spans="8:31" x14ac:dyDescent="0.25">
      <c r="H145" s="26">
        <f>G30+45</f>
        <v>375</v>
      </c>
      <c r="I145" s="26">
        <f t="shared" si="34"/>
        <v>245</v>
      </c>
      <c r="J145" s="26" t="s">
        <v>110</v>
      </c>
      <c r="M145" s="26">
        <f>(5080.68)-(G30+45)</f>
        <v>4705.68</v>
      </c>
      <c r="N145" s="26"/>
      <c r="O145" s="26"/>
      <c r="P145">
        <f>H30+45</f>
        <v>420</v>
      </c>
      <c r="R145" s="26">
        <f t="shared" si="35"/>
        <v>2533.84</v>
      </c>
      <c r="S145" s="26" t="e">
        <f t="shared" si="30"/>
        <v>#NAME?</v>
      </c>
      <c r="T145" s="26"/>
      <c r="U145">
        <f>H30+45</f>
        <v>420</v>
      </c>
      <c r="W145" s="26">
        <f t="shared" si="36"/>
        <v>245</v>
      </c>
      <c r="X145" s="26" t="e">
        <f t="shared" si="31"/>
        <v>#NAME?</v>
      </c>
      <c r="Y145" s="26" t="e">
        <f t="shared" si="32"/>
        <v>#NAME?</v>
      </c>
      <c r="Z145">
        <f>H30+45</f>
        <v>420</v>
      </c>
      <c r="AD145" t="e">
        <f t="shared" si="33"/>
        <v>#NAME?</v>
      </c>
      <c r="AE145">
        <f>H30+45</f>
        <v>420</v>
      </c>
    </row>
    <row r="146" spans="8:31" x14ac:dyDescent="0.25">
      <c r="H146" s="26">
        <f>G30+45</f>
        <v>375</v>
      </c>
      <c r="I146" s="26">
        <f t="shared" si="34"/>
        <v>200</v>
      </c>
      <c r="J146" s="26" t="s">
        <v>111</v>
      </c>
      <c r="M146" s="26">
        <f>(5080.68)-(G30+45)</f>
        <v>4705.68</v>
      </c>
      <c r="N146" s="26"/>
      <c r="O146" s="26"/>
      <c r="P146" t="s">
        <v>253</v>
      </c>
      <c r="R146" s="26">
        <f t="shared" si="35"/>
        <v>2578.84</v>
      </c>
      <c r="S146" s="26" t="e">
        <f t="shared" si="30"/>
        <v>#NAME?</v>
      </c>
      <c r="T146" s="26"/>
      <c r="U146" t="s">
        <v>253</v>
      </c>
      <c r="W146" s="26">
        <f t="shared" si="36"/>
        <v>200</v>
      </c>
      <c r="X146" s="26" t="e">
        <f t="shared" si="31"/>
        <v>#NAME?</v>
      </c>
      <c r="Y146" s="26" t="e">
        <f t="shared" si="32"/>
        <v>#NAME?</v>
      </c>
      <c r="Z146" t="s">
        <v>253</v>
      </c>
      <c r="AD146" t="e">
        <f t="shared" si="33"/>
        <v>#NAME?</v>
      </c>
      <c r="AE146" t="s">
        <v>253</v>
      </c>
    </row>
    <row r="147" spans="8:31" x14ac:dyDescent="0.25">
      <c r="H147" s="26">
        <f>G30+45</f>
        <v>375</v>
      </c>
      <c r="I147" s="26">
        <f t="shared" si="34"/>
        <v>155</v>
      </c>
      <c r="J147" s="26" t="s">
        <v>112</v>
      </c>
      <c r="M147" s="26">
        <f>(5080.68)-(G30+45)</f>
        <v>4705.68</v>
      </c>
      <c r="N147" s="26"/>
      <c r="O147" s="26"/>
      <c r="P147">
        <f>$B$13+45</f>
        <v>875</v>
      </c>
      <c r="R147" s="26">
        <f t="shared" si="35"/>
        <v>2623.84</v>
      </c>
      <c r="S147" s="26" t="e">
        <f t="shared" si="30"/>
        <v>#NAME?</v>
      </c>
      <c r="T147" s="26"/>
      <c r="U147">
        <f>$B$13+45</f>
        <v>875</v>
      </c>
      <c r="W147" s="26">
        <f t="shared" si="36"/>
        <v>155</v>
      </c>
      <c r="X147" s="26" t="e">
        <f t="shared" si="31"/>
        <v>#NAME?</v>
      </c>
      <c r="Y147" s="26" t="e">
        <f t="shared" si="32"/>
        <v>#NAME?</v>
      </c>
      <c r="Z147">
        <f>$B$13+45</f>
        <v>875</v>
      </c>
      <c r="AD147" t="e">
        <f t="shared" si="33"/>
        <v>#NAME?</v>
      </c>
      <c r="AE147">
        <f>$B$13+45</f>
        <v>875</v>
      </c>
    </row>
    <row r="148" spans="8:31" x14ac:dyDescent="0.25">
      <c r="H148" s="26">
        <f>G30+45</f>
        <v>375</v>
      </c>
      <c r="I148" s="26">
        <v>110</v>
      </c>
      <c r="J148" s="26" t="s">
        <v>113</v>
      </c>
      <c r="M148" s="26">
        <f>(5080.68)-(G30+45)</f>
        <v>4705.68</v>
      </c>
      <c r="N148" s="26"/>
      <c r="O148" s="26"/>
      <c r="P148">
        <f t="shared" ref="P148:P155" si="37">B14+45</f>
        <v>830</v>
      </c>
      <c r="R148" s="26">
        <f>(2778.84)-(110)</f>
        <v>2668.84</v>
      </c>
      <c r="S148" s="26" t="e">
        <f t="shared" si="30"/>
        <v>#NAME?</v>
      </c>
      <c r="T148" s="26"/>
      <c r="U148">
        <f t="shared" ref="U148:U155" si="38">B14+45</f>
        <v>830</v>
      </c>
      <c r="W148" s="26">
        <v>110</v>
      </c>
      <c r="X148" s="26" t="e">
        <f t="shared" si="31"/>
        <v>#NAME?</v>
      </c>
      <c r="Y148" s="26" t="e">
        <f t="shared" si="32"/>
        <v>#NAME?</v>
      </c>
      <c r="Z148">
        <f t="shared" ref="Z148:Z155" si="39">B14+45</f>
        <v>830</v>
      </c>
      <c r="AD148" t="e">
        <f t="shared" si="33"/>
        <v>#NAME?</v>
      </c>
      <c r="AE148">
        <f t="shared" ref="AE148:AE155" si="40">B14+45</f>
        <v>830</v>
      </c>
    </row>
    <row r="149" spans="8:31" x14ac:dyDescent="0.25">
      <c r="H149" s="26">
        <f>H30+45</f>
        <v>420</v>
      </c>
      <c r="I149" s="26">
        <f>B11+45</f>
        <v>965</v>
      </c>
      <c r="J149" s="26" t="s">
        <v>114</v>
      </c>
      <c r="M149" s="26">
        <f>(5080.68)-(H30+45)</f>
        <v>4660.68</v>
      </c>
      <c r="N149" s="26"/>
      <c r="O149" s="26"/>
      <c r="P149">
        <f t="shared" si="37"/>
        <v>785</v>
      </c>
      <c r="R149" s="26">
        <f>(2778.84)-(B11+45)</f>
        <v>1813.8400000000001</v>
      </c>
      <c r="S149" s="26" t="e">
        <f t="shared" si="30"/>
        <v>#NAME?</v>
      </c>
      <c r="T149" s="26"/>
      <c r="U149">
        <f t="shared" si="38"/>
        <v>785</v>
      </c>
      <c r="W149" s="26">
        <f>B11+45</f>
        <v>965</v>
      </c>
      <c r="X149" s="26" t="e">
        <f t="shared" si="31"/>
        <v>#NAME?</v>
      </c>
      <c r="Y149" s="26" t="e">
        <f t="shared" si="32"/>
        <v>#NAME?</v>
      </c>
      <c r="Z149">
        <f t="shared" si="39"/>
        <v>785</v>
      </c>
      <c r="AD149" t="e">
        <f t="shared" si="33"/>
        <v>#NAME?</v>
      </c>
      <c r="AE149">
        <f t="shared" si="40"/>
        <v>785</v>
      </c>
    </row>
    <row r="150" spans="8:31" x14ac:dyDescent="0.25">
      <c r="H150" s="26">
        <f>H30+45</f>
        <v>420</v>
      </c>
      <c r="I150" s="26">
        <f>B12+45</f>
        <v>920</v>
      </c>
      <c r="J150" s="26" t="s">
        <v>115</v>
      </c>
      <c r="M150" s="26">
        <f>(5080.68)-(H30+45)</f>
        <v>4660.68</v>
      </c>
      <c r="N150" s="26"/>
      <c r="O150" s="26"/>
      <c r="P150">
        <f t="shared" si="37"/>
        <v>740</v>
      </c>
      <c r="R150" s="26">
        <f>(2778.84)-(B12+45)</f>
        <v>1858.8400000000001</v>
      </c>
      <c r="S150" s="26" t="e">
        <f t="shared" si="30"/>
        <v>#NAME?</v>
      </c>
      <c r="T150" s="26"/>
      <c r="U150">
        <f t="shared" si="38"/>
        <v>740</v>
      </c>
      <c r="W150" s="26">
        <f>B12+45</f>
        <v>920</v>
      </c>
      <c r="X150" s="26" t="e">
        <f t="shared" si="31"/>
        <v>#NAME?</v>
      </c>
      <c r="Y150" s="26" t="e">
        <f t="shared" si="32"/>
        <v>#NAME?</v>
      </c>
      <c r="Z150">
        <f t="shared" si="39"/>
        <v>740</v>
      </c>
      <c r="AD150" t="e">
        <f t="shared" si="33"/>
        <v>#NAME?</v>
      </c>
      <c r="AE150">
        <f t="shared" si="40"/>
        <v>740</v>
      </c>
    </row>
    <row r="151" spans="8:31" x14ac:dyDescent="0.25">
      <c r="H151" s="26">
        <f>H30+45</f>
        <v>420</v>
      </c>
      <c r="I151" s="26">
        <f>$B$13+45</f>
        <v>875</v>
      </c>
      <c r="J151" s="26" t="s">
        <v>116</v>
      </c>
      <c r="M151" s="26">
        <f>(5080.68)-(H30+45)</f>
        <v>4660.68</v>
      </c>
      <c r="N151" s="26"/>
      <c r="O151" s="26"/>
      <c r="P151">
        <f t="shared" si="37"/>
        <v>695</v>
      </c>
      <c r="R151" s="26">
        <f>(2778.84)-($B$13+45)</f>
        <v>1903.8400000000001</v>
      </c>
      <c r="S151" s="26" t="e">
        <f t="shared" si="30"/>
        <v>#NAME?</v>
      </c>
      <c r="T151" s="26"/>
      <c r="U151">
        <f t="shared" si="38"/>
        <v>695</v>
      </c>
      <c r="W151" s="26">
        <f>$B$13+45</f>
        <v>875</v>
      </c>
      <c r="X151" s="26" t="e">
        <f t="shared" si="31"/>
        <v>#NAME?</v>
      </c>
      <c r="Y151" s="26" t="e">
        <f t="shared" si="32"/>
        <v>#NAME?</v>
      </c>
      <c r="Z151">
        <f t="shared" si="39"/>
        <v>695</v>
      </c>
      <c r="AD151" t="e">
        <f t="shared" si="33"/>
        <v>#NAME?</v>
      </c>
      <c r="AE151">
        <f t="shared" si="40"/>
        <v>695</v>
      </c>
    </row>
    <row r="152" spans="8:31" x14ac:dyDescent="0.25">
      <c r="H152" s="26">
        <f>H30+45</f>
        <v>420</v>
      </c>
      <c r="I152" s="26">
        <f t="shared" ref="I152:I167" si="41">B14+45</f>
        <v>830</v>
      </c>
      <c r="J152" s="26" t="s">
        <v>117</v>
      </c>
      <c r="M152" s="26">
        <f>(5080.68)-(H30+45)</f>
        <v>4660.68</v>
      </c>
      <c r="N152" s="26"/>
      <c r="O152" s="26"/>
      <c r="P152">
        <f t="shared" si="37"/>
        <v>650</v>
      </c>
      <c r="R152" s="26">
        <f t="shared" ref="R152:R167" si="42">(2778.84)-(B14+45)</f>
        <v>1948.8400000000001</v>
      </c>
      <c r="S152" s="26" t="e">
        <f t="shared" si="30"/>
        <v>#NAME?</v>
      </c>
      <c r="T152" s="26"/>
      <c r="U152">
        <f t="shared" si="38"/>
        <v>650</v>
      </c>
      <c r="W152" s="26">
        <f t="shared" ref="W152:W167" si="43">B14+45</f>
        <v>830</v>
      </c>
      <c r="X152" s="26" t="e">
        <f t="shared" si="31"/>
        <v>#NAME?</v>
      </c>
      <c r="Y152" s="26" t="e">
        <f t="shared" si="32"/>
        <v>#NAME?</v>
      </c>
      <c r="Z152">
        <f t="shared" si="39"/>
        <v>650</v>
      </c>
      <c r="AD152" t="e">
        <f t="shared" si="33"/>
        <v>#NAME?</v>
      </c>
      <c r="AE152">
        <f t="shared" si="40"/>
        <v>650</v>
      </c>
    </row>
    <row r="153" spans="8:31" x14ac:dyDescent="0.25">
      <c r="H153" s="26">
        <f>H30+45</f>
        <v>420</v>
      </c>
      <c r="I153" s="26">
        <f t="shared" si="41"/>
        <v>785</v>
      </c>
      <c r="J153" s="26" t="s">
        <v>118</v>
      </c>
      <c r="M153" s="26">
        <f>(5080.68)-(H30+45)</f>
        <v>4660.68</v>
      </c>
      <c r="N153" s="26"/>
      <c r="O153" s="26"/>
      <c r="P153">
        <f t="shared" si="37"/>
        <v>605</v>
      </c>
      <c r="R153" s="26">
        <f t="shared" si="42"/>
        <v>1993.8400000000001</v>
      </c>
      <c r="S153" s="26" t="e">
        <f t="shared" si="30"/>
        <v>#NAME?</v>
      </c>
      <c r="T153" s="26"/>
      <c r="U153">
        <f t="shared" si="38"/>
        <v>605</v>
      </c>
      <c r="W153" s="26">
        <f t="shared" si="43"/>
        <v>785</v>
      </c>
      <c r="X153" s="26" t="e">
        <f t="shared" si="31"/>
        <v>#NAME?</v>
      </c>
      <c r="Y153" s="26" t="e">
        <f t="shared" si="32"/>
        <v>#NAME?</v>
      </c>
      <c r="Z153">
        <f t="shared" si="39"/>
        <v>605</v>
      </c>
      <c r="AD153" t="e">
        <f t="shared" si="33"/>
        <v>#NAME?</v>
      </c>
      <c r="AE153">
        <f t="shared" si="40"/>
        <v>605</v>
      </c>
    </row>
    <row r="154" spans="8:31" x14ac:dyDescent="0.25">
      <c r="H154" s="26">
        <f>H30+45</f>
        <v>420</v>
      </c>
      <c r="I154" s="26">
        <f t="shared" si="41"/>
        <v>740</v>
      </c>
      <c r="J154" s="26" t="s">
        <v>119</v>
      </c>
      <c r="M154" s="26">
        <f>(5080.68)-(H30+45)</f>
        <v>4660.68</v>
      </c>
      <c r="N154" s="26"/>
      <c r="O154" s="26"/>
      <c r="P154">
        <f t="shared" si="37"/>
        <v>560</v>
      </c>
      <c r="R154" s="26">
        <f t="shared" si="42"/>
        <v>2038.8400000000001</v>
      </c>
      <c r="S154" s="26" t="e">
        <f t="shared" si="30"/>
        <v>#NAME?</v>
      </c>
      <c r="T154" s="26"/>
      <c r="U154">
        <f t="shared" si="38"/>
        <v>560</v>
      </c>
      <c r="W154" s="26">
        <f t="shared" si="43"/>
        <v>740</v>
      </c>
      <c r="X154" s="26" t="e">
        <f t="shared" si="31"/>
        <v>#NAME?</v>
      </c>
      <c r="Y154" s="26" t="e">
        <f t="shared" si="32"/>
        <v>#NAME?</v>
      </c>
      <c r="Z154">
        <f t="shared" si="39"/>
        <v>560</v>
      </c>
      <c r="AD154" t="e">
        <f t="shared" si="33"/>
        <v>#NAME?</v>
      </c>
      <c r="AE154">
        <f t="shared" si="40"/>
        <v>560</v>
      </c>
    </row>
    <row r="155" spans="8:31" x14ac:dyDescent="0.25">
      <c r="H155" s="26">
        <f>H30+45</f>
        <v>420</v>
      </c>
      <c r="I155" s="26">
        <f t="shared" si="41"/>
        <v>695</v>
      </c>
      <c r="J155" s="26" t="s">
        <v>120</v>
      </c>
      <c r="M155" s="26">
        <f>(5080.68)-(H30+45)</f>
        <v>4660.68</v>
      </c>
      <c r="N155" s="26"/>
      <c r="O155" s="26"/>
      <c r="P155">
        <f t="shared" si="37"/>
        <v>515</v>
      </c>
      <c r="R155" s="26">
        <f t="shared" si="42"/>
        <v>2083.84</v>
      </c>
      <c r="S155" s="26" t="e">
        <f t="shared" si="30"/>
        <v>#NAME?</v>
      </c>
      <c r="T155" s="26"/>
      <c r="U155">
        <f t="shared" si="38"/>
        <v>515</v>
      </c>
      <c r="W155" s="26">
        <f t="shared" si="43"/>
        <v>695</v>
      </c>
      <c r="X155" s="26" t="e">
        <f t="shared" si="31"/>
        <v>#NAME?</v>
      </c>
      <c r="Y155" s="26" t="e">
        <f t="shared" si="32"/>
        <v>#NAME?</v>
      </c>
      <c r="Z155">
        <f t="shared" si="39"/>
        <v>515</v>
      </c>
      <c r="AD155" t="e">
        <f t="shared" si="33"/>
        <v>#NAME?</v>
      </c>
      <c r="AE155">
        <f t="shared" si="40"/>
        <v>515</v>
      </c>
    </row>
    <row r="156" spans="8:31" x14ac:dyDescent="0.25">
      <c r="H156" s="26">
        <f>H30+45</f>
        <v>420</v>
      </c>
      <c r="I156" s="26">
        <f t="shared" si="41"/>
        <v>650</v>
      </c>
      <c r="J156" s="26" t="s">
        <v>121</v>
      </c>
      <c r="M156" s="26">
        <f>(5080.68)-(H30+45)</f>
        <v>4660.68</v>
      </c>
      <c r="N156" s="26"/>
      <c r="O156" s="26"/>
      <c r="P156" t="s">
        <v>138</v>
      </c>
      <c r="R156" s="26">
        <f t="shared" si="42"/>
        <v>2128.84</v>
      </c>
      <c r="S156" s="26" t="e">
        <f t="shared" si="30"/>
        <v>#NAME?</v>
      </c>
      <c r="T156" s="26"/>
      <c r="U156" t="s">
        <v>138</v>
      </c>
      <c r="W156" s="26">
        <f t="shared" si="43"/>
        <v>650</v>
      </c>
      <c r="X156" s="26" t="e">
        <f t="shared" si="31"/>
        <v>#NAME?</v>
      </c>
      <c r="Y156" s="26" t="e">
        <f t="shared" si="32"/>
        <v>#NAME?</v>
      </c>
      <c r="Z156" t="s">
        <v>138</v>
      </c>
      <c r="AD156" t="e">
        <f t="shared" si="33"/>
        <v>#NAME?</v>
      </c>
      <c r="AE156" t="s">
        <v>138</v>
      </c>
    </row>
    <row r="157" spans="8:31" x14ac:dyDescent="0.25">
      <c r="H157" s="26">
        <f>H30+45</f>
        <v>420</v>
      </c>
      <c r="I157" s="26">
        <f t="shared" si="41"/>
        <v>605</v>
      </c>
      <c r="J157" s="26" t="s">
        <v>122</v>
      </c>
      <c r="M157" s="26">
        <f>(5080.68)-(H30+45)</f>
        <v>4660.68</v>
      </c>
      <c r="N157" s="26"/>
      <c r="O157" s="26"/>
      <c r="P157" t="s">
        <v>139</v>
      </c>
      <c r="R157" s="26">
        <f t="shared" si="42"/>
        <v>2173.84</v>
      </c>
      <c r="S157" s="26" t="e">
        <f t="shared" si="30"/>
        <v>#NAME?</v>
      </c>
      <c r="T157" s="26"/>
      <c r="U157" t="s">
        <v>139</v>
      </c>
      <c r="W157" s="26">
        <f t="shared" si="43"/>
        <v>605</v>
      </c>
      <c r="X157" s="26" t="e">
        <f t="shared" si="31"/>
        <v>#NAME?</v>
      </c>
      <c r="Y157" s="26" t="e">
        <f t="shared" si="32"/>
        <v>#NAME?</v>
      </c>
      <c r="Z157" t="s">
        <v>139</v>
      </c>
      <c r="AD157" t="e">
        <f t="shared" si="33"/>
        <v>#NAME?</v>
      </c>
      <c r="AE157" t="s">
        <v>139</v>
      </c>
    </row>
    <row r="158" spans="8:31" x14ac:dyDescent="0.25">
      <c r="H158" s="26">
        <f>H30+45</f>
        <v>420</v>
      </c>
      <c r="I158" s="26">
        <f t="shared" si="41"/>
        <v>560</v>
      </c>
      <c r="J158" s="26" t="s">
        <v>123</v>
      </c>
      <c r="M158" s="26">
        <f>(5080.68)-(H30+45)</f>
        <v>4660.68</v>
      </c>
      <c r="N158" s="26"/>
      <c r="O158" s="26"/>
      <c r="P158" t="s">
        <v>140</v>
      </c>
      <c r="R158" s="26">
        <f t="shared" si="42"/>
        <v>2218.84</v>
      </c>
      <c r="S158" s="26" t="e">
        <f t="shared" si="30"/>
        <v>#NAME?</v>
      </c>
      <c r="T158" s="26"/>
      <c r="U158" t="s">
        <v>140</v>
      </c>
      <c r="W158" s="26">
        <f t="shared" si="43"/>
        <v>560</v>
      </c>
      <c r="X158" s="26" t="e">
        <f t="shared" si="31"/>
        <v>#NAME?</v>
      </c>
      <c r="Y158" s="26" t="e">
        <f t="shared" si="32"/>
        <v>#NAME?</v>
      </c>
      <c r="Z158" t="s">
        <v>140</v>
      </c>
      <c r="AD158" t="e">
        <f t="shared" si="33"/>
        <v>#NAME?</v>
      </c>
      <c r="AE158" t="s">
        <v>140</v>
      </c>
    </row>
    <row r="159" spans="8:31" x14ac:dyDescent="0.25">
      <c r="H159" s="26">
        <f>H30+45</f>
        <v>420</v>
      </c>
      <c r="I159" s="26">
        <f t="shared" si="41"/>
        <v>515</v>
      </c>
      <c r="J159" s="26" t="s">
        <v>124</v>
      </c>
      <c r="M159" s="26">
        <f>(5080.68)-(H30+45)</f>
        <v>4660.68</v>
      </c>
      <c r="N159" s="26"/>
      <c r="O159" s="26"/>
      <c r="P159" t="s">
        <v>141</v>
      </c>
      <c r="R159" s="26">
        <f t="shared" si="42"/>
        <v>2263.84</v>
      </c>
      <c r="S159" s="26" t="e">
        <f t="shared" si="30"/>
        <v>#NAME?</v>
      </c>
      <c r="T159" s="26"/>
      <c r="U159" t="s">
        <v>141</v>
      </c>
      <c r="W159" s="26">
        <f t="shared" si="43"/>
        <v>515</v>
      </c>
      <c r="X159" s="26" t="e">
        <f t="shared" si="31"/>
        <v>#NAME?</v>
      </c>
      <c r="Y159" s="26" t="e">
        <f t="shared" si="32"/>
        <v>#NAME?</v>
      </c>
      <c r="Z159" t="s">
        <v>141</v>
      </c>
      <c r="AD159" t="e">
        <f t="shared" si="33"/>
        <v>#NAME?</v>
      </c>
      <c r="AE159" t="s">
        <v>141</v>
      </c>
    </row>
    <row r="160" spans="8:31" x14ac:dyDescent="0.25">
      <c r="H160" s="26">
        <f>H30+45</f>
        <v>420</v>
      </c>
      <c r="I160" s="26">
        <f t="shared" si="41"/>
        <v>470</v>
      </c>
      <c r="J160" s="26" t="s">
        <v>125</v>
      </c>
      <c r="M160" s="26">
        <f>(5080.68)-(H30+45)</f>
        <v>4660.68</v>
      </c>
      <c r="N160" s="26"/>
      <c r="O160" s="26"/>
      <c r="P160" t="s">
        <v>142</v>
      </c>
      <c r="R160" s="26">
        <f t="shared" si="42"/>
        <v>2308.84</v>
      </c>
      <c r="S160" s="26" t="e">
        <f t="shared" si="30"/>
        <v>#NAME?</v>
      </c>
      <c r="T160" s="26"/>
      <c r="U160" t="s">
        <v>142</v>
      </c>
      <c r="W160" s="26">
        <f t="shared" si="43"/>
        <v>470</v>
      </c>
      <c r="X160" s="26" t="e">
        <f t="shared" si="31"/>
        <v>#NAME?</v>
      </c>
      <c r="Y160" s="26" t="e">
        <f t="shared" si="32"/>
        <v>#NAME?</v>
      </c>
      <c r="Z160" t="s">
        <v>142</v>
      </c>
      <c r="AD160" t="e">
        <f t="shared" si="33"/>
        <v>#NAME?</v>
      </c>
      <c r="AE160" t="s">
        <v>142</v>
      </c>
    </row>
    <row r="161" spans="8:31" x14ac:dyDescent="0.25">
      <c r="H161" s="26">
        <f>H30+45</f>
        <v>420</v>
      </c>
      <c r="I161" s="26">
        <f t="shared" si="41"/>
        <v>425</v>
      </c>
      <c r="J161" s="26" t="s">
        <v>126</v>
      </c>
      <c r="M161" s="26">
        <f>(5080.68)-(H30+45)</f>
        <v>4660.68</v>
      </c>
      <c r="N161" s="26"/>
      <c r="O161" s="26"/>
      <c r="P161" t="s">
        <v>143</v>
      </c>
      <c r="R161" s="26">
        <f t="shared" si="42"/>
        <v>2353.84</v>
      </c>
      <c r="S161" s="26" t="e">
        <f t="shared" si="30"/>
        <v>#NAME?</v>
      </c>
      <c r="T161" s="26"/>
      <c r="U161" t="s">
        <v>143</v>
      </c>
      <c r="W161" s="26">
        <f t="shared" si="43"/>
        <v>425</v>
      </c>
      <c r="X161" s="26" t="e">
        <f t="shared" si="31"/>
        <v>#NAME?</v>
      </c>
      <c r="Y161" s="26" t="e">
        <f t="shared" si="32"/>
        <v>#NAME?</v>
      </c>
      <c r="Z161" t="s">
        <v>143</v>
      </c>
      <c r="AD161" t="e">
        <f t="shared" si="33"/>
        <v>#NAME?</v>
      </c>
      <c r="AE161" t="s">
        <v>143</v>
      </c>
    </row>
    <row r="162" spans="8:31" x14ac:dyDescent="0.25">
      <c r="H162" s="26">
        <f>H30+45</f>
        <v>420</v>
      </c>
      <c r="I162" s="26">
        <f t="shared" si="41"/>
        <v>380</v>
      </c>
      <c r="J162" s="26" t="s">
        <v>127</v>
      </c>
      <c r="M162" s="26">
        <f>(5080.68)-(H30+45)</f>
        <v>4660.68</v>
      </c>
      <c r="N162" s="26"/>
      <c r="O162" s="26"/>
      <c r="P162" t="s">
        <v>144</v>
      </c>
      <c r="R162" s="26">
        <f t="shared" si="42"/>
        <v>2398.84</v>
      </c>
      <c r="S162" s="26" t="e">
        <f t="shared" si="30"/>
        <v>#NAME?</v>
      </c>
      <c r="T162" s="26"/>
      <c r="U162" t="s">
        <v>144</v>
      </c>
      <c r="W162" s="26">
        <f t="shared" si="43"/>
        <v>380</v>
      </c>
      <c r="X162" s="26" t="e">
        <f t="shared" si="31"/>
        <v>#NAME?</v>
      </c>
      <c r="Y162" s="26" t="e">
        <f t="shared" si="32"/>
        <v>#NAME?</v>
      </c>
      <c r="Z162" t="s">
        <v>144</v>
      </c>
      <c r="AD162" t="e">
        <f t="shared" si="33"/>
        <v>#NAME?</v>
      </c>
      <c r="AE162" t="s">
        <v>144</v>
      </c>
    </row>
    <row r="163" spans="8:31" x14ac:dyDescent="0.25">
      <c r="H163" s="26">
        <f>H30+45</f>
        <v>420</v>
      </c>
      <c r="I163" s="26">
        <f t="shared" si="41"/>
        <v>335</v>
      </c>
      <c r="J163" s="26" t="s">
        <v>128</v>
      </c>
      <c r="M163" s="26">
        <f>(5080.68)-(H30+45)</f>
        <v>4660.68</v>
      </c>
      <c r="N163" s="26"/>
      <c r="O163" s="26"/>
      <c r="P163" t="s">
        <v>145</v>
      </c>
      <c r="R163" s="26">
        <f t="shared" si="42"/>
        <v>2443.84</v>
      </c>
      <c r="S163" s="26" t="e">
        <f t="shared" si="30"/>
        <v>#NAME?</v>
      </c>
      <c r="T163" s="26"/>
      <c r="U163" t="s">
        <v>145</v>
      </c>
      <c r="W163" s="26">
        <f t="shared" si="43"/>
        <v>335</v>
      </c>
      <c r="X163" s="26" t="e">
        <f t="shared" si="31"/>
        <v>#NAME?</v>
      </c>
      <c r="Y163" s="26" t="e">
        <f t="shared" si="32"/>
        <v>#NAME?</v>
      </c>
      <c r="Z163" t="s">
        <v>145</v>
      </c>
      <c r="AD163" t="e">
        <f t="shared" si="33"/>
        <v>#NAME?</v>
      </c>
      <c r="AE163" t="s">
        <v>145</v>
      </c>
    </row>
    <row r="164" spans="8:31" x14ac:dyDescent="0.25">
      <c r="H164" s="26">
        <f>H30+45</f>
        <v>420</v>
      </c>
      <c r="I164" s="26">
        <f t="shared" si="41"/>
        <v>290</v>
      </c>
      <c r="J164" s="26" t="s">
        <v>129</v>
      </c>
      <c r="M164" s="26">
        <f>(5080.68)-(H30+45)</f>
        <v>4660.68</v>
      </c>
      <c r="N164" s="26"/>
      <c r="O164" s="26"/>
      <c r="P164" t="s">
        <v>146</v>
      </c>
      <c r="R164" s="26">
        <f t="shared" si="42"/>
        <v>2488.84</v>
      </c>
      <c r="S164" s="26" t="e">
        <f t="shared" si="30"/>
        <v>#NAME?</v>
      </c>
      <c r="T164" s="26"/>
      <c r="U164" t="s">
        <v>146</v>
      </c>
      <c r="W164" s="26">
        <f t="shared" si="43"/>
        <v>290</v>
      </c>
      <c r="X164" s="26" t="e">
        <f t="shared" si="31"/>
        <v>#NAME?</v>
      </c>
      <c r="Y164" s="26" t="e">
        <f t="shared" si="32"/>
        <v>#NAME?</v>
      </c>
      <c r="Z164" t="s">
        <v>146</v>
      </c>
      <c r="AD164" t="e">
        <f t="shared" si="33"/>
        <v>#NAME?</v>
      </c>
      <c r="AE164" t="s">
        <v>146</v>
      </c>
    </row>
    <row r="165" spans="8:31" x14ac:dyDescent="0.25">
      <c r="H165" s="26">
        <f>H30+45</f>
        <v>420</v>
      </c>
      <c r="I165" s="26">
        <f t="shared" si="41"/>
        <v>245</v>
      </c>
      <c r="J165" s="26" t="s">
        <v>130</v>
      </c>
      <c r="M165" s="26">
        <f>(5080.68)-(H30+45)</f>
        <v>4660.68</v>
      </c>
      <c r="N165" s="26"/>
      <c r="O165" s="26"/>
      <c r="P165" t="s">
        <v>147</v>
      </c>
      <c r="R165" s="26">
        <f t="shared" si="42"/>
        <v>2533.84</v>
      </c>
      <c r="S165" s="26" t="e">
        <f t="shared" si="30"/>
        <v>#NAME?</v>
      </c>
      <c r="T165" s="26"/>
      <c r="U165" t="s">
        <v>147</v>
      </c>
      <c r="W165" s="26">
        <f t="shared" si="43"/>
        <v>245</v>
      </c>
      <c r="X165" s="26" t="e">
        <f t="shared" si="31"/>
        <v>#NAME?</v>
      </c>
      <c r="Y165" s="26" t="e">
        <f t="shared" si="32"/>
        <v>#NAME?</v>
      </c>
      <c r="Z165" t="s">
        <v>147</v>
      </c>
      <c r="AD165" t="e">
        <f t="shared" si="33"/>
        <v>#NAME?</v>
      </c>
      <c r="AE165" t="s">
        <v>147</v>
      </c>
    </row>
    <row r="166" spans="8:31" x14ac:dyDescent="0.25">
      <c r="H166" s="26">
        <f>H30+45</f>
        <v>420</v>
      </c>
      <c r="I166" s="26">
        <f t="shared" si="41"/>
        <v>200</v>
      </c>
      <c r="J166" s="26" t="s">
        <v>131</v>
      </c>
      <c r="M166" s="26">
        <f>(5080.68)-(H30+45)</f>
        <v>4660.68</v>
      </c>
      <c r="N166" s="26"/>
      <c r="O166" s="26"/>
      <c r="P166" t="s">
        <v>148</v>
      </c>
      <c r="R166" s="26">
        <f t="shared" si="42"/>
        <v>2578.84</v>
      </c>
      <c r="S166" s="26" t="e">
        <f t="shared" si="30"/>
        <v>#NAME?</v>
      </c>
      <c r="T166" s="26"/>
      <c r="U166" t="s">
        <v>148</v>
      </c>
      <c r="W166" s="26">
        <f t="shared" si="43"/>
        <v>200</v>
      </c>
      <c r="X166" s="26" t="e">
        <f t="shared" si="31"/>
        <v>#NAME?</v>
      </c>
      <c r="Y166" s="26" t="e">
        <f t="shared" si="32"/>
        <v>#NAME?</v>
      </c>
      <c r="Z166" t="s">
        <v>148</v>
      </c>
      <c r="AD166" t="e">
        <f t="shared" si="33"/>
        <v>#NAME?</v>
      </c>
      <c r="AE166" t="s">
        <v>148</v>
      </c>
    </row>
    <row r="167" spans="8:31" x14ac:dyDescent="0.25">
      <c r="H167" s="26">
        <f>H30+45</f>
        <v>420</v>
      </c>
      <c r="I167" s="26">
        <f t="shared" si="41"/>
        <v>155</v>
      </c>
      <c r="J167" s="26" t="s">
        <v>132</v>
      </c>
      <c r="M167" s="26">
        <f>(5080.68)-(H30+45)</f>
        <v>4660.68</v>
      </c>
      <c r="N167" s="26"/>
      <c r="O167" s="26"/>
      <c r="P167" t="s">
        <v>149</v>
      </c>
      <c r="R167" s="26">
        <f t="shared" si="42"/>
        <v>2623.84</v>
      </c>
      <c r="S167" s="26" t="e">
        <f t="shared" si="30"/>
        <v>#NAME?</v>
      </c>
      <c r="T167" s="26"/>
      <c r="U167" t="s">
        <v>149</v>
      </c>
      <c r="W167" s="26">
        <f t="shared" si="43"/>
        <v>155</v>
      </c>
      <c r="X167" s="26" t="e">
        <f t="shared" si="31"/>
        <v>#NAME?</v>
      </c>
      <c r="Y167" s="26" t="e">
        <f t="shared" si="32"/>
        <v>#NAME?</v>
      </c>
      <c r="Z167" t="s">
        <v>149</v>
      </c>
      <c r="AD167" t="e">
        <f t="shared" si="33"/>
        <v>#NAME?</v>
      </c>
      <c r="AE167" t="s">
        <v>149</v>
      </c>
    </row>
    <row r="168" spans="8:31" x14ac:dyDescent="0.25">
      <c r="H168" s="26">
        <f>H30+45</f>
        <v>420</v>
      </c>
      <c r="I168" s="26">
        <v>110</v>
      </c>
      <c r="J168" s="26" t="s">
        <v>133</v>
      </c>
      <c r="M168" s="26">
        <f>(5080.68)-(H30+45)</f>
        <v>4660.68</v>
      </c>
      <c r="N168" s="26"/>
      <c r="O168" s="26"/>
      <c r="P168" t="s">
        <v>150</v>
      </c>
      <c r="R168" s="26">
        <f>(2778.84)-(110)</f>
        <v>2668.84</v>
      </c>
      <c r="S168" s="26" t="e">
        <f t="shared" si="30"/>
        <v>#NAME?</v>
      </c>
      <c r="T168" s="26"/>
      <c r="U168" t="s">
        <v>150</v>
      </c>
      <c r="W168" s="26">
        <v>110</v>
      </c>
      <c r="X168" s="26" t="e">
        <f t="shared" si="31"/>
        <v>#NAME?</v>
      </c>
      <c r="Y168" s="26" t="e">
        <f t="shared" si="32"/>
        <v>#NAME?</v>
      </c>
      <c r="Z168" t="s">
        <v>150</v>
      </c>
      <c r="AD168" t="e">
        <f t="shared" si="33"/>
        <v>#NAME?</v>
      </c>
      <c r="AE168" t="s">
        <v>150</v>
      </c>
    </row>
    <row r="169" spans="8:31" x14ac:dyDescent="0.25">
      <c r="H169" s="26">
        <f>I30+45</f>
        <v>465</v>
      </c>
      <c r="I169" s="26">
        <f>B11+45</f>
        <v>965</v>
      </c>
      <c r="J169" s="26" t="s">
        <v>134</v>
      </c>
      <c r="M169" s="26">
        <f>(5080.68)-(I30+45)</f>
        <v>4615.68</v>
      </c>
      <c r="N169" s="26"/>
      <c r="O169" s="26"/>
      <c r="P169" t="s">
        <v>151</v>
      </c>
      <c r="R169" s="26">
        <f>(2778.84)-(B11+45)</f>
        <v>1813.8400000000001</v>
      </c>
      <c r="S169" s="26" t="e">
        <f t="shared" si="30"/>
        <v>#NAME?</v>
      </c>
      <c r="T169" s="26"/>
      <c r="U169" t="s">
        <v>151</v>
      </c>
      <c r="W169" s="26">
        <f>B11+45</f>
        <v>965</v>
      </c>
      <c r="X169" s="26" t="e">
        <f t="shared" si="31"/>
        <v>#NAME?</v>
      </c>
      <c r="Y169" s="26" t="e">
        <f t="shared" si="32"/>
        <v>#NAME?</v>
      </c>
      <c r="Z169" t="s">
        <v>151</v>
      </c>
      <c r="AD169" t="e">
        <f t="shared" si="33"/>
        <v>#NAME?</v>
      </c>
      <c r="AE169" t="s">
        <v>151</v>
      </c>
    </row>
    <row r="170" spans="8:31" x14ac:dyDescent="0.25">
      <c r="H170" s="26">
        <f>I30+45</f>
        <v>465</v>
      </c>
      <c r="I170" s="26">
        <f>B12+45</f>
        <v>920</v>
      </c>
      <c r="J170" s="26" t="s">
        <v>135</v>
      </c>
      <c r="M170" s="26">
        <f>(5080.68)-(I30+45)</f>
        <v>4615.68</v>
      </c>
      <c r="N170" s="26"/>
      <c r="O170" s="26"/>
      <c r="P170" t="s">
        <v>152</v>
      </c>
      <c r="R170" s="26">
        <f>(2778.84)-(B12+45)</f>
        <v>1858.8400000000001</v>
      </c>
      <c r="S170" s="26" t="e">
        <f t="shared" si="30"/>
        <v>#NAME?</v>
      </c>
      <c r="T170" s="26"/>
      <c r="U170" t="s">
        <v>152</v>
      </c>
      <c r="W170" s="26">
        <f>B12+45</f>
        <v>920</v>
      </c>
      <c r="X170" s="26" t="e">
        <f t="shared" si="31"/>
        <v>#NAME?</v>
      </c>
      <c r="Y170" s="26" t="e">
        <f t="shared" si="32"/>
        <v>#NAME?</v>
      </c>
      <c r="Z170" t="s">
        <v>152</v>
      </c>
      <c r="AD170" t="e">
        <f t="shared" si="33"/>
        <v>#NAME?</v>
      </c>
      <c r="AE170" t="s">
        <v>152</v>
      </c>
    </row>
    <row r="171" spans="8:31" x14ac:dyDescent="0.25">
      <c r="H171" s="26">
        <f>I30+45</f>
        <v>465</v>
      </c>
      <c r="I171" s="26">
        <f>$B$13+45</f>
        <v>875</v>
      </c>
      <c r="J171" s="26" t="s">
        <v>136</v>
      </c>
      <c r="M171" s="26">
        <f>(5080.68)-(I30+45)</f>
        <v>4615.68</v>
      </c>
      <c r="N171" s="26"/>
      <c r="O171" s="26"/>
      <c r="P171" t="s">
        <v>153</v>
      </c>
      <c r="R171" s="26">
        <f>(2778.84)-($B$13+45)</f>
        <v>1903.8400000000001</v>
      </c>
      <c r="S171" s="26" t="e">
        <f t="shared" si="30"/>
        <v>#NAME?</v>
      </c>
      <c r="T171" s="26"/>
      <c r="U171" t="s">
        <v>153</v>
      </c>
      <c r="W171" s="26">
        <f>$B$13+45</f>
        <v>875</v>
      </c>
      <c r="X171" s="26" t="e">
        <f t="shared" si="31"/>
        <v>#NAME?</v>
      </c>
      <c r="Y171" s="26" t="e">
        <f t="shared" si="32"/>
        <v>#NAME?</v>
      </c>
      <c r="Z171" t="s">
        <v>153</v>
      </c>
      <c r="AD171" t="e">
        <f t="shared" si="33"/>
        <v>#NAME?</v>
      </c>
      <c r="AE171" t="s">
        <v>153</v>
      </c>
    </row>
    <row r="172" spans="8:31" x14ac:dyDescent="0.25">
      <c r="H172" s="26">
        <f>I30+45</f>
        <v>465</v>
      </c>
      <c r="I172" s="26">
        <f t="shared" ref="I172:I187" si="44">B14+45</f>
        <v>830</v>
      </c>
      <c r="J172" s="26" t="s">
        <v>137</v>
      </c>
      <c r="M172" s="26">
        <f>(5080.68)-(I30+45)</f>
        <v>4615.68</v>
      </c>
      <c r="N172" s="26"/>
      <c r="O172" s="26"/>
      <c r="P172">
        <f>I30+45</f>
        <v>465</v>
      </c>
      <c r="R172" s="26">
        <f t="shared" ref="R172:R187" si="45">(2778.84)-(B14+45)</f>
        <v>1948.8400000000001</v>
      </c>
      <c r="S172" s="26" t="e">
        <f t="shared" si="30"/>
        <v>#NAME?</v>
      </c>
      <c r="T172" s="26"/>
      <c r="U172">
        <f>I30+45</f>
        <v>465</v>
      </c>
      <c r="W172" s="26">
        <f t="shared" ref="W172:W187" si="46">B14+45</f>
        <v>830</v>
      </c>
      <c r="X172" s="26" t="e">
        <f t="shared" si="31"/>
        <v>#NAME?</v>
      </c>
      <c r="Y172" s="26" t="e">
        <f t="shared" si="32"/>
        <v>#NAME?</v>
      </c>
      <c r="Z172">
        <f>I30+45</f>
        <v>465</v>
      </c>
      <c r="AD172" t="e">
        <f t="shared" si="33"/>
        <v>#NAME?</v>
      </c>
      <c r="AE172">
        <f>I30+45</f>
        <v>465</v>
      </c>
    </row>
    <row r="173" spans="8:31" x14ac:dyDescent="0.25">
      <c r="H173" s="26">
        <f>I30+45</f>
        <v>465</v>
      </c>
      <c r="I173" s="26">
        <f t="shared" si="44"/>
        <v>785</v>
      </c>
      <c r="J173" s="26" t="s">
        <v>138</v>
      </c>
      <c r="M173" s="26">
        <f>(5080.68)-(I30+45)</f>
        <v>4615.68</v>
      </c>
      <c r="N173" s="26"/>
      <c r="O173" s="26"/>
      <c r="P173" t="s">
        <v>254</v>
      </c>
      <c r="R173" s="26">
        <f t="shared" si="45"/>
        <v>1993.8400000000001</v>
      </c>
      <c r="S173" s="26" t="e">
        <f t="shared" si="30"/>
        <v>#NAME?</v>
      </c>
      <c r="T173" s="26"/>
      <c r="U173" t="s">
        <v>254</v>
      </c>
      <c r="W173" s="26">
        <f t="shared" si="46"/>
        <v>785</v>
      </c>
      <c r="X173" s="26" t="e">
        <f t="shared" si="31"/>
        <v>#NAME?</v>
      </c>
      <c r="Y173" s="26" t="e">
        <f t="shared" si="32"/>
        <v>#NAME?</v>
      </c>
      <c r="Z173" t="s">
        <v>254</v>
      </c>
      <c r="AD173" t="e">
        <f t="shared" si="33"/>
        <v>#NAME?</v>
      </c>
      <c r="AE173" t="s">
        <v>254</v>
      </c>
    </row>
    <row r="174" spans="8:31" x14ac:dyDescent="0.25">
      <c r="H174" s="26">
        <f>I30+45</f>
        <v>465</v>
      </c>
      <c r="I174" s="26">
        <f t="shared" si="44"/>
        <v>740</v>
      </c>
      <c r="J174" s="26" t="s">
        <v>139</v>
      </c>
      <c r="M174" s="26">
        <f>(5080.68)-(I30+45)</f>
        <v>4615.68</v>
      </c>
      <c r="N174" s="26"/>
      <c r="O174" s="26"/>
      <c r="P174" t="s">
        <v>0</v>
      </c>
      <c r="R174" s="26">
        <f t="shared" si="45"/>
        <v>2038.8400000000001</v>
      </c>
      <c r="S174" s="26" t="e">
        <f t="shared" si="30"/>
        <v>#NAME?</v>
      </c>
      <c r="T174" s="26"/>
      <c r="U174" t="s">
        <v>0</v>
      </c>
      <c r="W174" s="26">
        <f t="shared" si="46"/>
        <v>740</v>
      </c>
      <c r="X174" s="26" t="e">
        <f t="shared" si="31"/>
        <v>#NAME?</v>
      </c>
      <c r="Y174" s="26" t="e">
        <f t="shared" si="32"/>
        <v>#NAME?</v>
      </c>
      <c r="Z174" t="s">
        <v>0</v>
      </c>
      <c r="AD174" t="e">
        <f t="shared" si="33"/>
        <v>#NAME?</v>
      </c>
      <c r="AE174" t="s">
        <v>0</v>
      </c>
    </row>
    <row r="175" spans="8:31" x14ac:dyDescent="0.25">
      <c r="H175" s="26">
        <f>I30+45</f>
        <v>465</v>
      </c>
      <c r="I175" s="26">
        <f t="shared" si="44"/>
        <v>695</v>
      </c>
      <c r="J175" s="26" t="s">
        <v>140</v>
      </c>
      <c r="M175" s="26">
        <f>(5080.68)-(I30+45)</f>
        <v>4615.68</v>
      </c>
      <c r="N175" s="26"/>
      <c r="O175" s="26"/>
      <c r="P175" t="s">
        <v>1</v>
      </c>
      <c r="R175" s="26">
        <f t="shared" si="45"/>
        <v>2083.84</v>
      </c>
      <c r="S175" s="26" t="e">
        <f t="shared" si="30"/>
        <v>#NAME?</v>
      </c>
      <c r="T175" s="26"/>
      <c r="U175" t="s">
        <v>1</v>
      </c>
      <c r="W175" s="26">
        <f t="shared" si="46"/>
        <v>695</v>
      </c>
      <c r="X175" s="26" t="e">
        <f t="shared" si="31"/>
        <v>#NAME?</v>
      </c>
      <c r="Y175" s="26" t="e">
        <f t="shared" si="32"/>
        <v>#NAME?</v>
      </c>
      <c r="Z175" t="s">
        <v>1</v>
      </c>
      <c r="AD175" t="e">
        <f t="shared" si="33"/>
        <v>#NAME?</v>
      </c>
      <c r="AE175" t="s">
        <v>1</v>
      </c>
    </row>
    <row r="176" spans="8:31" x14ac:dyDescent="0.25">
      <c r="H176" s="26">
        <f>I30+45</f>
        <v>465</v>
      </c>
      <c r="I176" s="26">
        <f t="shared" si="44"/>
        <v>650</v>
      </c>
      <c r="J176" s="26" t="s">
        <v>141</v>
      </c>
      <c r="M176" s="26">
        <f>(5080.68)-(I30+45)</f>
        <v>4615.68</v>
      </c>
      <c r="N176" s="26"/>
      <c r="O176" s="26"/>
      <c r="P176" t="s">
        <v>2</v>
      </c>
      <c r="R176" s="26">
        <f t="shared" si="45"/>
        <v>2128.84</v>
      </c>
      <c r="S176" s="26" t="e">
        <f t="shared" si="30"/>
        <v>#NAME?</v>
      </c>
      <c r="T176" s="26"/>
      <c r="U176" t="s">
        <v>2</v>
      </c>
      <c r="W176" s="26">
        <f t="shared" si="46"/>
        <v>650</v>
      </c>
      <c r="X176" s="26" t="e">
        <f t="shared" si="31"/>
        <v>#NAME?</v>
      </c>
      <c r="Y176" s="26" t="e">
        <f t="shared" si="32"/>
        <v>#NAME?</v>
      </c>
      <c r="Z176" t="s">
        <v>2</v>
      </c>
      <c r="AD176" t="e">
        <f t="shared" si="33"/>
        <v>#NAME?</v>
      </c>
      <c r="AE176" t="s">
        <v>2</v>
      </c>
    </row>
    <row r="177" spans="8:31" x14ac:dyDescent="0.25">
      <c r="H177" s="26">
        <f>I30+45</f>
        <v>465</v>
      </c>
      <c r="I177" s="26">
        <f t="shared" si="44"/>
        <v>605</v>
      </c>
      <c r="J177" s="26" t="s">
        <v>142</v>
      </c>
      <c r="M177" s="26">
        <f>(5080.68)-(I30+45)</f>
        <v>4615.68</v>
      </c>
      <c r="N177" s="26"/>
      <c r="O177" s="26"/>
      <c r="P177" t="s">
        <v>3</v>
      </c>
      <c r="R177" s="26">
        <f t="shared" si="45"/>
        <v>2173.84</v>
      </c>
      <c r="S177" s="26" t="e">
        <f t="shared" si="30"/>
        <v>#NAME?</v>
      </c>
      <c r="T177" s="26"/>
      <c r="U177" t="s">
        <v>3</v>
      </c>
      <c r="W177" s="26">
        <f t="shared" si="46"/>
        <v>605</v>
      </c>
      <c r="X177" s="26" t="e">
        <f t="shared" si="31"/>
        <v>#NAME?</v>
      </c>
      <c r="Y177" s="26" t="e">
        <f t="shared" si="32"/>
        <v>#NAME?</v>
      </c>
      <c r="Z177" t="s">
        <v>3</v>
      </c>
      <c r="AD177" t="e">
        <f t="shared" si="33"/>
        <v>#NAME?</v>
      </c>
      <c r="AE177" t="s">
        <v>3</v>
      </c>
    </row>
    <row r="178" spans="8:31" x14ac:dyDescent="0.25">
      <c r="H178" s="26">
        <f>I30+45</f>
        <v>465</v>
      </c>
      <c r="I178" s="26">
        <f t="shared" si="44"/>
        <v>560</v>
      </c>
      <c r="J178" s="26" t="s">
        <v>143</v>
      </c>
      <c r="M178" s="26">
        <f>(5080.68)-(I30+45)</f>
        <v>4615.68</v>
      </c>
      <c r="N178" s="26"/>
      <c r="O178" s="26"/>
      <c r="P178" t="s">
        <v>4</v>
      </c>
      <c r="R178" s="26">
        <f t="shared" si="45"/>
        <v>2218.84</v>
      </c>
      <c r="S178" s="26" t="e">
        <f t="shared" ref="S178:S241" si="47">(5080.68)-(None)</f>
        <v>#NAME?</v>
      </c>
      <c r="T178" s="26"/>
      <c r="U178" t="s">
        <v>4</v>
      </c>
      <c r="W178" s="26">
        <f t="shared" si="46"/>
        <v>560</v>
      </c>
      <c r="X178" s="26" t="e">
        <f t="shared" ref="X178:X241" si="48">(2778.84)-(None)</f>
        <v>#NAME?</v>
      </c>
      <c r="Y178" s="26" t="e">
        <f t="shared" ref="Y178:Y241" si="49">(5080.68)-(None)</f>
        <v>#NAME?</v>
      </c>
      <c r="Z178" t="s">
        <v>4</v>
      </c>
      <c r="AD178" t="e">
        <f t="shared" ref="AD178:AD241" si="50">(None)</f>
        <v>#NAME?</v>
      </c>
      <c r="AE178" t="s">
        <v>4</v>
      </c>
    </row>
    <row r="179" spans="8:31" x14ac:dyDescent="0.25">
      <c r="H179" s="26">
        <f>I30+45</f>
        <v>465</v>
      </c>
      <c r="I179" s="26">
        <f t="shared" si="44"/>
        <v>515</v>
      </c>
      <c r="J179" s="26" t="s">
        <v>144</v>
      </c>
      <c r="M179" s="26">
        <f>(5080.68)-(I30+45)</f>
        <v>4615.68</v>
      </c>
      <c r="N179" s="26"/>
      <c r="O179" s="26"/>
      <c r="P179" t="s">
        <v>5</v>
      </c>
      <c r="R179" s="26">
        <f t="shared" si="45"/>
        <v>2263.84</v>
      </c>
      <c r="S179" s="26" t="e">
        <f t="shared" si="47"/>
        <v>#NAME?</v>
      </c>
      <c r="T179" s="26"/>
      <c r="U179" t="s">
        <v>5</v>
      </c>
      <c r="W179" s="26">
        <f t="shared" si="46"/>
        <v>515</v>
      </c>
      <c r="X179" s="26" t="e">
        <f t="shared" si="48"/>
        <v>#NAME?</v>
      </c>
      <c r="Y179" s="26" t="e">
        <f t="shared" si="49"/>
        <v>#NAME?</v>
      </c>
      <c r="Z179" t="s">
        <v>5</v>
      </c>
      <c r="AD179" t="e">
        <f t="shared" si="50"/>
        <v>#NAME?</v>
      </c>
      <c r="AE179" t="s">
        <v>5</v>
      </c>
    </row>
    <row r="180" spans="8:31" x14ac:dyDescent="0.25">
      <c r="H180" s="26">
        <f>I30+45</f>
        <v>465</v>
      </c>
      <c r="I180" s="26">
        <f t="shared" si="44"/>
        <v>470</v>
      </c>
      <c r="J180" s="26" t="s">
        <v>145</v>
      </c>
      <c r="M180" s="26">
        <f>(5080.68)-(I30+45)</f>
        <v>4615.68</v>
      </c>
      <c r="N180" s="26"/>
      <c r="O180" s="26"/>
      <c r="P180" t="s">
        <v>6</v>
      </c>
      <c r="R180" s="26">
        <f t="shared" si="45"/>
        <v>2308.84</v>
      </c>
      <c r="S180" s="26" t="e">
        <f t="shared" si="47"/>
        <v>#NAME?</v>
      </c>
      <c r="T180" s="26"/>
      <c r="U180" t="s">
        <v>6</v>
      </c>
      <c r="W180" s="26">
        <f t="shared" si="46"/>
        <v>470</v>
      </c>
      <c r="X180" s="26" t="e">
        <f t="shared" si="48"/>
        <v>#NAME?</v>
      </c>
      <c r="Y180" s="26" t="e">
        <f t="shared" si="49"/>
        <v>#NAME?</v>
      </c>
      <c r="Z180" t="s">
        <v>6</v>
      </c>
      <c r="AD180" t="e">
        <f t="shared" si="50"/>
        <v>#NAME?</v>
      </c>
      <c r="AE180" t="s">
        <v>6</v>
      </c>
    </row>
    <row r="181" spans="8:31" x14ac:dyDescent="0.25">
      <c r="H181" s="26">
        <f>I30+45</f>
        <v>465</v>
      </c>
      <c r="I181" s="26">
        <f t="shared" si="44"/>
        <v>425</v>
      </c>
      <c r="J181" s="26" t="s">
        <v>146</v>
      </c>
      <c r="M181" s="26">
        <f>(5080.68)-(I30+45)</f>
        <v>4615.68</v>
      </c>
      <c r="N181" s="26"/>
      <c r="O181" s="26"/>
      <c r="P181" t="s">
        <v>7</v>
      </c>
      <c r="R181" s="26">
        <f t="shared" si="45"/>
        <v>2353.84</v>
      </c>
      <c r="S181" s="26" t="e">
        <f t="shared" si="47"/>
        <v>#NAME?</v>
      </c>
      <c r="T181" s="26"/>
      <c r="U181" t="s">
        <v>7</v>
      </c>
      <c r="W181" s="26">
        <f t="shared" si="46"/>
        <v>425</v>
      </c>
      <c r="X181" s="26" t="e">
        <f t="shared" si="48"/>
        <v>#NAME?</v>
      </c>
      <c r="Y181" s="26" t="e">
        <f t="shared" si="49"/>
        <v>#NAME?</v>
      </c>
      <c r="Z181" t="s">
        <v>7</v>
      </c>
      <c r="AD181" t="e">
        <f t="shared" si="50"/>
        <v>#NAME?</v>
      </c>
      <c r="AE181" t="s">
        <v>7</v>
      </c>
    </row>
    <row r="182" spans="8:31" x14ac:dyDescent="0.25">
      <c r="H182" s="26">
        <f>I30+45</f>
        <v>465</v>
      </c>
      <c r="I182" s="26">
        <f t="shared" si="44"/>
        <v>380</v>
      </c>
      <c r="J182" s="26" t="s">
        <v>147</v>
      </c>
      <c r="M182" s="26">
        <f>(5080.68)-(I30+45)</f>
        <v>4615.68</v>
      </c>
      <c r="N182" s="26"/>
      <c r="O182" s="26"/>
      <c r="P182" t="s">
        <v>8</v>
      </c>
      <c r="R182" s="26">
        <f t="shared" si="45"/>
        <v>2398.84</v>
      </c>
      <c r="S182" s="26" t="e">
        <f t="shared" si="47"/>
        <v>#NAME?</v>
      </c>
      <c r="T182" s="26"/>
      <c r="U182" t="s">
        <v>8</v>
      </c>
      <c r="W182" s="26">
        <f t="shared" si="46"/>
        <v>380</v>
      </c>
      <c r="X182" s="26" t="e">
        <f t="shared" si="48"/>
        <v>#NAME?</v>
      </c>
      <c r="Y182" s="26" t="e">
        <f t="shared" si="49"/>
        <v>#NAME?</v>
      </c>
      <c r="Z182" t="s">
        <v>8</v>
      </c>
      <c r="AD182" t="e">
        <f t="shared" si="50"/>
        <v>#NAME?</v>
      </c>
      <c r="AE182" t="s">
        <v>8</v>
      </c>
    </row>
    <row r="183" spans="8:31" x14ac:dyDescent="0.25">
      <c r="H183" s="26">
        <f>I30+45</f>
        <v>465</v>
      </c>
      <c r="I183" s="26">
        <f t="shared" si="44"/>
        <v>335</v>
      </c>
      <c r="J183" s="26" t="s">
        <v>148</v>
      </c>
      <c r="M183" s="26">
        <f>(5080.68)-(I30+45)</f>
        <v>4615.68</v>
      </c>
      <c r="N183" s="26"/>
      <c r="O183" s="26"/>
      <c r="P183" t="s">
        <v>160</v>
      </c>
      <c r="R183" s="26">
        <f t="shared" si="45"/>
        <v>2443.84</v>
      </c>
      <c r="S183" s="26" t="e">
        <f t="shared" si="47"/>
        <v>#NAME?</v>
      </c>
      <c r="T183" s="26"/>
      <c r="U183" t="s">
        <v>160</v>
      </c>
      <c r="W183" s="26">
        <f t="shared" si="46"/>
        <v>335</v>
      </c>
      <c r="X183" s="26" t="e">
        <f t="shared" si="48"/>
        <v>#NAME?</v>
      </c>
      <c r="Y183" s="26" t="e">
        <f t="shared" si="49"/>
        <v>#NAME?</v>
      </c>
      <c r="Z183" t="s">
        <v>160</v>
      </c>
      <c r="AD183" t="e">
        <f t="shared" si="50"/>
        <v>#NAME?</v>
      </c>
      <c r="AE183" t="s">
        <v>160</v>
      </c>
    </row>
    <row r="184" spans="8:31" x14ac:dyDescent="0.25">
      <c r="H184" s="26">
        <f>I30+45</f>
        <v>465</v>
      </c>
      <c r="I184" s="26">
        <f t="shared" si="44"/>
        <v>290</v>
      </c>
      <c r="J184" s="26" t="s">
        <v>149</v>
      </c>
      <c r="M184" s="26">
        <f>(5080.68)-(I30+45)</f>
        <v>4615.68</v>
      </c>
      <c r="N184" s="26"/>
      <c r="O184" s="26"/>
      <c r="P184" t="s">
        <v>161</v>
      </c>
      <c r="R184" s="26">
        <f t="shared" si="45"/>
        <v>2488.84</v>
      </c>
      <c r="S184" s="26" t="e">
        <f t="shared" si="47"/>
        <v>#NAME?</v>
      </c>
      <c r="T184" s="26"/>
      <c r="U184" t="s">
        <v>161</v>
      </c>
      <c r="W184" s="26">
        <f t="shared" si="46"/>
        <v>290</v>
      </c>
      <c r="X184" s="26" t="e">
        <f t="shared" si="48"/>
        <v>#NAME?</v>
      </c>
      <c r="Y184" s="26" t="e">
        <f t="shared" si="49"/>
        <v>#NAME?</v>
      </c>
      <c r="Z184" t="s">
        <v>161</v>
      </c>
      <c r="AD184" t="e">
        <f t="shared" si="50"/>
        <v>#NAME?</v>
      </c>
      <c r="AE184" t="s">
        <v>161</v>
      </c>
    </row>
    <row r="185" spans="8:31" x14ac:dyDescent="0.25">
      <c r="H185" s="26">
        <f>I30+45</f>
        <v>465</v>
      </c>
      <c r="I185" s="26">
        <f t="shared" si="44"/>
        <v>245</v>
      </c>
      <c r="J185" s="26" t="s">
        <v>150</v>
      </c>
      <c r="M185" s="26">
        <f>(5080.68)-(I30+45)</f>
        <v>4615.68</v>
      </c>
      <c r="N185" s="26"/>
      <c r="O185" s="26"/>
      <c r="P185" t="s">
        <v>162</v>
      </c>
      <c r="R185" s="26">
        <f t="shared" si="45"/>
        <v>2533.84</v>
      </c>
      <c r="S185" s="26" t="e">
        <f t="shared" si="47"/>
        <v>#NAME?</v>
      </c>
      <c r="T185" s="26"/>
      <c r="U185" t="s">
        <v>162</v>
      </c>
      <c r="W185" s="26">
        <f t="shared" si="46"/>
        <v>245</v>
      </c>
      <c r="X185" s="26" t="e">
        <f t="shared" si="48"/>
        <v>#NAME?</v>
      </c>
      <c r="Y185" s="26" t="e">
        <f t="shared" si="49"/>
        <v>#NAME?</v>
      </c>
      <c r="Z185" t="s">
        <v>162</v>
      </c>
      <c r="AD185" t="e">
        <f t="shared" si="50"/>
        <v>#NAME?</v>
      </c>
      <c r="AE185" t="s">
        <v>162</v>
      </c>
    </row>
    <row r="186" spans="8:31" x14ac:dyDescent="0.25">
      <c r="H186" s="26">
        <f>I30+45</f>
        <v>465</v>
      </c>
      <c r="I186" s="26">
        <f t="shared" si="44"/>
        <v>200</v>
      </c>
      <c r="J186" s="26" t="s">
        <v>151</v>
      </c>
      <c r="M186" s="26">
        <f>(5080.68)-(I30+45)</f>
        <v>4615.68</v>
      </c>
      <c r="N186" s="26"/>
      <c r="O186" s="26"/>
      <c r="P186" t="s">
        <v>163</v>
      </c>
      <c r="R186" s="26">
        <f t="shared" si="45"/>
        <v>2578.84</v>
      </c>
      <c r="S186" s="26" t="e">
        <f t="shared" si="47"/>
        <v>#NAME?</v>
      </c>
      <c r="T186" s="26"/>
      <c r="U186" t="s">
        <v>163</v>
      </c>
      <c r="W186" s="26">
        <f t="shared" si="46"/>
        <v>200</v>
      </c>
      <c r="X186" s="26" t="e">
        <f t="shared" si="48"/>
        <v>#NAME?</v>
      </c>
      <c r="Y186" s="26" t="e">
        <f t="shared" si="49"/>
        <v>#NAME?</v>
      </c>
      <c r="Z186" t="s">
        <v>163</v>
      </c>
      <c r="AD186" t="e">
        <f t="shared" si="50"/>
        <v>#NAME?</v>
      </c>
      <c r="AE186" t="s">
        <v>163</v>
      </c>
    </row>
    <row r="187" spans="8:31" x14ac:dyDescent="0.25">
      <c r="H187" s="26">
        <f>I30+45</f>
        <v>465</v>
      </c>
      <c r="I187" s="26">
        <f t="shared" si="44"/>
        <v>155</v>
      </c>
      <c r="J187" s="26" t="s">
        <v>152</v>
      </c>
      <c r="M187" s="26">
        <f>(5080.68)-(I30+45)</f>
        <v>4615.68</v>
      </c>
      <c r="N187" s="26"/>
      <c r="O187" s="26"/>
      <c r="P187" t="s">
        <v>164</v>
      </c>
      <c r="R187" s="26">
        <f t="shared" si="45"/>
        <v>2623.84</v>
      </c>
      <c r="S187" s="26" t="e">
        <f t="shared" si="47"/>
        <v>#NAME?</v>
      </c>
      <c r="T187" s="26"/>
      <c r="U187" t="s">
        <v>164</v>
      </c>
      <c r="W187" s="26">
        <f t="shared" si="46"/>
        <v>155</v>
      </c>
      <c r="X187" s="26" t="e">
        <f t="shared" si="48"/>
        <v>#NAME?</v>
      </c>
      <c r="Y187" s="26" t="e">
        <f t="shared" si="49"/>
        <v>#NAME?</v>
      </c>
      <c r="Z187" t="s">
        <v>164</v>
      </c>
      <c r="AD187" t="e">
        <f t="shared" si="50"/>
        <v>#NAME?</v>
      </c>
      <c r="AE187" t="s">
        <v>164</v>
      </c>
    </row>
    <row r="188" spans="8:31" x14ac:dyDescent="0.25">
      <c r="H188" s="26">
        <f>I30+45</f>
        <v>465</v>
      </c>
      <c r="I188" s="26">
        <v>110</v>
      </c>
      <c r="J188" s="26" t="s">
        <v>153</v>
      </c>
      <c r="M188" s="26">
        <f>(5080.68)-(I30+45)</f>
        <v>4615.68</v>
      </c>
      <c r="N188" s="26"/>
      <c r="O188" s="26"/>
      <c r="P188" t="s">
        <v>165</v>
      </c>
      <c r="R188" s="26">
        <f>(2778.84)-(110)</f>
        <v>2668.84</v>
      </c>
      <c r="S188" s="26" t="e">
        <f t="shared" si="47"/>
        <v>#NAME?</v>
      </c>
      <c r="T188" s="26"/>
      <c r="U188" t="s">
        <v>165</v>
      </c>
      <c r="W188" s="26">
        <v>110</v>
      </c>
      <c r="X188" s="26" t="e">
        <f t="shared" si="48"/>
        <v>#NAME?</v>
      </c>
      <c r="Y188" s="26" t="e">
        <f t="shared" si="49"/>
        <v>#NAME?</v>
      </c>
      <c r="Z188" t="s">
        <v>165</v>
      </c>
      <c r="AD188" t="e">
        <f t="shared" si="50"/>
        <v>#NAME?</v>
      </c>
      <c r="AE188" t="s">
        <v>165</v>
      </c>
    </row>
    <row r="189" spans="8:31" x14ac:dyDescent="0.25">
      <c r="H189" s="26">
        <f>J30+45</f>
        <v>510</v>
      </c>
      <c r="I189" s="26">
        <f>B11+45</f>
        <v>965</v>
      </c>
      <c r="J189" s="26" t="s">
        <v>154</v>
      </c>
      <c r="M189" s="26">
        <f>(5080.68)-(J30+45)</f>
        <v>4570.68</v>
      </c>
      <c r="N189" s="26"/>
      <c r="O189" s="26"/>
      <c r="P189" t="s">
        <v>166</v>
      </c>
      <c r="R189" s="26">
        <f>(2778.84)-(B11+45)</f>
        <v>1813.8400000000001</v>
      </c>
      <c r="S189" s="26" t="e">
        <f t="shared" si="47"/>
        <v>#NAME?</v>
      </c>
      <c r="T189" s="26"/>
      <c r="U189" t="s">
        <v>166</v>
      </c>
      <c r="W189" s="26">
        <f>B11+45</f>
        <v>965</v>
      </c>
      <c r="X189" s="26" t="e">
        <f t="shared" si="48"/>
        <v>#NAME?</v>
      </c>
      <c r="Y189" s="26" t="e">
        <f t="shared" si="49"/>
        <v>#NAME?</v>
      </c>
      <c r="Z189" t="s">
        <v>166</v>
      </c>
      <c r="AD189" t="e">
        <f t="shared" si="50"/>
        <v>#NAME?</v>
      </c>
      <c r="AE189" t="s">
        <v>166</v>
      </c>
    </row>
    <row r="190" spans="8:31" x14ac:dyDescent="0.25">
      <c r="H190" s="26">
        <f>J30+45</f>
        <v>510</v>
      </c>
      <c r="I190" s="26">
        <f>B12+45</f>
        <v>920</v>
      </c>
      <c r="J190" s="26" t="s">
        <v>157</v>
      </c>
      <c r="M190" s="26">
        <f>(5080.68)-(J30+45)</f>
        <v>4570.68</v>
      </c>
      <c r="N190" s="26"/>
      <c r="O190" s="26"/>
      <c r="P190" t="s">
        <v>167</v>
      </c>
      <c r="R190" s="26">
        <f>(2778.84)-(B12+45)</f>
        <v>1858.8400000000001</v>
      </c>
      <c r="S190" s="26" t="e">
        <f t="shared" si="47"/>
        <v>#NAME?</v>
      </c>
      <c r="T190" s="26"/>
      <c r="U190" t="s">
        <v>167</v>
      </c>
      <c r="W190" s="26">
        <f>B12+45</f>
        <v>920</v>
      </c>
      <c r="X190" s="26" t="e">
        <f t="shared" si="48"/>
        <v>#NAME?</v>
      </c>
      <c r="Y190" s="26" t="e">
        <f t="shared" si="49"/>
        <v>#NAME?</v>
      </c>
      <c r="Z190" t="s">
        <v>167</v>
      </c>
      <c r="AD190" t="e">
        <f t="shared" si="50"/>
        <v>#NAME?</v>
      </c>
      <c r="AE190" t="s">
        <v>167</v>
      </c>
    </row>
    <row r="191" spans="8:31" x14ac:dyDescent="0.25">
      <c r="H191" s="26">
        <f>J30+45</f>
        <v>510</v>
      </c>
      <c r="I191" s="26">
        <f>$B$13+45</f>
        <v>875</v>
      </c>
      <c r="J191" s="26" t="s">
        <v>158</v>
      </c>
      <c r="M191" s="26">
        <f>(5080.68)-(J30+45)</f>
        <v>4570.68</v>
      </c>
      <c r="N191" s="26"/>
      <c r="O191" s="26"/>
      <c r="P191" t="s">
        <v>168</v>
      </c>
      <c r="R191" s="26">
        <f>(2778.84)-($B$13+45)</f>
        <v>1903.8400000000001</v>
      </c>
      <c r="S191" s="26" t="e">
        <f t="shared" si="47"/>
        <v>#NAME?</v>
      </c>
      <c r="T191" s="26"/>
      <c r="U191" t="s">
        <v>168</v>
      </c>
      <c r="W191" s="26">
        <f>$B$13+45</f>
        <v>875</v>
      </c>
      <c r="X191" s="26" t="e">
        <f t="shared" si="48"/>
        <v>#NAME?</v>
      </c>
      <c r="Y191" s="26" t="e">
        <f t="shared" si="49"/>
        <v>#NAME?</v>
      </c>
      <c r="Z191" t="s">
        <v>168</v>
      </c>
      <c r="AD191" t="e">
        <f t="shared" si="50"/>
        <v>#NAME?</v>
      </c>
      <c r="AE191" t="s">
        <v>168</v>
      </c>
    </row>
    <row r="192" spans="8:31" x14ac:dyDescent="0.25">
      <c r="H192" s="26">
        <f>J30+45</f>
        <v>510</v>
      </c>
      <c r="I192" s="26">
        <f t="shared" ref="I192:I207" si="51">B14+45</f>
        <v>830</v>
      </c>
      <c r="J192" s="26" t="s">
        <v>159</v>
      </c>
      <c r="M192" s="26">
        <f>(5080.68)-(J30+45)</f>
        <v>4570.68</v>
      </c>
      <c r="N192" s="26"/>
      <c r="O192" s="26"/>
      <c r="P192" t="s">
        <v>169</v>
      </c>
      <c r="R192" s="26">
        <f t="shared" ref="R192:R207" si="52">(2778.84)-(B14+45)</f>
        <v>1948.8400000000001</v>
      </c>
      <c r="S192" s="26" t="e">
        <f t="shared" si="47"/>
        <v>#NAME?</v>
      </c>
      <c r="T192" s="26"/>
      <c r="U192" t="s">
        <v>169</v>
      </c>
      <c r="W192" s="26">
        <f t="shared" ref="W192:W207" si="53">B14+45</f>
        <v>830</v>
      </c>
      <c r="X192" s="26" t="e">
        <f t="shared" si="48"/>
        <v>#NAME?</v>
      </c>
      <c r="Y192" s="26" t="e">
        <f t="shared" si="49"/>
        <v>#NAME?</v>
      </c>
      <c r="Z192" t="s">
        <v>169</v>
      </c>
      <c r="AD192" t="e">
        <f t="shared" si="50"/>
        <v>#NAME?</v>
      </c>
      <c r="AE192" t="s">
        <v>169</v>
      </c>
    </row>
    <row r="193" spans="8:31" x14ac:dyDescent="0.25">
      <c r="H193" s="26">
        <f>J30+45</f>
        <v>510</v>
      </c>
      <c r="I193" s="26">
        <f t="shared" si="51"/>
        <v>785</v>
      </c>
      <c r="J193" s="26" t="s">
        <v>160</v>
      </c>
      <c r="M193" s="26">
        <f>(5080.68)-(J30+45)</f>
        <v>4570.68</v>
      </c>
      <c r="N193" s="26"/>
      <c r="O193" s="26"/>
      <c r="P193" t="s">
        <v>170</v>
      </c>
      <c r="R193" s="26">
        <f t="shared" si="52"/>
        <v>1993.8400000000001</v>
      </c>
      <c r="S193" s="26" t="e">
        <f t="shared" si="47"/>
        <v>#NAME?</v>
      </c>
      <c r="T193" s="26"/>
      <c r="U193" t="s">
        <v>170</v>
      </c>
      <c r="W193" s="26">
        <f t="shared" si="53"/>
        <v>785</v>
      </c>
      <c r="X193" s="26" t="e">
        <f t="shared" si="48"/>
        <v>#NAME?</v>
      </c>
      <c r="Y193" s="26" t="e">
        <f t="shared" si="49"/>
        <v>#NAME?</v>
      </c>
      <c r="Z193" t="s">
        <v>170</v>
      </c>
      <c r="AD193" t="e">
        <f t="shared" si="50"/>
        <v>#NAME?</v>
      </c>
      <c r="AE193" t="s">
        <v>170</v>
      </c>
    </row>
    <row r="194" spans="8:31" x14ac:dyDescent="0.25">
      <c r="H194" s="26">
        <f>J30+45</f>
        <v>510</v>
      </c>
      <c r="I194" s="26">
        <f t="shared" si="51"/>
        <v>740</v>
      </c>
      <c r="J194" s="26" t="s">
        <v>161</v>
      </c>
      <c r="M194" s="26">
        <f>(5080.68)-(J30+45)</f>
        <v>4570.68</v>
      </c>
      <c r="N194" s="26"/>
      <c r="O194" s="26"/>
      <c r="P194" t="s">
        <v>171</v>
      </c>
      <c r="R194" s="26">
        <f t="shared" si="52"/>
        <v>2038.8400000000001</v>
      </c>
      <c r="S194" s="26" t="e">
        <f t="shared" si="47"/>
        <v>#NAME?</v>
      </c>
      <c r="T194" s="26"/>
      <c r="U194" t="s">
        <v>171</v>
      </c>
      <c r="W194" s="26">
        <f t="shared" si="53"/>
        <v>740</v>
      </c>
      <c r="X194" s="26" t="e">
        <f t="shared" si="48"/>
        <v>#NAME?</v>
      </c>
      <c r="Y194" s="26" t="e">
        <f t="shared" si="49"/>
        <v>#NAME?</v>
      </c>
      <c r="Z194" t="s">
        <v>171</v>
      </c>
      <c r="AD194" t="e">
        <f t="shared" si="50"/>
        <v>#NAME?</v>
      </c>
      <c r="AE194" t="s">
        <v>171</v>
      </c>
    </row>
    <row r="195" spans="8:31" x14ac:dyDescent="0.25">
      <c r="H195" s="26">
        <f>J30+45</f>
        <v>510</v>
      </c>
      <c r="I195" s="26">
        <f t="shared" si="51"/>
        <v>695</v>
      </c>
      <c r="J195" s="26" t="s">
        <v>162</v>
      </c>
      <c r="M195" s="26">
        <f>(5080.68)-(J30+45)</f>
        <v>4570.68</v>
      </c>
      <c r="N195" s="26"/>
      <c r="O195" s="26"/>
      <c r="P195" t="s">
        <v>172</v>
      </c>
      <c r="R195" s="26">
        <f t="shared" si="52"/>
        <v>2083.84</v>
      </c>
      <c r="S195" s="26" t="e">
        <f t="shared" si="47"/>
        <v>#NAME?</v>
      </c>
      <c r="T195" s="26"/>
      <c r="U195" t="s">
        <v>172</v>
      </c>
      <c r="W195" s="26">
        <f t="shared" si="53"/>
        <v>695</v>
      </c>
      <c r="X195" s="26" t="e">
        <f t="shared" si="48"/>
        <v>#NAME?</v>
      </c>
      <c r="Y195" s="26" t="e">
        <f t="shared" si="49"/>
        <v>#NAME?</v>
      </c>
      <c r="Z195" t="s">
        <v>172</v>
      </c>
      <c r="AD195" t="e">
        <f t="shared" si="50"/>
        <v>#NAME?</v>
      </c>
      <c r="AE195" t="s">
        <v>172</v>
      </c>
    </row>
    <row r="196" spans="8:31" x14ac:dyDescent="0.25">
      <c r="H196" s="26">
        <f>J30+45</f>
        <v>510</v>
      </c>
      <c r="I196" s="26">
        <f t="shared" si="51"/>
        <v>650</v>
      </c>
      <c r="J196" s="26" t="s">
        <v>163</v>
      </c>
      <c r="M196" s="26">
        <f>(5080.68)-(J30+45)</f>
        <v>4570.68</v>
      </c>
      <c r="N196" s="26"/>
      <c r="O196" s="26"/>
      <c r="P196" t="s">
        <v>173</v>
      </c>
      <c r="R196" s="26">
        <f t="shared" si="52"/>
        <v>2128.84</v>
      </c>
      <c r="S196" s="26" t="e">
        <f t="shared" si="47"/>
        <v>#NAME?</v>
      </c>
      <c r="T196" s="26"/>
      <c r="U196" t="s">
        <v>173</v>
      </c>
      <c r="W196" s="26">
        <f t="shared" si="53"/>
        <v>650</v>
      </c>
      <c r="X196" s="26" t="e">
        <f t="shared" si="48"/>
        <v>#NAME?</v>
      </c>
      <c r="Y196" s="26" t="e">
        <f t="shared" si="49"/>
        <v>#NAME?</v>
      </c>
      <c r="Z196" t="s">
        <v>173</v>
      </c>
      <c r="AD196" t="e">
        <f t="shared" si="50"/>
        <v>#NAME?</v>
      </c>
      <c r="AE196" t="s">
        <v>173</v>
      </c>
    </row>
    <row r="197" spans="8:31" x14ac:dyDescent="0.25">
      <c r="H197" s="26">
        <f>J30+45</f>
        <v>510</v>
      </c>
      <c r="I197" s="26">
        <f t="shared" si="51"/>
        <v>605</v>
      </c>
      <c r="J197" s="26" t="s">
        <v>164</v>
      </c>
      <c r="M197" s="26">
        <f>(5080.68)-(J30+45)</f>
        <v>4570.68</v>
      </c>
      <c r="N197" s="26"/>
      <c r="O197" s="26"/>
      <c r="P197" t="s">
        <v>174</v>
      </c>
      <c r="R197" s="26">
        <f t="shared" si="52"/>
        <v>2173.84</v>
      </c>
      <c r="S197" s="26" t="e">
        <f t="shared" si="47"/>
        <v>#NAME?</v>
      </c>
      <c r="T197" s="26"/>
      <c r="U197" t="s">
        <v>174</v>
      </c>
      <c r="W197" s="26">
        <f t="shared" si="53"/>
        <v>605</v>
      </c>
      <c r="X197" s="26" t="e">
        <f t="shared" si="48"/>
        <v>#NAME?</v>
      </c>
      <c r="Y197" s="26" t="e">
        <f t="shared" si="49"/>
        <v>#NAME?</v>
      </c>
      <c r="Z197" t="s">
        <v>174</v>
      </c>
      <c r="AD197" t="e">
        <f t="shared" si="50"/>
        <v>#NAME?</v>
      </c>
      <c r="AE197" t="s">
        <v>174</v>
      </c>
    </row>
    <row r="198" spans="8:31" x14ac:dyDescent="0.25">
      <c r="H198" s="26">
        <f>J30+45</f>
        <v>510</v>
      </c>
      <c r="I198" s="26">
        <f t="shared" si="51"/>
        <v>560</v>
      </c>
      <c r="J198" s="26" t="s">
        <v>165</v>
      </c>
      <c r="M198" s="26">
        <f>(5080.68)-(J30+45)</f>
        <v>4570.68</v>
      </c>
      <c r="N198" s="26"/>
      <c r="O198" s="26"/>
      <c r="P198" t="s">
        <v>175</v>
      </c>
      <c r="R198" s="26">
        <f t="shared" si="52"/>
        <v>2218.84</v>
      </c>
      <c r="S198" s="26" t="e">
        <f t="shared" si="47"/>
        <v>#NAME?</v>
      </c>
      <c r="T198" s="26"/>
      <c r="U198" t="s">
        <v>175</v>
      </c>
      <c r="W198" s="26">
        <f t="shared" si="53"/>
        <v>560</v>
      </c>
      <c r="X198" s="26" t="e">
        <f t="shared" si="48"/>
        <v>#NAME?</v>
      </c>
      <c r="Y198" s="26" t="e">
        <f t="shared" si="49"/>
        <v>#NAME?</v>
      </c>
      <c r="Z198" t="s">
        <v>175</v>
      </c>
      <c r="AD198" t="e">
        <f t="shared" si="50"/>
        <v>#NAME?</v>
      </c>
      <c r="AE198" t="s">
        <v>175</v>
      </c>
    </row>
    <row r="199" spans="8:31" x14ac:dyDescent="0.25">
      <c r="H199" s="26">
        <f>J30+45</f>
        <v>510</v>
      </c>
      <c r="I199" s="26">
        <f t="shared" si="51"/>
        <v>515</v>
      </c>
      <c r="J199" s="26" t="s">
        <v>166</v>
      </c>
      <c r="M199" s="26">
        <f>(5080.68)-(J30+45)</f>
        <v>4570.68</v>
      </c>
      <c r="N199" s="26"/>
      <c r="O199" s="26"/>
      <c r="P199">
        <f>J30+45</f>
        <v>510</v>
      </c>
      <c r="R199" s="26">
        <f t="shared" si="52"/>
        <v>2263.84</v>
      </c>
      <c r="S199" s="26" t="e">
        <f t="shared" si="47"/>
        <v>#NAME?</v>
      </c>
      <c r="T199" s="26"/>
      <c r="U199">
        <f>J30+45</f>
        <v>510</v>
      </c>
      <c r="W199" s="26">
        <f t="shared" si="53"/>
        <v>515</v>
      </c>
      <c r="X199" s="26" t="e">
        <f t="shared" si="48"/>
        <v>#NAME?</v>
      </c>
      <c r="Y199" s="26" t="e">
        <f t="shared" si="49"/>
        <v>#NAME?</v>
      </c>
      <c r="Z199">
        <f>J30+45</f>
        <v>510</v>
      </c>
      <c r="AD199" t="e">
        <f t="shared" si="50"/>
        <v>#NAME?</v>
      </c>
      <c r="AE199">
        <f>J30+45</f>
        <v>510</v>
      </c>
    </row>
    <row r="200" spans="8:31" x14ac:dyDescent="0.25">
      <c r="H200" s="26">
        <f>J30+45</f>
        <v>510</v>
      </c>
      <c r="I200" s="26">
        <f t="shared" si="51"/>
        <v>470</v>
      </c>
      <c r="J200" s="26" t="s">
        <v>167</v>
      </c>
      <c r="M200" s="26">
        <f>(5080.68)-(J30+45)</f>
        <v>4570.68</v>
      </c>
      <c r="N200" s="26"/>
      <c r="O200" s="26"/>
      <c r="P200" t="s">
        <v>181</v>
      </c>
      <c r="R200" s="26">
        <f t="shared" si="52"/>
        <v>2308.84</v>
      </c>
      <c r="S200" s="26" t="e">
        <f t="shared" si="47"/>
        <v>#NAME?</v>
      </c>
      <c r="T200" s="26"/>
      <c r="U200" t="s">
        <v>181</v>
      </c>
      <c r="W200" s="26">
        <f t="shared" si="53"/>
        <v>470</v>
      </c>
      <c r="X200" s="26" t="e">
        <f t="shared" si="48"/>
        <v>#NAME?</v>
      </c>
      <c r="Y200" s="26" t="e">
        <f t="shared" si="49"/>
        <v>#NAME?</v>
      </c>
      <c r="Z200" t="s">
        <v>181</v>
      </c>
      <c r="AD200" t="e">
        <f t="shared" si="50"/>
        <v>#NAME?</v>
      </c>
      <c r="AE200" t="s">
        <v>181</v>
      </c>
    </row>
    <row r="201" spans="8:31" x14ac:dyDescent="0.25">
      <c r="H201" s="26">
        <f>J30+45</f>
        <v>510</v>
      </c>
      <c r="I201" s="26">
        <f t="shared" si="51"/>
        <v>425</v>
      </c>
      <c r="J201" s="26" t="s">
        <v>168</v>
      </c>
      <c r="M201" s="26">
        <f>(5080.68)-(J30+45)</f>
        <v>4570.68</v>
      </c>
      <c r="N201" s="26"/>
      <c r="O201" s="26"/>
      <c r="P201" t="s">
        <v>182</v>
      </c>
      <c r="R201" s="26">
        <f t="shared" si="52"/>
        <v>2353.84</v>
      </c>
      <c r="S201" s="26" t="e">
        <f t="shared" si="47"/>
        <v>#NAME?</v>
      </c>
      <c r="T201" s="26"/>
      <c r="U201" t="s">
        <v>182</v>
      </c>
      <c r="W201" s="26">
        <f t="shared" si="53"/>
        <v>425</v>
      </c>
      <c r="X201" s="26" t="e">
        <f t="shared" si="48"/>
        <v>#NAME?</v>
      </c>
      <c r="Y201" s="26" t="e">
        <f t="shared" si="49"/>
        <v>#NAME?</v>
      </c>
      <c r="Z201" t="s">
        <v>182</v>
      </c>
      <c r="AD201" t="e">
        <f t="shared" si="50"/>
        <v>#NAME?</v>
      </c>
      <c r="AE201" t="s">
        <v>182</v>
      </c>
    </row>
    <row r="202" spans="8:31" x14ac:dyDescent="0.25">
      <c r="H202" s="26">
        <f>J30+45</f>
        <v>510</v>
      </c>
      <c r="I202" s="26">
        <f t="shared" si="51"/>
        <v>380</v>
      </c>
      <c r="J202" s="26" t="s">
        <v>169</v>
      </c>
      <c r="M202" s="26">
        <f>(5080.68)-(J30+45)</f>
        <v>4570.68</v>
      </c>
      <c r="N202" s="26"/>
      <c r="O202" s="26"/>
      <c r="P202" t="s">
        <v>183</v>
      </c>
      <c r="R202" s="26">
        <f t="shared" si="52"/>
        <v>2398.84</v>
      </c>
      <c r="S202" s="26" t="e">
        <f t="shared" si="47"/>
        <v>#NAME?</v>
      </c>
      <c r="T202" s="26"/>
      <c r="U202" t="s">
        <v>183</v>
      </c>
      <c r="W202" s="26">
        <f t="shared" si="53"/>
        <v>380</v>
      </c>
      <c r="X202" s="26" t="e">
        <f t="shared" si="48"/>
        <v>#NAME?</v>
      </c>
      <c r="Y202" s="26" t="e">
        <f t="shared" si="49"/>
        <v>#NAME?</v>
      </c>
      <c r="Z202" t="s">
        <v>183</v>
      </c>
      <c r="AD202" t="e">
        <f t="shared" si="50"/>
        <v>#NAME?</v>
      </c>
      <c r="AE202" t="s">
        <v>183</v>
      </c>
    </row>
    <row r="203" spans="8:31" x14ac:dyDescent="0.25">
      <c r="H203" s="26">
        <f>J30+45</f>
        <v>510</v>
      </c>
      <c r="I203" s="26">
        <f t="shared" si="51"/>
        <v>335</v>
      </c>
      <c r="J203" s="26" t="s">
        <v>170</v>
      </c>
      <c r="M203" s="26">
        <f>(5080.68)-(J30+45)</f>
        <v>4570.68</v>
      </c>
      <c r="N203" s="26"/>
      <c r="O203" s="26"/>
      <c r="P203" t="s">
        <v>184</v>
      </c>
      <c r="R203" s="26">
        <f t="shared" si="52"/>
        <v>2443.84</v>
      </c>
      <c r="S203" s="26" t="e">
        <f t="shared" si="47"/>
        <v>#NAME?</v>
      </c>
      <c r="T203" s="26"/>
      <c r="U203" t="s">
        <v>184</v>
      </c>
      <c r="W203" s="26">
        <f t="shared" si="53"/>
        <v>335</v>
      </c>
      <c r="X203" s="26" t="e">
        <f t="shared" si="48"/>
        <v>#NAME?</v>
      </c>
      <c r="Y203" s="26" t="e">
        <f t="shared" si="49"/>
        <v>#NAME?</v>
      </c>
      <c r="Z203" t="s">
        <v>184</v>
      </c>
      <c r="AD203" t="e">
        <f t="shared" si="50"/>
        <v>#NAME?</v>
      </c>
      <c r="AE203" t="s">
        <v>184</v>
      </c>
    </row>
    <row r="204" spans="8:31" x14ac:dyDescent="0.25">
      <c r="H204" s="26">
        <f>J30+45</f>
        <v>510</v>
      </c>
      <c r="I204" s="26">
        <f t="shared" si="51"/>
        <v>290</v>
      </c>
      <c r="J204" s="26" t="s">
        <v>171</v>
      </c>
      <c r="M204" s="26">
        <f>(5080.68)-(J30+45)</f>
        <v>4570.68</v>
      </c>
      <c r="N204" s="26"/>
      <c r="O204" s="26"/>
      <c r="P204" t="s">
        <v>185</v>
      </c>
      <c r="R204" s="26">
        <f t="shared" si="52"/>
        <v>2488.84</v>
      </c>
      <c r="S204" s="26" t="e">
        <f t="shared" si="47"/>
        <v>#NAME?</v>
      </c>
      <c r="T204" s="26"/>
      <c r="U204" t="s">
        <v>185</v>
      </c>
      <c r="W204" s="26">
        <f t="shared" si="53"/>
        <v>290</v>
      </c>
      <c r="X204" s="26" t="e">
        <f t="shared" si="48"/>
        <v>#NAME?</v>
      </c>
      <c r="Y204" s="26" t="e">
        <f t="shared" si="49"/>
        <v>#NAME?</v>
      </c>
      <c r="Z204" t="s">
        <v>185</v>
      </c>
      <c r="AD204" t="e">
        <f t="shared" si="50"/>
        <v>#NAME?</v>
      </c>
      <c r="AE204" t="s">
        <v>185</v>
      </c>
    </row>
    <row r="205" spans="8:31" x14ac:dyDescent="0.25">
      <c r="H205" s="26">
        <f>J30+45</f>
        <v>510</v>
      </c>
      <c r="I205" s="26">
        <f t="shared" si="51"/>
        <v>245</v>
      </c>
      <c r="J205" s="26" t="s">
        <v>172</v>
      </c>
      <c r="M205" s="26">
        <f>(5080.68)-(J30+45)</f>
        <v>4570.68</v>
      </c>
      <c r="N205" s="26"/>
      <c r="O205" s="26"/>
      <c r="P205" t="s">
        <v>186</v>
      </c>
      <c r="R205" s="26">
        <f t="shared" si="52"/>
        <v>2533.84</v>
      </c>
      <c r="S205" s="26" t="e">
        <f t="shared" si="47"/>
        <v>#NAME?</v>
      </c>
      <c r="T205" s="26"/>
      <c r="U205" t="s">
        <v>186</v>
      </c>
      <c r="W205" s="26">
        <f t="shared" si="53"/>
        <v>245</v>
      </c>
      <c r="X205" s="26" t="e">
        <f t="shared" si="48"/>
        <v>#NAME?</v>
      </c>
      <c r="Y205" s="26" t="e">
        <f t="shared" si="49"/>
        <v>#NAME?</v>
      </c>
      <c r="Z205" t="s">
        <v>186</v>
      </c>
      <c r="AD205" t="e">
        <f t="shared" si="50"/>
        <v>#NAME?</v>
      </c>
      <c r="AE205" t="s">
        <v>186</v>
      </c>
    </row>
    <row r="206" spans="8:31" x14ac:dyDescent="0.25">
      <c r="H206" s="26">
        <f>J30+45</f>
        <v>510</v>
      </c>
      <c r="I206" s="26">
        <f t="shared" si="51"/>
        <v>200</v>
      </c>
      <c r="J206" s="26" t="s">
        <v>173</v>
      </c>
      <c r="M206" s="26">
        <f>(5080.68)-(J30+45)</f>
        <v>4570.68</v>
      </c>
      <c r="N206" s="26"/>
      <c r="O206" s="26"/>
      <c r="P206" t="s">
        <v>187</v>
      </c>
      <c r="R206" s="26">
        <f t="shared" si="52"/>
        <v>2578.84</v>
      </c>
      <c r="S206" s="26" t="e">
        <f t="shared" si="47"/>
        <v>#NAME?</v>
      </c>
      <c r="T206" s="26"/>
      <c r="U206" t="s">
        <v>187</v>
      </c>
      <c r="W206" s="26">
        <f t="shared" si="53"/>
        <v>200</v>
      </c>
      <c r="X206" s="26" t="e">
        <f t="shared" si="48"/>
        <v>#NAME?</v>
      </c>
      <c r="Y206" s="26" t="e">
        <f t="shared" si="49"/>
        <v>#NAME?</v>
      </c>
      <c r="Z206" t="s">
        <v>187</v>
      </c>
      <c r="AD206" t="e">
        <f t="shared" si="50"/>
        <v>#NAME?</v>
      </c>
      <c r="AE206" t="s">
        <v>187</v>
      </c>
    </row>
    <row r="207" spans="8:31" x14ac:dyDescent="0.25">
      <c r="H207" s="26">
        <f>J30+45</f>
        <v>510</v>
      </c>
      <c r="I207" s="26">
        <f t="shared" si="51"/>
        <v>155</v>
      </c>
      <c r="J207" s="26" t="s">
        <v>174</v>
      </c>
      <c r="M207" s="26">
        <f>(5080.68)-(J30+45)</f>
        <v>4570.68</v>
      </c>
      <c r="N207" s="26"/>
      <c r="O207" s="26"/>
      <c r="P207" t="s">
        <v>188</v>
      </c>
      <c r="R207" s="26">
        <f t="shared" si="52"/>
        <v>2623.84</v>
      </c>
      <c r="S207" s="26" t="e">
        <f t="shared" si="47"/>
        <v>#NAME?</v>
      </c>
      <c r="T207" s="26"/>
      <c r="U207" t="s">
        <v>188</v>
      </c>
      <c r="W207" s="26">
        <f t="shared" si="53"/>
        <v>155</v>
      </c>
      <c r="X207" s="26" t="e">
        <f t="shared" si="48"/>
        <v>#NAME?</v>
      </c>
      <c r="Y207" s="26" t="e">
        <f t="shared" si="49"/>
        <v>#NAME?</v>
      </c>
      <c r="Z207" t="s">
        <v>188</v>
      </c>
      <c r="AD207" t="e">
        <f t="shared" si="50"/>
        <v>#NAME?</v>
      </c>
      <c r="AE207" t="s">
        <v>188</v>
      </c>
    </row>
    <row r="208" spans="8:31" x14ac:dyDescent="0.25">
      <c r="H208" s="26">
        <f>J30+45</f>
        <v>510</v>
      </c>
      <c r="I208" s="26">
        <v>110</v>
      </c>
      <c r="J208" s="26" t="s">
        <v>175</v>
      </c>
      <c r="M208" s="26">
        <f>(5080.68)-(J30+45)</f>
        <v>4570.68</v>
      </c>
      <c r="N208" s="26"/>
      <c r="O208" s="26"/>
      <c r="P208" t="s">
        <v>189</v>
      </c>
      <c r="R208" s="26">
        <f>(2778.84)-(110)</f>
        <v>2668.84</v>
      </c>
      <c r="S208" s="26" t="e">
        <f t="shared" si="47"/>
        <v>#NAME?</v>
      </c>
      <c r="T208" s="26"/>
      <c r="U208" t="s">
        <v>189</v>
      </c>
      <c r="W208" s="26">
        <v>110</v>
      </c>
      <c r="X208" s="26" t="e">
        <f t="shared" si="48"/>
        <v>#NAME?</v>
      </c>
      <c r="Y208" s="26" t="e">
        <f t="shared" si="49"/>
        <v>#NAME?</v>
      </c>
      <c r="Z208" t="s">
        <v>189</v>
      </c>
      <c r="AD208" t="e">
        <f t="shared" si="50"/>
        <v>#NAME?</v>
      </c>
      <c r="AE208" t="s">
        <v>189</v>
      </c>
    </row>
    <row r="209" spans="8:31" x14ac:dyDescent="0.25">
      <c r="H209" s="26">
        <f>K30+45</f>
        <v>555</v>
      </c>
      <c r="I209" s="26">
        <f>B11+45</f>
        <v>965</v>
      </c>
      <c r="J209" s="26" t="s">
        <v>155</v>
      </c>
      <c r="M209" s="26">
        <f>(5080.68)-(K30+45)</f>
        <v>4525.68</v>
      </c>
      <c r="N209" s="26"/>
      <c r="O209" s="26"/>
      <c r="P209" t="s">
        <v>190</v>
      </c>
      <c r="R209" s="26">
        <f>(2778.84)-(B11+45)</f>
        <v>1813.8400000000001</v>
      </c>
      <c r="S209" s="26" t="e">
        <f t="shared" si="47"/>
        <v>#NAME?</v>
      </c>
      <c r="T209" s="26"/>
      <c r="U209" t="s">
        <v>190</v>
      </c>
      <c r="W209" s="26">
        <f>B11+45</f>
        <v>965</v>
      </c>
      <c r="X209" s="26" t="e">
        <f t="shared" si="48"/>
        <v>#NAME?</v>
      </c>
      <c r="Y209" s="26" t="e">
        <f t="shared" si="49"/>
        <v>#NAME?</v>
      </c>
      <c r="Z209" t="s">
        <v>190</v>
      </c>
      <c r="AD209" t="e">
        <f t="shared" si="50"/>
        <v>#NAME?</v>
      </c>
      <c r="AE209" t="s">
        <v>190</v>
      </c>
    </row>
    <row r="210" spans="8:31" x14ac:dyDescent="0.25">
      <c r="H210" s="26">
        <f>K30+45</f>
        <v>555</v>
      </c>
      <c r="I210" s="26">
        <f>B12+45</f>
        <v>920</v>
      </c>
      <c r="J210" s="26" t="s">
        <v>176</v>
      </c>
      <c r="M210" s="26">
        <f>(5080.68)-(K30+45)</f>
        <v>4525.68</v>
      </c>
      <c r="N210" s="26"/>
      <c r="O210" s="26"/>
      <c r="P210" t="s">
        <v>191</v>
      </c>
      <c r="R210" s="26">
        <f>(2778.84)-(B12+45)</f>
        <v>1858.8400000000001</v>
      </c>
      <c r="S210" s="26" t="e">
        <f t="shared" si="47"/>
        <v>#NAME?</v>
      </c>
      <c r="T210" s="26"/>
      <c r="U210" t="s">
        <v>191</v>
      </c>
      <c r="W210" s="26">
        <f>B12+45</f>
        <v>920</v>
      </c>
      <c r="X210" s="26" t="e">
        <f t="shared" si="48"/>
        <v>#NAME?</v>
      </c>
      <c r="Y210" s="26" t="e">
        <f t="shared" si="49"/>
        <v>#NAME?</v>
      </c>
      <c r="Z210" t="s">
        <v>191</v>
      </c>
      <c r="AD210" t="e">
        <f t="shared" si="50"/>
        <v>#NAME?</v>
      </c>
      <c r="AE210" t="s">
        <v>191</v>
      </c>
    </row>
    <row r="211" spans="8:31" x14ac:dyDescent="0.25">
      <c r="H211" s="26">
        <f>K30+45</f>
        <v>555</v>
      </c>
      <c r="I211" s="26">
        <f>$B$13+45</f>
        <v>875</v>
      </c>
      <c r="J211" s="26" t="s">
        <v>179</v>
      </c>
      <c r="M211" s="26">
        <f>(5080.68)-(K30+45)</f>
        <v>4525.68</v>
      </c>
      <c r="N211" s="26"/>
      <c r="O211" s="26"/>
      <c r="P211" t="s">
        <v>192</v>
      </c>
      <c r="R211" s="26">
        <f>(2778.84)-($B$13+45)</f>
        <v>1903.8400000000001</v>
      </c>
      <c r="S211" s="26" t="e">
        <f t="shared" si="47"/>
        <v>#NAME?</v>
      </c>
      <c r="T211" s="26"/>
      <c r="U211" t="s">
        <v>192</v>
      </c>
      <c r="W211" s="26">
        <f>$B$13+45</f>
        <v>875</v>
      </c>
      <c r="X211" s="26" t="e">
        <f t="shared" si="48"/>
        <v>#NAME?</v>
      </c>
      <c r="Y211" s="26" t="e">
        <f t="shared" si="49"/>
        <v>#NAME?</v>
      </c>
      <c r="Z211" t="s">
        <v>192</v>
      </c>
      <c r="AD211" t="e">
        <f t="shared" si="50"/>
        <v>#NAME?</v>
      </c>
      <c r="AE211" t="s">
        <v>192</v>
      </c>
    </row>
    <row r="212" spans="8:31" x14ac:dyDescent="0.25">
      <c r="H212" s="26">
        <f>K30+45</f>
        <v>555</v>
      </c>
      <c r="I212" s="26">
        <f t="shared" ref="I212:I227" si="54">B14+45</f>
        <v>830</v>
      </c>
      <c r="J212" s="26" t="s">
        <v>180</v>
      </c>
      <c r="M212" s="26">
        <f>(5080.68)-(K30+45)</f>
        <v>4525.68</v>
      </c>
      <c r="N212" s="26"/>
      <c r="O212" s="26"/>
      <c r="P212" t="s">
        <v>193</v>
      </c>
      <c r="R212" s="26">
        <f t="shared" ref="R212:R227" si="55">(2778.84)-(B14+45)</f>
        <v>1948.8400000000001</v>
      </c>
      <c r="S212" s="26" t="e">
        <f t="shared" si="47"/>
        <v>#NAME?</v>
      </c>
      <c r="T212" s="26"/>
      <c r="U212" t="s">
        <v>193</v>
      </c>
      <c r="W212" s="26">
        <f t="shared" ref="W212:W227" si="56">B14+45</f>
        <v>830</v>
      </c>
      <c r="X212" s="26" t="e">
        <f t="shared" si="48"/>
        <v>#NAME?</v>
      </c>
      <c r="Y212" s="26" t="e">
        <f t="shared" si="49"/>
        <v>#NAME?</v>
      </c>
      <c r="Z212" t="s">
        <v>193</v>
      </c>
      <c r="AD212" t="e">
        <f t="shared" si="50"/>
        <v>#NAME?</v>
      </c>
      <c r="AE212" t="s">
        <v>193</v>
      </c>
    </row>
    <row r="213" spans="8:31" x14ac:dyDescent="0.25">
      <c r="H213" s="26">
        <f>K30+45</f>
        <v>555</v>
      </c>
      <c r="I213" s="26">
        <f t="shared" si="54"/>
        <v>785</v>
      </c>
      <c r="J213" s="26" t="s">
        <v>181</v>
      </c>
      <c r="M213" s="26">
        <f>(5080.68)-(K30+45)</f>
        <v>4525.68</v>
      </c>
      <c r="N213" s="26"/>
      <c r="O213" s="26"/>
      <c r="P213" t="s">
        <v>194</v>
      </c>
      <c r="R213" s="26">
        <f t="shared" si="55"/>
        <v>1993.8400000000001</v>
      </c>
      <c r="S213" s="26" t="e">
        <f t="shared" si="47"/>
        <v>#NAME?</v>
      </c>
      <c r="T213" s="26"/>
      <c r="U213" t="s">
        <v>194</v>
      </c>
      <c r="W213" s="26">
        <f t="shared" si="56"/>
        <v>785</v>
      </c>
      <c r="X213" s="26" t="e">
        <f t="shared" si="48"/>
        <v>#NAME?</v>
      </c>
      <c r="Y213" s="26" t="e">
        <f t="shared" si="49"/>
        <v>#NAME?</v>
      </c>
      <c r="Z213" t="s">
        <v>194</v>
      </c>
      <c r="AD213" t="e">
        <f t="shared" si="50"/>
        <v>#NAME?</v>
      </c>
      <c r="AE213" t="s">
        <v>194</v>
      </c>
    </row>
    <row r="214" spans="8:31" x14ac:dyDescent="0.25">
      <c r="H214" s="26">
        <f>K30+45</f>
        <v>555</v>
      </c>
      <c r="I214" s="26">
        <f t="shared" si="54"/>
        <v>740</v>
      </c>
      <c r="J214" s="26" t="s">
        <v>182</v>
      </c>
      <c r="M214" s="26">
        <f>(5080.68)-(K30+45)</f>
        <v>4525.68</v>
      </c>
      <c r="N214" s="26"/>
      <c r="O214" s="26"/>
      <c r="P214" t="s">
        <v>195</v>
      </c>
      <c r="R214" s="26">
        <f t="shared" si="55"/>
        <v>2038.8400000000001</v>
      </c>
      <c r="S214" s="26" t="e">
        <f t="shared" si="47"/>
        <v>#NAME?</v>
      </c>
      <c r="T214" s="26"/>
      <c r="U214" t="s">
        <v>195</v>
      </c>
      <c r="W214" s="26">
        <f t="shared" si="56"/>
        <v>740</v>
      </c>
      <c r="X214" s="26" t="e">
        <f t="shared" si="48"/>
        <v>#NAME?</v>
      </c>
      <c r="Y214" s="26" t="e">
        <f t="shared" si="49"/>
        <v>#NAME?</v>
      </c>
      <c r="Z214" t="s">
        <v>195</v>
      </c>
      <c r="AD214" t="e">
        <f t="shared" si="50"/>
        <v>#NAME?</v>
      </c>
      <c r="AE214" t="s">
        <v>195</v>
      </c>
    </row>
    <row r="215" spans="8:31" x14ac:dyDescent="0.25">
      <c r="H215" s="26">
        <f>K30+45</f>
        <v>555</v>
      </c>
      <c r="I215" s="26">
        <f t="shared" si="54"/>
        <v>695</v>
      </c>
      <c r="J215" s="26" t="s">
        <v>183</v>
      </c>
      <c r="M215" s="26">
        <f>(5080.68)-(K30+45)</f>
        <v>4525.68</v>
      </c>
      <c r="N215" s="26"/>
      <c r="O215" s="26"/>
      <c r="P215" t="s">
        <v>196</v>
      </c>
      <c r="R215" s="26">
        <f t="shared" si="55"/>
        <v>2083.84</v>
      </c>
      <c r="S215" s="26" t="e">
        <f t="shared" si="47"/>
        <v>#NAME?</v>
      </c>
      <c r="T215" s="26"/>
      <c r="U215" t="s">
        <v>196</v>
      </c>
      <c r="W215" s="26">
        <f t="shared" si="56"/>
        <v>695</v>
      </c>
      <c r="X215" s="26" t="e">
        <f t="shared" si="48"/>
        <v>#NAME?</v>
      </c>
      <c r="Y215" s="26" t="e">
        <f t="shared" si="49"/>
        <v>#NAME?</v>
      </c>
      <c r="Z215" t="s">
        <v>196</v>
      </c>
      <c r="AD215" t="e">
        <f t="shared" si="50"/>
        <v>#NAME?</v>
      </c>
      <c r="AE215" t="s">
        <v>196</v>
      </c>
    </row>
    <row r="216" spans="8:31" x14ac:dyDescent="0.25">
      <c r="H216" s="26">
        <f>K30+45</f>
        <v>555</v>
      </c>
      <c r="I216" s="26">
        <f t="shared" si="54"/>
        <v>650</v>
      </c>
      <c r="J216" s="26" t="s">
        <v>184</v>
      </c>
      <c r="M216" s="26">
        <f>(5080.68)-(K30+45)</f>
        <v>4525.68</v>
      </c>
      <c r="N216" s="26"/>
      <c r="O216" s="26"/>
      <c r="P216">
        <f>K30+45</f>
        <v>555</v>
      </c>
      <c r="R216" s="26">
        <f t="shared" si="55"/>
        <v>2128.84</v>
      </c>
      <c r="S216" s="26" t="e">
        <f t="shared" si="47"/>
        <v>#NAME?</v>
      </c>
      <c r="T216" s="26"/>
      <c r="U216">
        <f>K30+45</f>
        <v>555</v>
      </c>
      <c r="W216" s="26">
        <f t="shared" si="56"/>
        <v>650</v>
      </c>
      <c r="X216" s="26" t="e">
        <f t="shared" si="48"/>
        <v>#NAME?</v>
      </c>
      <c r="Y216" s="26" t="e">
        <f t="shared" si="49"/>
        <v>#NAME?</v>
      </c>
      <c r="Z216">
        <f>K30+45</f>
        <v>555</v>
      </c>
      <c r="AD216" t="e">
        <f t="shared" si="50"/>
        <v>#NAME?</v>
      </c>
      <c r="AE216">
        <f>K30+45</f>
        <v>555</v>
      </c>
    </row>
    <row r="217" spans="8:31" x14ac:dyDescent="0.25">
      <c r="H217" s="26">
        <f>K30+45</f>
        <v>555</v>
      </c>
      <c r="I217" s="26">
        <f t="shared" si="54"/>
        <v>605</v>
      </c>
      <c r="J217" s="26" t="s">
        <v>185</v>
      </c>
      <c r="M217" s="26">
        <f>(5080.68)-(K30+45)</f>
        <v>4525.68</v>
      </c>
      <c r="N217" s="26"/>
      <c r="O217" s="26"/>
      <c r="P217" t="s">
        <v>201</v>
      </c>
      <c r="R217" s="26">
        <f t="shared" si="55"/>
        <v>2173.84</v>
      </c>
      <c r="S217" s="26" t="e">
        <f t="shared" si="47"/>
        <v>#NAME?</v>
      </c>
      <c r="T217" s="26"/>
      <c r="U217" t="s">
        <v>201</v>
      </c>
      <c r="W217" s="26">
        <f t="shared" si="56"/>
        <v>605</v>
      </c>
      <c r="X217" s="26" t="e">
        <f t="shared" si="48"/>
        <v>#NAME?</v>
      </c>
      <c r="Y217" s="26" t="e">
        <f t="shared" si="49"/>
        <v>#NAME?</v>
      </c>
      <c r="Z217" t="s">
        <v>201</v>
      </c>
      <c r="AD217" t="e">
        <f t="shared" si="50"/>
        <v>#NAME?</v>
      </c>
      <c r="AE217" t="s">
        <v>201</v>
      </c>
    </row>
    <row r="218" spans="8:31" x14ac:dyDescent="0.25">
      <c r="H218" s="26">
        <f>K30+45</f>
        <v>555</v>
      </c>
      <c r="I218" s="26">
        <f t="shared" si="54"/>
        <v>560</v>
      </c>
      <c r="J218" s="26" t="s">
        <v>186</v>
      </c>
      <c r="M218" s="26">
        <f>(5080.68)-(K30+45)</f>
        <v>4525.68</v>
      </c>
      <c r="N218" s="26"/>
      <c r="O218" s="26"/>
      <c r="P218" t="s">
        <v>202</v>
      </c>
      <c r="R218" s="26">
        <f t="shared" si="55"/>
        <v>2218.84</v>
      </c>
      <c r="S218" s="26" t="e">
        <f t="shared" si="47"/>
        <v>#NAME?</v>
      </c>
      <c r="T218" s="26"/>
      <c r="U218" t="s">
        <v>202</v>
      </c>
      <c r="W218" s="26">
        <f t="shared" si="56"/>
        <v>560</v>
      </c>
      <c r="X218" s="26" t="e">
        <f t="shared" si="48"/>
        <v>#NAME?</v>
      </c>
      <c r="Y218" s="26" t="e">
        <f t="shared" si="49"/>
        <v>#NAME?</v>
      </c>
      <c r="Z218" t="s">
        <v>202</v>
      </c>
      <c r="AD218" t="e">
        <f t="shared" si="50"/>
        <v>#NAME?</v>
      </c>
      <c r="AE218" t="s">
        <v>202</v>
      </c>
    </row>
    <row r="219" spans="8:31" x14ac:dyDescent="0.25">
      <c r="H219" s="26">
        <f>K30+45</f>
        <v>555</v>
      </c>
      <c r="I219" s="26">
        <f t="shared" si="54"/>
        <v>515</v>
      </c>
      <c r="J219" s="26" t="s">
        <v>187</v>
      </c>
      <c r="M219" s="26">
        <f>(5080.68)-(K30+45)</f>
        <v>4525.68</v>
      </c>
      <c r="N219" s="26"/>
      <c r="O219" s="26"/>
      <c r="P219" t="s">
        <v>203</v>
      </c>
      <c r="R219" s="26">
        <f t="shared" si="55"/>
        <v>2263.84</v>
      </c>
      <c r="S219" s="26" t="e">
        <f t="shared" si="47"/>
        <v>#NAME?</v>
      </c>
      <c r="T219" s="26"/>
      <c r="U219" t="s">
        <v>203</v>
      </c>
      <c r="W219" s="26">
        <f t="shared" si="56"/>
        <v>515</v>
      </c>
      <c r="X219" s="26" t="e">
        <f t="shared" si="48"/>
        <v>#NAME?</v>
      </c>
      <c r="Y219" s="26" t="e">
        <f t="shared" si="49"/>
        <v>#NAME?</v>
      </c>
      <c r="Z219" t="s">
        <v>203</v>
      </c>
      <c r="AD219" t="e">
        <f t="shared" si="50"/>
        <v>#NAME?</v>
      </c>
      <c r="AE219" t="s">
        <v>203</v>
      </c>
    </row>
    <row r="220" spans="8:31" x14ac:dyDescent="0.25">
      <c r="H220" s="26">
        <f>K30+45</f>
        <v>555</v>
      </c>
      <c r="I220" s="26">
        <f t="shared" si="54"/>
        <v>470</v>
      </c>
      <c r="J220" s="26" t="s">
        <v>188</v>
      </c>
      <c r="M220" s="26">
        <f>(5080.68)-(K30+45)</f>
        <v>4525.68</v>
      </c>
      <c r="N220" s="26"/>
      <c r="O220" s="26"/>
      <c r="P220" t="s">
        <v>204</v>
      </c>
      <c r="R220" s="26">
        <f t="shared" si="55"/>
        <v>2308.84</v>
      </c>
      <c r="S220" s="26" t="e">
        <f t="shared" si="47"/>
        <v>#NAME?</v>
      </c>
      <c r="T220" s="26"/>
      <c r="U220" t="s">
        <v>204</v>
      </c>
      <c r="W220" s="26">
        <f t="shared" si="56"/>
        <v>470</v>
      </c>
      <c r="X220" s="26" t="e">
        <f t="shared" si="48"/>
        <v>#NAME?</v>
      </c>
      <c r="Y220" s="26" t="e">
        <f t="shared" si="49"/>
        <v>#NAME?</v>
      </c>
      <c r="Z220" t="s">
        <v>204</v>
      </c>
      <c r="AD220" t="e">
        <f t="shared" si="50"/>
        <v>#NAME?</v>
      </c>
      <c r="AE220" t="s">
        <v>204</v>
      </c>
    </row>
    <row r="221" spans="8:31" x14ac:dyDescent="0.25">
      <c r="H221" s="26">
        <f>K30+45</f>
        <v>555</v>
      </c>
      <c r="I221" s="26">
        <f t="shared" si="54"/>
        <v>425</v>
      </c>
      <c r="J221" s="26" t="s">
        <v>189</v>
      </c>
      <c r="M221" s="26">
        <f>(5080.68)-(K30+45)</f>
        <v>4525.68</v>
      </c>
      <c r="N221" s="26"/>
      <c r="O221" s="26"/>
      <c r="P221" t="s">
        <v>205</v>
      </c>
      <c r="R221" s="26">
        <f t="shared" si="55"/>
        <v>2353.84</v>
      </c>
      <c r="S221" s="26" t="e">
        <f t="shared" si="47"/>
        <v>#NAME?</v>
      </c>
      <c r="T221" s="26"/>
      <c r="U221" t="s">
        <v>205</v>
      </c>
      <c r="W221" s="26">
        <f t="shared" si="56"/>
        <v>425</v>
      </c>
      <c r="X221" s="26" t="e">
        <f t="shared" si="48"/>
        <v>#NAME?</v>
      </c>
      <c r="Y221" s="26" t="e">
        <f t="shared" si="49"/>
        <v>#NAME?</v>
      </c>
      <c r="Z221" t="s">
        <v>205</v>
      </c>
      <c r="AD221" t="e">
        <f t="shared" si="50"/>
        <v>#NAME?</v>
      </c>
      <c r="AE221" t="s">
        <v>205</v>
      </c>
    </row>
    <row r="222" spans="8:31" x14ac:dyDescent="0.25">
      <c r="H222" s="26">
        <f>K30+45</f>
        <v>555</v>
      </c>
      <c r="I222" s="26">
        <f t="shared" si="54"/>
        <v>380</v>
      </c>
      <c r="J222" s="26" t="s">
        <v>190</v>
      </c>
      <c r="M222" s="26">
        <f>(5080.68)-(K30+45)</f>
        <v>4525.68</v>
      </c>
      <c r="N222" s="26"/>
      <c r="O222" s="26"/>
      <c r="P222" t="s">
        <v>206</v>
      </c>
      <c r="R222" s="26">
        <f t="shared" si="55"/>
        <v>2398.84</v>
      </c>
      <c r="S222" s="26" t="e">
        <f t="shared" si="47"/>
        <v>#NAME?</v>
      </c>
      <c r="T222" s="26"/>
      <c r="U222" t="s">
        <v>206</v>
      </c>
      <c r="W222" s="26">
        <f t="shared" si="56"/>
        <v>380</v>
      </c>
      <c r="X222" s="26" t="e">
        <f t="shared" si="48"/>
        <v>#NAME?</v>
      </c>
      <c r="Y222" s="26" t="e">
        <f t="shared" si="49"/>
        <v>#NAME?</v>
      </c>
      <c r="Z222" t="s">
        <v>206</v>
      </c>
      <c r="AD222" t="e">
        <f t="shared" si="50"/>
        <v>#NAME?</v>
      </c>
      <c r="AE222" t="s">
        <v>206</v>
      </c>
    </row>
    <row r="223" spans="8:31" x14ac:dyDescent="0.25">
      <c r="H223" s="26">
        <f>K30+45</f>
        <v>555</v>
      </c>
      <c r="I223" s="26">
        <f t="shared" si="54"/>
        <v>335</v>
      </c>
      <c r="J223" s="26" t="s">
        <v>191</v>
      </c>
      <c r="M223" s="26">
        <f>(5080.68)-(K30+45)</f>
        <v>4525.68</v>
      </c>
      <c r="N223" s="26"/>
      <c r="O223" s="26"/>
      <c r="P223" t="s">
        <v>207</v>
      </c>
      <c r="R223" s="26">
        <f t="shared" si="55"/>
        <v>2443.84</v>
      </c>
      <c r="S223" s="26" t="e">
        <f t="shared" si="47"/>
        <v>#NAME?</v>
      </c>
      <c r="T223" s="26"/>
      <c r="U223" t="s">
        <v>207</v>
      </c>
      <c r="W223" s="26">
        <f t="shared" si="56"/>
        <v>335</v>
      </c>
      <c r="X223" s="26" t="e">
        <f t="shared" si="48"/>
        <v>#NAME?</v>
      </c>
      <c r="Y223" s="26" t="e">
        <f t="shared" si="49"/>
        <v>#NAME?</v>
      </c>
      <c r="Z223" t="s">
        <v>207</v>
      </c>
      <c r="AD223" t="e">
        <f t="shared" si="50"/>
        <v>#NAME?</v>
      </c>
      <c r="AE223" t="s">
        <v>207</v>
      </c>
    </row>
    <row r="224" spans="8:31" x14ac:dyDescent="0.25">
      <c r="H224" s="26">
        <f>K30+45</f>
        <v>555</v>
      </c>
      <c r="I224" s="26">
        <f t="shared" si="54"/>
        <v>290</v>
      </c>
      <c r="J224" s="26" t="s">
        <v>192</v>
      </c>
      <c r="M224" s="26">
        <f>(5080.68)-(K30+45)</f>
        <v>4525.68</v>
      </c>
      <c r="N224" s="26"/>
      <c r="O224" s="26"/>
      <c r="P224" t="s">
        <v>208</v>
      </c>
      <c r="R224" s="26">
        <f t="shared" si="55"/>
        <v>2488.84</v>
      </c>
      <c r="S224" s="26" t="e">
        <f t="shared" si="47"/>
        <v>#NAME?</v>
      </c>
      <c r="T224" s="26"/>
      <c r="U224" t="s">
        <v>208</v>
      </c>
      <c r="W224" s="26">
        <f t="shared" si="56"/>
        <v>290</v>
      </c>
      <c r="X224" s="26" t="e">
        <f t="shared" si="48"/>
        <v>#NAME?</v>
      </c>
      <c r="Y224" s="26" t="e">
        <f t="shared" si="49"/>
        <v>#NAME?</v>
      </c>
      <c r="Z224" t="s">
        <v>208</v>
      </c>
      <c r="AD224" t="e">
        <f t="shared" si="50"/>
        <v>#NAME?</v>
      </c>
      <c r="AE224" t="s">
        <v>208</v>
      </c>
    </row>
    <row r="225" spans="8:31" x14ac:dyDescent="0.25">
      <c r="H225" s="26">
        <f>K30+45</f>
        <v>555</v>
      </c>
      <c r="I225" s="26">
        <f t="shared" si="54"/>
        <v>245</v>
      </c>
      <c r="J225" s="26" t="s">
        <v>193</v>
      </c>
      <c r="M225" s="26">
        <f>(5080.68)-(K30+45)</f>
        <v>4525.68</v>
      </c>
      <c r="N225" s="26"/>
      <c r="O225" s="26"/>
      <c r="P225" t="s">
        <v>209</v>
      </c>
      <c r="R225" s="26">
        <f t="shared" si="55"/>
        <v>2533.84</v>
      </c>
      <c r="S225" s="26" t="e">
        <f t="shared" si="47"/>
        <v>#NAME?</v>
      </c>
      <c r="T225" s="26"/>
      <c r="U225" t="s">
        <v>209</v>
      </c>
      <c r="W225" s="26">
        <f t="shared" si="56"/>
        <v>245</v>
      </c>
      <c r="X225" s="26" t="e">
        <f t="shared" si="48"/>
        <v>#NAME?</v>
      </c>
      <c r="Y225" s="26" t="e">
        <f t="shared" si="49"/>
        <v>#NAME?</v>
      </c>
      <c r="Z225" t="s">
        <v>209</v>
      </c>
      <c r="AD225" t="e">
        <f t="shared" si="50"/>
        <v>#NAME?</v>
      </c>
      <c r="AE225" t="s">
        <v>209</v>
      </c>
    </row>
    <row r="226" spans="8:31" x14ac:dyDescent="0.25">
      <c r="H226" s="26">
        <f>K30+45</f>
        <v>555</v>
      </c>
      <c r="I226" s="26">
        <f t="shared" si="54"/>
        <v>200</v>
      </c>
      <c r="J226" s="26" t="s">
        <v>194</v>
      </c>
      <c r="M226" s="26">
        <f>(5080.68)-(K30+45)</f>
        <v>4525.68</v>
      </c>
      <c r="N226" s="26"/>
      <c r="O226" s="26"/>
      <c r="P226" t="s">
        <v>210</v>
      </c>
      <c r="R226" s="26">
        <f t="shared" si="55"/>
        <v>2578.84</v>
      </c>
      <c r="S226" s="26" t="e">
        <f t="shared" si="47"/>
        <v>#NAME?</v>
      </c>
      <c r="T226" s="26"/>
      <c r="U226" t="s">
        <v>210</v>
      </c>
      <c r="W226" s="26">
        <f t="shared" si="56"/>
        <v>200</v>
      </c>
      <c r="X226" s="26" t="e">
        <f t="shared" si="48"/>
        <v>#NAME?</v>
      </c>
      <c r="Y226" s="26" t="e">
        <f t="shared" si="49"/>
        <v>#NAME?</v>
      </c>
      <c r="Z226" t="s">
        <v>210</v>
      </c>
      <c r="AD226" t="e">
        <f t="shared" si="50"/>
        <v>#NAME?</v>
      </c>
      <c r="AE226" t="s">
        <v>210</v>
      </c>
    </row>
    <row r="227" spans="8:31" x14ac:dyDescent="0.25">
      <c r="H227" s="26">
        <f>K30+45</f>
        <v>555</v>
      </c>
      <c r="I227" s="26">
        <f t="shared" si="54"/>
        <v>155</v>
      </c>
      <c r="J227" s="26" t="s">
        <v>195</v>
      </c>
      <c r="M227" s="26">
        <f>(5080.68)-(K30+45)</f>
        <v>4525.68</v>
      </c>
      <c r="N227" s="26"/>
      <c r="O227" s="26"/>
      <c r="P227" t="s">
        <v>211</v>
      </c>
      <c r="R227" s="26">
        <f t="shared" si="55"/>
        <v>2623.84</v>
      </c>
      <c r="S227" s="26" t="e">
        <f t="shared" si="47"/>
        <v>#NAME?</v>
      </c>
      <c r="T227" s="26"/>
      <c r="U227" t="s">
        <v>211</v>
      </c>
      <c r="W227" s="26">
        <f t="shared" si="56"/>
        <v>155</v>
      </c>
      <c r="X227" s="26" t="e">
        <f t="shared" si="48"/>
        <v>#NAME?</v>
      </c>
      <c r="Y227" s="26" t="e">
        <f t="shared" si="49"/>
        <v>#NAME?</v>
      </c>
      <c r="Z227" t="s">
        <v>211</v>
      </c>
      <c r="AD227" t="e">
        <f t="shared" si="50"/>
        <v>#NAME?</v>
      </c>
      <c r="AE227" t="s">
        <v>211</v>
      </c>
    </row>
    <row r="228" spans="8:31" x14ac:dyDescent="0.25">
      <c r="H228" s="26">
        <f>K30+45</f>
        <v>555</v>
      </c>
      <c r="I228" s="26">
        <v>110</v>
      </c>
      <c r="J228" s="26" t="s">
        <v>196</v>
      </c>
      <c r="M228" s="26">
        <f>(5080.68)-(K30+45)</f>
        <v>4525.68</v>
      </c>
      <c r="N228" s="26"/>
      <c r="O228" s="26"/>
      <c r="P228" t="s">
        <v>212</v>
      </c>
      <c r="R228" s="26">
        <f>(2778.84)-(110)</f>
        <v>2668.84</v>
      </c>
      <c r="S228" s="26" t="e">
        <f t="shared" si="47"/>
        <v>#NAME?</v>
      </c>
      <c r="T228" s="26"/>
      <c r="U228" t="s">
        <v>212</v>
      </c>
      <c r="W228" s="26">
        <v>110</v>
      </c>
      <c r="X228" s="26" t="e">
        <f t="shared" si="48"/>
        <v>#NAME?</v>
      </c>
      <c r="Y228" s="26" t="e">
        <f t="shared" si="49"/>
        <v>#NAME?</v>
      </c>
      <c r="Z228" t="s">
        <v>212</v>
      </c>
      <c r="AD228" t="e">
        <f t="shared" si="50"/>
        <v>#NAME?</v>
      </c>
      <c r="AE228" t="s">
        <v>212</v>
      </c>
    </row>
    <row r="229" spans="8:31" x14ac:dyDescent="0.25">
      <c r="H229" s="26">
        <f>L30+45</f>
        <v>600</v>
      </c>
      <c r="I229" s="26">
        <f>B11+45</f>
        <v>965</v>
      </c>
      <c r="J229" s="26" t="s">
        <v>156</v>
      </c>
      <c r="M229" s="26">
        <f>(5080.68)-(L30+45)</f>
        <v>4480.68</v>
      </c>
      <c r="N229" s="26"/>
      <c r="O229" s="26"/>
      <c r="P229" t="s">
        <v>213</v>
      </c>
      <c r="R229" s="26">
        <f>(2778.84)-(B11+45)</f>
        <v>1813.8400000000001</v>
      </c>
      <c r="S229" s="26" t="e">
        <f t="shared" si="47"/>
        <v>#NAME?</v>
      </c>
      <c r="T229" s="26"/>
      <c r="U229" t="s">
        <v>213</v>
      </c>
      <c r="W229" s="26">
        <f>B11+45</f>
        <v>965</v>
      </c>
      <c r="X229" s="26" t="e">
        <f t="shared" si="48"/>
        <v>#NAME?</v>
      </c>
      <c r="Y229" s="26" t="e">
        <f t="shared" si="49"/>
        <v>#NAME?</v>
      </c>
      <c r="Z229" t="s">
        <v>213</v>
      </c>
      <c r="AD229" t="e">
        <f t="shared" si="50"/>
        <v>#NAME?</v>
      </c>
      <c r="AE229" t="s">
        <v>213</v>
      </c>
    </row>
    <row r="230" spans="8:31" x14ac:dyDescent="0.25">
      <c r="H230" s="26">
        <f>L30+45</f>
        <v>600</v>
      </c>
      <c r="I230" s="26">
        <f>B12+45</f>
        <v>920</v>
      </c>
      <c r="J230" s="26" t="s">
        <v>177</v>
      </c>
      <c r="M230" s="26">
        <f>(5080.68)-(L30+45)</f>
        <v>4480.68</v>
      </c>
      <c r="N230" s="26"/>
      <c r="O230" s="26"/>
      <c r="P230" t="s">
        <v>214</v>
      </c>
      <c r="R230" s="26">
        <f>(2778.84)-(B12+45)</f>
        <v>1858.8400000000001</v>
      </c>
      <c r="S230" s="26" t="e">
        <f t="shared" si="47"/>
        <v>#NAME?</v>
      </c>
      <c r="T230" s="26"/>
      <c r="U230" t="s">
        <v>214</v>
      </c>
      <c r="W230" s="26">
        <f>B12+45</f>
        <v>920</v>
      </c>
      <c r="X230" s="26" t="e">
        <f t="shared" si="48"/>
        <v>#NAME?</v>
      </c>
      <c r="Y230" s="26" t="e">
        <f t="shared" si="49"/>
        <v>#NAME?</v>
      </c>
      <c r="Z230" t="s">
        <v>214</v>
      </c>
      <c r="AD230" t="e">
        <f t="shared" si="50"/>
        <v>#NAME?</v>
      </c>
      <c r="AE230" t="s">
        <v>214</v>
      </c>
    </row>
    <row r="231" spans="8:31" x14ac:dyDescent="0.25">
      <c r="H231" s="26">
        <f>L30+45</f>
        <v>600</v>
      </c>
      <c r="I231" s="26">
        <f>$B$13+45</f>
        <v>875</v>
      </c>
      <c r="J231" s="26" t="s">
        <v>197</v>
      </c>
      <c r="M231" s="26">
        <f>(5080.68)-(L30+45)</f>
        <v>4480.68</v>
      </c>
      <c r="N231" s="26"/>
      <c r="O231" s="26"/>
      <c r="P231" t="s">
        <v>215</v>
      </c>
      <c r="R231" s="26">
        <f>(2778.84)-($B$13+45)</f>
        <v>1903.8400000000001</v>
      </c>
      <c r="S231" s="26" t="e">
        <f t="shared" si="47"/>
        <v>#NAME?</v>
      </c>
      <c r="T231" s="26"/>
      <c r="U231" t="s">
        <v>215</v>
      </c>
      <c r="W231" s="26">
        <f>$B$13+45</f>
        <v>875</v>
      </c>
      <c r="X231" s="26" t="e">
        <f t="shared" si="48"/>
        <v>#NAME?</v>
      </c>
      <c r="Y231" s="26" t="e">
        <f t="shared" si="49"/>
        <v>#NAME?</v>
      </c>
      <c r="Z231" t="s">
        <v>215</v>
      </c>
      <c r="AD231" t="e">
        <f t="shared" si="50"/>
        <v>#NAME?</v>
      </c>
      <c r="AE231" t="s">
        <v>215</v>
      </c>
    </row>
    <row r="232" spans="8:31" x14ac:dyDescent="0.25">
      <c r="H232" s="26">
        <f>L30+45</f>
        <v>600</v>
      </c>
      <c r="I232" s="26">
        <f t="shared" ref="I232:I247" si="57">B14+45</f>
        <v>830</v>
      </c>
      <c r="J232" s="26" t="s">
        <v>200</v>
      </c>
      <c r="M232" s="26">
        <f>(5080.68)-(L30+45)</f>
        <v>4480.68</v>
      </c>
      <c r="N232" s="26"/>
      <c r="O232" s="26"/>
      <c r="P232" t="s">
        <v>216</v>
      </c>
      <c r="R232" s="26">
        <f t="shared" ref="R232:R247" si="58">(2778.84)-(B14+45)</f>
        <v>1948.8400000000001</v>
      </c>
      <c r="S232" s="26" t="e">
        <f t="shared" si="47"/>
        <v>#NAME?</v>
      </c>
      <c r="T232" s="26"/>
      <c r="U232" t="s">
        <v>216</v>
      </c>
      <c r="W232" s="26">
        <f t="shared" ref="W232:W247" si="59">B14+45</f>
        <v>830</v>
      </c>
      <c r="X232" s="26" t="e">
        <f t="shared" si="48"/>
        <v>#NAME?</v>
      </c>
      <c r="Y232" s="26" t="e">
        <f t="shared" si="49"/>
        <v>#NAME?</v>
      </c>
      <c r="Z232" t="s">
        <v>216</v>
      </c>
      <c r="AD232" t="e">
        <f t="shared" si="50"/>
        <v>#NAME?</v>
      </c>
      <c r="AE232" t="s">
        <v>216</v>
      </c>
    </row>
    <row r="233" spans="8:31" x14ac:dyDescent="0.25">
      <c r="H233" s="26">
        <f>L30+45</f>
        <v>600</v>
      </c>
      <c r="I233" s="26">
        <f t="shared" si="57"/>
        <v>785</v>
      </c>
      <c r="J233" s="26" t="s">
        <v>201</v>
      </c>
      <c r="M233" s="26">
        <f>(5080.68)-(L30+45)</f>
        <v>4480.68</v>
      </c>
      <c r="N233" s="26"/>
      <c r="O233" s="26"/>
      <c r="P233">
        <f>L30+45</f>
        <v>600</v>
      </c>
      <c r="R233" s="26">
        <f t="shared" si="58"/>
        <v>1993.8400000000001</v>
      </c>
      <c r="S233" s="26" t="e">
        <f t="shared" si="47"/>
        <v>#NAME?</v>
      </c>
      <c r="T233" s="26"/>
      <c r="U233">
        <f>L30+45</f>
        <v>600</v>
      </c>
      <c r="W233" s="26">
        <f t="shared" si="59"/>
        <v>785</v>
      </c>
      <c r="X233" s="26" t="e">
        <f t="shared" si="48"/>
        <v>#NAME?</v>
      </c>
      <c r="Y233" s="26" t="e">
        <f t="shared" si="49"/>
        <v>#NAME?</v>
      </c>
      <c r="Z233">
        <f>L30+45</f>
        <v>600</v>
      </c>
      <c r="AD233" t="e">
        <f t="shared" si="50"/>
        <v>#NAME?</v>
      </c>
      <c r="AE233">
        <f>L30+45</f>
        <v>600</v>
      </c>
    </row>
    <row r="234" spans="8:31" x14ac:dyDescent="0.25">
      <c r="H234" s="26">
        <f>L30+45</f>
        <v>600</v>
      </c>
      <c r="I234" s="26">
        <f t="shared" si="57"/>
        <v>740</v>
      </c>
      <c r="J234" s="26" t="s">
        <v>202</v>
      </c>
      <c r="M234" s="26">
        <f>(5080.68)-(L30+45)</f>
        <v>4480.68</v>
      </c>
      <c r="N234" s="26"/>
      <c r="O234" s="26"/>
      <c r="P234" t="s">
        <v>249</v>
      </c>
      <c r="R234" s="26">
        <f t="shared" si="58"/>
        <v>2038.8400000000001</v>
      </c>
      <c r="S234" s="26" t="e">
        <f t="shared" si="47"/>
        <v>#NAME?</v>
      </c>
      <c r="T234" s="26"/>
      <c r="U234" t="s">
        <v>249</v>
      </c>
      <c r="W234" s="26">
        <f t="shared" si="59"/>
        <v>740</v>
      </c>
      <c r="X234" s="26" t="e">
        <f t="shared" si="48"/>
        <v>#NAME?</v>
      </c>
      <c r="Y234" s="26" t="e">
        <f t="shared" si="49"/>
        <v>#NAME?</v>
      </c>
      <c r="Z234" t="s">
        <v>249</v>
      </c>
      <c r="AD234" t="e">
        <f t="shared" si="50"/>
        <v>#NAME?</v>
      </c>
      <c r="AE234" t="s">
        <v>249</v>
      </c>
    </row>
    <row r="235" spans="8:31" x14ac:dyDescent="0.25">
      <c r="H235" s="26">
        <f>L30+45</f>
        <v>600</v>
      </c>
      <c r="I235" s="26">
        <f t="shared" si="57"/>
        <v>695</v>
      </c>
      <c r="J235" s="26" t="s">
        <v>203</v>
      </c>
      <c r="M235" s="26">
        <f>(5080.68)-(L30+45)</f>
        <v>4480.68</v>
      </c>
      <c r="N235" s="26"/>
      <c r="O235" s="26"/>
      <c r="P235" t="s">
        <v>252</v>
      </c>
      <c r="R235" s="26">
        <f t="shared" si="58"/>
        <v>2083.84</v>
      </c>
      <c r="S235" s="26" t="e">
        <f t="shared" si="47"/>
        <v>#NAME?</v>
      </c>
      <c r="T235" s="26"/>
      <c r="U235" t="s">
        <v>252</v>
      </c>
      <c r="W235" s="26">
        <f t="shared" si="59"/>
        <v>695</v>
      </c>
      <c r="X235" s="26" t="e">
        <f t="shared" si="48"/>
        <v>#NAME?</v>
      </c>
      <c r="Y235" s="26" t="e">
        <f t="shared" si="49"/>
        <v>#NAME?</v>
      </c>
      <c r="Z235" t="s">
        <v>252</v>
      </c>
      <c r="AD235" t="e">
        <f t="shared" si="50"/>
        <v>#NAME?</v>
      </c>
      <c r="AE235" t="s">
        <v>252</v>
      </c>
    </row>
    <row r="236" spans="8:31" x14ac:dyDescent="0.25">
      <c r="H236" s="26">
        <f>L30+45</f>
        <v>600</v>
      </c>
      <c r="I236" s="26">
        <f t="shared" si="57"/>
        <v>650</v>
      </c>
      <c r="J236" s="26" t="s">
        <v>204</v>
      </c>
      <c r="M236" s="26">
        <f>(5080.68)-(L30+45)</f>
        <v>4480.68</v>
      </c>
      <c r="N236" s="26"/>
      <c r="O236" s="26"/>
      <c r="P236">
        <f t="shared" ref="P236:P244" si="60">(5080.68)-(150)</f>
        <v>4930.68</v>
      </c>
      <c r="R236" s="26">
        <f t="shared" si="58"/>
        <v>2128.84</v>
      </c>
      <c r="S236" s="26" t="e">
        <f t="shared" si="47"/>
        <v>#NAME?</v>
      </c>
      <c r="T236" s="26"/>
      <c r="U236">
        <f t="shared" ref="U236:U244" si="61">(5080.68)-(150)</f>
        <v>4930.68</v>
      </c>
      <c r="W236" s="26">
        <f t="shared" si="59"/>
        <v>650</v>
      </c>
      <c r="X236" s="26" t="e">
        <f t="shared" si="48"/>
        <v>#NAME?</v>
      </c>
      <c r="Y236" s="26" t="e">
        <f t="shared" si="49"/>
        <v>#NAME?</v>
      </c>
      <c r="Z236">
        <f t="shared" ref="Z236:Z244" si="62">(5080.68)-(150)</f>
        <v>4930.68</v>
      </c>
      <c r="AD236" t="e">
        <f t="shared" si="50"/>
        <v>#NAME?</v>
      </c>
      <c r="AE236">
        <f t="shared" ref="AE236:AE244" si="63">(5080.68)-(150)</f>
        <v>4930.68</v>
      </c>
    </row>
    <row r="237" spans="8:31" x14ac:dyDescent="0.25">
      <c r="H237" s="26">
        <f>L30+45</f>
        <v>600</v>
      </c>
      <c r="I237" s="26">
        <f t="shared" si="57"/>
        <v>605</v>
      </c>
      <c r="J237" s="26" t="s">
        <v>205</v>
      </c>
      <c r="M237" s="26">
        <f>(5080.68)-(L30+45)</f>
        <v>4480.68</v>
      </c>
      <c r="N237" s="26"/>
      <c r="O237" s="26"/>
      <c r="P237">
        <f t="shared" si="60"/>
        <v>4930.68</v>
      </c>
      <c r="R237" s="26">
        <f t="shared" si="58"/>
        <v>2173.84</v>
      </c>
      <c r="S237" s="26" t="e">
        <f t="shared" si="47"/>
        <v>#NAME?</v>
      </c>
      <c r="T237" s="26"/>
      <c r="U237">
        <f t="shared" si="61"/>
        <v>4930.68</v>
      </c>
      <c r="W237" s="26">
        <f t="shared" si="59"/>
        <v>605</v>
      </c>
      <c r="X237" s="26" t="e">
        <f t="shared" si="48"/>
        <v>#NAME?</v>
      </c>
      <c r="Y237" s="26" t="e">
        <f t="shared" si="49"/>
        <v>#NAME?</v>
      </c>
      <c r="Z237">
        <f t="shared" si="62"/>
        <v>4930.68</v>
      </c>
      <c r="AD237" t="e">
        <f t="shared" si="50"/>
        <v>#NAME?</v>
      </c>
      <c r="AE237">
        <f t="shared" si="63"/>
        <v>4930.68</v>
      </c>
    </row>
    <row r="238" spans="8:31" x14ac:dyDescent="0.25">
      <c r="H238" s="26">
        <f>L30+45</f>
        <v>600</v>
      </c>
      <c r="I238" s="26">
        <f t="shared" si="57"/>
        <v>560</v>
      </c>
      <c r="J238" s="26" t="s">
        <v>206</v>
      </c>
      <c r="M238" s="26">
        <f>(5080.68)-(L30+45)</f>
        <v>4480.68</v>
      </c>
      <c r="N238" s="26"/>
      <c r="O238" s="26"/>
      <c r="P238">
        <f t="shared" si="60"/>
        <v>4930.68</v>
      </c>
      <c r="R238" s="26">
        <f t="shared" si="58"/>
        <v>2218.84</v>
      </c>
      <c r="S238" s="26" t="e">
        <f t="shared" si="47"/>
        <v>#NAME?</v>
      </c>
      <c r="T238" s="26"/>
      <c r="U238">
        <f t="shared" si="61"/>
        <v>4930.68</v>
      </c>
      <c r="W238" s="26">
        <f t="shared" si="59"/>
        <v>560</v>
      </c>
      <c r="X238" s="26" t="e">
        <f t="shared" si="48"/>
        <v>#NAME?</v>
      </c>
      <c r="Y238" s="26" t="e">
        <f t="shared" si="49"/>
        <v>#NAME?</v>
      </c>
      <c r="Z238">
        <f t="shared" si="62"/>
        <v>4930.68</v>
      </c>
      <c r="AD238" t="e">
        <f t="shared" si="50"/>
        <v>#NAME?</v>
      </c>
      <c r="AE238">
        <f t="shared" si="63"/>
        <v>4930.68</v>
      </c>
    </row>
    <row r="239" spans="8:31" x14ac:dyDescent="0.25">
      <c r="H239" s="26">
        <f>L30+45</f>
        <v>600</v>
      </c>
      <c r="I239" s="26">
        <f t="shared" si="57"/>
        <v>515</v>
      </c>
      <c r="J239" s="26" t="s">
        <v>207</v>
      </c>
      <c r="M239" s="26">
        <f>(5080.68)-(L30+45)</f>
        <v>4480.68</v>
      </c>
      <c r="N239" s="26"/>
      <c r="O239" s="26"/>
      <c r="P239">
        <f t="shared" si="60"/>
        <v>4930.68</v>
      </c>
      <c r="R239" s="26">
        <f t="shared" si="58"/>
        <v>2263.84</v>
      </c>
      <c r="S239" s="26" t="e">
        <f t="shared" si="47"/>
        <v>#NAME?</v>
      </c>
      <c r="T239" s="26"/>
      <c r="U239">
        <f t="shared" si="61"/>
        <v>4930.68</v>
      </c>
      <c r="W239" s="26">
        <f t="shared" si="59"/>
        <v>515</v>
      </c>
      <c r="X239" s="26" t="e">
        <f t="shared" si="48"/>
        <v>#NAME?</v>
      </c>
      <c r="Y239" s="26" t="e">
        <f t="shared" si="49"/>
        <v>#NAME?</v>
      </c>
      <c r="Z239">
        <f t="shared" si="62"/>
        <v>4930.68</v>
      </c>
      <c r="AD239" t="e">
        <f t="shared" si="50"/>
        <v>#NAME?</v>
      </c>
      <c r="AE239">
        <f t="shared" si="63"/>
        <v>4930.68</v>
      </c>
    </row>
    <row r="240" spans="8:31" x14ac:dyDescent="0.25">
      <c r="H240" s="26">
        <f>L30+45</f>
        <v>600</v>
      </c>
      <c r="I240" s="26">
        <f t="shared" si="57"/>
        <v>470</v>
      </c>
      <c r="J240" s="26" t="s">
        <v>208</v>
      </c>
      <c r="M240" s="26">
        <f>(5080.68)-(L30+45)</f>
        <v>4480.68</v>
      </c>
      <c r="N240" s="26"/>
      <c r="O240" s="26"/>
      <c r="P240">
        <f t="shared" si="60"/>
        <v>4930.68</v>
      </c>
      <c r="R240" s="26">
        <f t="shared" si="58"/>
        <v>2308.84</v>
      </c>
      <c r="S240" s="26" t="e">
        <f t="shared" si="47"/>
        <v>#NAME?</v>
      </c>
      <c r="T240" s="26"/>
      <c r="U240">
        <f t="shared" si="61"/>
        <v>4930.68</v>
      </c>
      <c r="W240" s="26">
        <f t="shared" si="59"/>
        <v>470</v>
      </c>
      <c r="X240" s="26" t="e">
        <f t="shared" si="48"/>
        <v>#NAME?</v>
      </c>
      <c r="Y240" s="26" t="e">
        <f t="shared" si="49"/>
        <v>#NAME?</v>
      </c>
      <c r="Z240">
        <f t="shared" si="62"/>
        <v>4930.68</v>
      </c>
      <c r="AD240" t="e">
        <f t="shared" si="50"/>
        <v>#NAME?</v>
      </c>
      <c r="AE240">
        <f t="shared" si="63"/>
        <v>4930.68</v>
      </c>
    </row>
    <row r="241" spans="8:31" x14ac:dyDescent="0.25">
      <c r="H241" s="26">
        <f>L30+45</f>
        <v>600</v>
      </c>
      <c r="I241" s="26">
        <f t="shared" si="57"/>
        <v>425</v>
      </c>
      <c r="J241" s="26" t="s">
        <v>209</v>
      </c>
      <c r="M241" s="26">
        <f>(5080.68)-(L30+45)</f>
        <v>4480.68</v>
      </c>
      <c r="N241" s="26"/>
      <c r="O241" s="26"/>
      <c r="P241">
        <f t="shared" si="60"/>
        <v>4930.68</v>
      </c>
      <c r="R241" s="26">
        <f t="shared" si="58"/>
        <v>2353.84</v>
      </c>
      <c r="S241" s="26" t="e">
        <f t="shared" si="47"/>
        <v>#NAME?</v>
      </c>
      <c r="T241" s="26"/>
      <c r="U241">
        <f t="shared" si="61"/>
        <v>4930.68</v>
      </c>
      <c r="W241" s="26">
        <f t="shared" si="59"/>
        <v>425</v>
      </c>
      <c r="X241" s="26" t="e">
        <f t="shared" si="48"/>
        <v>#NAME?</v>
      </c>
      <c r="Y241" s="26" t="e">
        <f t="shared" si="49"/>
        <v>#NAME?</v>
      </c>
      <c r="Z241">
        <f t="shared" si="62"/>
        <v>4930.68</v>
      </c>
      <c r="AD241" t="e">
        <f t="shared" si="50"/>
        <v>#NAME?</v>
      </c>
      <c r="AE241">
        <f t="shared" si="63"/>
        <v>4930.68</v>
      </c>
    </row>
    <row r="242" spans="8:31" x14ac:dyDescent="0.25">
      <c r="H242" s="26">
        <f>L30+45</f>
        <v>600</v>
      </c>
      <c r="I242" s="26">
        <f t="shared" si="57"/>
        <v>380</v>
      </c>
      <c r="J242" s="26" t="s">
        <v>210</v>
      </c>
      <c r="M242" s="26">
        <f>(5080.68)-(L30+45)</f>
        <v>4480.68</v>
      </c>
      <c r="N242" s="26"/>
      <c r="O242" s="26"/>
      <c r="P242">
        <f t="shared" si="60"/>
        <v>4930.68</v>
      </c>
      <c r="R242" s="26">
        <f t="shared" si="58"/>
        <v>2398.84</v>
      </c>
      <c r="S242" s="26" t="e">
        <f t="shared" ref="S242:S305" si="64">(5080.68)-(None)</f>
        <v>#NAME?</v>
      </c>
      <c r="T242" s="26"/>
      <c r="U242">
        <f t="shared" si="61"/>
        <v>4930.68</v>
      </c>
      <c r="W242" s="26">
        <f t="shared" si="59"/>
        <v>380</v>
      </c>
      <c r="X242" s="26" t="e">
        <f t="shared" ref="X242:X305" si="65">(2778.84)-(None)</f>
        <v>#NAME?</v>
      </c>
      <c r="Y242" s="26" t="e">
        <f t="shared" ref="Y242:Y305" si="66">(5080.68)-(None)</f>
        <v>#NAME?</v>
      </c>
      <c r="Z242">
        <f t="shared" si="62"/>
        <v>4930.68</v>
      </c>
      <c r="AD242" t="e">
        <f t="shared" ref="AD242:AD305" si="67">(None)</f>
        <v>#NAME?</v>
      </c>
      <c r="AE242">
        <f t="shared" si="63"/>
        <v>4930.68</v>
      </c>
    </row>
    <row r="243" spans="8:31" x14ac:dyDescent="0.25">
      <c r="H243" s="26">
        <f>L30+45</f>
        <v>600</v>
      </c>
      <c r="I243" s="26">
        <f t="shared" si="57"/>
        <v>335</v>
      </c>
      <c r="J243" s="26" t="s">
        <v>211</v>
      </c>
      <c r="M243" s="26">
        <f>(5080.68)-(L30+45)</f>
        <v>4480.68</v>
      </c>
      <c r="N243" s="26"/>
      <c r="O243" s="26"/>
      <c r="P243">
        <f t="shared" si="60"/>
        <v>4930.68</v>
      </c>
      <c r="R243" s="26">
        <f t="shared" si="58"/>
        <v>2443.84</v>
      </c>
      <c r="S243" s="26" t="e">
        <f t="shared" si="64"/>
        <v>#NAME?</v>
      </c>
      <c r="T243" s="26"/>
      <c r="U243">
        <f t="shared" si="61"/>
        <v>4930.68</v>
      </c>
      <c r="W243" s="26">
        <f t="shared" si="59"/>
        <v>335</v>
      </c>
      <c r="X243" s="26" t="e">
        <f t="shared" si="65"/>
        <v>#NAME?</v>
      </c>
      <c r="Y243" s="26" t="e">
        <f t="shared" si="66"/>
        <v>#NAME?</v>
      </c>
      <c r="Z243">
        <f t="shared" si="62"/>
        <v>4930.68</v>
      </c>
      <c r="AD243" t="e">
        <f t="shared" si="67"/>
        <v>#NAME?</v>
      </c>
      <c r="AE243">
        <f t="shared" si="63"/>
        <v>4930.68</v>
      </c>
    </row>
    <row r="244" spans="8:31" x14ac:dyDescent="0.25">
      <c r="H244" s="26">
        <f>L30+45</f>
        <v>600</v>
      </c>
      <c r="I244" s="26">
        <f t="shared" si="57"/>
        <v>290</v>
      </c>
      <c r="J244" s="26" t="s">
        <v>212</v>
      </c>
      <c r="M244" s="26">
        <f>(5080.68)-(L30+45)</f>
        <v>4480.68</v>
      </c>
      <c r="N244" s="26"/>
      <c r="O244" s="26"/>
      <c r="P244">
        <f t="shared" si="60"/>
        <v>4930.68</v>
      </c>
      <c r="R244" s="26">
        <f t="shared" si="58"/>
        <v>2488.84</v>
      </c>
      <c r="S244" s="26" t="e">
        <f t="shared" si="64"/>
        <v>#NAME?</v>
      </c>
      <c r="T244" s="26"/>
      <c r="U244">
        <f t="shared" si="61"/>
        <v>4930.68</v>
      </c>
      <c r="W244" s="26">
        <f t="shared" si="59"/>
        <v>290</v>
      </c>
      <c r="X244" s="26" t="e">
        <f t="shared" si="65"/>
        <v>#NAME?</v>
      </c>
      <c r="Y244" s="26" t="e">
        <f t="shared" si="66"/>
        <v>#NAME?</v>
      </c>
      <c r="Z244">
        <f t="shared" si="62"/>
        <v>4930.68</v>
      </c>
      <c r="AD244" t="e">
        <f t="shared" si="67"/>
        <v>#NAME?</v>
      </c>
      <c r="AE244">
        <f t="shared" si="63"/>
        <v>4930.68</v>
      </c>
    </row>
    <row r="245" spans="8:31" x14ac:dyDescent="0.25">
      <c r="H245" s="26">
        <f>L30+45</f>
        <v>600</v>
      </c>
      <c r="I245" s="26">
        <f t="shared" si="57"/>
        <v>245</v>
      </c>
      <c r="J245" s="26" t="s">
        <v>213</v>
      </c>
      <c r="M245" s="26">
        <f>(5080.68)-(L30+45)</f>
        <v>4480.68</v>
      </c>
      <c r="N245" s="26"/>
      <c r="O245" s="26"/>
      <c r="P245" t="s">
        <v>219</v>
      </c>
      <c r="R245" s="26">
        <f t="shared" si="58"/>
        <v>2533.84</v>
      </c>
      <c r="S245" s="26" t="e">
        <f t="shared" si="64"/>
        <v>#NAME?</v>
      </c>
      <c r="T245" s="26"/>
      <c r="U245" t="s">
        <v>219</v>
      </c>
      <c r="W245" s="26">
        <f t="shared" si="59"/>
        <v>245</v>
      </c>
      <c r="X245" s="26" t="e">
        <f t="shared" si="65"/>
        <v>#NAME?</v>
      </c>
      <c r="Y245" s="26" t="e">
        <f t="shared" si="66"/>
        <v>#NAME?</v>
      </c>
      <c r="Z245" t="s">
        <v>219</v>
      </c>
      <c r="AD245" t="e">
        <f t="shared" si="67"/>
        <v>#NAME?</v>
      </c>
      <c r="AE245" t="s">
        <v>219</v>
      </c>
    </row>
    <row r="246" spans="8:31" x14ac:dyDescent="0.25">
      <c r="H246" s="26">
        <f>L30+45</f>
        <v>600</v>
      </c>
      <c r="I246" s="26">
        <f t="shared" si="57"/>
        <v>200</v>
      </c>
      <c r="J246" s="26" t="s">
        <v>214</v>
      </c>
      <c r="M246" s="26">
        <f>(5080.68)-(L30+45)</f>
        <v>4480.68</v>
      </c>
      <c r="N246" s="26"/>
      <c r="O246" s="26"/>
      <c r="P246" t="s">
        <v>220</v>
      </c>
      <c r="R246" s="26">
        <f t="shared" si="58"/>
        <v>2578.84</v>
      </c>
      <c r="S246" s="26" t="e">
        <f t="shared" si="64"/>
        <v>#NAME?</v>
      </c>
      <c r="T246" s="26"/>
      <c r="U246" t="s">
        <v>220</v>
      </c>
      <c r="W246" s="26">
        <f t="shared" si="59"/>
        <v>200</v>
      </c>
      <c r="X246" s="26" t="e">
        <f t="shared" si="65"/>
        <v>#NAME?</v>
      </c>
      <c r="Y246" s="26" t="e">
        <f t="shared" si="66"/>
        <v>#NAME?</v>
      </c>
      <c r="Z246" t="s">
        <v>220</v>
      </c>
      <c r="AD246" t="e">
        <f t="shared" si="67"/>
        <v>#NAME?</v>
      </c>
      <c r="AE246" t="s">
        <v>220</v>
      </c>
    </row>
    <row r="247" spans="8:31" x14ac:dyDescent="0.25">
      <c r="H247" s="26">
        <f>L30+45</f>
        <v>600</v>
      </c>
      <c r="I247" s="26">
        <f t="shared" si="57"/>
        <v>155</v>
      </c>
      <c r="J247" s="26" t="s">
        <v>215</v>
      </c>
      <c r="M247" s="26">
        <f>(5080.68)-(L30+45)</f>
        <v>4480.68</v>
      </c>
      <c r="N247" s="26"/>
      <c r="O247" s="26"/>
      <c r="P247" t="s">
        <v>221</v>
      </c>
      <c r="R247" s="26">
        <f t="shared" si="58"/>
        <v>2623.84</v>
      </c>
      <c r="S247" s="26" t="e">
        <f t="shared" si="64"/>
        <v>#NAME?</v>
      </c>
      <c r="T247" s="26"/>
      <c r="U247" t="s">
        <v>221</v>
      </c>
      <c r="W247" s="26">
        <f t="shared" si="59"/>
        <v>155</v>
      </c>
      <c r="X247" s="26" t="e">
        <f t="shared" si="65"/>
        <v>#NAME?</v>
      </c>
      <c r="Y247" s="26" t="e">
        <f t="shared" si="66"/>
        <v>#NAME?</v>
      </c>
      <c r="Z247" t="s">
        <v>221</v>
      </c>
      <c r="AD247" t="e">
        <f t="shared" si="67"/>
        <v>#NAME?</v>
      </c>
      <c r="AE247" t="s">
        <v>221</v>
      </c>
    </row>
    <row r="248" spans="8:31" x14ac:dyDescent="0.25">
      <c r="H248" s="26">
        <f>L30+45</f>
        <v>600</v>
      </c>
      <c r="I248" s="26">
        <v>110</v>
      </c>
      <c r="J248" s="26" t="s">
        <v>216</v>
      </c>
      <c r="M248" s="26">
        <f>(5080.68)-(L30+45)</f>
        <v>4480.68</v>
      </c>
      <c r="N248" s="26"/>
      <c r="O248" s="26"/>
      <c r="P248" t="s">
        <v>222</v>
      </c>
      <c r="R248" s="26">
        <f>(2778.84)-(110)</f>
        <v>2668.84</v>
      </c>
      <c r="S248" s="26" t="e">
        <f t="shared" si="64"/>
        <v>#NAME?</v>
      </c>
      <c r="T248" s="26"/>
      <c r="U248" t="s">
        <v>222</v>
      </c>
      <c r="W248" s="26">
        <v>110</v>
      </c>
      <c r="X248" s="26" t="e">
        <f t="shared" si="65"/>
        <v>#NAME?</v>
      </c>
      <c r="Y248" s="26" t="e">
        <f t="shared" si="66"/>
        <v>#NAME?</v>
      </c>
      <c r="Z248" t="s">
        <v>222</v>
      </c>
      <c r="AD248" t="e">
        <f t="shared" si="67"/>
        <v>#NAME?</v>
      </c>
      <c r="AE248" t="s">
        <v>222</v>
      </c>
    </row>
    <row r="249" spans="8:31" x14ac:dyDescent="0.25">
      <c r="H249" s="26">
        <f>M30+45</f>
        <v>645</v>
      </c>
      <c r="I249" s="26">
        <f>B12+45</f>
        <v>920</v>
      </c>
      <c r="J249" s="26" t="s">
        <v>178</v>
      </c>
      <c r="M249" s="26">
        <f>(5080.68)-(M30+45)</f>
        <v>4435.68</v>
      </c>
      <c r="N249" s="26"/>
      <c r="O249" s="26"/>
      <c r="P249" t="s">
        <v>223</v>
      </c>
      <c r="R249" s="26">
        <f>(2778.84)-(B12+45)</f>
        <v>1858.8400000000001</v>
      </c>
      <c r="S249" s="26" t="e">
        <f t="shared" si="64"/>
        <v>#NAME?</v>
      </c>
      <c r="T249" s="26"/>
      <c r="U249" t="s">
        <v>223</v>
      </c>
      <c r="W249" s="26">
        <f>B12+45</f>
        <v>920</v>
      </c>
      <c r="X249" s="26" t="e">
        <f t="shared" si="65"/>
        <v>#NAME?</v>
      </c>
      <c r="Y249" s="26" t="e">
        <f t="shared" si="66"/>
        <v>#NAME?</v>
      </c>
      <c r="Z249" t="s">
        <v>223</v>
      </c>
      <c r="AD249" t="e">
        <f t="shared" si="67"/>
        <v>#NAME?</v>
      </c>
      <c r="AE249" t="s">
        <v>223</v>
      </c>
    </row>
    <row r="250" spans="8:31" x14ac:dyDescent="0.25">
      <c r="H250" s="26">
        <f>M30+45</f>
        <v>645</v>
      </c>
      <c r="I250" s="26">
        <f>$B$13+45</f>
        <v>875</v>
      </c>
      <c r="J250" s="26" t="s">
        <v>198</v>
      </c>
      <c r="M250" s="26">
        <f>(5080.68)-(M30+45)</f>
        <v>4435.68</v>
      </c>
      <c r="N250" s="26"/>
      <c r="O250" s="26"/>
      <c r="P250" t="s">
        <v>224</v>
      </c>
      <c r="R250" s="26">
        <f>(2778.84)-($B$13+45)</f>
        <v>1903.8400000000001</v>
      </c>
      <c r="S250" s="26" t="e">
        <f t="shared" si="64"/>
        <v>#NAME?</v>
      </c>
      <c r="T250" s="26"/>
      <c r="U250" t="s">
        <v>224</v>
      </c>
      <c r="W250" s="26">
        <f>$B$13+45</f>
        <v>875</v>
      </c>
      <c r="X250" s="26" t="e">
        <f t="shared" si="65"/>
        <v>#NAME?</v>
      </c>
      <c r="Y250" s="26" t="e">
        <f t="shared" si="66"/>
        <v>#NAME?</v>
      </c>
      <c r="Z250" t="s">
        <v>224</v>
      </c>
      <c r="AD250" t="e">
        <f t="shared" si="67"/>
        <v>#NAME?</v>
      </c>
      <c r="AE250" t="s">
        <v>224</v>
      </c>
    </row>
    <row r="251" spans="8:31" x14ac:dyDescent="0.25">
      <c r="H251" s="26">
        <f>M30+45</f>
        <v>645</v>
      </c>
      <c r="I251" s="26">
        <f t="shared" ref="I251:I266" si="68">B14+45</f>
        <v>830</v>
      </c>
      <c r="J251" s="26" t="s">
        <v>217</v>
      </c>
      <c r="M251" s="26">
        <f>(5080.68)-(M30+45)</f>
        <v>4435.68</v>
      </c>
      <c r="N251" s="26"/>
      <c r="O251" s="26"/>
      <c r="P251" t="s">
        <v>225</v>
      </c>
      <c r="R251" s="26">
        <f t="shared" ref="R251:R266" si="69">(2778.84)-(B14+45)</f>
        <v>1948.8400000000001</v>
      </c>
      <c r="S251" s="26" t="e">
        <f t="shared" si="64"/>
        <v>#NAME?</v>
      </c>
      <c r="T251" s="26"/>
      <c r="U251" t="s">
        <v>225</v>
      </c>
      <c r="W251" s="26">
        <f t="shared" ref="W251:W266" si="70">B14+45</f>
        <v>830</v>
      </c>
      <c r="X251" s="26" t="e">
        <f t="shared" si="65"/>
        <v>#NAME?</v>
      </c>
      <c r="Y251" s="26" t="e">
        <f t="shared" si="66"/>
        <v>#NAME?</v>
      </c>
      <c r="Z251" t="s">
        <v>225</v>
      </c>
      <c r="AD251" t="e">
        <f t="shared" si="67"/>
        <v>#NAME?</v>
      </c>
      <c r="AE251" t="s">
        <v>225</v>
      </c>
    </row>
    <row r="252" spans="8:31" x14ac:dyDescent="0.25">
      <c r="H252" s="26">
        <f>M30+45</f>
        <v>645</v>
      </c>
      <c r="I252" s="26">
        <f t="shared" si="68"/>
        <v>785</v>
      </c>
      <c r="J252" s="26" t="s">
        <v>219</v>
      </c>
      <c r="M252" s="26">
        <f>(5080.68)-(M30+45)</f>
        <v>4435.68</v>
      </c>
      <c r="N252" s="26"/>
      <c r="O252" s="26"/>
      <c r="P252" t="s">
        <v>226</v>
      </c>
      <c r="R252" s="26">
        <f t="shared" si="69"/>
        <v>1993.8400000000001</v>
      </c>
      <c r="S252" s="26" t="e">
        <f t="shared" si="64"/>
        <v>#NAME?</v>
      </c>
      <c r="T252" s="26"/>
      <c r="U252" t="s">
        <v>226</v>
      </c>
      <c r="W252" s="26">
        <f t="shared" si="70"/>
        <v>785</v>
      </c>
      <c r="X252" s="26" t="e">
        <f t="shared" si="65"/>
        <v>#NAME?</v>
      </c>
      <c r="Y252" s="26" t="e">
        <f t="shared" si="66"/>
        <v>#NAME?</v>
      </c>
      <c r="Z252" t="s">
        <v>226</v>
      </c>
      <c r="AD252" t="e">
        <f t="shared" si="67"/>
        <v>#NAME?</v>
      </c>
      <c r="AE252" t="s">
        <v>226</v>
      </c>
    </row>
    <row r="253" spans="8:31" x14ac:dyDescent="0.25">
      <c r="H253" s="26">
        <f>M30+45</f>
        <v>645</v>
      </c>
      <c r="I253" s="26">
        <f t="shared" si="68"/>
        <v>740</v>
      </c>
      <c r="J253" s="26" t="s">
        <v>220</v>
      </c>
      <c r="M253" s="26">
        <f>(5080.68)-(M30+45)</f>
        <v>4435.68</v>
      </c>
      <c r="N253" s="26"/>
      <c r="O253" s="26"/>
      <c r="P253" t="s">
        <v>227</v>
      </c>
      <c r="R253" s="26">
        <f t="shared" si="69"/>
        <v>2038.8400000000001</v>
      </c>
      <c r="S253" s="26" t="e">
        <f t="shared" si="64"/>
        <v>#NAME?</v>
      </c>
      <c r="T253" s="26"/>
      <c r="U253" t="s">
        <v>227</v>
      </c>
      <c r="W253" s="26">
        <f t="shared" si="70"/>
        <v>740</v>
      </c>
      <c r="X253" s="26" t="e">
        <f t="shared" si="65"/>
        <v>#NAME?</v>
      </c>
      <c r="Y253" s="26" t="e">
        <f t="shared" si="66"/>
        <v>#NAME?</v>
      </c>
      <c r="Z253" t="s">
        <v>227</v>
      </c>
      <c r="AD253" t="e">
        <f t="shared" si="67"/>
        <v>#NAME?</v>
      </c>
      <c r="AE253" t="s">
        <v>227</v>
      </c>
    </row>
    <row r="254" spans="8:31" x14ac:dyDescent="0.25">
      <c r="H254" s="26">
        <f>M30+45</f>
        <v>645</v>
      </c>
      <c r="I254" s="26">
        <f t="shared" si="68"/>
        <v>695</v>
      </c>
      <c r="J254" s="26" t="s">
        <v>221</v>
      </c>
      <c r="M254" s="26">
        <f>(5080.68)-(M30+45)</f>
        <v>4435.68</v>
      </c>
      <c r="N254" s="26"/>
      <c r="O254" s="26"/>
      <c r="P254" t="s">
        <v>228</v>
      </c>
      <c r="R254" s="26">
        <f t="shared" si="69"/>
        <v>2083.84</v>
      </c>
      <c r="S254" s="26" t="e">
        <f t="shared" si="64"/>
        <v>#NAME?</v>
      </c>
      <c r="T254" s="26"/>
      <c r="U254" t="s">
        <v>228</v>
      </c>
      <c r="W254" s="26">
        <f t="shared" si="70"/>
        <v>695</v>
      </c>
      <c r="X254" s="26" t="e">
        <f t="shared" si="65"/>
        <v>#NAME?</v>
      </c>
      <c r="Y254" s="26" t="e">
        <f t="shared" si="66"/>
        <v>#NAME?</v>
      </c>
      <c r="Z254" t="s">
        <v>228</v>
      </c>
      <c r="AD254" t="e">
        <f t="shared" si="67"/>
        <v>#NAME?</v>
      </c>
      <c r="AE254" t="s">
        <v>228</v>
      </c>
    </row>
    <row r="255" spans="8:31" x14ac:dyDescent="0.25">
      <c r="H255" s="26">
        <f>M30+45</f>
        <v>645</v>
      </c>
      <c r="I255" s="26">
        <f t="shared" si="68"/>
        <v>650</v>
      </c>
      <c r="J255" s="26" t="s">
        <v>222</v>
      </c>
      <c r="M255" s="26">
        <f>(5080.68)-(M30+45)</f>
        <v>4435.68</v>
      </c>
      <c r="N255" s="26"/>
      <c r="O255" s="26"/>
      <c r="P255" t="s">
        <v>229</v>
      </c>
      <c r="R255" s="26">
        <f t="shared" si="69"/>
        <v>2128.84</v>
      </c>
      <c r="S255" s="26" t="e">
        <f t="shared" si="64"/>
        <v>#NAME?</v>
      </c>
      <c r="T255" s="26"/>
      <c r="U255" t="s">
        <v>229</v>
      </c>
      <c r="W255" s="26">
        <f t="shared" si="70"/>
        <v>650</v>
      </c>
      <c r="X255" s="26" t="e">
        <f t="shared" si="65"/>
        <v>#NAME?</v>
      </c>
      <c r="Y255" s="26" t="e">
        <f t="shared" si="66"/>
        <v>#NAME?</v>
      </c>
      <c r="Z255" t="s">
        <v>229</v>
      </c>
      <c r="AD255" t="e">
        <f t="shared" si="67"/>
        <v>#NAME?</v>
      </c>
      <c r="AE255" t="s">
        <v>229</v>
      </c>
    </row>
    <row r="256" spans="8:31" x14ac:dyDescent="0.25">
      <c r="H256" s="26">
        <f>M30+45</f>
        <v>645</v>
      </c>
      <c r="I256" s="26">
        <f t="shared" si="68"/>
        <v>605</v>
      </c>
      <c r="J256" s="26" t="s">
        <v>223</v>
      </c>
      <c r="M256" s="26">
        <f>(5080.68)-(M30+45)</f>
        <v>4435.68</v>
      </c>
      <c r="N256" s="26"/>
      <c r="O256" s="26"/>
      <c r="P256" t="s">
        <v>230</v>
      </c>
      <c r="R256" s="26">
        <f t="shared" si="69"/>
        <v>2173.84</v>
      </c>
      <c r="S256" s="26" t="e">
        <f t="shared" si="64"/>
        <v>#NAME?</v>
      </c>
      <c r="T256" s="26"/>
      <c r="U256" t="s">
        <v>230</v>
      </c>
      <c r="W256" s="26">
        <f t="shared" si="70"/>
        <v>605</v>
      </c>
      <c r="X256" s="26" t="e">
        <f t="shared" si="65"/>
        <v>#NAME?</v>
      </c>
      <c r="Y256" s="26" t="e">
        <f t="shared" si="66"/>
        <v>#NAME?</v>
      </c>
      <c r="Z256" t="s">
        <v>230</v>
      </c>
      <c r="AD256" t="e">
        <f t="shared" si="67"/>
        <v>#NAME?</v>
      </c>
      <c r="AE256" t="s">
        <v>230</v>
      </c>
    </row>
    <row r="257" spans="8:31" x14ac:dyDescent="0.25">
      <c r="H257" s="26">
        <f>M30+45</f>
        <v>645</v>
      </c>
      <c r="I257" s="26">
        <f t="shared" si="68"/>
        <v>560</v>
      </c>
      <c r="J257" s="26" t="s">
        <v>224</v>
      </c>
      <c r="M257" s="26">
        <f>(5080.68)-(M30+45)</f>
        <v>4435.68</v>
      </c>
      <c r="N257" s="26"/>
      <c r="O257" s="26"/>
      <c r="P257" t="s">
        <v>231</v>
      </c>
      <c r="R257" s="26">
        <f t="shared" si="69"/>
        <v>2218.84</v>
      </c>
      <c r="S257" s="26" t="e">
        <f t="shared" si="64"/>
        <v>#NAME?</v>
      </c>
      <c r="T257" s="26"/>
      <c r="U257" t="s">
        <v>231</v>
      </c>
      <c r="W257" s="26">
        <f t="shared" si="70"/>
        <v>560</v>
      </c>
      <c r="X257" s="26" t="e">
        <f t="shared" si="65"/>
        <v>#NAME?</v>
      </c>
      <c r="Y257" s="26" t="e">
        <f t="shared" si="66"/>
        <v>#NAME?</v>
      </c>
      <c r="Z257" t="s">
        <v>231</v>
      </c>
      <c r="AD257" t="e">
        <f t="shared" si="67"/>
        <v>#NAME?</v>
      </c>
      <c r="AE257" t="s">
        <v>231</v>
      </c>
    </row>
    <row r="258" spans="8:31" x14ac:dyDescent="0.25">
      <c r="H258" s="26">
        <f>M30+45</f>
        <v>645</v>
      </c>
      <c r="I258" s="26">
        <f t="shared" si="68"/>
        <v>515</v>
      </c>
      <c r="J258" s="26" t="s">
        <v>225</v>
      </c>
      <c r="M258" s="26">
        <f>(5080.68)-(M30+45)</f>
        <v>4435.68</v>
      </c>
      <c r="N258" s="26"/>
      <c r="O258" s="26"/>
      <c r="P258" t="s">
        <v>232</v>
      </c>
      <c r="R258" s="26">
        <f t="shared" si="69"/>
        <v>2263.84</v>
      </c>
      <c r="S258" s="26" t="e">
        <f t="shared" si="64"/>
        <v>#NAME?</v>
      </c>
      <c r="T258" s="26"/>
      <c r="U258" t="s">
        <v>232</v>
      </c>
      <c r="W258" s="26">
        <f t="shared" si="70"/>
        <v>515</v>
      </c>
      <c r="X258" s="26" t="e">
        <f t="shared" si="65"/>
        <v>#NAME?</v>
      </c>
      <c r="Y258" s="26" t="e">
        <f t="shared" si="66"/>
        <v>#NAME?</v>
      </c>
      <c r="Z258" t="s">
        <v>232</v>
      </c>
      <c r="AD258" t="e">
        <f t="shared" si="67"/>
        <v>#NAME?</v>
      </c>
      <c r="AE258" t="s">
        <v>232</v>
      </c>
    </row>
    <row r="259" spans="8:31" x14ac:dyDescent="0.25">
      <c r="H259" s="26">
        <f>M30+45</f>
        <v>645</v>
      </c>
      <c r="I259" s="26">
        <f t="shared" si="68"/>
        <v>470</v>
      </c>
      <c r="J259" s="26" t="s">
        <v>226</v>
      </c>
      <c r="M259" s="26">
        <f>(5080.68)-(M30+45)</f>
        <v>4435.68</v>
      </c>
      <c r="N259" s="26"/>
      <c r="O259" s="26"/>
      <c r="P259" t="s">
        <v>233</v>
      </c>
      <c r="R259" s="26">
        <f t="shared" si="69"/>
        <v>2308.84</v>
      </c>
      <c r="S259" s="26" t="e">
        <f t="shared" si="64"/>
        <v>#NAME?</v>
      </c>
      <c r="T259" s="26"/>
      <c r="U259" t="s">
        <v>233</v>
      </c>
      <c r="W259" s="26">
        <f t="shared" si="70"/>
        <v>470</v>
      </c>
      <c r="X259" s="26" t="e">
        <f t="shared" si="65"/>
        <v>#NAME?</v>
      </c>
      <c r="Y259" s="26" t="e">
        <f t="shared" si="66"/>
        <v>#NAME?</v>
      </c>
      <c r="Z259" t="s">
        <v>233</v>
      </c>
      <c r="AD259" t="e">
        <f t="shared" si="67"/>
        <v>#NAME?</v>
      </c>
      <c r="AE259" t="s">
        <v>233</v>
      </c>
    </row>
    <row r="260" spans="8:31" x14ac:dyDescent="0.25">
      <c r="H260" s="26">
        <f>M30+45</f>
        <v>645</v>
      </c>
      <c r="I260" s="26">
        <f t="shared" si="68"/>
        <v>425</v>
      </c>
      <c r="J260" s="26" t="s">
        <v>227</v>
      </c>
      <c r="M260" s="26">
        <f>(5080.68)-(M30+45)</f>
        <v>4435.68</v>
      </c>
      <c r="N260" s="26"/>
      <c r="O260" s="26"/>
      <c r="P260">
        <f>M30+45</f>
        <v>645</v>
      </c>
      <c r="R260" s="26">
        <f t="shared" si="69"/>
        <v>2353.84</v>
      </c>
      <c r="S260" s="26" t="e">
        <f t="shared" si="64"/>
        <v>#NAME?</v>
      </c>
      <c r="T260" s="26"/>
      <c r="U260">
        <f>M30+45</f>
        <v>645</v>
      </c>
      <c r="W260" s="26">
        <f t="shared" si="70"/>
        <v>425</v>
      </c>
      <c r="X260" s="26" t="e">
        <f t="shared" si="65"/>
        <v>#NAME?</v>
      </c>
      <c r="Y260" s="26" t="e">
        <f t="shared" si="66"/>
        <v>#NAME?</v>
      </c>
      <c r="Z260">
        <f>M30+45</f>
        <v>645</v>
      </c>
      <c r="AD260" t="e">
        <f t="shared" si="67"/>
        <v>#NAME?</v>
      </c>
      <c r="AE260">
        <f>M30+45</f>
        <v>645</v>
      </c>
    </row>
    <row r="261" spans="8:31" x14ac:dyDescent="0.25">
      <c r="H261" s="26">
        <f>M30+45</f>
        <v>645</v>
      </c>
      <c r="I261" s="26">
        <f t="shared" si="68"/>
        <v>380</v>
      </c>
      <c r="J261" s="26" t="s">
        <v>228</v>
      </c>
      <c r="M261" s="26">
        <f>(5080.68)-(M30+45)</f>
        <v>4435.68</v>
      </c>
      <c r="N261" s="26"/>
      <c r="O261" s="26"/>
      <c r="P261" t="s">
        <v>253</v>
      </c>
      <c r="R261" s="26">
        <f t="shared" si="69"/>
        <v>2398.84</v>
      </c>
      <c r="S261" s="26" t="e">
        <f t="shared" si="64"/>
        <v>#NAME?</v>
      </c>
      <c r="T261" s="26"/>
      <c r="U261" t="s">
        <v>253</v>
      </c>
      <c r="W261" s="26">
        <f t="shared" si="70"/>
        <v>380</v>
      </c>
      <c r="X261" s="26" t="e">
        <f t="shared" si="65"/>
        <v>#NAME?</v>
      </c>
      <c r="Y261" s="26" t="e">
        <f t="shared" si="66"/>
        <v>#NAME?</v>
      </c>
      <c r="Z261" t="s">
        <v>253</v>
      </c>
      <c r="AD261" t="e">
        <f t="shared" si="67"/>
        <v>#NAME?</v>
      </c>
      <c r="AE261" t="s">
        <v>253</v>
      </c>
    </row>
    <row r="262" spans="8:31" x14ac:dyDescent="0.25">
      <c r="H262" s="26">
        <f>M30+45</f>
        <v>645</v>
      </c>
      <c r="I262" s="26">
        <f t="shared" si="68"/>
        <v>335</v>
      </c>
      <c r="J262" s="26" t="s">
        <v>229</v>
      </c>
      <c r="M262" s="26">
        <f>(5080.68)-(M30+45)</f>
        <v>4435.68</v>
      </c>
      <c r="N262" s="26"/>
      <c r="O262" s="26"/>
      <c r="P262">
        <f>$B$13+45</f>
        <v>875</v>
      </c>
      <c r="R262" s="26">
        <f t="shared" si="69"/>
        <v>2443.84</v>
      </c>
      <c r="S262" s="26" t="e">
        <f t="shared" si="64"/>
        <v>#NAME?</v>
      </c>
      <c r="T262" s="26"/>
      <c r="U262">
        <f>$B$13+45</f>
        <v>875</v>
      </c>
      <c r="W262" s="26">
        <f t="shared" si="70"/>
        <v>335</v>
      </c>
      <c r="X262" s="26" t="e">
        <f t="shared" si="65"/>
        <v>#NAME?</v>
      </c>
      <c r="Y262" s="26" t="e">
        <f t="shared" si="66"/>
        <v>#NAME?</v>
      </c>
      <c r="Z262">
        <f>$B$13+45</f>
        <v>875</v>
      </c>
      <c r="AD262" t="e">
        <f t="shared" si="67"/>
        <v>#NAME?</v>
      </c>
      <c r="AE262">
        <f>$B$13+45</f>
        <v>875</v>
      </c>
    </row>
    <row r="263" spans="8:31" x14ac:dyDescent="0.25">
      <c r="H263" s="26">
        <f>M30+45</f>
        <v>645</v>
      </c>
      <c r="I263" s="26">
        <f t="shared" si="68"/>
        <v>290</v>
      </c>
      <c r="J263" s="26" t="s">
        <v>230</v>
      </c>
      <c r="M263" s="26">
        <f>(5080.68)-(M30+45)</f>
        <v>4435.68</v>
      </c>
      <c r="N263" s="26"/>
      <c r="O263" s="26"/>
      <c r="P263">
        <f t="shared" ref="P263:P270" si="71">B14+45</f>
        <v>830</v>
      </c>
      <c r="R263" s="26">
        <f t="shared" si="69"/>
        <v>2488.84</v>
      </c>
      <c r="S263" s="26" t="e">
        <f t="shared" si="64"/>
        <v>#NAME?</v>
      </c>
      <c r="T263" s="26"/>
      <c r="U263">
        <f t="shared" ref="U263:U270" si="72">B14+45</f>
        <v>830</v>
      </c>
      <c r="W263" s="26">
        <f t="shared" si="70"/>
        <v>290</v>
      </c>
      <c r="X263" s="26" t="e">
        <f t="shared" si="65"/>
        <v>#NAME?</v>
      </c>
      <c r="Y263" s="26" t="e">
        <f t="shared" si="66"/>
        <v>#NAME?</v>
      </c>
      <c r="Z263">
        <f t="shared" ref="Z263:Z270" si="73">B14+45</f>
        <v>830</v>
      </c>
      <c r="AD263" t="e">
        <f t="shared" si="67"/>
        <v>#NAME?</v>
      </c>
      <c r="AE263">
        <f t="shared" ref="AE263:AE270" si="74">B14+45</f>
        <v>830</v>
      </c>
    </row>
    <row r="264" spans="8:31" x14ac:dyDescent="0.25">
      <c r="H264" s="26">
        <f>M30+45</f>
        <v>645</v>
      </c>
      <c r="I264" s="26">
        <f t="shared" si="68"/>
        <v>245</v>
      </c>
      <c r="J264" s="26" t="s">
        <v>231</v>
      </c>
      <c r="M264" s="26">
        <f>(5080.68)-(M30+45)</f>
        <v>4435.68</v>
      </c>
      <c r="N264" s="26"/>
      <c r="O264" s="26"/>
      <c r="P264">
        <f t="shared" si="71"/>
        <v>785</v>
      </c>
      <c r="R264" s="26">
        <f t="shared" si="69"/>
        <v>2533.84</v>
      </c>
      <c r="S264" s="26" t="e">
        <f t="shared" si="64"/>
        <v>#NAME?</v>
      </c>
      <c r="T264" s="26"/>
      <c r="U264">
        <f t="shared" si="72"/>
        <v>785</v>
      </c>
      <c r="W264" s="26">
        <f t="shared" si="70"/>
        <v>245</v>
      </c>
      <c r="X264" s="26" t="e">
        <f t="shared" si="65"/>
        <v>#NAME?</v>
      </c>
      <c r="Y264" s="26" t="e">
        <f t="shared" si="66"/>
        <v>#NAME?</v>
      </c>
      <c r="Z264">
        <f t="shared" si="73"/>
        <v>785</v>
      </c>
      <c r="AD264" t="e">
        <f t="shared" si="67"/>
        <v>#NAME?</v>
      </c>
      <c r="AE264">
        <f t="shared" si="74"/>
        <v>785</v>
      </c>
    </row>
    <row r="265" spans="8:31" x14ac:dyDescent="0.25">
      <c r="H265" s="26">
        <f>M30+45</f>
        <v>645</v>
      </c>
      <c r="I265" s="26">
        <f t="shared" si="68"/>
        <v>200</v>
      </c>
      <c r="J265" s="26" t="s">
        <v>232</v>
      </c>
      <c r="M265" s="26">
        <f>(5080.68)-(M30+45)</f>
        <v>4435.68</v>
      </c>
      <c r="N265" s="26"/>
      <c r="O265" s="26"/>
      <c r="P265">
        <f t="shared" si="71"/>
        <v>740</v>
      </c>
      <c r="R265" s="26">
        <f t="shared" si="69"/>
        <v>2578.84</v>
      </c>
      <c r="S265" s="26" t="e">
        <f t="shared" si="64"/>
        <v>#NAME?</v>
      </c>
      <c r="T265" s="26"/>
      <c r="U265">
        <f t="shared" si="72"/>
        <v>740</v>
      </c>
      <c r="W265" s="26">
        <f t="shared" si="70"/>
        <v>200</v>
      </c>
      <c r="X265" s="26" t="e">
        <f t="shared" si="65"/>
        <v>#NAME?</v>
      </c>
      <c r="Y265" s="26" t="e">
        <f t="shared" si="66"/>
        <v>#NAME?</v>
      </c>
      <c r="Z265">
        <f t="shared" si="73"/>
        <v>740</v>
      </c>
      <c r="AD265" t="e">
        <f t="shared" si="67"/>
        <v>#NAME?</v>
      </c>
      <c r="AE265">
        <f t="shared" si="74"/>
        <v>740</v>
      </c>
    </row>
    <row r="266" spans="8:31" x14ac:dyDescent="0.25">
      <c r="H266" s="26">
        <f>M30+45</f>
        <v>645</v>
      </c>
      <c r="I266" s="26">
        <f t="shared" si="68"/>
        <v>155</v>
      </c>
      <c r="J266" s="26" t="s">
        <v>233</v>
      </c>
      <c r="M266" s="26">
        <f>(5080.68)-(M30+45)</f>
        <v>4435.68</v>
      </c>
      <c r="N266" s="26"/>
      <c r="O266" s="26"/>
      <c r="P266">
        <f t="shared" si="71"/>
        <v>695</v>
      </c>
      <c r="R266" s="26">
        <f t="shared" si="69"/>
        <v>2623.84</v>
      </c>
      <c r="S266" s="26" t="e">
        <f t="shared" si="64"/>
        <v>#NAME?</v>
      </c>
      <c r="T266" s="26"/>
      <c r="U266">
        <f t="shared" si="72"/>
        <v>695</v>
      </c>
      <c r="W266" s="26">
        <f t="shared" si="70"/>
        <v>155</v>
      </c>
      <c r="X266" s="26" t="e">
        <f t="shared" si="65"/>
        <v>#NAME?</v>
      </c>
      <c r="Y266" s="26" t="e">
        <f t="shared" si="66"/>
        <v>#NAME?</v>
      </c>
      <c r="Z266">
        <f t="shared" si="73"/>
        <v>695</v>
      </c>
      <c r="AD266" t="e">
        <f t="shared" si="67"/>
        <v>#NAME?</v>
      </c>
      <c r="AE266">
        <f t="shared" si="74"/>
        <v>695</v>
      </c>
    </row>
    <row r="267" spans="8:31" x14ac:dyDescent="0.25">
      <c r="H267" s="26">
        <f>N30+45</f>
        <v>690</v>
      </c>
      <c r="I267" s="26">
        <f>$B$13+45</f>
        <v>875</v>
      </c>
      <c r="J267" s="26" t="s">
        <v>199</v>
      </c>
      <c r="M267" s="26">
        <f>(5080.68)-(N30+45)</f>
        <v>4390.68</v>
      </c>
      <c r="N267" s="26"/>
      <c r="O267" s="26"/>
      <c r="P267">
        <f t="shared" si="71"/>
        <v>650</v>
      </c>
      <c r="R267" s="26">
        <f>(2778.84)-($B$13+45)</f>
        <v>1903.8400000000001</v>
      </c>
      <c r="S267" s="26" t="e">
        <f t="shared" si="64"/>
        <v>#NAME?</v>
      </c>
      <c r="T267" s="26"/>
      <c r="U267">
        <f t="shared" si="72"/>
        <v>650</v>
      </c>
      <c r="W267" s="26">
        <f>$B$13+45</f>
        <v>875</v>
      </c>
      <c r="X267" s="26" t="e">
        <f t="shared" si="65"/>
        <v>#NAME?</v>
      </c>
      <c r="Y267" s="26" t="e">
        <f t="shared" si="66"/>
        <v>#NAME?</v>
      </c>
      <c r="Z267">
        <f t="shared" si="73"/>
        <v>650</v>
      </c>
      <c r="AD267" t="e">
        <f t="shared" si="67"/>
        <v>#NAME?</v>
      </c>
      <c r="AE267">
        <f t="shared" si="74"/>
        <v>650</v>
      </c>
    </row>
    <row r="268" spans="8:31" x14ac:dyDescent="0.25">
      <c r="H268" s="26">
        <f>N30+45</f>
        <v>690</v>
      </c>
      <c r="I268" s="26">
        <f t="shared" ref="I268:I282" si="75">B14+45</f>
        <v>830</v>
      </c>
      <c r="J268" s="26" t="s">
        <v>218</v>
      </c>
      <c r="M268" s="26">
        <f>(5080.68)-(N30+45)</f>
        <v>4390.68</v>
      </c>
      <c r="N268" s="26"/>
      <c r="O268" s="26"/>
      <c r="P268">
        <f t="shared" si="71"/>
        <v>605</v>
      </c>
      <c r="R268" s="26">
        <f t="shared" ref="R268:R282" si="76">(2778.84)-(B14+45)</f>
        <v>1948.8400000000001</v>
      </c>
      <c r="S268" s="26" t="e">
        <f t="shared" si="64"/>
        <v>#NAME?</v>
      </c>
      <c r="T268" s="26"/>
      <c r="U268">
        <f t="shared" si="72"/>
        <v>605</v>
      </c>
      <c r="W268" s="26">
        <f t="shared" ref="W268:W282" si="77">B14+45</f>
        <v>830</v>
      </c>
      <c r="X268" s="26" t="e">
        <f t="shared" si="65"/>
        <v>#NAME?</v>
      </c>
      <c r="Y268" s="26" t="e">
        <f t="shared" si="66"/>
        <v>#NAME?</v>
      </c>
      <c r="Z268">
        <f t="shared" si="73"/>
        <v>605</v>
      </c>
      <c r="AD268" t="e">
        <f t="shared" si="67"/>
        <v>#NAME?</v>
      </c>
      <c r="AE268">
        <f t="shared" si="74"/>
        <v>605</v>
      </c>
    </row>
    <row r="269" spans="8:31" x14ac:dyDescent="0.25">
      <c r="H269" s="26">
        <f>N30+45</f>
        <v>690</v>
      </c>
      <c r="I269" s="26">
        <f t="shared" si="75"/>
        <v>785</v>
      </c>
      <c r="J269" s="26" t="s">
        <v>234</v>
      </c>
      <c r="M269" s="26">
        <f>(5080.68)-(N30+45)</f>
        <v>4390.68</v>
      </c>
      <c r="N269" s="26"/>
      <c r="O269" s="26"/>
      <c r="P269">
        <f t="shared" si="71"/>
        <v>560</v>
      </c>
      <c r="R269" s="26">
        <f t="shared" si="76"/>
        <v>1993.8400000000001</v>
      </c>
      <c r="S269" s="26" t="e">
        <f t="shared" si="64"/>
        <v>#NAME?</v>
      </c>
      <c r="T269" s="26"/>
      <c r="U269">
        <f t="shared" si="72"/>
        <v>560</v>
      </c>
      <c r="W269" s="26">
        <f t="shared" si="77"/>
        <v>785</v>
      </c>
      <c r="X269" s="26" t="e">
        <f t="shared" si="65"/>
        <v>#NAME?</v>
      </c>
      <c r="Y269" s="26" t="e">
        <f t="shared" si="66"/>
        <v>#NAME?</v>
      </c>
      <c r="Z269">
        <f t="shared" si="73"/>
        <v>560</v>
      </c>
      <c r="AD269" t="e">
        <f t="shared" si="67"/>
        <v>#NAME?</v>
      </c>
      <c r="AE269">
        <f t="shared" si="74"/>
        <v>560</v>
      </c>
    </row>
    <row r="270" spans="8:31" x14ac:dyDescent="0.25">
      <c r="H270" s="26">
        <f>N30+45</f>
        <v>690</v>
      </c>
      <c r="I270" s="26">
        <f t="shared" si="75"/>
        <v>740</v>
      </c>
      <c r="J270" s="26" t="s">
        <v>235</v>
      </c>
      <c r="M270" s="26">
        <f>(5080.68)-(N30+45)</f>
        <v>4390.68</v>
      </c>
      <c r="N270" s="26"/>
      <c r="O270" s="26"/>
      <c r="P270">
        <f t="shared" si="71"/>
        <v>515</v>
      </c>
      <c r="R270" s="26">
        <f t="shared" si="76"/>
        <v>2038.8400000000001</v>
      </c>
      <c r="S270" s="26" t="e">
        <f t="shared" si="64"/>
        <v>#NAME?</v>
      </c>
      <c r="T270" s="26"/>
      <c r="U270">
        <f t="shared" si="72"/>
        <v>515</v>
      </c>
      <c r="W270" s="26">
        <f t="shared" si="77"/>
        <v>740</v>
      </c>
      <c r="X270" s="26" t="e">
        <f t="shared" si="65"/>
        <v>#NAME?</v>
      </c>
      <c r="Y270" s="26" t="e">
        <f t="shared" si="66"/>
        <v>#NAME?</v>
      </c>
      <c r="Z270">
        <f t="shared" si="73"/>
        <v>515</v>
      </c>
      <c r="AD270" t="e">
        <f t="shared" si="67"/>
        <v>#NAME?</v>
      </c>
      <c r="AE270">
        <f t="shared" si="74"/>
        <v>515</v>
      </c>
    </row>
    <row r="271" spans="8:31" x14ac:dyDescent="0.25">
      <c r="H271" s="26">
        <f>N30+45</f>
        <v>690</v>
      </c>
      <c r="I271" s="26">
        <f t="shared" si="75"/>
        <v>695</v>
      </c>
      <c r="J271" s="26" t="s">
        <v>236</v>
      </c>
      <c r="M271" s="26">
        <f>(5080.68)-(N30+45)</f>
        <v>4390.68</v>
      </c>
      <c r="N271" s="26"/>
      <c r="O271" s="26"/>
      <c r="P271" t="s">
        <v>234</v>
      </c>
      <c r="R271" s="26">
        <f t="shared" si="76"/>
        <v>2083.84</v>
      </c>
      <c r="S271" s="26" t="e">
        <f t="shared" si="64"/>
        <v>#NAME?</v>
      </c>
      <c r="T271" s="26"/>
      <c r="U271" t="s">
        <v>234</v>
      </c>
      <c r="W271" s="26">
        <f t="shared" si="77"/>
        <v>695</v>
      </c>
      <c r="X271" s="26" t="e">
        <f t="shared" si="65"/>
        <v>#NAME?</v>
      </c>
      <c r="Y271" s="26" t="e">
        <f t="shared" si="66"/>
        <v>#NAME?</v>
      </c>
      <c r="Z271" t="s">
        <v>234</v>
      </c>
      <c r="AD271" t="e">
        <f t="shared" si="67"/>
        <v>#NAME?</v>
      </c>
      <c r="AE271" t="s">
        <v>234</v>
      </c>
    </row>
    <row r="272" spans="8:31" x14ac:dyDescent="0.25">
      <c r="H272" s="26">
        <f>N30+45</f>
        <v>690</v>
      </c>
      <c r="I272" s="26">
        <f t="shared" si="75"/>
        <v>650</v>
      </c>
      <c r="J272" s="26" t="s">
        <v>237</v>
      </c>
      <c r="M272" s="26">
        <f>(5080.68)-(N30+45)</f>
        <v>4390.68</v>
      </c>
      <c r="N272" s="26"/>
      <c r="O272" s="26"/>
      <c r="P272" t="s">
        <v>235</v>
      </c>
      <c r="R272" s="26">
        <f t="shared" si="76"/>
        <v>2128.84</v>
      </c>
      <c r="S272" s="26" t="e">
        <f t="shared" si="64"/>
        <v>#NAME?</v>
      </c>
      <c r="T272" s="26"/>
      <c r="U272" t="s">
        <v>235</v>
      </c>
      <c r="W272" s="26">
        <f t="shared" si="77"/>
        <v>650</v>
      </c>
      <c r="X272" s="26" t="e">
        <f t="shared" si="65"/>
        <v>#NAME?</v>
      </c>
      <c r="Y272" s="26" t="e">
        <f t="shared" si="66"/>
        <v>#NAME?</v>
      </c>
      <c r="Z272" t="s">
        <v>235</v>
      </c>
      <c r="AD272" t="e">
        <f t="shared" si="67"/>
        <v>#NAME?</v>
      </c>
      <c r="AE272" t="s">
        <v>235</v>
      </c>
    </row>
    <row r="273" spans="8:31" x14ac:dyDescent="0.25">
      <c r="H273" s="26">
        <f>N30+45</f>
        <v>690</v>
      </c>
      <c r="I273" s="26">
        <f t="shared" si="75"/>
        <v>605</v>
      </c>
      <c r="J273" s="26" t="s">
        <v>238</v>
      </c>
      <c r="M273" s="26">
        <f>(5080.68)-(N30+45)</f>
        <v>4390.68</v>
      </c>
      <c r="N273" s="26"/>
      <c r="O273" s="26"/>
      <c r="P273" t="s">
        <v>236</v>
      </c>
      <c r="R273" s="26">
        <f t="shared" si="76"/>
        <v>2173.84</v>
      </c>
      <c r="S273" s="26" t="e">
        <f t="shared" si="64"/>
        <v>#NAME?</v>
      </c>
      <c r="T273" s="26"/>
      <c r="U273" t="s">
        <v>236</v>
      </c>
      <c r="W273" s="26">
        <f t="shared" si="77"/>
        <v>605</v>
      </c>
      <c r="X273" s="26" t="e">
        <f t="shared" si="65"/>
        <v>#NAME?</v>
      </c>
      <c r="Y273" s="26" t="e">
        <f t="shared" si="66"/>
        <v>#NAME?</v>
      </c>
      <c r="Z273" t="s">
        <v>236</v>
      </c>
      <c r="AD273" t="e">
        <f t="shared" si="67"/>
        <v>#NAME?</v>
      </c>
      <c r="AE273" t="s">
        <v>236</v>
      </c>
    </row>
    <row r="274" spans="8:31" x14ac:dyDescent="0.25">
      <c r="H274" s="26">
        <f>N30+45</f>
        <v>690</v>
      </c>
      <c r="I274" s="26">
        <f t="shared" si="75"/>
        <v>560</v>
      </c>
      <c r="J274" s="26" t="s">
        <v>239</v>
      </c>
      <c r="M274" s="26">
        <f>(5080.68)-(N30+45)</f>
        <v>4390.68</v>
      </c>
      <c r="N274" s="26"/>
      <c r="O274" s="26"/>
      <c r="P274" t="s">
        <v>237</v>
      </c>
      <c r="R274" s="26">
        <f t="shared" si="76"/>
        <v>2218.84</v>
      </c>
      <c r="S274" s="26" t="e">
        <f t="shared" si="64"/>
        <v>#NAME?</v>
      </c>
      <c r="T274" s="26"/>
      <c r="U274" t="s">
        <v>237</v>
      </c>
      <c r="W274" s="26">
        <f t="shared" si="77"/>
        <v>560</v>
      </c>
      <c r="X274" s="26" t="e">
        <f t="shared" si="65"/>
        <v>#NAME?</v>
      </c>
      <c r="Y274" s="26" t="e">
        <f t="shared" si="66"/>
        <v>#NAME?</v>
      </c>
      <c r="Z274" t="s">
        <v>237</v>
      </c>
      <c r="AD274" t="e">
        <f t="shared" si="67"/>
        <v>#NAME?</v>
      </c>
      <c r="AE274" t="s">
        <v>237</v>
      </c>
    </row>
    <row r="275" spans="8:31" x14ac:dyDescent="0.25">
      <c r="H275" s="26">
        <f>N30+45</f>
        <v>690</v>
      </c>
      <c r="I275" s="26">
        <f t="shared" si="75"/>
        <v>515</v>
      </c>
      <c r="J275" s="26" t="s">
        <v>240</v>
      </c>
      <c r="M275" s="26">
        <f>(5080.68)-(N30+45)</f>
        <v>4390.68</v>
      </c>
      <c r="N275" s="26"/>
      <c r="O275" s="26"/>
      <c r="P275" t="s">
        <v>238</v>
      </c>
      <c r="R275" s="26">
        <f t="shared" si="76"/>
        <v>2263.84</v>
      </c>
      <c r="S275" s="26" t="e">
        <f t="shared" si="64"/>
        <v>#NAME?</v>
      </c>
      <c r="T275" s="26"/>
      <c r="U275" t="s">
        <v>238</v>
      </c>
      <c r="W275" s="26">
        <f t="shared" si="77"/>
        <v>515</v>
      </c>
      <c r="X275" s="26" t="e">
        <f t="shared" si="65"/>
        <v>#NAME?</v>
      </c>
      <c r="Y275" s="26" t="e">
        <f t="shared" si="66"/>
        <v>#NAME?</v>
      </c>
      <c r="Z275" t="s">
        <v>238</v>
      </c>
      <c r="AD275" t="e">
        <f t="shared" si="67"/>
        <v>#NAME?</v>
      </c>
      <c r="AE275" t="s">
        <v>238</v>
      </c>
    </row>
    <row r="276" spans="8:31" x14ac:dyDescent="0.25">
      <c r="H276" s="26">
        <f>N30+45</f>
        <v>690</v>
      </c>
      <c r="I276" s="26">
        <f t="shared" si="75"/>
        <v>470</v>
      </c>
      <c r="J276" s="26" t="s">
        <v>241</v>
      </c>
      <c r="M276" s="26">
        <f>(5080.68)-(N30+45)</f>
        <v>4390.68</v>
      </c>
      <c r="N276" s="26"/>
      <c r="O276" s="26"/>
      <c r="P276" t="s">
        <v>239</v>
      </c>
      <c r="R276" s="26">
        <f t="shared" si="76"/>
        <v>2308.84</v>
      </c>
      <c r="S276" s="26" t="e">
        <f t="shared" si="64"/>
        <v>#NAME?</v>
      </c>
      <c r="T276" s="26"/>
      <c r="U276" t="s">
        <v>239</v>
      </c>
      <c r="W276" s="26">
        <f t="shared" si="77"/>
        <v>470</v>
      </c>
      <c r="X276" s="26" t="e">
        <f t="shared" si="65"/>
        <v>#NAME?</v>
      </c>
      <c r="Y276" s="26" t="e">
        <f t="shared" si="66"/>
        <v>#NAME?</v>
      </c>
      <c r="Z276" t="s">
        <v>239</v>
      </c>
      <c r="AD276" t="e">
        <f t="shared" si="67"/>
        <v>#NAME?</v>
      </c>
      <c r="AE276" t="s">
        <v>239</v>
      </c>
    </row>
    <row r="277" spans="8:31" x14ac:dyDescent="0.25">
      <c r="H277" s="26">
        <f>N30+45</f>
        <v>690</v>
      </c>
      <c r="I277" s="26">
        <f t="shared" si="75"/>
        <v>425</v>
      </c>
      <c r="J277" s="26" t="s">
        <v>242</v>
      </c>
      <c r="M277" s="26">
        <f>(5080.68)-(N30+45)</f>
        <v>4390.68</v>
      </c>
      <c r="N277" s="26"/>
      <c r="O277" s="26"/>
      <c r="P277" t="s">
        <v>240</v>
      </c>
      <c r="R277" s="26">
        <f t="shared" si="76"/>
        <v>2353.84</v>
      </c>
      <c r="S277" s="26" t="e">
        <f t="shared" si="64"/>
        <v>#NAME?</v>
      </c>
      <c r="T277" s="26"/>
      <c r="U277" t="s">
        <v>240</v>
      </c>
      <c r="W277" s="26">
        <f t="shared" si="77"/>
        <v>425</v>
      </c>
      <c r="X277" s="26" t="e">
        <f t="shared" si="65"/>
        <v>#NAME?</v>
      </c>
      <c r="Y277" s="26" t="e">
        <f t="shared" si="66"/>
        <v>#NAME?</v>
      </c>
      <c r="Z277" t="s">
        <v>240</v>
      </c>
      <c r="AD277" t="e">
        <f t="shared" si="67"/>
        <v>#NAME?</v>
      </c>
      <c r="AE277" t="s">
        <v>240</v>
      </c>
    </row>
    <row r="278" spans="8:31" x14ac:dyDescent="0.25">
      <c r="H278" s="26">
        <f>N30+45</f>
        <v>690</v>
      </c>
      <c r="I278" s="26">
        <f t="shared" si="75"/>
        <v>380</v>
      </c>
      <c r="J278" s="26" t="s">
        <v>243</v>
      </c>
      <c r="M278" s="26">
        <f>(5080.68)-(N30+45)</f>
        <v>4390.68</v>
      </c>
      <c r="N278" s="26"/>
      <c r="O278" s="26"/>
      <c r="P278" t="s">
        <v>241</v>
      </c>
      <c r="R278" s="26">
        <f t="shared" si="76"/>
        <v>2398.84</v>
      </c>
      <c r="S278" s="26" t="e">
        <f t="shared" si="64"/>
        <v>#NAME?</v>
      </c>
      <c r="T278" s="26"/>
      <c r="U278" t="s">
        <v>241</v>
      </c>
      <c r="W278" s="26">
        <f t="shared" si="77"/>
        <v>380</v>
      </c>
      <c r="X278" s="26" t="e">
        <f t="shared" si="65"/>
        <v>#NAME?</v>
      </c>
      <c r="Y278" s="26" t="e">
        <f t="shared" si="66"/>
        <v>#NAME?</v>
      </c>
      <c r="Z278" t="s">
        <v>241</v>
      </c>
      <c r="AD278" t="e">
        <f t="shared" si="67"/>
        <v>#NAME?</v>
      </c>
      <c r="AE278" t="s">
        <v>241</v>
      </c>
    </row>
    <row r="279" spans="8:31" x14ac:dyDescent="0.25">
      <c r="H279" s="26">
        <f>N30+45</f>
        <v>690</v>
      </c>
      <c r="I279" s="26">
        <f t="shared" si="75"/>
        <v>335</v>
      </c>
      <c r="J279" s="26" t="s">
        <v>244</v>
      </c>
      <c r="M279" s="26">
        <f>(5080.68)-(N30+45)</f>
        <v>4390.68</v>
      </c>
      <c r="N279" s="26"/>
      <c r="O279" s="26"/>
      <c r="P279" t="s">
        <v>242</v>
      </c>
      <c r="R279" s="26">
        <f t="shared" si="76"/>
        <v>2443.84</v>
      </c>
      <c r="S279" s="26" t="e">
        <f t="shared" si="64"/>
        <v>#NAME?</v>
      </c>
      <c r="T279" s="26"/>
      <c r="U279" t="s">
        <v>242</v>
      </c>
      <c r="W279" s="26">
        <f t="shared" si="77"/>
        <v>335</v>
      </c>
      <c r="X279" s="26" t="e">
        <f t="shared" si="65"/>
        <v>#NAME?</v>
      </c>
      <c r="Y279" s="26" t="e">
        <f t="shared" si="66"/>
        <v>#NAME?</v>
      </c>
      <c r="Z279" t="s">
        <v>242</v>
      </c>
      <c r="AD279" t="e">
        <f t="shared" si="67"/>
        <v>#NAME?</v>
      </c>
      <c r="AE279" t="s">
        <v>242</v>
      </c>
    </row>
    <row r="280" spans="8:31" x14ac:dyDescent="0.25">
      <c r="H280" s="26">
        <f>N30+45</f>
        <v>690</v>
      </c>
      <c r="I280" s="26">
        <f t="shared" si="75"/>
        <v>290</v>
      </c>
      <c r="J280" s="26" t="s">
        <v>245</v>
      </c>
      <c r="M280" s="26">
        <f>(5080.68)-(N30+45)</f>
        <v>4390.68</v>
      </c>
      <c r="N280" s="26"/>
      <c r="O280" s="26"/>
      <c r="P280" t="s">
        <v>243</v>
      </c>
      <c r="R280" s="26">
        <f t="shared" si="76"/>
        <v>2488.84</v>
      </c>
      <c r="S280" s="26" t="e">
        <f t="shared" si="64"/>
        <v>#NAME?</v>
      </c>
      <c r="T280" s="26"/>
      <c r="U280" t="s">
        <v>243</v>
      </c>
      <c r="W280" s="26">
        <f t="shared" si="77"/>
        <v>290</v>
      </c>
      <c r="X280" s="26" t="e">
        <f t="shared" si="65"/>
        <v>#NAME?</v>
      </c>
      <c r="Y280" s="26" t="e">
        <f t="shared" si="66"/>
        <v>#NAME?</v>
      </c>
      <c r="Z280" t="s">
        <v>243</v>
      </c>
      <c r="AD280" t="e">
        <f t="shared" si="67"/>
        <v>#NAME?</v>
      </c>
      <c r="AE280" t="s">
        <v>243</v>
      </c>
    </row>
    <row r="281" spans="8:31" x14ac:dyDescent="0.25">
      <c r="H281" s="26">
        <f>N30+45</f>
        <v>690</v>
      </c>
      <c r="I281" s="26">
        <f t="shared" si="75"/>
        <v>245</v>
      </c>
      <c r="J281" s="26" t="s">
        <v>246</v>
      </c>
      <c r="M281" s="26">
        <f>(5080.68)-(N30+45)</f>
        <v>4390.68</v>
      </c>
      <c r="N281" s="26"/>
      <c r="O281" s="26"/>
      <c r="P281" t="s">
        <v>244</v>
      </c>
      <c r="R281" s="26">
        <f t="shared" si="76"/>
        <v>2533.84</v>
      </c>
      <c r="S281" s="26" t="e">
        <f t="shared" si="64"/>
        <v>#NAME?</v>
      </c>
      <c r="T281" s="26"/>
      <c r="U281" t="s">
        <v>244</v>
      </c>
      <c r="W281" s="26">
        <f t="shared" si="77"/>
        <v>245</v>
      </c>
      <c r="X281" s="26" t="e">
        <f t="shared" si="65"/>
        <v>#NAME?</v>
      </c>
      <c r="Y281" s="26" t="e">
        <f t="shared" si="66"/>
        <v>#NAME?</v>
      </c>
      <c r="Z281" t="s">
        <v>244</v>
      </c>
      <c r="AD281" t="e">
        <f t="shared" si="67"/>
        <v>#NAME?</v>
      </c>
      <c r="AE281" t="s">
        <v>244</v>
      </c>
    </row>
    <row r="282" spans="8:31" x14ac:dyDescent="0.25">
      <c r="H282" s="26">
        <f>N30+45</f>
        <v>690</v>
      </c>
      <c r="I282" s="26">
        <f t="shared" si="75"/>
        <v>200</v>
      </c>
      <c r="J282" s="26" t="s">
        <v>247</v>
      </c>
      <c r="M282" s="26">
        <f>(5080.68)-(N30+45)</f>
        <v>4390.68</v>
      </c>
      <c r="N282" s="26"/>
      <c r="O282" s="26"/>
      <c r="P282" t="s">
        <v>245</v>
      </c>
      <c r="R282" s="26">
        <f t="shared" si="76"/>
        <v>2578.84</v>
      </c>
      <c r="S282" s="26" t="e">
        <f t="shared" si="64"/>
        <v>#NAME?</v>
      </c>
      <c r="T282" s="26"/>
      <c r="U282" t="s">
        <v>245</v>
      </c>
      <c r="W282" s="26">
        <f t="shared" si="77"/>
        <v>200</v>
      </c>
      <c r="X282" s="26" t="e">
        <f t="shared" si="65"/>
        <v>#NAME?</v>
      </c>
      <c r="Y282" s="26" t="e">
        <f t="shared" si="66"/>
        <v>#NAME?</v>
      </c>
      <c r="Z282" t="s">
        <v>245</v>
      </c>
      <c r="AD282" t="e">
        <f t="shared" si="67"/>
        <v>#NAME?</v>
      </c>
      <c r="AE282" t="s">
        <v>245</v>
      </c>
    </row>
    <row r="283" spans="8:31" x14ac:dyDescent="0.25">
      <c r="P283" t="s">
        <v>246</v>
      </c>
      <c r="S283" t="e">
        <f t="shared" si="64"/>
        <v>#NAME?</v>
      </c>
      <c r="U283" t="s">
        <v>246</v>
      </c>
      <c r="X283" t="e">
        <f t="shared" si="65"/>
        <v>#NAME?</v>
      </c>
      <c r="Y283" t="e">
        <f t="shared" si="66"/>
        <v>#NAME?</v>
      </c>
      <c r="Z283" t="s">
        <v>246</v>
      </c>
      <c r="AD283" t="e">
        <f t="shared" si="67"/>
        <v>#NAME?</v>
      </c>
      <c r="AE283" t="s">
        <v>246</v>
      </c>
    </row>
    <row r="284" spans="8:31" x14ac:dyDescent="0.25">
      <c r="P284" t="s">
        <v>247</v>
      </c>
      <c r="S284" t="e">
        <f t="shared" si="64"/>
        <v>#NAME?</v>
      </c>
      <c r="U284" t="s">
        <v>247</v>
      </c>
      <c r="X284" t="e">
        <f t="shared" si="65"/>
        <v>#NAME?</v>
      </c>
      <c r="Y284" t="e">
        <f t="shared" si="66"/>
        <v>#NAME?</v>
      </c>
      <c r="Z284" t="s">
        <v>247</v>
      </c>
      <c r="AD284" t="e">
        <f t="shared" si="67"/>
        <v>#NAME?</v>
      </c>
      <c r="AE284" t="s">
        <v>247</v>
      </c>
    </row>
    <row r="285" spans="8:31" x14ac:dyDescent="0.25">
      <c r="P285">
        <f>N30+45</f>
        <v>690</v>
      </c>
      <c r="S285" t="e">
        <f t="shared" si="64"/>
        <v>#NAME?</v>
      </c>
      <c r="U285">
        <f>N30+45</f>
        <v>690</v>
      </c>
      <c r="X285" t="e">
        <f t="shared" si="65"/>
        <v>#NAME?</v>
      </c>
      <c r="Y285" t="e">
        <f t="shared" si="66"/>
        <v>#NAME?</v>
      </c>
      <c r="Z285">
        <f>N30+45</f>
        <v>690</v>
      </c>
      <c r="AD285" t="e">
        <f t="shared" si="67"/>
        <v>#NAME?</v>
      </c>
      <c r="AE285">
        <f>N30+45</f>
        <v>690</v>
      </c>
    </row>
    <row r="286" spans="8:31" x14ac:dyDescent="0.25">
      <c r="P286" t="s">
        <v>254</v>
      </c>
      <c r="S286" t="e">
        <f t="shared" si="64"/>
        <v>#NAME?</v>
      </c>
      <c r="U286" t="s">
        <v>254</v>
      </c>
      <c r="X286" t="e">
        <f t="shared" si="65"/>
        <v>#NAME?</v>
      </c>
      <c r="Y286" t="e">
        <f t="shared" si="66"/>
        <v>#NAME?</v>
      </c>
      <c r="Z286" t="s">
        <v>254</v>
      </c>
      <c r="AD286" t="e">
        <f t="shared" si="67"/>
        <v>#NAME?</v>
      </c>
      <c r="AE286" t="s">
        <v>254</v>
      </c>
    </row>
    <row r="287" spans="8:31" x14ac:dyDescent="0.25">
      <c r="P287" t="s">
        <v>0</v>
      </c>
      <c r="S287" t="e">
        <f t="shared" si="64"/>
        <v>#NAME?</v>
      </c>
      <c r="U287" t="s">
        <v>0</v>
      </c>
      <c r="X287" t="e">
        <f t="shared" si="65"/>
        <v>#NAME?</v>
      </c>
      <c r="Y287" t="e">
        <f t="shared" si="66"/>
        <v>#NAME?</v>
      </c>
      <c r="Z287" t="s">
        <v>0</v>
      </c>
      <c r="AD287" t="e">
        <f t="shared" si="67"/>
        <v>#NAME?</v>
      </c>
      <c r="AE287" t="s">
        <v>0</v>
      </c>
    </row>
    <row r="288" spans="8:31" x14ac:dyDescent="0.25">
      <c r="P288" t="s">
        <v>1</v>
      </c>
      <c r="S288" t="e">
        <f t="shared" si="64"/>
        <v>#NAME?</v>
      </c>
      <c r="U288" t="s">
        <v>1</v>
      </c>
      <c r="X288" t="e">
        <f t="shared" si="65"/>
        <v>#NAME?</v>
      </c>
      <c r="Y288" t="e">
        <f t="shared" si="66"/>
        <v>#NAME?</v>
      </c>
      <c r="Z288" t="s">
        <v>1</v>
      </c>
      <c r="AD288" t="e">
        <f t="shared" si="67"/>
        <v>#NAME?</v>
      </c>
      <c r="AE288" t="s">
        <v>1</v>
      </c>
    </row>
    <row r="289" spans="16:31" x14ac:dyDescent="0.25">
      <c r="P289" t="s">
        <v>2</v>
      </c>
      <c r="S289" t="e">
        <f t="shared" si="64"/>
        <v>#NAME?</v>
      </c>
      <c r="U289" t="s">
        <v>2</v>
      </c>
      <c r="X289" t="e">
        <f t="shared" si="65"/>
        <v>#NAME?</v>
      </c>
      <c r="Y289" t="e">
        <f t="shared" si="66"/>
        <v>#NAME?</v>
      </c>
      <c r="Z289" t="s">
        <v>2</v>
      </c>
      <c r="AD289" t="e">
        <f t="shared" si="67"/>
        <v>#NAME?</v>
      </c>
      <c r="AE289" t="s">
        <v>2</v>
      </c>
    </row>
    <row r="290" spans="16:31" x14ac:dyDescent="0.25">
      <c r="P290" t="s">
        <v>3</v>
      </c>
      <c r="S290" t="e">
        <f t="shared" si="64"/>
        <v>#NAME?</v>
      </c>
      <c r="U290" t="s">
        <v>3</v>
      </c>
      <c r="X290" t="e">
        <f t="shared" si="65"/>
        <v>#NAME?</v>
      </c>
      <c r="Y290" t="e">
        <f t="shared" si="66"/>
        <v>#NAME?</v>
      </c>
      <c r="Z290" t="s">
        <v>3</v>
      </c>
      <c r="AD290" t="e">
        <f t="shared" si="67"/>
        <v>#NAME?</v>
      </c>
      <c r="AE290" t="s">
        <v>3</v>
      </c>
    </row>
    <row r="291" spans="16:31" x14ac:dyDescent="0.25">
      <c r="P291" t="s">
        <v>4</v>
      </c>
      <c r="S291" t="e">
        <f t="shared" si="64"/>
        <v>#NAME?</v>
      </c>
      <c r="U291" t="s">
        <v>4</v>
      </c>
      <c r="X291" t="e">
        <f t="shared" si="65"/>
        <v>#NAME?</v>
      </c>
      <c r="Y291" t="e">
        <f t="shared" si="66"/>
        <v>#NAME?</v>
      </c>
      <c r="Z291" t="s">
        <v>4</v>
      </c>
      <c r="AD291" t="e">
        <f t="shared" si="67"/>
        <v>#NAME?</v>
      </c>
      <c r="AE291" t="s">
        <v>4</v>
      </c>
    </row>
    <row r="292" spans="16:31" x14ac:dyDescent="0.25">
      <c r="P292" t="s">
        <v>5</v>
      </c>
      <c r="S292" t="e">
        <f t="shared" si="64"/>
        <v>#NAME?</v>
      </c>
      <c r="U292" t="s">
        <v>5</v>
      </c>
      <c r="X292" t="e">
        <f t="shared" si="65"/>
        <v>#NAME?</v>
      </c>
      <c r="Y292" t="e">
        <f t="shared" si="66"/>
        <v>#NAME?</v>
      </c>
      <c r="Z292" t="s">
        <v>5</v>
      </c>
      <c r="AD292" t="e">
        <f t="shared" si="67"/>
        <v>#NAME?</v>
      </c>
      <c r="AE292" t="s">
        <v>5</v>
      </c>
    </row>
    <row r="293" spans="16:31" x14ac:dyDescent="0.25">
      <c r="P293" t="s">
        <v>6</v>
      </c>
      <c r="S293" t="e">
        <f t="shared" si="64"/>
        <v>#NAME?</v>
      </c>
      <c r="U293" t="s">
        <v>6</v>
      </c>
      <c r="X293" t="e">
        <f t="shared" si="65"/>
        <v>#NAME?</v>
      </c>
      <c r="Y293" t="e">
        <f t="shared" si="66"/>
        <v>#NAME?</v>
      </c>
      <c r="Z293" t="s">
        <v>6</v>
      </c>
      <c r="AD293" t="e">
        <f t="shared" si="67"/>
        <v>#NAME?</v>
      </c>
      <c r="AE293" t="s">
        <v>6</v>
      </c>
    </row>
    <row r="294" spans="16:31" x14ac:dyDescent="0.25">
      <c r="P294" t="s">
        <v>7</v>
      </c>
      <c r="S294" t="e">
        <f t="shared" si="64"/>
        <v>#NAME?</v>
      </c>
      <c r="U294" t="s">
        <v>7</v>
      </c>
      <c r="X294" t="e">
        <f t="shared" si="65"/>
        <v>#NAME?</v>
      </c>
      <c r="Y294" t="e">
        <f t="shared" si="66"/>
        <v>#NAME?</v>
      </c>
      <c r="Z294" t="s">
        <v>7</v>
      </c>
      <c r="AD294" t="e">
        <f t="shared" si="67"/>
        <v>#NAME?</v>
      </c>
      <c r="AE294" t="s">
        <v>7</v>
      </c>
    </row>
    <row r="295" spans="16:31" x14ac:dyDescent="0.25">
      <c r="P295" t="s">
        <v>8</v>
      </c>
      <c r="S295" t="e">
        <f t="shared" si="64"/>
        <v>#NAME?</v>
      </c>
      <c r="U295" t="s">
        <v>8</v>
      </c>
      <c r="X295" t="e">
        <f t="shared" si="65"/>
        <v>#NAME?</v>
      </c>
      <c r="Y295" t="e">
        <f t="shared" si="66"/>
        <v>#NAME?</v>
      </c>
      <c r="Z295" t="s">
        <v>8</v>
      </c>
      <c r="AD295" t="e">
        <f t="shared" si="67"/>
        <v>#NAME?</v>
      </c>
      <c r="AE295" t="s">
        <v>8</v>
      </c>
    </row>
    <row r="296" spans="16:31" x14ac:dyDescent="0.25">
      <c r="P296">
        <f t="shared" ref="P296:P310" si="78">R15+45</f>
        <v>785</v>
      </c>
      <c r="S296" t="e">
        <f t="shared" si="64"/>
        <v>#NAME?</v>
      </c>
      <c r="U296">
        <f t="shared" ref="U296:U310" si="79">R15+45</f>
        <v>785</v>
      </c>
      <c r="X296" t="e">
        <f t="shared" si="65"/>
        <v>#NAME?</v>
      </c>
      <c r="Y296" t="e">
        <f t="shared" si="66"/>
        <v>#NAME?</v>
      </c>
      <c r="Z296">
        <f t="shared" ref="Z296:Z310" si="80">R15+45</f>
        <v>785</v>
      </c>
      <c r="AD296" t="e">
        <f t="shared" si="67"/>
        <v>#NAME?</v>
      </c>
      <c r="AE296">
        <f t="shared" ref="AE296:AE310" si="81">R15+45</f>
        <v>785</v>
      </c>
    </row>
    <row r="297" spans="16:31" x14ac:dyDescent="0.25">
      <c r="P297">
        <f t="shared" si="78"/>
        <v>740</v>
      </c>
      <c r="S297" t="e">
        <f t="shared" si="64"/>
        <v>#NAME?</v>
      </c>
      <c r="U297">
        <f t="shared" si="79"/>
        <v>740</v>
      </c>
      <c r="X297" t="e">
        <f t="shared" si="65"/>
        <v>#NAME?</v>
      </c>
      <c r="Y297" t="e">
        <f t="shared" si="66"/>
        <v>#NAME?</v>
      </c>
      <c r="Z297">
        <f t="shared" si="80"/>
        <v>740</v>
      </c>
      <c r="AD297" t="e">
        <f t="shared" si="67"/>
        <v>#NAME?</v>
      </c>
      <c r="AE297">
        <f t="shared" si="81"/>
        <v>740</v>
      </c>
    </row>
    <row r="298" spans="16:31" x14ac:dyDescent="0.25">
      <c r="P298">
        <f t="shared" si="78"/>
        <v>695</v>
      </c>
      <c r="S298" t="e">
        <f t="shared" si="64"/>
        <v>#NAME?</v>
      </c>
      <c r="U298">
        <f t="shared" si="79"/>
        <v>695</v>
      </c>
      <c r="X298" t="e">
        <f t="shared" si="65"/>
        <v>#NAME?</v>
      </c>
      <c r="Y298" t="e">
        <f t="shared" si="66"/>
        <v>#NAME?</v>
      </c>
      <c r="Z298">
        <f t="shared" si="80"/>
        <v>695</v>
      </c>
      <c r="AD298" t="e">
        <f t="shared" si="67"/>
        <v>#NAME?</v>
      </c>
      <c r="AE298">
        <f t="shared" si="81"/>
        <v>695</v>
      </c>
    </row>
    <row r="299" spans="16:31" x14ac:dyDescent="0.25">
      <c r="P299">
        <f t="shared" si="78"/>
        <v>650</v>
      </c>
      <c r="S299" t="e">
        <f t="shared" si="64"/>
        <v>#NAME?</v>
      </c>
      <c r="U299">
        <f t="shared" si="79"/>
        <v>650</v>
      </c>
      <c r="X299" t="e">
        <f t="shared" si="65"/>
        <v>#NAME?</v>
      </c>
      <c r="Y299" t="e">
        <f t="shared" si="66"/>
        <v>#NAME?</v>
      </c>
      <c r="Z299">
        <f t="shared" si="80"/>
        <v>650</v>
      </c>
      <c r="AD299" t="e">
        <f t="shared" si="67"/>
        <v>#NAME?</v>
      </c>
      <c r="AE299">
        <f t="shared" si="81"/>
        <v>650</v>
      </c>
    </row>
    <row r="300" spans="16:31" x14ac:dyDescent="0.25">
      <c r="P300">
        <f t="shared" si="78"/>
        <v>605</v>
      </c>
      <c r="S300" t="e">
        <f t="shared" si="64"/>
        <v>#NAME?</v>
      </c>
      <c r="U300">
        <f t="shared" si="79"/>
        <v>605</v>
      </c>
      <c r="X300" t="e">
        <f t="shared" si="65"/>
        <v>#NAME?</v>
      </c>
      <c r="Y300" t="e">
        <f t="shared" si="66"/>
        <v>#NAME?</v>
      </c>
      <c r="Z300">
        <f t="shared" si="80"/>
        <v>605</v>
      </c>
      <c r="AD300" t="e">
        <f t="shared" si="67"/>
        <v>#NAME?</v>
      </c>
      <c r="AE300">
        <f t="shared" si="81"/>
        <v>605</v>
      </c>
    </row>
    <row r="301" spans="16:31" x14ac:dyDescent="0.25">
      <c r="P301">
        <f t="shared" si="78"/>
        <v>560</v>
      </c>
      <c r="S301" t="e">
        <f t="shared" si="64"/>
        <v>#NAME?</v>
      </c>
      <c r="U301">
        <f t="shared" si="79"/>
        <v>560</v>
      </c>
      <c r="X301" t="e">
        <f t="shared" si="65"/>
        <v>#NAME?</v>
      </c>
      <c r="Y301" t="e">
        <f t="shared" si="66"/>
        <v>#NAME?</v>
      </c>
      <c r="Z301">
        <f t="shared" si="80"/>
        <v>560</v>
      </c>
      <c r="AD301" t="e">
        <f t="shared" si="67"/>
        <v>#NAME?</v>
      </c>
      <c r="AE301">
        <f t="shared" si="81"/>
        <v>560</v>
      </c>
    </row>
    <row r="302" spans="16:31" x14ac:dyDescent="0.25">
      <c r="P302">
        <f t="shared" si="78"/>
        <v>515</v>
      </c>
      <c r="S302" t="e">
        <f t="shared" si="64"/>
        <v>#NAME?</v>
      </c>
      <c r="U302">
        <f t="shared" si="79"/>
        <v>515</v>
      </c>
      <c r="X302" t="e">
        <f t="shared" si="65"/>
        <v>#NAME?</v>
      </c>
      <c r="Y302" t="e">
        <f t="shared" si="66"/>
        <v>#NAME?</v>
      </c>
      <c r="Z302">
        <f t="shared" si="80"/>
        <v>515</v>
      </c>
      <c r="AD302" t="e">
        <f t="shared" si="67"/>
        <v>#NAME?</v>
      </c>
      <c r="AE302">
        <f t="shared" si="81"/>
        <v>515</v>
      </c>
    </row>
    <row r="303" spans="16:31" x14ac:dyDescent="0.25">
      <c r="P303">
        <f t="shared" si="78"/>
        <v>470</v>
      </c>
      <c r="S303" t="e">
        <f t="shared" si="64"/>
        <v>#NAME?</v>
      </c>
      <c r="U303">
        <f t="shared" si="79"/>
        <v>470</v>
      </c>
      <c r="X303" t="e">
        <f t="shared" si="65"/>
        <v>#NAME?</v>
      </c>
      <c r="Y303" t="e">
        <f t="shared" si="66"/>
        <v>#NAME?</v>
      </c>
      <c r="Z303">
        <f t="shared" si="80"/>
        <v>470</v>
      </c>
      <c r="AD303" t="e">
        <f t="shared" si="67"/>
        <v>#NAME?</v>
      </c>
      <c r="AE303">
        <f t="shared" si="81"/>
        <v>470</v>
      </c>
    </row>
    <row r="304" spans="16:31" x14ac:dyDescent="0.25">
      <c r="P304">
        <f t="shared" si="78"/>
        <v>425</v>
      </c>
      <c r="S304" t="e">
        <f t="shared" si="64"/>
        <v>#NAME?</v>
      </c>
      <c r="U304">
        <f t="shared" si="79"/>
        <v>425</v>
      </c>
      <c r="X304" t="e">
        <f t="shared" si="65"/>
        <v>#NAME?</v>
      </c>
      <c r="Y304" t="e">
        <f t="shared" si="66"/>
        <v>#NAME?</v>
      </c>
      <c r="Z304">
        <f t="shared" si="80"/>
        <v>425</v>
      </c>
      <c r="AD304" t="e">
        <f t="shared" si="67"/>
        <v>#NAME?</v>
      </c>
      <c r="AE304">
        <f t="shared" si="81"/>
        <v>425</v>
      </c>
    </row>
    <row r="305" spans="16:31" x14ac:dyDescent="0.25">
      <c r="P305">
        <f t="shared" si="78"/>
        <v>380</v>
      </c>
      <c r="S305" t="e">
        <f t="shared" si="64"/>
        <v>#NAME?</v>
      </c>
      <c r="U305">
        <f t="shared" si="79"/>
        <v>380</v>
      </c>
      <c r="X305" t="e">
        <f t="shared" si="65"/>
        <v>#NAME?</v>
      </c>
      <c r="Y305" t="e">
        <f t="shared" si="66"/>
        <v>#NAME?</v>
      </c>
      <c r="Z305">
        <f t="shared" si="80"/>
        <v>380</v>
      </c>
      <c r="AD305" t="e">
        <f t="shared" si="67"/>
        <v>#NAME?</v>
      </c>
      <c r="AE305">
        <f t="shared" si="81"/>
        <v>380</v>
      </c>
    </row>
    <row r="306" spans="16:31" x14ac:dyDescent="0.25">
      <c r="P306">
        <f t="shared" si="78"/>
        <v>335</v>
      </c>
      <c r="S306" t="e">
        <f t="shared" ref="S306:S369" si="82">(5080.68)-(None)</f>
        <v>#NAME?</v>
      </c>
      <c r="U306">
        <f t="shared" si="79"/>
        <v>335</v>
      </c>
      <c r="X306" t="e">
        <f t="shared" ref="X306:X369" si="83">(2778.84)-(None)</f>
        <v>#NAME?</v>
      </c>
      <c r="Y306" t="e">
        <f t="shared" ref="Y306:Y369" si="84">(5080.68)-(None)</f>
        <v>#NAME?</v>
      </c>
      <c r="Z306">
        <f t="shared" si="80"/>
        <v>335</v>
      </c>
      <c r="AD306" t="e">
        <f t="shared" ref="AD306:AD369" si="85">(None)</f>
        <v>#NAME?</v>
      </c>
      <c r="AE306">
        <f t="shared" si="81"/>
        <v>335</v>
      </c>
    </row>
    <row r="307" spans="16:31" x14ac:dyDescent="0.25">
      <c r="P307">
        <f t="shared" si="78"/>
        <v>290</v>
      </c>
      <c r="S307" t="e">
        <f t="shared" si="82"/>
        <v>#NAME?</v>
      </c>
      <c r="U307">
        <f t="shared" si="79"/>
        <v>290</v>
      </c>
      <c r="X307" t="e">
        <f t="shared" si="83"/>
        <v>#NAME?</v>
      </c>
      <c r="Y307" t="e">
        <f t="shared" si="84"/>
        <v>#NAME?</v>
      </c>
      <c r="Z307">
        <f t="shared" si="80"/>
        <v>290</v>
      </c>
      <c r="AD307" t="e">
        <f t="shared" si="85"/>
        <v>#NAME?</v>
      </c>
      <c r="AE307">
        <f t="shared" si="81"/>
        <v>290</v>
      </c>
    </row>
    <row r="308" spans="16:31" x14ac:dyDescent="0.25">
      <c r="P308">
        <f t="shared" si="78"/>
        <v>245</v>
      </c>
      <c r="S308" t="e">
        <f t="shared" si="82"/>
        <v>#NAME?</v>
      </c>
      <c r="U308">
        <f t="shared" si="79"/>
        <v>245</v>
      </c>
      <c r="X308" t="e">
        <f t="shared" si="83"/>
        <v>#NAME?</v>
      </c>
      <c r="Y308" t="e">
        <f t="shared" si="84"/>
        <v>#NAME?</v>
      </c>
      <c r="Z308">
        <f t="shared" si="80"/>
        <v>245</v>
      </c>
      <c r="AD308" t="e">
        <f t="shared" si="85"/>
        <v>#NAME?</v>
      </c>
      <c r="AE308">
        <f t="shared" si="81"/>
        <v>245</v>
      </c>
    </row>
    <row r="309" spans="16:31" x14ac:dyDescent="0.25">
      <c r="P309">
        <f t="shared" si="78"/>
        <v>200</v>
      </c>
      <c r="S309" t="e">
        <f t="shared" si="82"/>
        <v>#NAME?</v>
      </c>
      <c r="U309">
        <f t="shared" si="79"/>
        <v>200</v>
      </c>
      <c r="X309" t="e">
        <f t="shared" si="83"/>
        <v>#NAME?</v>
      </c>
      <c r="Y309" t="e">
        <f t="shared" si="84"/>
        <v>#NAME?</v>
      </c>
      <c r="Z309">
        <f t="shared" si="80"/>
        <v>200</v>
      </c>
      <c r="AD309" t="e">
        <f t="shared" si="85"/>
        <v>#NAME?</v>
      </c>
      <c r="AE309">
        <f t="shared" si="81"/>
        <v>200</v>
      </c>
    </row>
    <row r="310" spans="16:31" x14ac:dyDescent="0.25">
      <c r="P310">
        <f t="shared" si="78"/>
        <v>155</v>
      </c>
      <c r="S310" t="e">
        <f t="shared" si="82"/>
        <v>#NAME?</v>
      </c>
      <c r="U310">
        <f t="shared" si="79"/>
        <v>155</v>
      </c>
      <c r="X310" t="e">
        <f t="shared" si="83"/>
        <v>#NAME?</v>
      </c>
      <c r="Y310" t="e">
        <f t="shared" si="84"/>
        <v>#NAME?</v>
      </c>
      <c r="Z310">
        <f t="shared" si="80"/>
        <v>155</v>
      </c>
      <c r="AD310" t="e">
        <f t="shared" si="85"/>
        <v>#NAME?</v>
      </c>
      <c r="AE310">
        <f t="shared" si="81"/>
        <v>155</v>
      </c>
    </row>
    <row r="311" spans="16:31" x14ac:dyDescent="0.25">
      <c r="P311">
        <v>110</v>
      </c>
      <c r="S311" t="e">
        <f t="shared" si="82"/>
        <v>#NAME?</v>
      </c>
      <c r="U311">
        <v>110</v>
      </c>
      <c r="X311" t="e">
        <f t="shared" si="83"/>
        <v>#NAME?</v>
      </c>
      <c r="Y311" t="e">
        <f t="shared" si="84"/>
        <v>#NAME?</v>
      </c>
      <c r="Z311">
        <v>110</v>
      </c>
      <c r="AD311" t="e">
        <f t="shared" si="85"/>
        <v>#NAME?</v>
      </c>
      <c r="AE311">
        <v>110</v>
      </c>
    </row>
    <row r="312" spans="16:31" x14ac:dyDescent="0.25">
      <c r="P312" t="s">
        <v>250</v>
      </c>
      <c r="S312" t="e">
        <f t="shared" si="82"/>
        <v>#NAME?</v>
      </c>
      <c r="U312" t="s">
        <v>250</v>
      </c>
      <c r="X312" t="e">
        <f t="shared" si="83"/>
        <v>#NAME?</v>
      </c>
      <c r="Y312" t="e">
        <f t="shared" si="84"/>
        <v>#NAME?</v>
      </c>
      <c r="Z312" t="s">
        <v>250</v>
      </c>
      <c r="AD312" t="e">
        <f t="shared" si="85"/>
        <v>#NAME?</v>
      </c>
      <c r="AE312" t="s">
        <v>250</v>
      </c>
    </row>
    <row r="313" spans="16:31" x14ac:dyDescent="0.25">
      <c r="P313" t="s">
        <v>252</v>
      </c>
      <c r="S313" t="e">
        <f t="shared" si="82"/>
        <v>#NAME?</v>
      </c>
      <c r="U313" t="s">
        <v>252</v>
      </c>
      <c r="X313" t="e">
        <f t="shared" si="83"/>
        <v>#NAME?</v>
      </c>
      <c r="Y313" t="e">
        <f t="shared" si="84"/>
        <v>#NAME?</v>
      </c>
      <c r="Z313" t="s">
        <v>252</v>
      </c>
      <c r="AD313" t="e">
        <f t="shared" si="85"/>
        <v>#NAME?</v>
      </c>
      <c r="AE313" t="s">
        <v>252</v>
      </c>
    </row>
    <row r="314" spans="16:31" x14ac:dyDescent="0.25">
      <c r="P314">
        <f>(2778.84)-($B$13+45)</f>
        <v>1903.8400000000001</v>
      </c>
      <c r="S314" t="e">
        <f t="shared" si="82"/>
        <v>#NAME?</v>
      </c>
      <c r="U314">
        <f>(2778.84)-($B$13+45)</f>
        <v>1903.8400000000001</v>
      </c>
      <c r="X314" t="e">
        <f t="shared" si="83"/>
        <v>#NAME?</v>
      </c>
      <c r="Y314" t="e">
        <f t="shared" si="84"/>
        <v>#NAME?</v>
      </c>
      <c r="Z314">
        <f>(2778.84)-($B$13+45)</f>
        <v>1903.8400000000001</v>
      </c>
      <c r="AD314" t="e">
        <f t="shared" si="85"/>
        <v>#NAME?</v>
      </c>
      <c r="AE314">
        <f>(2778.84)-($B$13+45)</f>
        <v>1903.8400000000001</v>
      </c>
    </row>
    <row r="315" spans="16:31" x14ac:dyDescent="0.25">
      <c r="P315">
        <f t="shared" ref="P315:P322" si="86">(2778.84)-(B14+45)</f>
        <v>1948.8400000000001</v>
      </c>
      <c r="S315" t="e">
        <f t="shared" si="82"/>
        <v>#NAME?</v>
      </c>
      <c r="U315">
        <f t="shared" ref="U315:U322" si="87">(2778.84)-(B14+45)</f>
        <v>1948.8400000000001</v>
      </c>
      <c r="X315" t="e">
        <f t="shared" si="83"/>
        <v>#NAME?</v>
      </c>
      <c r="Y315" t="e">
        <f t="shared" si="84"/>
        <v>#NAME?</v>
      </c>
      <c r="Z315">
        <f t="shared" ref="Z315:Z322" si="88">(2778.84)-(B14+45)</f>
        <v>1948.8400000000001</v>
      </c>
      <c r="AD315" t="e">
        <f t="shared" si="85"/>
        <v>#NAME?</v>
      </c>
      <c r="AE315">
        <f t="shared" ref="AE315:AE322" si="89">(2778.84)-(B14+45)</f>
        <v>1948.8400000000001</v>
      </c>
    </row>
    <row r="316" spans="16:31" x14ac:dyDescent="0.25">
      <c r="P316">
        <f t="shared" si="86"/>
        <v>1993.8400000000001</v>
      </c>
      <c r="S316" t="e">
        <f t="shared" si="82"/>
        <v>#NAME?</v>
      </c>
      <c r="U316">
        <f t="shared" si="87"/>
        <v>1993.8400000000001</v>
      </c>
      <c r="X316" t="e">
        <f t="shared" si="83"/>
        <v>#NAME?</v>
      </c>
      <c r="Y316" t="e">
        <f t="shared" si="84"/>
        <v>#NAME?</v>
      </c>
      <c r="Z316">
        <f t="shared" si="88"/>
        <v>1993.8400000000001</v>
      </c>
      <c r="AD316" t="e">
        <f t="shared" si="85"/>
        <v>#NAME?</v>
      </c>
      <c r="AE316">
        <f t="shared" si="89"/>
        <v>1993.8400000000001</v>
      </c>
    </row>
    <row r="317" spans="16:31" x14ac:dyDescent="0.25">
      <c r="P317">
        <f t="shared" si="86"/>
        <v>2038.8400000000001</v>
      </c>
      <c r="S317" t="e">
        <f t="shared" si="82"/>
        <v>#NAME?</v>
      </c>
      <c r="U317">
        <f t="shared" si="87"/>
        <v>2038.8400000000001</v>
      </c>
      <c r="X317" t="e">
        <f t="shared" si="83"/>
        <v>#NAME?</v>
      </c>
      <c r="Y317" t="e">
        <f t="shared" si="84"/>
        <v>#NAME?</v>
      </c>
      <c r="Z317">
        <f t="shared" si="88"/>
        <v>2038.8400000000001</v>
      </c>
      <c r="AD317" t="e">
        <f t="shared" si="85"/>
        <v>#NAME?</v>
      </c>
      <c r="AE317">
        <f t="shared" si="89"/>
        <v>2038.8400000000001</v>
      </c>
    </row>
    <row r="318" spans="16:31" x14ac:dyDescent="0.25">
      <c r="P318">
        <f t="shared" si="86"/>
        <v>2083.84</v>
      </c>
      <c r="S318" t="e">
        <f t="shared" si="82"/>
        <v>#NAME?</v>
      </c>
      <c r="U318">
        <f t="shared" si="87"/>
        <v>2083.84</v>
      </c>
      <c r="X318" t="e">
        <f t="shared" si="83"/>
        <v>#NAME?</v>
      </c>
      <c r="Y318" t="e">
        <f t="shared" si="84"/>
        <v>#NAME?</v>
      </c>
      <c r="Z318">
        <f t="shared" si="88"/>
        <v>2083.84</v>
      </c>
      <c r="AD318" t="e">
        <f t="shared" si="85"/>
        <v>#NAME?</v>
      </c>
      <c r="AE318">
        <f t="shared" si="89"/>
        <v>2083.84</v>
      </c>
    </row>
    <row r="319" spans="16:31" x14ac:dyDescent="0.25">
      <c r="P319">
        <f t="shared" si="86"/>
        <v>2128.84</v>
      </c>
      <c r="S319" t="e">
        <f t="shared" si="82"/>
        <v>#NAME?</v>
      </c>
      <c r="U319">
        <f t="shared" si="87"/>
        <v>2128.84</v>
      </c>
      <c r="X319" t="e">
        <f t="shared" si="83"/>
        <v>#NAME?</v>
      </c>
      <c r="Y319" t="e">
        <f t="shared" si="84"/>
        <v>#NAME?</v>
      </c>
      <c r="Z319">
        <f t="shared" si="88"/>
        <v>2128.84</v>
      </c>
      <c r="AD319" t="e">
        <f t="shared" si="85"/>
        <v>#NAME?</v>
      </c>
      <c r="AE319">
        <f t="shared" si="89"/>
        <v>2128.84</v>
      </c>
    </row>
    <row r="320" spans="16:31" x14ac:dyDescent="0.25">
      <c r="P320">
        <f t="shared" si="86"/>
        <v>2173.84</v>
      </c>
      <c r="S320" t="e">
        <f t="shared" si="82"/>
        <v>#NAME?</v>
      </c>
      <c r="U320">
        <f t="shared" si="87"/>
        <v>2173.84</v>
      </c>
      <c r="X320" t="e">
        <f t="shared" si="83"/>
        <v>#NAME?</v>
      </c>
      <c r="Y320" t="e">
        <f t="shared" si="84"/>
        <v>#NAME?</v>
      </c>
      <c r="Z320">
        <f t="shared" si="88"/>
        <v>2173.84</v>
      </c>
      <c r="AD320" t="e">
        <f t="shared" si="85"/>
        <v>#NAME?</v>
      </c>
      <c r="AE320">
        <f t="shared" si="89"/>
        <v>2173.84</v>
      </c>
    </row>
    <row r="321" spans="16:31" x14ac:dyDescent="0.25">
      <c r="P321">
        <f t="shared" si="86"/>
        <v>2218.84</v>
      </c>
      <c r="S321" t="e">
        <f t="shared" si="82"/>
        <v>#NAME?</v>
      </c>
      <c r="U321">
        <f t="shared" si="87"/>
        <v>2218.84</v>
      </c>
      <c r="X321" t="e">
        <f t="shared" si="83"/>
        <v>#NAME?</v>
      </c>
      <c r="Y321" t="e">
        <f t="shared" si="84"/>
        <v>#NAME?</v>
      </c>
      <c r="Z321">
        <f t="shared" si="88"/>
        <v>2218.84</v>
      </c>
      <c r="AD321" t="e">
        <f t="shared" si="85"/>
        <v>#NAME?</v>
      </c>
      <c r="AE321">
        <f t="shared" si="89"/>
        <v>2218.84</v>
      </c>
    </row>
    <row r="322" spans="16:31" x14ac:dyDescent="0.25">
      <c r="P322">
        <f t="shared" si="86"/>
        <v>2263.84</v>
      </c>
      <c r="S322" t="e">
        <f t="shared" si="82"/>
        <v>#NAME?</v>
      </c>
      <c r="U322">
        <f t="shared" si="87"/>
        <v>2263.84</v>
      </c>
      <c r="X322" t="e">
        <f t="shared" si="83"/>
        <v>#NAME?</v>
      </c>
      <c r="Y322" t="e">
        <f t="shared" si="84"/>
        <v>#NAME?</v>
      </c>
      <c r="Z322">
        <f t="shared" si="88"/>
        <v>2263.84</v>
      </c>
      <c r="AD322" t="e">
        <f t="shared" si="85"/>
        <v>#NAME?</v>
      </c>
      <c r="AE322">
        <f t="shared" si="89"/>
        <v>2263.84</v>
      </c>
    </row>
    <row r="323" spans="16:31" x14ac:dyDescent="0.25">
      <c r="P323" t="s">
        <v>234</v>
      </c>
      <c r="S323" t="e">
        <f t="shared" si="82"/>
        <v>#NAME?</v>
      </c>
      <c r="U323" t="s">
        <v>234</v>
      </c>
      <c r="X323" t="e">
        <f t="shared" si="83"/>
        <v>#NAME?</v>
      </c>
      <c r="Y323" t="e">
        <f t="shared" si="84"/>
        <v>#NAME?</v>
      </c>
      <c r="Z323" t="s">
        <v>234</v>
      </c>
      <c r="AD323" t="e">
        <f t="shared" si="85"/>
        <v>#NAME?</v>
      </c>
      <c r="AE323" t="s">
        <v>234</v>
      </c>
    </row>
    <row r="324" spans="16:31" x14ac:dyDescent="0.25">
      <c r="P324" t="s">
        <v>235</v>
      </c>
      <c r="S324" t="e">
        <f t="shared" si="82"/>
        <v>#NAME?</v>
      </c>
      <c r="U324" t="s">
        <v>235</v>
      </c>
      <c r="X324" t="e">
        <f t="shared" si="83"/>
        <v>#NAME?</v>
      </c>
      <c r="Y324" t="e">
        <f t="shared" si="84"/>
        <v>#NAME?</v>
      </c>
      <c r="Z324" t="s">
        <v>235</v>
      </c>
      <c r="AD324" t="e">
        <f t="shared" si="85"/>
        <v>#NAME?</v>
      </c>
      <c r="AE324" t="s">
        <v>235</v>
      </c>
    </row>
    <row r="325" spans="16:31" x14ac:dyDescent="0.25">
      <c r="P325" t="s">
        <v>236</v>
      </c>
      <c r="S325" t="e">
        <f t="shared" si="82"/>
        <v>#NAME?</v>
      </c>
      <c r="U325" t="s">
        <v>236</v>
      </c>
      <c r="X325" t="e">
        <f t="shared" si="83"/>
        <v>#NAME?</v>
      </c>
      <c r="Y325" t="e">
        <f t="shared" si="84"/>
        <v>#NAME?</v>
      </c>
      <c r="Z325" t="s">
        <v>236</v>
      </c>
      <c r="AD325" t="e">
        <f t="shared" si="85"/>
        <v>#NAME?</v>
      </c>
      <c r="AE325" t="s">
        <v>236</v>
      </c>
    </row>
    <row r="326" spans="16:31" x14ac:dyDescent="0.25">
      <c r="P326" t="s">
        <v>237</v>
      </c>
      <c r="S326" t="e">
        <f t="shared" si="82"/>
        <v>#NAME?</v>
      </c>
      <c r="U326" t="s">
        <v>237</v>
      </c>
      <c r="X326" t="e">
        <f t="shared" si="83"/>
        <v>#NAME?</v>
      </c>
      <c r="Y326" t="e">
        <f t="shared" si="84"/>
        <v>#NAME?</v>
      </c>
      <c r="Z326" t="s">
        <v>237</v>
      </c>
      <c r="AD326" t="e">
        <f t="shared" si="85"/>
        <v>#NAME?</v>
      </c>
      <c r="AE326" t="s">
        <v>237</v>
      </c>
    </row>
    <row r="327" spans="16:31" x14ac:dyDescent="0.25">
      <c r="P327" t="s">
        <v>238</v>
      </c>
      <c r="S327" t="e">
        <f t="shared" si="82"/>
        <v>#NAME?</v>
      </c>
      <c r="U327" t="s">
        <v>238</v>
      </c>
      <c r="X327" t="e">
        <f t="shared" si="83"/>
        <v>#NAME?</v>
      </c>
      <c r="Y327" t="e">
        <f t="shared" si="84"/>
        <v>#NAME?</v>
      </c>
      <c r="Z327" t="s">
        <v>238</v>
      </c>
      <c r="AD327" t="e">
        <f t="shared" si="85"/>
        <v>#NAME?</v>
      </c>
      <c r="AE327" t="s">
        <v>238</v>
      </c>
    </row>
    <row r="328" spans="16:31" x14ac:dyDescent="0.25">
      <c r="P328" t="s">
        <v>239</v>
      </c>
      <c r="S328" t="e">
        <f t="shared" si="82"/>
        <v>#NAME?</v>
      </c>
      <c r="U328" t="s">
        <v>239</v>
      </c>
      <c r="X328" t="e">
        <f t="shared" si="83"/>
        <v>#NAME?</v>
      </c>
      <c r="Y328" t="e">
        <f t="shared" si="84"/>
        <v>#NAME?</v>
      </c>
      <c r="Z328" t="s">
        <v>239</v>
      </c>
      <c r="AD328" t="e">
        <f t="shared" si="85"/>
        <v>#NAME?</v>
      </c>
      <c r="AE328" t="s">
        <v>239</v>
      </c>
    </row>
    <row r="329" spans="16:31" x14ac:dyDescent="0.25">
      <c r="P329" t="s">
        <v>240</v>
      </c>
      <c r="S329" t="e">
        <f t="shared" si="82"/>
        <v>#NAME?</v>
      </c>
      <c r="U329" t="s">
        <v>240</v>
      </c>
      <c r="X329" t="e">
        <f t="shared" si="83"/>
        <v>#NAME?</v>
      </c>
      <c r="Y329" t="e">
        <f t="shared" si="84"/>
        <v>#NAME?</v>
      </c>
      <c r="Z329" t="s">
        <v>240</v>
      </c>
      <c r="AD329" t="e">
        <f t="shared" si="85"/>
        <v>#NAME?</v>
      </c>
      <c r="AE329" t="s">
        <v>240</v>
      </c>
    </row>
    <row r="330" spans="16:31" x14ac:dyDescent="0.25">
      <c r="P330" t="s">
        <v>241</v>
      </c>
      <c r="S330" t="e">
        <f t="shared" si="82"/>
        <v>#NAME?</v>
      </c>
      <c r="U330" t="s">
        <v>241</v>
      </c>
      <c r="X330" t="e">
        <f t="shared" si="83"/>
        <v>#NAME?</v>
      </c>
      <c r="Y330" t="e">
        <f t="shared" si="84"/>
        <v>#NAME?</v>
      </c>
      <c r="Z330" t="s">
        <v>241</v>
      </c>
      <c r="AD330" t="e">
        <f t="shared" si="85"/>
        <v>#NAME?</v>
      </c>
      <c r="AE330" t="s">
        <v>241</v>
      </c>
    </row>
    <row r="331" spans="16:31" x14ac:dyDescent="0.25">
      <c r="P331" t="s">
        <v>242</v>
      </c>
      <c r="S331" t="e">
        <f t="shared" si="82"/>
        <v>#NAME?</v>
      </c>
      <c r="U331" t="s">
        <v>242</v>
      </c>
      <c r="X331" t="e">
        <f t="shared" si="83"/>
        <v>#NAME?</v>
      </c>
      <c r="Y331" t="e">
        <f t="shared" si="84"/>
        <v>#NAME?</v>
      </c>
      <c r="Z331" t="s">
        <v>242</v>
      </c>
      <c r="AD331" t="e">
        <f t="shared" si="85"/>
        <v>#NAME?</v>
      </c>
      <c r="AE331" t="s">
        <v>242</v>
      </c>
    </row>
    <row r="332" spans="16:31" x14ac:dyDescent="0.25">
      <c r="P332" t="s">
        <v>243</v>
      </c>
      <c r="S332" t="e">
        <f t="shared" si="82"/>
        <v>#NAME?</v>
      </c>
      <c r="U332" t="s">
        <v>243</v>
      </c>
      <c r="X332" t="e">
        <f t="shared" si="83"/>
        <v>#NAME?</v>
      </c>
      <c r="Y332" t="e">
        <f t="shared" si="84"/>
        <v>#NAME?</v>
      </c>
      <c r="Z332" t="s">
        <v>243</v>
      </c>
      <c r="AD332" t="e">
        <f t="shared" si="85"/>
        <v>#NAME?</v>
      </c>
      <c r="AE332" t="s">
        <v>243</v>
      </c>
    </row>
    <row r="333" spans="16:31" x14ac:dyDescent="0.25">
      <c r="P333" t="s">
        <v>244</v>
      </c>
      <c r="S333" t="e">
        <f t="shared" si="82"/>
        <v>#NAME?</v>
      </c>
      <c r="U333" t="s">
        <v>244</v>
      </c>
      <c r="X333" t="e">
        <f t="shared" si="83"/>
        <v>#NAME?</v>
      </c>
      <c r="Y333" t="e">
        <f t="shared" si="84"/>
        <v>#NAME?</v>
      </c>
      <c r="Z333" t="s">
        <v>244</v>
      </c>
      <c r="AD333" t="e">
        <f t="shared" si="85"/>
        <v>#NAME?</v>
      </c>
      <c r="AE333" t="s">
        <v>244</v>
      </c>
    </row>
    <row r="334" spans="16:31" x14ac:dyDescent="0.25">
      <c r="P334" t="s">
        <v>245</v>
      </c>
      <c r="S334" t="e">
        <f t="shared" si="82"/>
        <v>#NAME?</v>
      </c>
      <c r="U334" t="s">
        <v>245</v>
      </c>
      <c r="X334" t="e">
        <f t="shared" si="83"/>
        <v>#NAME?</v>
      </c>
      <c r="Y334" t="e">
        <f t="shared" si="84"/>
        <v>#NAME?</v>
      </c>
      <c r="Z334" t="s">
        <v>245</v>
      </c>
      <c r="AD334" t="e">
        <f t="shared" si="85"/>
        <v>#NAME?</v>
      </c>
      <c r="AE334" t="s">
        <v>245</v>
      </c>
    </row>
    <row r="335" spans="16:31" x14ac:dyDescent="0.25">
      <c r="P335" t="s">
        <v>246</v>
      </c>
      <c r="S335" t="e">
        <f t="shared" si="82"/>
        <v>#NAME?</v>
      </c>
      <c r="U335" t="s">
        <v>246</v>
      </c>
      <c r="X335" t="e">
        <f t="shared" si="83"/>
        <v>#NAME?</v>
      </c>
      <c r="Y335" t="e">
        <f t="shared" si="84"/>
        <v>#NAME?</v>
      </c>
      <c r="Z335" t="s">
        <v>246</v>
      </c>
      <c r="AD335" t="e">
        <f t="shared" si="85"/>
        <v>#NAME?</v>
      </c>
      <c r="AE335" t="s">
        <v>246</v>
      </c>
    </row>
    <row r="336" spans="16:31" x14ac:dyDescent="0.25">
      <c r="P336" t="s">
        <v>247</v>
      </c>
      <c r="S336" t="e">
        <f t="shared" si="82"/>
        <v>#NAME?</v>
      </c>
      <c r="U336" t="s">
        <v>247</v>
      </c>
      <c r="X336" t="e">
        <f t="shared" si="83"/>
        <v>#NAME?</v>
      </c>
      <c r="Y336" t="e">
        <f t="shared" si="84"/>
        <v>#NAME?</v>
      </c>
      <c r="Z336" t="s">
        <v>247</v>
      </c>
      <c r="AD336" t="e">
        <f t="shared" si="85"/>
        <v>#NAME?</v>
      </c>
      <c r="AE336" t="s">
        <v>247</v>
      </c>
    </row>
    <row r="337" spans="16:31" x14ac:dyDescent="0.25">
      <c r="P337">
        <v>150</v>
      </c>
      <c r="S337" t="e">
        <f t="shared" si="82"/>
        <v>#NAME?</v>
      </c>
      <c r="U337">
        <v>150</v>
      </c>
      <c r="X337" t="e">
        <f t="shared" si="83"/>
        <v>#NAME?</v>
      </c>
      <c r="Y337" t="e">
        <f t="shared" si="84"/>
        <v>#NAME?</v>
      </c>
      <c r="Z337">
        <v>150</v>
      </c>
      <c r="AD337" t="e">
        <f t="shared" si="85"/>
        <v>#NAME?</v>
      </c>
      <c r="AE337">
        <v>150</v>
      </c>
    </row>
    <row r="338" spans="16:31" x14ac:dyDescent="0.25">
      <c r="P338" t="s">
        <v>253</v>
      </c>
      <c r="S338" t="e">
        <f t="shared" si="82"/>
        <v>#NAME?</v>
      </c>
      <c r="U338" t="s">
        <v>253</v>
      </c>
      <c r="X338" t="e">
        <f t="shared" si="83"/>
        <v>#NAME?</v>
      </c>
      <c r="Y338" t="e">
        <f t="shared" si="84"/>
        <v>#NAME?</v>
      </c>
      <c r="Z338" t="s">
        <v>253</v>
      </c>
      <c r="AD338" t="e">
        <f t="shared" si="85"/>
        <v>#NAME?</v>
      </c>
      <c r="AE338" t="s">
        <v>253</v>
      </c>
    </row>
    <row r="339" spans="16:31" x14ac:dyDescent="0.25">
      <c r="P339">
        <f t="shared" ref="P339:P347" si="90">(5080.68)-(150)</f>
        <v>4930.68</v>
      </c>
      <c r="S339" t="e">
        <f t="shared" si="82"/>
        <v>#NAME?</v>
      </c>
      <c r="U339">
        <f t="shared" ref="U339:U347" si="91">(5080.68)-(150)</f>
        <v>4930.68</v>
      </c>
      <c r="X339" t="e">
        <f t="shared" si="83"/>
        <v>#NAME?</v>
      </c>
      <c r="Y339" t="e">
        <f t="shared" si="84"/>
        <v>#NAME?</v>
      </c>
      <c r="Z339">
        <f t="shared" ref="Z339:Z347" si="92">(5080.68)-(150)</f>
        <v>4930.68</v>
      </c>
      <c r="AD339" t="e">
        <f t="shared" si="85"/>
        <v>#NAME?</v>
      </c>
      <c r="AE339">
        <f t="shared" ref="AE339:AE347" si="93">(5080.68)-(150)</f>
        <v>4930.68</v>
      </c>
    </row>
    <row r="340" spans="16:31" x14ac:dyDescent="0.25">
      <c r="P340">
        <f t="shared" si="90"/>
        <v>4930.68</v>
      </c>
      <c r="S340" t="e">
        <f t="shared" si="82"/>
        <v>#NAME?</v>
      </c>
      <c r="U340">
        <f t="shared" si="91"/>
        <v>4930.68</v>
      </c>
      <c r="X340" t="e">
        <f t="shared" si="83"/>
        <v>#NAME?</v>
      </c>
      <c r="Y340" t="e">
        <f t="shared" si="84"/>
        <v>#NAME?</v>
      </c>
      <c r="Z340">
        <f t="shared" si="92"/>
        <v>4930.68</v>
      </c>
      <c r="AD340" t="e">
        <f t="shared" si="85"/>
        <v>#NAME?</v>
      </c>
      <c r="AE340">
        <f t="shared" si="93"/>
        <v>4930.68</v>
      </c>
    </row>
    <row r="341" spans="16:31" x14ac:dyDescent="0.25">
      <c r="P341">
        <f t="shared" si="90"/>
        <v>4930.68</v>
      </c>
      <c r="S341" t="e">
        <f t="shared" si="82"/>
        <v>#NAME?</v>
      </c>
      <c r="U341">
        <f t="shared" si="91"/>
        <v>4930.68</v>
      </c>
      <c r="X341" t="e">
        <f t="shared" si="83"/>
        <v>#NAME?</v>
      </c>
      <c r="Y341" t="e">
        <f t="shared" si="84"/>
        <v>#NAME?</v>
      </c>
      <c r="Z341">
        <f t="shared" si="92"/>
        <v>4930.68</v>
      </c>
      <c r="AD341" t="e">
        <f t="shared" si="85"/>
        <v>#NAME?</v>
      </c>
      <c r="AE341">
        <f t="shared" si="93"/>
        <v>4930.68</v>
      </c>
    </row>
    <row r="342" spans="16:31" x14ac:dyDescent="0.25">
      <c r="P342">
        <f t="shared" si="90"/>
        <v>4930.68</v>
      </c>
      <c r="S342" t="e">
        <f t="shared" si="82"/>
        <v>#NAME?</v>
      </c>
      <c r="U342">
        <f t="shared" si="91"/>
        <v>4930.68</v>
      </c>
      <c r="X342" t="e">
        <f t="shared" si="83"/>
        <v>#NAME?</v>
      </c>
      <c r="Y342" t="e">
        <f t="shared" si="84"/>
        <v>#NAME?</v>
      </c>
      <c r="Z342">
        <f t="shared" si="92"/>
        <v>4930.68</v>
      </c>
      <c r="AD342" t="e">
        <f t="shared" si="85"/>
        <v>#NAME?</v>
      </c>
      <c r="AE342">
        <f t="shared" si="93"/>
        <v>4930.68</v>
      </c>
    </row>
    <row r="343" spans="16:31" x14ac:dyDescent="0.25">
      <c r="P343">
        <f t="shared" si="90"/>
        <v>4930.68</v>
      </c>
      <c r="S343" t="e">
        <f t="shared" si="82"/>
        <v>#NAME?</v>
      </c>
      <c r="U343">
        <f t="shared" si="91"/>
        <v>4930.68</v>
      </c>
      <c r="X343" t="e">
        <f t="shared" si="83"/>
        <v>#NAME?</v>
      </c>
      <c r="Y343" t="e">
        <f t="shared" si="84"/>
        <v>#NAME?</v>
      </c>
      <c r="Z343">
        <f t="shared" si="92"/>
        <v>4930.68</v>
      </c>
      <c r="AD343" t="e">
        <f t="shared" si="85"/>
        <v>#NAME?</v>
      </c>
      <c r="AE343">
        <f t="shared" si="93"/>
        <v>4930.68</v>
      </c>
    </row>
    <row r="344" spans="16:31" x14ac:dyDescent="0.25">
      <c r="P344">
        <f t="shared" si="90"/>
        <v>4930.68</v>
      </c>
      <c r="S344" t="e">
        <f t="shared" si="82"/>
        <v>#NAME?</v>
      </c>
      <c r="U344">
        <f t="shared" si="91"/>
        <v>4930.68</v>
      </c>
      <c r="X344" t="e">
        <f t="shared" si="83"/>
        <v>#NAME?</v>
      </c>
      <c r="Y344" t="e">
        <f t="shared" si="84"/>
        <v>#NAME?</v>
      </c>
      <c r="Z344">
        <f t="shared" si="92"/>
        <v>4930.68</v>
      </c>
      <c r="AD344" t="e">
        <f t="shared" si="85"/>
        <v>#NAME?</v>
      </c>
      <c r="AE344">
        <f t="shared" si="93"/>
        <v>4930.68</v>
      </c>
    </row>
    <row r="345" spans="16:31" x14ac:dyDescent="0.25">
      <c r="P345">
        <f t="shared" si="90"/>
        <v>4930.68</v>
      </c>
      <c r="S345" t="e">
        <f t="shared" si="82"/>
        <v>#NAME?</v>
      </c>
      <c r="U345">
        <f t="shared" si="91"/>
        <v>4930.68</v>
      </c>
      <c r="X345" t="e">
        <f t="shared" si="83"/>
        <v>#NAME?</v>
      </c>
      <c r="Y345" t="e">
        <f t="shared" si="84"/>
        <v>#NAME?</v>
      </c>
      <c r="Z345">
        <f t="shared" si="92"/>
        <v>4930.68</v>
      </c>
      <c r="AD345" t="e">
        <f t="shared" si="85"/>
        <v>#NAME?</v>
      </c>
      <c r="AE345">
        <f t="shared" si="93"/>
        <v>4930.68</v>
      </c>
    </row>
    <row r="346" spans="16:31" x14ac:dyDescent="0.25">
      <c r="P346">
        <f t="shared" si="90"/>
        <v>4930.68</v>
      </c>
      <c r="S346" t="e">
        <f t="shared" si="82"/>
        <v>#NAME?</v>
      </c>
      <c r="U346">
        <f t="shared" si="91"/>
        <v>4930.68</v>
      </c>
      <c r="X346" t="e">
        <f t="shared" si="83"/>
        <v>#NAME?</v>
      </c>
      <c r="Y346" t="e">
        <f t="shared" si="84"/>
        <v>#NAME?</v>
      </c>
      <c r="Z346">
        <f t="shared" si="92"/>
        <v>4930.68</v>
      </c>
      <c r="AD346" t="e">
        <f t="shared" si="85"/>
        <v>#NAME?</v>
      </c>
      <c r="AE346">
        <f t="shared" si="93"/>
        <v>4930.68</v>
      </c>
    </row>
    <row r="347" spans="16:31" x14ac:dyDescent="0.25">
      <c r="P347">
        <f t="shared" si="90"/>
        <v>4930.68</v>
      </c>
      <c r="S347" t="e">
        <f t="shared" si="82"/>
        <v>#NAME?</v>
      </c>
      <c r="U347">
        <f t="shared" si="91"/>
        <v>4930.68</v>
      </c>
      <c r="X347" t="e">
        <f t="shared" si="83"/>
        <v>#NAME?</v>
      </c>
      <c r="Y347" t="e">
        <f t="shared" si="84"/>
        <v>#NAME?</v>
      </c>
      <c r="Z347">
        <f t="shared" si="92"/>
        <v>4930.68</v>
      </c>
      <c r="AD347" t="e">
        <f t="shared" si="85"/>
        <v>#NAME?</v>
      </c>
      <c r="AE347">
        <f t="shared" si="93"/>
        <v>4930.68</v>
      </c>
    </row>
    <row r="348" spans="16:31" x14ac:dyDescent="0.25">
      <c r="P348" t="s">
        <v>219</v>
      </c>
      <c r="S348" t="e">
        <f t="shared" si="82"/>
        <v>#NAME?</v>
      </c>
      <c r="U348" t="s">
        <v>219</v>
      </c>
      <c r="X348" t="e">
        <f t="shared" si="83"/>
        <v>#NAME?</v>
      </c>
      <c r="Y348" t="e">
        <f t="shared" si="84"/>
        <v>#NAME?</v>
      </c>
      <c r="Z348" t="s">
        <v>219</v>
      </c>
      <c r="AD348" t="e">
        <f t="shared" si="85"/>
        <v>#NAME?</v>
      </c>
      <c r="AE348" t="s">
        <v>219</v>
      </c>
    </row>
    <row r="349" spans="16:31" x14ac:dyDescent="0.25">
      <c r="P349" t="s">
        <v>220</v>
      </c>
      <c r="S349" t="e">
        <f t="shared" si="82"/>
        <v>#NAME?</v>
      </c>
      <c r="U349" t="s">
        <v>220</v>
      </c>
      <c r="X349" t="e">
        <f t="shared" si="83"/>
        <v>#NAME?</v>
      </c>
      <c r="Y349" t="e">
        <f t="shared" si="84"/>
        <v>#NAME?</v>
      </c>
      <c r="Z349" t="s">
        <v>220</v>
      </c>
      <c r="AD349" t="e">
        <f t="shared" si="85"/>
        <v>#NAME?</v>
      </c>
      <c r="AE349" t="s">
        <v>220</v>
      </c>
    </row>
    <row r="350" spans="16:31" x14ac:dyDescent="0.25">
      <c r="P350" t="s">
        <v>221</v>
      </c>
      <c r="S350" t="e">
        <f t="shared" si="82"/>
        <v>#NAME?</v>
      </c>
      <c r="U350" t="s">
        <v>221</v>
      </c>
      <c r="X350" t="e">
        <f t="shared" si="83"/>
        <v>#NAME?</v>
      </c>
      <c r="Y350" t="e">
        <f t="shared" si="84"/>
        <v>#NAME?</v>
      </c>
      <c r="Z350" t="s">
        <v>221</v>
      </c>
      <c r="AD350" t="e">
        <f t="shared" si="85"/>
        <v>#NAME?</v>
      </c>
      <c r="AE350" t="s">
        <v>221</v>
      </c>
    </row>
    <row r="351" spans="16:31" x14ac:dyDescent="0.25">
      <c r="P351" t="s">
        <v>222</v>
      </c>
      <c r="S351" t="e">
        <f t="shared" si="82"/>
        <v>#NAME?</v>
      </c>
      <c r="U351" t="s">
        <v>222</v>
      </c>
      <c r="X351" t="e">
        <f t="shared" si="83"/>
        <v>#NAME?</v>
      </c>
      <c r="Y351" t="e">
        <f t="shared" si="84"/>
        <v>#NAME?</v>
      </c>
      <c r="Z351" t="s">
        <v>222</v>
      </c>
      <c r="AD351" t="e">
        <f t="shared" si="85"/>
        <v>#NAME?</v>
      </c>
      <c r="AE351" t="s">
        <v>222</v>
      </c>
    </row>
    <row r="352" spans="16:31" x14ac:dyDescent="0.25">
      <c r="P352" t="s">
        <v>223</v>
      </c>
      <c r="S352" t="e">
        <f t="shared" si="82"/>
        <v>#NAME?</v>
      </c>
      <c r="U352" t="s">
        <v>223</v>
      </c>
      <c r="X352" t="e">
        <f t="shared" si="83"/>
        <v>#NAME?</v>
      </c>
      <c r="Y352" t="e">
        <f t="shared" si="84"/>
        <v>#NAME?</v>
      </c>
      <c r="Z352" t="s">
        <v>223</v>
      </c>
      <c r="AD352" t="e">
        <f t="shared" si="85"/>
        <v>#NAME?</v>
      </c>
      <c r="AE352" t="s">
        <v>223</v>
      </c>
    </row>
    <row r="353" spans="16:31" x14ac:dyDescent="0.25">
      <c r="P353" t="s">
        <v>224</v>
      </c>
      <c r="S353" t="e">
        <f t="shared" si="82"/>
        <v>#NAME?</v>
      </c>
      <c r="U353" t="s">
        <v>224</v>
      </c>
      <c r="X353" t="e">
        <f t="shared" si="83"/>
        <v>#NAME?</v>
      </c>
      <c r="Y353" t="e">
        <f t="shared" si="84"/>
        <v>#NAME?</v>
      </c>
      <c r="Z353" t="s">
        <v>224</v>
      </c>
      <c r="AD353" t="e">
        <f t="shared" si="85"/>
        <v>#NAME?</v>
      </c>
      <c r="AE353" t="s">
        <v>224</v>
      </c>
    </row>
    <row r="354" spans="16:31" x14ac:dyDescent="0.25">
      <c r="P354" t="s">
        <v>225</v>
      </c>
      <c r="S354" t="e">
        <f t="shared" si="82"/>
        <v>#NAME?</v>
      </c>
      <c r="U354" t="s">
        <v>225</v>
      </c>
      <c r="X354" t="e">
        <f t="shared" si="83"/>
        <v>#NAME?</v>
      </c>
      <c r="Y354" t="e">
        <f t="shared" si="84"/>
        <v>#NAME?</v>
      </c>
      <c r="Z354" t="s">
        <v>225</v>
      </c>
      <c r="AD354" t="e">
        <f t="shared" si="85"/>
        <v>#NAME?</v>
      </c>
      <c r="AE354" t="s">
        <v>225</v>
      </c>
    </row>
    <row r="355" spans="16:31" x14ac:dyDescent="0.25">
      <c r="P355" t="s">
        <v>226</v>
      </c>
      <c r="S355" t="e">
        <f t="shared" si="82"/>
        <v>#NAME?</v>
      </c>
      <c r="U355" t="s">
        <v>226</v>
      </c>
      <c r="X355" t="e">
        <f t="shared" si="83"/>
        <v>#NAME?</v>
      </c>
      <c r="Y355" t="e">
        <f t="shared" si="84"/>
        <v>#NAME?</v>
      </c>
      <c r="Z355" t="s">
        <v>226</v>
      </c>
      <c r="AD355" t="e">
        <f t="shared" si="85"/>
        <v>#NAME?</v>
      </c>
      <c r="AE355" t="s">
        <v>226</v>
      </c>
    </row>
    <row r="356" spans="16:31" x14ac:dyDescent="0.25">
      <c r="P356" t="s">
        <v>227</v>
      </c>
      <c r="S356" t="e">
        <f t="shared" si="82"/>
        <v>#NAME?</v>
      </c>
      <c r="U356" t="s">
        <v>227</v>
      </c>
      <c r="X356" t="e">
        <f t="shared" si="83"/>
        <v>#NAME?</v>
      </c>
      <c r="Y356" t="e">
        <f t="shared" si="84"/>
        <v>#NAME?</v>
      </c>
      <c r="Z356" t="s">
        <v>227</v>
      </c>
      <c r="AD356" t="e">
        <f t="shared" si="85"/>
        <v>#NAME?</v>
      </c>
      <c r="AE356" t="s">
        <v>227</v>
      </c>
    </row>
    <row r="357" spans="16:31" x14ac:dyDescent="0.25">
      <c r="P357" t="s">
        <v>228</v>
      </c>
      <c r="S357" t="e">
        <f t="shared" si="82"/>
        <v>#NAME?</v>
      </c>
      <c r="U357" t="s">
        <v>228</v>
      </c>
      <c r="X357" t="e">
        <f t="shared" si="83"/>
        <v>#NAME?</v>
      </c>
      <c r="Y357" t="e">
        <f t="shared" si="84"/>
        <v>#NAME?</v>
      </c>
      <c r="Z357" t="s">
        <v>228</v>
      </c>
      <c r="AD357" t="e">
        <f t="shared" si="85"/>
        <v>#NAME?</v>
      </c>
      <c r="AE357" t="s">
        <v>228</v>
      </c>
    </row>
    <row r="358" spans="16:31" x14ac:dyDescent="0.25">
      <c r="P358" t="s">
        <v>229</v>
      </c>
      <c r="S358" t="e">
        <f t="shared" si="82"/>
        <v>#NAME?</v>
      </c>
      <c r="U358" t="s">
        <v>229</v>
      </c>
      <c r="X358" t="e">
        <f t="shared" si="83"/>
        <v>#NAME?</v>
      </c>
      <c r="Y358" t="e">
        <f t="shared" si="84"/>
        <v>#NAME?</v>
      </c>
      <c r="Z358" t="s">
        <v>229</v>
      </c>
      <c r="AD358" t="e">
        <f t="shared" si="85"/>
        <v>#NAME?</v>
      </c>
      <c r="AE358" t="s">
        <v>229</v>
      </c>
    </row>
    <row r="359" spans="16:31" x14ac:dyDescent="0.25">
      <c r="P359" t="s">
        <v>230</v>
      </c>
      <c r="S359" t="e">
        <f t="shared" si="82"/>
        <v>#NAME?</v>
      </c>
      <c r="U359" t="s">
        <v>230</v>
      </c>
      <c r="X359" t="e">
        <f t="shared" si="83"/>
        <v>#NAME?</v>
      </c>
      <c r="Y359" t="e">
        <f t="shared" si="84"/>
        <v>#NAME?</v>
      </c>
      <c r="Z359" t="s">
        <v>230</v>
      </c>
      <c r="AD359" t="e">
        <f t="shared" si="85"/>
        <v>#NAME?</v>
      </c>
      <c r="AE359" t="s">
        <v>230</v>
      </c>
    </row>
    <row r="360" spans="16:31" x14ac:dyDescent="0.25">
      <c r="P360" t="s">
        <v>231</v>
      </c>
      <c r="S360" t="e">
        <f t="shared" si="82"/>
        <v>#NAME?</v>
      </c>
      <c r="U360" t="s">
        <v>231</v>
      </c>
      <c r="X360" t="e">
        <f t="shared" si="83"/>
        <v>#NAME?</v>
      </c>
      <c r="Y360" t="e">
        <f t="shared" si="84"/>
        <v>#NAME?</v>
      </c>
      <c r="Z360" t="s">
        <v>231</v>
      </c>
      <c r="AD360" t="e">
        <f t="shared" si="85"/>
        <v>#NAME?</v>
      </c>
      <c r="AE360" t="s">
        <v>231</v>
      </c>
    </row>
    <row r="361" spans="16:31" x14ac:dyDescent="0.25">
      <c r="P361" t="s">
        <v>232</v>
      </c>
      <c r="S361" t="e">
        <f t="shared" si="82"/>
        <v>#NAME?</v>
      </c>
      <c r="U361" t="s">
        <v>232</v>
      </c>
      <c r="X361" t="e">
        <f t="shared" si="83"/>
        <v>#NAME?</v>
      </c>
      <c r="Y361" t="e">
        <f t="shared" si="84"/>
        <v>#NAME?</v>
      </c>
      <c r="Z361" t="s">
        <v>232</v>
      </c>
      <c r="AD361" t="e">
        <f t="shared" si="85"/>
        <v>#NAME?</v>
      </c>
      <c r="AE361" t="s">
        <v>232</v>
      </c>
    </row>
    <row r="362" spans="16:31" x14ac:dyDescent="0.25">
      <c r="P362" t="s">
        <v>233</v>
      </c>
      <c r="S362" t="e">
        <f t="shared" si="82"/>
        <v>#NAME?</v>
      </c>
      <c r="U362" t="s">
        <v>233</v>
      </c>
      <c r="X362" t="e">
        <f t="shared" si="83"/>
        <v>#NAME?</v>
      </c>
      <c r="Y362" t="e">
        <f t="shared" si="84"/>
        <v>#NAME?</v>
      </c>
      <c r="Z362" t="s">
        <v>233</v>
      </c>
      <c r="AD362" t="e">
        <f t="shared" si="85"/>
        <v>#NAME?</v>
      </c>
      <c r="AE362" t="s">
        <v>233</v>
      </c>
    </row>
    <row r="363" spans="16:31" x14ac:dyDescent="0.25">
      <c r="P363">
        <f>S30+45</f>
        <v>195</v>
      </c>
      <c r="S363" t="e">
        <f t="shared" si="82"/>
        <v>#NAME?</v>
      </c>
      <c r="U363">
        <f>S30+45</f>
        <v>195</v>
      </c>
      <c r="X363" t="e">
        <f t="shared" si="83"/>
        <v>#NAME?</v>
      </c>
      <c r="Y363" t="e">
        <f t="shared" si="84"/>
        <v>#NAME?</v>
      </c>
      <c r="Z363">
        <f>S30+45</f>
        <v>195</v>
      </c>
      <c r="AD363" t="e">
        <f t="shared" si="85"/>
        <v>#NAME?</v>
      </c>
      <c r="AE363">
        <f>S30+45</f>
        <v>195</v>
      </c>
    </row>
    <row r="364" spans="16:31" x14ac:dyDescent="0.25">
      <c r="P364" t="s">
        <v>254</v>
      </c>
      <c r="S364" t="e">
        <f t="shared" si="82"/>
        <v>#NAME?</v>
      </c>
      <c r="U364" t="s">
        <v>254</v>
      </c>
      <c r="X364" t="e">
        <f t="shared" si="83"/>
        <v>#NAME?</v>
      </c>
      <c r="Y364" t="e">
        <f t="shared" si="84"/>
        <v>#NAME?</v>
      </c>
      <c r="Z364" t="s">
        <v>254</v>
      </c>
      <c r="AD364" t="e">
        <f t="shared" si="85"/>
        <v>#NAME?</v>
      </c>
      <c r="AE364" t="s">
        <v>254</v>
      </c>
    </row>
    <row r="365" spans="16:31" x14ac:dyDescent="0.25">
      <c r="P365" t="s">
        <v>0</v>
      </c>
      <c r="S365" t="e">
        <f t="shared" si="82"/>
        <v>#NAME?</v>
      </c>
      <c r="U365" t="s">
        <v>0</v>
      </c>
      <c r="X365" t="e">
        <f t="shared" si="83"/>
        <v>#NAME?</v>
      </c>
      <c r="Y365" t="e">
        <f t="shared" si="84"/>
        <v>#NAME?</v>
      </c>
      <c r="Z365" t="s">
        <v>0</v>
      </c>
      <c r="AD365" t="e">
        <f t="shared" si="85"/>
        <v>#NAME?</v>
      </c>
      <c r="AE365" t="s">
        <v>0</v>
      </c>
    </row>
    <row r="366" spans="16:31" x14ac:dyDescent="0.25">
      <c r="P366" t="s">
        <v>1</v>
      </c>
      <c r="S366" t="e">
        <f t="shared" si="82"/>
        <v>#NAME?</v>
      </c>
      <c r="U366" t="s">
        <v>1</v>
      </c>
      <c r="X366" t="e">
        <f t="shared" si="83"/>
        <v>#NAME?</v>
      </c>
      <c r="Y366" t="e">
        <f t="shared" si="84"/>
        <v>#NAME?</v>
      </c>
      <c r="Z366" t="s">
        <v>1</v>
      </c>
      <c r="AD366" t="e">
        <f t="shared" si="85"/>
        <v>#NAME?</v>
      </c>
      <c r="AE366" t="s">
        <v>1</v>
      </c>
    </row>
    <row r="367" spans="16:31" x14ac:dyDescent="0.25">
      <c r="P367" t="s">
        <v>2</v>
      </c>
      <c r="S367" t="e">
        <f t="shared" si="82"/>
        <v>#NAME?</v>
      </c>
      <c r="U367" t="s">
        <v>2</v>
      </c>
      <c r="X367" t="e">
        <f t="shared" si="83"/>
        <v>#NAME?</v>
      </c>
      <c r="Y367" t="e">
        <f t="shared" si="84"/>
        <v>#NAME?</v>
      </c>
      <c r="Z367" t="s">
        <v>2</v>
      </c>
      <c r="AD367" t="e">
        <f t="shared" si="85"/>
        <v>#NAME?</v>
      </c>
      <c r="AE367" t="s">
        <v>2</v>
      </c>
    </row>
    <row r="368" spans="16:31" x14ac:dyDescent="0.25">
      <c r="P368" t="s">
        <v>3</v>
      </c>
      <c r="S368" t="e">
        <f t="shared" si="82"/>
        <v>#NAME?</v>
      </c>
      <c r="U368" t="s">
        <v>3</v>
      </c>
      <c r="X368" t="e">
        <f t="shared" si="83"/>
        <v>#NAME?</v>
      </c>
      <c r="Y368" t="e">
        <f t="shared" si="84"/>
        <v>#NAME?</v>
      </c>
      <c r="Z368" t="s">
        <v>3</v>
      </c>
      <c r="AD368" t="e">
        <f t="shared" si="85"/>
        <v>#NAME?</v>
      </c>
      <c r="AE368" t="s">
        <v>3</v>
      </c>
    </row>
    <row r="369" spans="16:31" x14ac:dyDescent="0.25">
      <c r="P369" t="s">
        <v>4</v>
      </c>
      <c r="S369" t="e">
        <f t="shared" si="82"/>
        <v>#NAME?</v>
      </c>
      <c r="U369" t="s">
        <v>4</v>
      </c>
      <c r="X369" t="e">
        <f t="shared" si="83"/>
        <v>#NAME?</v>
      </c>
      <c r="Y369" t="e">
        <f t="shared" si="84"/>
        <v>#NAME?</v>
      </c>
      <c r="Z369" t="s">
        <v>4</v>
      </c>
      <c r="AD369" t="e">
        <f t="shared" si="85"/>
        <v>#NAME?</v>
      </c>
      <c r="AE369" t="s">
        <v>4</v>
      </c>
    </row>
    <row r="370" spans="16:31" x14ac:dyDescent="0.25">
      <c r="P370" t="s">
        <v>5</v>
      </c>
      <c r="S370" t="e">
        <f t="shared" ref="S370:S433" si="94">(5080.68)-(None)</f>
        <v>#NAME?</v>
      </c>
      <c r="U370" t="s">
        <v>5</v>
      </c>
      <c r="X370" t="e">
        <f t="shared" ref="X370:X433" si="95">(2778.84)-(None)</f>
        <v>#NAME?</v>
      </c>
      <c r="Y370" t="e">
        <f t="shared" ref="Y370:Y433" si="96">(5080.68)-(None)</f>
        <v>#NAME?</v>
      </c>
      <c r="Z370" t="s">
        <v>5</v>
      </c>
      <c r="AD370" t="e">
        <f t="shared" ref="AD370:AD433" si="97">(None)</f>
        <v>#NAME?</v>
      </c>
      <c r="AE370" t="s">
        <v>5</v>
      </c>
    </row>
    <row r="371" spans="16:31" x14ac:dyDescent="0.25">
      <c r="P371" t="s">
        <v>6</v>
      </c>
      <c r="S371" t="e">
        <f t="shared" si="94"/>
        <v>#NAME?</v>
      </c>
      <c r="U371" t="s">
        <v>6</v>
      </c>
      <c r="X371" t="e">
        <f t="shared" si="95"/>
        <v>#NAME?</v>
      </c>
      <c r="Y371" t="e">
        <f t="shared" si="96"/>
        <v>#NAME?</v>
      </c>
      <c r="Z371" t="s">
        <v>6</v>
      </c>
      <c r="AD371" t="e">
        <f t="shared" si="97"/>
        <v>#NAME?</v>
      </c>
      <c r="AE371" t="s">
        <v>6</v>
      </c>
    </row>
    <row r="372" spans="16:31" x14ac:dyDescent="0.25">
      <c r="P372" t="s">
        <v>7</v>
      </c>
      <c r="S372" t="e">
        <f t="shared" si="94"/>
        <v>#NAME?</v>
      </c>
      <c r="U372" t="s">
        <v>7</v>
      </c>
      <c r="X372" t="e">
        <f t="shared" si="95"/>
        <v>#NAME?</v>
      </c>
      <c r="Y372" t="e">
        <f t="shared" si="96"/>
        <v>#NAME?</v>
      </c>
      <c r="Z372" t="s">
        <v>7</v>
      </c>
      <c r="AD372" t="e">
        <f t="shared" si="97"/>
        <v>#NAME?</v>
      </c>
      <c r="AE372" t="s">
        <v>7</v>
      </c>
    </row>
    <row r="373" spans="16:31" x14ac:dyDescent="0.25">
      <c r="P373" t="s">
        <v>8</v>
      </c>
      <c r="S373" t="e">
        <f t="shared" si="94"/>
        <v>#NAME?</v>
      </c>
      <c r="U373" t="s">
        <v>8</v>
      </c>
      <c r="X373" t="e">
        <f t="shared" si="95"/>
        <v>#NAME?</v>
      </c>
      <c r="Y373" t="e">
        <f t="shared" si="96"/>
        <v>#NAME?</v>
      </c>
      <c r="Z373" t="s">
        <v>8</v>
      </c>
      <c r="AD373" t="e">
        <f t="shared" si="97"/>
        <v>#NAME?</v>
      </c>
      <c r="AE373" t="s">
        <v>8</v>
      </c>
    </row>
    <row r="374" spans="16:31" x14ac:dyDescent="0.25">
      <c r="P374" t="s">
        <v>201</v>
      </c>
      <c r="S374" t="e">
        <f t="shared" si="94"/>
        <v>#NAME?</v>
      </c>
      <c r="U374" t="s">
        <v>201</v>
      </c>
      <c r="X374" t="e">
        <f t="shared" si="95"/>
        <v>#NAME?</v>
      </c>
      <c r="Y374" t="e">
        <f t="shared" si="96"/>
        <v>#NAME?</v>
      </c>
      <c r="Z374" t="s">
        <v>201</v>
      </c>
      <c r="AD374" t="e">
        <f t="shared" si="97"/>
        <v>#NAME?</v>
      </c>
      <c r="AE374" t="s">
        <v>201</v>
      </c>
    </row>
    <row r="375" spans="16:31" x14ac:dyDescent="0.25">
      <c r="P375" t="s">
        <v>202</v>
      </c>
      <c r="S375" t="e">
        <f t="shared" si="94"/>
        <v>#NAME?</v>
      </c>
      <c r="U375" t="s">
        <v>202</v>
      </c>
      <c r="X375" t="e">
        <f t="shared" si="95"/>
        <v>#NAME?</v>
      </c>
      <c r="Y375" t="e">
        <f t="shared" si="96"/>
        <v>#NAME?</v>
      </c>
      <c r="Z375" t="s">
        <v>202</v>
      </c>
      <c r="AD375" t="e">
        <f t="shared" si="97"/>
        <v>#NAME?</v>
      </c>
      <c r="AE375" t="s">
        <v>202</v>
      </c>
    </row>
    <row r="376" spans="16:31" x14ac:dyDescent="0.25">
      <c r="P376" t="s">
        <v>203</v>
      </c>
      <c r="S376" t="e">
        <f t="shared" si="94"/>
        <v>#NAME?</v>
      </c>
      <c r="U376" t="s">
        <v>203</v>
      </c>
      <c r="X376" t="e">
        <f t="shared" si="95"/>
        <v>#NAME?</v>
      </c>
      <c r="Y376" t="e">
        <f t="shared" si="96"/>
        <v>#NAME?</v>
      </c>
      <c r="Z376" t="s">
        <v>203</v>
      </c>
      <c r="AD376" t="e">
        <f t="shared" si="97"/>
        <v>#NAME?</v>
      </c>
      <c r="AE376" t="s">
        <v>203</v>
      </c>
    </row>
    <row r="377" spans="16:31" x14ac:dyDescent="0.25">
      <c r="P377" t="s">
        <v>204</v>
      </c>
      <c r="S377" t="e">
        <f t="shared" si="94"/>
        <v>#NAME?</v>
      </c>
      <c r="U377" t="s">
        <v>204</v>
      </c>
      <c r="X377" t="e">
        <f t="shared" si="95"/>
        <v>#NAME?</v>
      </c>
      <c r="Y377" t="e">
        <f t="shared" si="96"/>
        <v>#NAME?</v>
      </c>
      <c r="Z377" t="s">
        <v>204</v>
      </c>
      <c r="AD377" t="e">
        <f t="shared" si="97"/>
        <v>#NAME?</v>
      </c>
      <c r="AE377" t="s">
        <v>204</v>
      </c>
    </row>
    <row r="378" spans="16:31" x14ac:dyDescent="0.25">
      <c r="P378" t="s">
        <v>205</v>
      </c>
      <c r="S378" t="e">
        <f t="shared" si="94"/>
        <v>#NAME?</v>
      </c>
      <c r="U378" t="s">
        <v>205</v>
      </c>
      <c r="X378" t="e">
        <f t="shared" si="95"/>
        <v>#NAME?</v>
      </c>
      <c r="Y378" t="e">
        <f t="shared" si="96"/>
        <v>#NAME?</v>
      </c>
      <c r="Z378" t="s">
        <v>205</v>
      </c>
      <c r="AD378" t="e">
        <f t="shared" si="97"/>
        <v>#NAME?</v>
      </c>
      <c r="AE378" t="s">
        <v>205</v>
      </c>
    </row>
    <row r="379" spans="16:31" x14ac:dyDescent="0.25">
      <c r="P379" t="s">
        <v>206</v>
      </c>
      <c r="S379" t="e">
        <f t="shared" si="94"/>
        <v>#NAME?</v>
      </c>
      <c r="U379" t="s">
        <v>206</v>
      </c>
      <c r="X379" t="e">
        <f t="shared" si="95"/>
        <v>#NAME?</v>
      </c>
      <c r="Y379" t="e">
        <f t="shared" si="96"/>
        <v>#NAME?</v>
      </c>
      <c r="Z379" t="s">
        <v>206</v>
      </c>
      <c r="AD379" t="e">
        <f t="shared" si="97"/>
        <v>#NAME?</v>
      </c>
      <c r="AE379" t="s">
        <v>206</v>
      </c>
    </row>
    <row r="380" spans="16:31" x14ac:dyDescent="0.25">
      <c r="P380" t="s">
        <v>207</v>
      </c>
      <c r="S380" t="e">
        <f t="shared" si="94"/>
        <v>#NAME?</v>
      </c>
      <c r="U380" t="s">
        <v>207</v>
      </c>
      <c r="X380" t="e">
        <f t="shared" si="95"/>
        <v>#NAME?</v>
      </c>
      <c r="Y380" t="e">
        <f t="shared" si="96"/>
        <v>#NAME?</v>
      </c>
      <c r="Z380" t="s">
        <v>207</v>
      </c>
      <c r="AD380" t="e">
        <f t="shared" si="97"/>
        <v>#NAME?</v>
      </c>
      <c r="AE380" t="s">
        <v>207</v>
      </c>
    </row>
    <row r="381" spans="16:31" x14ac:dyDescent="0.25">
      <c r="P381" t="s">
        <v>208</v>
      </c>
      <c r="S381" t="e">
        <f t="shared" si="94"/>
        <v>#NAME?</v>
      </c>
      <c r="U381" t="s">
        <v>208</v>
      </c>
      <c r="X381" t="e">
        <f t="shared" si="95"/>
        <v>#NAME?</v>
      </c>
      <c r="Y381" t="e">
        <f t="shared" si="96"/>
        <v>#NAME?</v>
      </c>
      <c r="Z381" t="s">
        <v>208</v>
      </c>
      <c r="AD381" t="e">
        <f t="shared" si="97"/>
        <v>#NAME?</v>
      </c>
      <c r="AE381" t="s">
        <v>208</v>
      </c>
    </row>
    <row r="382" spans="16:31" x14ac:dyDescent="0.25">
      <c r="P382" t="s">
        <v>209</v>
      </c>
      <c r="S382" t="e">
        <f t="shared" si="94"/>
        <v>#NAME?</v>
      </c>
      <c r="U382" t="s">
        <v>209</v>
      </c>
      <c r="X382" t="e">
        <f t="shared" si="95"/>
        <v>#NAME?</v>
      </c>
      <c r="Y382" t="e">
        <f t="shared" si="96"/>
        <v>#NAME?</v>
      </c>
      <c r="Z382" t="s">
        <v>209</v>
      </c>
      <c r="AD382" t="e">
        <f t="shared" si="97"/>
        <v>#NAME?</v>
      </c>
      <c r="AE382" t="s">
        <v>209</v>
      </c>
    </row>
    <row r="383" spans="16:31" x14ac:dyDescent="0.25">
      <c r="P383" t="s">
        <v>210</v>
      </c>
      <c r="S383" t="e">
        <f t="shared" si="94"/>
        <v>#NAME?</v>
      </c>
      <c r="U383" t="s">
        <v>210</v>
      </c>
      <c r="X383" t="e">
        <f t="shared" si="95"/>
        <v>#NAME?</v>
      </c>
      <c r="Y383" t="e">
        <f t="shared" si="96"/>
        <v>#NAME?</v>
      </c>
      <c r="Z383" t="s">
        <v>210</v>
      </c>
      <c r="AD383" t="e">
        <f t="shared" si="97"/>
        <v>#NAME?</v>
      </c>
      <c r="AE383" t="s">
        <v>210</v>
      </c>
    </row>
    <row r="384" spans="16:31" x14ac:dyDescent="0.25">
      <c r="P384" t="s">
        <v>211</v>
      </c>
      <c r="S384" t="e">
        <f t="shared" si="94"/>
        <v>#NAME?</v>
      </c>
      <c r="U384" t="s">
        <v>211</v>
      </c>
      <c r="X384" t="e">
        <f t="shared" si="95"/>
        <v>#NAME?</v>
      </c>
      <c r="Y384" t="e">
        <f t="shared" si="96"/>
        <v>#NAME?</v>
      </c>
      <c r="Z384" t="s">
        <v>211</v>
      </c>
      <c r="AD384" t="e">
        <f t="shared" si="97"/>
        <v>#NAME?</v>
      </c>
      <c r="AE384" t="s">
        <v>211</v>
      </c>
    </row>
    <row r="385" spans="16:31" x14ac:dyDescent="0.25">
      <c r="P385" t="s">
        <v>212</v>
      </c>
      <c r="S385" t="e">
        <f t="shared" si="94"/>
        <v>#NAME?</v>
      </c>
      <c r="U385" t="s">
        <v>212</v>
      </c>
      <c r="X385" t="e">
        <f t="shared" si="95"/>
        <v>#NAME?</v>
      </c>
      <c r="Y385" t="e">
        <f t="shared" si="96"/>
        <v>#NAME?</v>
      </c>
      <c r="Z385" t="s">
        <v>212</v>
      </c>
      <c r="AD385" t="e">
        <f t="shared" si="97"/>
        <v>#NAME?</v>
      </c>
      <c r="AE385" t="s">
        <v>212</v>
      </c>
    </row>
    <row r="386" spans="16:31" x14ac:dyDescent="0.25">
      <c r="P386" t="s">
        <v>213</v>
      </c>
      <c r="S386" t="e">
        <f t="shared" si="94"/>
        <v>#NAME?</v>
      </c>
      <c r="U386" t="s">
        <v>213</v>
      </c>
      <c r="X386" t="e">
        <f t="shared" si="95"/>
        <v>#NAME?</v>
      </c>
      <c r="Y386" t="e">
        <f t="shared" si="96"/>
        <v>#NAME?</v>
      </c>
      <c r="Z386" t="s">
        <v>213</v>
      </c>
      <c r="AD386" t="e">
        <f t="shared" si="97"/>
        <v>#NAME?</v>
      </c>
      <c r="AE386" t="s">
        <v>213</v>
      </c>
    </row>
    <row r="387" spans="16:31" x14ac:dyDescent="0.25">
      <c r="P387" t="s">
        <v>214</v>
      </c>
      <c r="S387" t="e">
        <f t="shared" si="94"/>
        <v>#NAME?</v>
      </c>
      <c r="U387" t="s">
        <v>214</v>
      </c>
      <c r="X387" t="e">
        <f t="shared" si="95"/>
        <v>#NAME?</v>
      </c>
      <c r="Y387" t="e">
        <f t="shared" si="96"/>
        <v>#NAME?</v>
      </c>
      <c r="Z387" t="s">
        <v>214</v>
      </c>
      <c r="AD387" t="e">
        <f t="shared" si="97"/>
        <v>#NAME?</v>
      </c>
      <c r="AE387" t="s">
        <v>214</v>
      </c>
    </row>
    <row r="388" spans="16:31" x14ac:dyDescent="0.25">
      <c r="P388" t="s">
        <v>215</v>
      </c>
      <c r="S388" t="e">
        <f t="shared" si="94"/>
        <v>#NAME?</v>
      </c>
      <c r="U388" t="s">
        <v>215</v>
      </c>
      <c r="X388" t="e">
        <f t="shared" si="95"/>
        <v>#NAME?</v>
      </c>
      <c r="Y388" t="e">
        <f t="shared" si="96"/>
        <v>#NAME?</v>
      </c>
      <c r="Z388" t="s">
        <v>215</v>
      </c>
      <c r="AD388" t="e">
        <f t="shared" si="97"/>
        <v>#NAME?</v>
      </c>
      <c r="AE388" t="s">
        <v>215</v>
      </c>
    </row>
    <row r="389" spans="16:31" x14ac:dyDescent="0.25">
      <c r="P389" t="s">
        <v>216</v>
      </c>
      <c r="S389" t="e">
        <f t="shared" si="94"/>
        <v>#NAME?</v>
      </c>
      <c r="U389" t="s">
        <v>216</v>
      </c>
      <c r="X389" t="e">
        <f t="shared" si="95"/>
        <v>#NAME?</v>
      </c>
      <c r="Y389" t="e">
        <f t="shared" si="96"/>
        <v>#NAME?</v>
      </c>
      <c r="Z389" t="s">
        <v>216</v>
      </c>
      <c r="AD389" t="e">
        <f t="shared" si="97"/>
        <v>#NAME?</v>
      </c>
      <c r="AE389" t="s">
        <v>216</v>
      </c>
    </row>
    <row r="390" spans="16:31" x14ac:dyDescent="0.25">
      <c r="P390">
        <f>T30+45</f>
        <v>240</v>
      </c>
      <c r="S390" t="e">
        <f t="shared" si="94"/>
        <v>#NAME?</v>
      </c>
      <c r="U390">
        <f>T30+45</f>
        <v>240</v>
      </c>
      <c r="X390" t="e">
        <f t="shared" si="95"/>
        <v>#NAME?</v>
      </c>
      <c r="Y390" t="e">
        <f t="shared" si="96"/>
        <v>#NAME?</v>
      </c>
      <c r="Z390">
        <f>T30+45</f>
        <v>240</v>
      </c>
      <c r="AD390" t="e">
        <f t="shared" si="97"/>
        <v>#NAME?</v>
      </c>
      <c r="AE390">
        <f>T30+45</f>
        <v>240</v>
      </c>
    </row>
    <row r="391" spans="16:31" x14ac:dyDescent="0.25">
      <c r="P391" t="s">
        <v>181</v>
      </c>
      <c r="S391" t="e">
        <f t="shared" si="94"/>
        <v>#NAME?</v>
      </c>
      <c r="U391" t="s">
        <v>181</v>
      </c>
      <c r="X391" t="e">
        <f t="shared" si="95"/>
        <v>#NAME?</v>
      </c>
      <c r="Y391" t="e">
        <f t="shared" si="96"/>
        <v>#NAME?</v>
      </c>
      <c r="Z391" t="s">
        <v>181</v>
      </c>
      <c r="AD391" t="e">
        <f t="shared" si="97"/>
        <v>#NAME?</v>
      </c>
      <c r="AE391" t="s">
        <v>181</v>
      </c>
    </row>
    <row r="392" spans="16:31" x14ac:dyDescent="0.25">
      <c r="P392" t="s">
        <v>182</v>
      </c>
      <c r="S392" t="e">
        <f t="shared" si="94"/>
        <v>#NAME?</v>
      </c>
      <c r="U392" t="s">
        <v>182</v>
      </c>
      <c r="X392" t="e">
        <f t="shared" si="95"/>
        <v>#NAME?</v>
      </c>
      <c r="Y392" t="e">
        <f t="shared" si="96"/>
        <v>#NAME?</v>
      </c>
      <c r="Z392" t="s">
        <v>182</v>
      </c>
      <c r="AD392" t="e">
        <f t="shared" si="97"/>
        <v>#NAME?</v>
      </c>
      <c r="AE392" t="s">
        <v>182</v>
      </c>
    </row>
    <row r="393" spans="16:31" x14ac:dyDescent="0.25">
      <c r="P393" t="s">
        <v>183</v>
      </c>
      <c r="S393" t="e">
        <f t="shared" si="94"/>
        <v>#NAME?</v>
      </c>
      <c r="U393" t="s">
        <v>183</v>
      </c>
      <c r="X393" t="e">
        <f t="shared" si="95"/>
        <v>#NAME?</v>
      </c>
      <c r="Y393" t="e">
        <f t="shared" si="96"/>
        <v>#NAME?</v>
      </c>
      <c r="Z393" t="s">
        <v>183</v>
      </c>
      <c r="AD393" t="e">
        <f t="shared" si="97"/>
        <v>#NAME?</v>
      </c>
      <c r="AE393" t="s">
        <v>183</v>
      </c>
    </row>
    <row r="394" spans="16:31" x14ac:dyDescent="0.25">
      <c r="P394" t="s">
        <v>184</v>
      </c>
      <c r="S394" t="e">
        <f t="shared" si="94"/>
        <v>#NAME?</v>
      </c>
      <c r="U394" t="s">
        <v>184</v>
      </c>
      <c r="X394" t="e">
        <f t="shared" si="95"/>
        <v>#NAME?</v>
      </c>
      <c r="Y394" t="e">
        <f t="shared" si="96"/>
        <v>#NAME?</v>
      </c>
      <c r="Z394" t="s">
        <v>184</v>
      </c>
      <c r="AD394" t="e">
        <f t="shared" si="97"/>
        <v>#NAME?</v>
      </c>
      <c r="AE394" t="s">
        <v>184</v>
      </c>
    </row>
    <row r="395" spans="16:31" x14ac:dyDescent="0.25">
      <c r="P395" t="s">
        <v>185</v>
      </c>
      <c r="S395" t="e">
        <f t="shared" si="94"/>
        <v>#NAME?</v>
      </c>
      <c r="U395" t="s">
        <v>185</v>
      </c>
      <c r="X395" t="e">
        <f t="shared" si="95"/>
        <v>#NAME?</v>
      </c>
      <c r="Y395" t="e">
        <f t="shared" si="96"/>
        <v>#NAME?</v>
      </c>
      <c r="Z395" t="s">
        <v>185</v>
      </c>
      <c r="AD395" t="e">
        <f t="shared" si="97"/>
        <v>#NAME?</v>
      </c>
      <c r="AE395" t="s">
        <v>185</v>
      </c>
    </row>
    <row r="396" spans="16:31" x14ac:dyDescent="0.25">
      <c r="P396" t="s">
        <v>186</v>
      </c>
      <c r="S396" t="e">
        <f t="shared" si="94"/>
        <v>#NAME?</v>
      </c>
      <c r="U396" t="s">
        <v>186</v>
      </c>
      <c r="X396" t="e">
        <f t="shared" si="95"/>
        <v>#NAME?</v>
      </c>
      <c r="Y396" t="e">
        <f t="shared" si="96"/>
        <v>#NAME?</v>
      </c>
      <c r="Z396" t="s">
        <v>186</v>
      </c>
      <c r="AD396" t="e">
        <f t="shared" si="97"/>
        <v>#NAME?</v>
      </c>
      <c r="AE396" t="s">
        <v>186</v>
      </c>
    </row>
    <row r="397" spans="16:31" x14ac:dyDescent="0.25">
      <c r="P397" t="s">
        <v>187</v>
      </c>
      <c r="S397" t="e">
        <f t="shared" si="94"/>
        <v>#NAME?</v>
      </c>
      <c r="U397" t="s">
        <v>187</v>
      </c>
      <c r="X397" t="e">
        <f t="shared" si="95"/>
        <v>#NAME?</v>
      </c>
      <c r="Y397" t="e">
        <f t="shared" si="96"/>
        <v>#NAME?</v>
      </c>
      <c r="Z397" t="s">
        <v>187</v>
      </c>
      <c r="AD397" t="e">
        <f t="shared" si="97"/>
        <v>#NAME?</v>
      </c>
      <c r="AE397" t="s">
        <v>187</v>
      </c>
    </row>
    <row r="398" spans="16:31" x14ac:dyDescent="0.25">
      <c r="P398" t="s">
        <v>188</v>
      </c>
      <c r="S398" t="e">
        <f t="shared" si="94"/>
        <v>#NAME?</v>
      </c>
      <c r="U398" t="s">
        <v>188</v>
      </c>
      <c r="X398" t="e">
        <f t="shared" si="95"/>
        <v>#NAME?</v>
      </c>
      <c r="Y398" t="e">
        <f t="shared" si="96"/>
        <v>#NAME?</v>
      </c>
      <c r="Z398" t="s">
        <v>188</v>
      </c>
      <c r="AD398" t="e">
        <f t="shared" si="97"/>
        <v>#NAME?</v>
      </c>
      <c r="AE398" t="s">
        <v>188</v>
      </c>
    </row>
    <row r="399" spans="16:31" x14ac:dyDescent="0.25">
      <c r="P399" t="s">
        <v>189</v>
      </c>
      <c r="S399" t="e">
        <f t="shared" si="94"/>
        <v>#NAME?</v>
      </c>
      <c r="U399" t="s">
        <v>189</v>
      </c>
      <c r="X399" t="e">
        <f t="shared" si="95"/>
        <v>#NAME?</v>
      </c>
      <c r="Y399" t="e">
        <f t="shared" si="96"/>
        <v>#NAME?</v>
      </c>
      <c r="Z399" t="s">
        <v>189</v>
      </c>
      <c r="AD399" t="e">
        <f t="shared" si="97"/>
        <v>#NAME?</v>
      </c>
      <c r="AE399" t="s">
        <v>189</v>
      </c>
    </row>
    <row r="400" spans="16:31" x14ac:dyDescent="0.25">
      <c r="P400" t="s">
        <v>190</v>
      </c>
      <c r="S400" t="e">
        <f t="shared" si="94"/>
        <v>#NAME?</v>
      </c>
      <c r="U400" t="s">
        <v>190</v>
      </c>
      <c r="X400" t="e">
        <f t="shared" si="95"/>
        <v>#NAME?</v>
      </c>
      <c r="Y400" t="e">
        <f t="shared" si="96"/>
        <v>#NAME?</v>
      </c>
      <c r="Z400" t="s">
        <v>190</v>
      </c>
      <c r="AD400" t="e">
        <f t="shared" si="97"/>
        <v>#NAME?</v>
      </c>
      <c r="AE400" t="s">
        <v>190</v>
      </c>
    </row>
    <row r="401" spans="16:31" x14ac:dyDescent="0.25">
      <c r="P401" t="s">
        <v>191</v>
      </c>
      <c r="S401" t="e">
        <f t="shared" si="94"/>
        <v>#NAME?</v>
      </c>
      <c r="U401" t="s">
        <v>191</v>
      </c>
      <c r="X401" t="e">
        <f t="shared" si="95"/>
        <v>#NAME?</v>
      </c>
      <c r="Y401" t="e">
        <f t="shared" si="96"/>
        <v>#NAME?</v>
      </c>
      <c r="Z401" t="s">
        <v>191</v>
      </c>
      <c r="AD401" t="e">
        <f t="shared" si="97"/>
        <v>#NAME?</v>
      </c>
      <c r="AE401" t="s">
        <v>191</v>
      </c>
    </row>
    <row r="402" spans="16:31" x14ac:dyDescent="0.25">
      <c r="P402" t="s">
        <v>192</v>
      </c>
      <c r="S402" t="e">
        <f t="shared" si="94"/>
        <v>#NAME?</v>
      </c>
      <c r="U402" t="s">
        <v>192</v>
      </c>
      <c r="X402" t="e">
        <f t="shared" si="95"/>
        <v>#NAME?</v>
      </c>
      <c r="Y402" t="e">
        <f t="shared" si="96"/>
        <v>#NAME?</v>
      </c>
      <c r="Z402" t="s">
        <v>192</v>
      </c>
      <c r="AD402" t="e">
        <f t="shared" si="97"/>
        <v>#NAME?</v>
      </c>
      <c r="AE402" t="s">
        <v>192</v>
      </c>
    </row>
    <row r="403" spans="16:31" x14ac:dyDescent="0.25">
      <c r="P403" t="s">
        <v>193</v>
      </c>
      <c r="S403" t="e">
        <f t="shared" si="94"/>
        <v>#NAME?</v>
      </c>
      <c r="U403" t="s">
        <v>193</v>
      </c>
      <c r="X403" t="e">
        <f t="shared" si="95"/>
        <v>#NAME?</v>
      </c>
      <c r="Y403" t="e">
        <f t="shared" si="96"/>
        <v>#NAME?</v>
      </c>
      <c r="Z403" t="s">
        <v>193</v>
      </c>
      <c r="AD403" t="e">
        <f t="shared" si="97"/>
        <v>#NAME?</v>
      </c>
      <c r="AE403" t="s">
        <v>193</v>
      </c>
    </row>
    <row r="404" spans="16:31" x14ac:dyDescent="0.25">
      <c r="P404" t="s">
        <v>194</v>
      </c>
      <c r="S404" t="e">
        <f t="shared" si="94"/>
        <v>#NAME?</v>
      </c>
      <c r="U404" t="s">
        <v>194</v>
      </c>
      <c r="X404" t="e">
        <f t="shared" si="95"/>
        <v>#NAME?</v>
      </c>
      <c r="Y404" t="e">
        <f t="shared" si="96"/>
        <v>#NAME?</v>
      </c>
      <c r="Z404" t="s">
        <v>194</v>
      </c>
      <c r="AD404" t="e">
        <f t="shared" si="97"/>
        <v>#NAME?</v>
      </c>
      <c r="AE404" t="s">
        <v>194</v>
      </c>
    </row>
    <row r="405" spans="16:31" x14ac:dyDescent="0.25">
      <c r="P405" t="s">
        <v>195</v>
      </c>
      <c r="S405" t="e">
        <f t="shared" si="94"/>
        <v>#NAME?</v>
      </c>
      <c r="U405" t="s">
        <v>195</v>
      </c>
      <c r="X405" t="e">
        <f t="shared" si="95"/>
        <v>#NAME?</v>
      </c>
      <c r="Y405" t="e">
        <f t="shared" si="96"/>
        <v>#NAME?</v>
      </c>
      <c r="Z405" t="s">
        <v>195</v>
      </c>
      <c r="AD405" t="e">
        <f t="shared" si="97"/>
        <v>#NAME?</v>
      </c>
      <c r="AE405" t="s">
        <v>195</v>
      </c>
    </row>
    <row r="406" spans="16:31" x14ac:dyDescent="0.25">
      <c r="P406" t="s">
        <v>196</v>
      </c>
      <c r="S406" t="e">
        <f t="shared" si="94"/>
        <v>#NAME?</v>
      </c>
      <c r="U406" t="s">
        <v>196</v>
      </c>
      <c r="X406" t="e">
        <f t="shared" si="95"/>
        <v>#NAME?</v>
      </c>
      <c r="Y406" t="e">
        <f t="shared" si="96"/>
        <v>#NAME?</v>
      </c>
      <c r="Z406" t="s">
        <v>196</v>
      </c>
      <c r="AD406" t="e">
        <f t="shared" si="97"/>
        <v>#NAME?</v>
      </c>
      <c r="AE406" t="s">
        <v>196</v>
      </c>
    </row>
    <row r="407" spans="16:31" x14ac:dyDescent="0.25">
      <c r="P407">
        <f>U30+45</f>
        <v>285</v>
      </c>
      <c r="S407" t="e">
        <f t="shared" si="94"/>
        <v>#NAME?</v>
      </c>
      <c r="U407">
        <f>U30+45</f>
        <v>285</v>
      </c>
      <c r="X407" t="e">
        <f t="shared" si="95"/>
        <v>#NAME?</v>
      </c>
      <c r="Y407" t="e">
        <f t="shared" si="96"/>
        <v>#NAME?</v>
      </c>
      <c r="Z407">
        <f>U30+45</f>
        <v>285</v>
      </c>
      <c r="AD407" t="e">
        <f t="shared" si="97"/>
        <v>#NAME?</v>
      </c>
      <c r="AE407">
        <f>U30+45</f>
        <v>285</v>
      </c>
    </row>
    <row r="408" spans="16:31" x14ac:dyDescent="0.25">
      <c r="P408" t="s">
        <v>160</v>
      </c>
      <c r="S408" t="e">
        <f t="shared" si="94"/>
        <v>#NAME?</v>
      </c>
      <c r="U408" t="s">
        <v>160</v>
      </c>
      <c r="X408" t="e">
        <f t="shared" si="95"/>
        <v>#NAME?</v>
      </c>
      <c r="Y408" t="e">
        <f t="shared" si="96"/>
        <v>#NAME?</v>
      </c>
      <c r="Z408" t="s">
        <v>160</v>
      </c>
      <c r="AD408" t="e">
        <f t="shared" si="97"/>
        <v>#NAME?</v>
      </c>
      <c r="AE408" t="s">
        <v>160</v>
      </c>
    </row>
    <row r="409" spans="16:31" x14ac:dyDescent="0.25">
      <c r="P409" t="s">
        <v>161</v>
      </c>
      <c r="S409" t="e">
        <f t="shared" si="94"/>
        <v>#NAME?</v>
      </c>
      <c r="U409" t="s">
        <v>161</v>
      </c>
      <c r="X409" t="e">
        <f t="shared" si="95"/>
        <v>#NAME?</v>
      </c>
      <c r="Y409" t="e">
        <f t="shared" si="96"/>
        <v>#NAME?</v>
      </c>
      <c r="Z409" t="s">
        <v>161</v>
      </c>
      <c r="AD409" t="e">
        <f t="shared" si="97"/>
        <v>#NAME?</v>
      </c>
      <c r="AE409" t="s">
        <v>161</v>
      </c>
    </row>
    <row r="410" spans="16:31" x14ac:dyDescent="0.25">
      <c r="P410" t="s">
        <v>162</v>
      </c>
      <c r="S410" t="e">
        <f t="shared" si="94"/>
        <v>#NAME?</v>
      </c>
      <c r="U410" t="s">
        <v>162</v>
      </c>
      <c r="X410" t="e">
        <f t="shared" si="95"/>
        <v>#NAME?</v>
      </c>
      <c r="Y410" t="e">
        <f t="shared" si="96"/>
        <v>#NAME?</v>
      </c>
      <c r="Z410" t="s">
        <v>162</v>
      </c>
      <c r="AD410" t="e">
        <f t="shared" si="97"/>
        <v>#NAME?</v>
      </c>
      <c r="AE410" t="s">
        <v>162</v>
      </c>
    </row>
    <row r="411" spans="16:31" x14ac:dyDescent="0.25">
      <c r="P411" t="s">
        <v>163</v>
      </c>
      <c r="S411" t="e">
        <f t="shared" si="94"/>
        <v>#NAME?</v>
      </c>
      <c r="U411" t="s">
        <v>163</v>
      </c>
      <c r="X411" t="e">
        <f t="shared" si="95"/>
        <v>#NAME?</v>
      </c>
      <c r="Y411" t="e">
        <f t="shared" si="96"/>
        <v>#NAME?</v>
      </c>
      <c r="Z411" t="s">
        <v>163</v>
      </c>
      <c r="AD411" t="e">
        <f t="shared" si="97"/>
        <v>#NAME?</v>
      </c>
      <c r="AE411" t="s">
        <v>163</v>
      </c>
    </row>
    <row r="412" spans="16:31" x14ac:dyDescent="0.25">
      <c r="P412" t="s">
        <v>164</v>
      </c>
      <c r="S412" t="e">
        <f t="shared" si="94"/>
        <v>#NAME?</v>
      </c>
      <c r="U412" t="s">
        <v>164</v>
      </c>
      <c r="X412" t="e">
        <f t="shared" si="95"/>
        <v>#NAME?</v>
      </c>
      <c r="Y412" t="e">
        <f t="shared" si="96"/>
        <v>#NAME?</v>
      </c>
      <c r="Z412" t="s">
        <v>164</v>
      </c>
      <c r="AD412" t="e">
        <f t="shared" si="97"/>
        <v>#NAME?</v>
      </c>
      <c r="AE412" t="s">
        <v>164</v>
      </c>
    </row>
    <row r="413" spans="16:31" x14ac:dyDescent="0.25">
      <c r="P413" t="s">
        <v>165</v>
      </c>
      <c r="S413" t="e">
        <f t="shared" si="94"/>
        <v>#NAME?</v>
      </c>
      <c r="U413" t="s">
        <v>165</v>
      </c>
      <c r="X413" t="e">
        <f t="shared" si="95"/>
        <v>#NAME?</v>
      </c>
      <c r="Y413" t="e">
        <f t="shared" si="96"/>
        <v>#NAME?</v>
      </c>
      <c r="Z413" t="s">
        <v>165</v>
      </c>
      <c r="AD413" t="e">
        <f t="shared" si="97"/>
        <v>#NAME?</v>
      </c>
      <c r="AE413" t="s">
        <v>165</v>
      </c>
    </row>
    <row r="414" spans="16:31" x14ac:dyDescent="0.25">
      <c r="P414" t="s">
        <v>166</v>
      </c>
      <c r="S414" t="e">
        <f t="shared" si="94"/>
        <v>#NAME?</v>
      </c>
      <c r="U414" t="s">
        <v>166</v>
      </c>
      <c r="X414" t="e">
        <f t="shared" si="95"/>
        <v>#NAME?</v>
      </c>
      <c r="Y414" t="e">
        <f t="shared" si="96"/>
        <v>#NAME?</v>
      </c>
      <c r="Z414" t="s">
        <v>166</v>
      </c>
      <c r="AD414" t="e">
        <f t="shared" si="97"/>
        <v>#NAME?</v>
      </c>
      <c r="AE414" t="s">
        <v>166</v>
      </c>
    </row>
    <row r="415" spans="16:31" x14ac:dyDescent="0.25">
      <c r="P415" t="s">
        <v>167</v>
      </c>
      <c r="S415" t="e">
        <f t="shared" si="94"/>
        <v>#NAME?</v>
      </c>
      <c r="U415" t="s">
        <v>167</v>
      </c>
      <c r="X415" t="e">
        <f t="shared" si="95"/>
        <v>#NAME?</v>
      </c>
      <c r="Y415" t="e">
        <f t="shared" si="96"/>
        <v>#NAME?</v>
      </c>
      <c r="Z415" t="s">
        <v>167</v>
      </c>
      <c r="AD415" t="e">
        <f t="shared" si="97"/>
        <v>#NAME?</v>
      </c>
      <c r="AE415" t="s">
        <v>167</v>
      </c>
    </row>
    <row r="416" spans="16:31" x14ac:dyDescent="0.25">
      <c r="P416" t="s">
        <v>168</v>
      </c>
      <c r="S416" t="e">
        <f t="shared" si="94"/>
        <v>#NAME?</v>
      </c>
      <c r="U416" t="s">
        <v>168</v>
      </c>
      <c r="X416" t="e">
        <f t="shared" si="95"/>
        <v>#NAME?</v>
      </c>
      <c r="Y416" t="e">
        <f t="shared" si="96"/>
        <v>#NAME?</v>
      </c>
      <c r="Z416" t="s">
        <v>168</v>
      </c>
      <c r="AD416" t="e">
        <f t="shared" si="97"/>
        <v>#NAME?</v>
      </c>
      <c r="AE416" t="s">
        <v>168</v>
      </c>
    </row>
    <row r="417" spans="16:31" x14ac:dyDescent="0.25">
      <c r="P417" t="s">
        <v>169</v>
      </c>
      <c r="S417" t="e">
        <f t="shared" si="94"/>
        <v>#NAME?</v>
      </c>
      <c r="U417" t="s">
        <v>169</v>
      </c>
      <c r="X417" t="e">
        <f t="shared" si="95"/>
        <v>#NAME?</v>
      </c>
      <c r="Y417" t="e">
        <f t="shared" si="96"/>
        <v>#NAME?</v>
      </c>
      <c r="Z417" t="s">
        <v>169</v>
      </c>
      <c r="AD417" t="e">
        <f t="shared" si="97"/>
        <v>#NAME?</v>
      </c>
      <c r="AE417" t="s">
        <v>169</v>
      </c>
    </row>
    <row r="418" spans="16:31" x14ac:dyDescent="0.25">
      <c r="P418" t="s">
        <v>170</v>
      </c>
      <c r="S418" t="e">
        <f t="shared" si="94"/>
        <v>#NAME?</v>
      </c>
      <c r="U418" t="s">
        <v>170</v>
      </c>
      <c r="X418" t="e">
        <f t="shared" si="95"/>
        <v>#NAME?</v>
      </c>
      <c r="Y418" t="e">
        <f t="shared" si="96"/>
        <v>#NAME?</v>
      </c>
      <c r="Z418" t="s">
        <v>170</v>
      </c>
      <c r="AD418" t="e">
        <f t="shared" si="97"/>
        <v>#NAME?</v>
      </c>
      <c r="AE418" t="s">
        <v>170</v>
      </c>
    </row>
    <row r="419" spans="16:31" x14ac:dyDescent="0.25">
      <c r="P419" t="s">
        <v>171</v>
      </c>
      <c r="S419" t="e">
        <f t="shared" si="94"/>
        <v>#NAME?</v>
      </c>
      <c r="U419" t="s">
        <v>171</v>
      </c>
      <c r="X419" t="e">
        <f t="shared" si="95"/>
        <v>#NAME?</v>
      </c>
      <c r="Y419" t="e">
        <f t="shared" si="96"/>
        <v>#NAME?</v>
      </c>
      <c r="Z419" t="s">
        <v>171</v>
      </c>
      <c r="AD419" t="e">
        <f t="shared" si="97"/>
        <v>#NAME?</v>
      </c>
      <c r="AE419" t="s">
        <v>171</v>
      </c>
    </row>
    <row r="420" spans="16:31" x14ac:dyDescent="0.25">
      <c r="P420" t="s">
        <v>172</v>
      </c>
      <c r="S420" t="e">
        <f t="shared" si="94"/>
        <v>#NAME?</v>
      </c>
      <c r="U420" t="s">
        <v>172</v>
      </c>
      <c r="X420" t="e">
        <f t="shared" si="95"/>
        <v>#NAME?</v>
      </c>
      <c r="Y420" t="e">
        <f t="shared" si="96"/>
        <v>#NAME?</v>
      </c>
      <c r="Z420" t="s">
        <v>172</v>
      </c>
      <c r="AD420" t="e">
        <f t="shared" si="97"/>
        <v>#NAME?</v>
      </c>
      <c r="AE420" t="s">
        <v>172</v>
      </c>
    </row>
    <row r="421" spans="16:31" x14ac:dyDescent="0.25">
      <c r="P421" t="s">
        <v>173</v>
      </c>
      <c r="S421" t="e">
        <f t="shared" si="94"/>
        <v>#NAME?</v>
      </c>
      <c r="U421" t="s">
        <v>173</v>
      </c>
      <c r="X421" t="e">
        <f t="shared" si="95"/>
        <v>#NAME?</v>
      </c>
      <c r="Y421" t="e">
        <f t="shared" si="96"/>
        <v>#NAME?</v>
      </c>
      <c r="Z421" t="s">
        <v>173</v>
      </c>
      <c r="AD421" t="e">
        <f t="shared" si="97"/>
        <v>#NAME?</v>
      </c>
      <c r="AE421" t="s">
        <v>173</v>
      </c>
    </row>
    <row r="422" spans="16:31" x14ac:dyDescent="0.25">
      <c r="P422" t="s">
        <v>174</v>
      </c>
      <c r="S422" t="e">
        <f t="shared" si="94"/>
        <v>#NAME?</v>
      </c>
      <c r="U422" t="s">
        <v>174</v>
      </c>
      <c r="X422" t="e">
        <f t="shared" si="95"/>
        <v>#NAME?</v>
      </c>
      <c r="Y422" t="e">
        <f t="shared" si="96"/>
        <v>#NAME?</v>
      </c>
      <c r="Z422" t="s">
        <v>174</v>
      </c>
      <c r="AD422" t="e">
        <f t="shared" si="97"/>
        <v>#NAME?</v>
      </c>
      <c r="AE422" t="s">
        <v>174</v>
      </c>
    </row>
    <row r="423" spans="16:31" x14ac:dyDescent="0.25">
      <c r="P423" t="s">
        <v>175</v>
      </c>
      <c r="S423" t="e">
        <f t="shared" si="94"/>
        <v>#NAME?</v>
      </c>
      <c r="U423" t="s">
        <v>175</v>
      </c>
      <c r="X423" t="e">
        <f t="shared" si="95"/>
        <v>#NAME?</v>
      </c>
      <c r="Y423" t="e">
        <f t="shared" si="96"/>
        <v>#NAME?</v>
      </c>
      <c r="Z423" t="s">
        <v>175</v>
      </c>
      <c r="AD423" t="e">
        <f t="shared" si="97"/>
        <v>#NAME?</v>
      </c>
      <c r="AE423" t="s">
        <v>175</v>
      </c>
    </row>
    <row r="424" spans="16:31" x14ac:dyDescent="0.25">
      <c r="P424">
        <f>V30+45</f>
        <v>330</v>
      </c>
      <c r="S424" t="e">
        <f t="shared" si="94"/>
        <v>#NAME?</v>
      </c>
      <c r="U424">
        <f>V30+45</f>
        <v>330</v>
      </c>
      <c r="X424" t="e">
        <f t="shared" si="95"/>
        <v>#NAME?</v>
      </c>
      <c r="Y424" t="e">
        <f t="shared" si="96"/>
        <v>#NAME?</v>
      </c>
      <c r="Z424">
        <f>V30+45</f>
        <v>330</v>
      </c>
      <c r="AD424" t="e">
        <f t="shared" si="97"/>
        <v>#NAME?</v>
      </c>
      <c r="AE424">
        <f>V30+45</f>
        <v>330</v>
      </c>
    </row>
    <row r="425" spans="16:31" x14ac:dyDescent="0.25">
      <c r="P425" t="s">
        <v>251</v>
      </c>
      <c r="S425" t="e">
        <f t="shared" si="94"/>
        <v>#NAME?</v>
      </c>
      <c r="U425" t="s">
        <v>251</v>
      </c>
      <c r="X425" t="e">
        <f t="shared" si="95"/>
        <v>#NAME?</v>
      </c>
      <c r="Y425" t="e">
        <f t="shared" si="96"/>
        <v>#NAME?</v>
      </c>
      <c r="Z425" t="s">
        <v>251</v>
      </c>
      <c r="AD425" t="e">
        <f t="shared" si="97"/>
        <v>#NAME?</v>
      </c>
      <c r="AE425" t="s">
        <v>251</v>
      </c>
    </row>
    <row r="426" spans="16:31" x14ac:dyDescent="0.25">
      <c r="P426" t="s">
        <v>252</v>
      </c>
      <c r="S426" t="e">
        <f t="shared" si="94"/>
        <v>#NAME?</v>
      </c>
      <c r="U426" t="s">
        <v>252</v>
      </c>
      <c r="X426" t="e">
        <f t="shared" si="95"/>
        <v>#NAME?</v>
      </c>
      <c r="Y426" t="e">
        <f t="shared" si="96"/>
        <v>#NAME?</v>
      </c>
      <c r="Z426" t="s">
        <v>252</v>
      </c>
      <c r="AD426" t="e">
        <f t="shared" si="97"/>
        <v>#NAME?</v>
      </c>
      <c r="AE426" t="s">
        <v>252</v>
      </c>
    </row>
    <row r="427" spans="16:31" x14ac:dyDescent="0.25">
      <c r="P427">
        <f>$B$13+45</f>
        <v>875</v>
      </c>
      <c r="S427" t="e">
        <f t="shared" si="94"/>
        <v>#NAME?</v>
      </c>
      <c r="U427">
        <f>$B$13+45</f>
        <v>875</v>
      </c>
      <c r="X427" t="e">
        <f t="shared" si="95"/>
        <v>#NAME?</v>
      </c>
      <c r="Y427" t="e">
        <f t="shared" si="96"/>
        <v>#NAME?</v>
      </c>
      <c r="Z427">
        <f>$B$13+45</f>
        <v>875</v>
      </c>
      <c r="AD427" t="e">
        <f t="shared" si="97"/>
        <v>#NAME?</v>
      </c>
      <c r="AE427">
        <f>$B$13+45</f>
        <v>875</v>
      </c>
    </row>
    <row r="428" spans="16:31" x14ac:dyDescent="0.25">
      <c r="P428">
        <f t="shared" ref="P428:P435" si="98">B14+45</f>
        <v>830</v>
      </c>
      <c r="S428" t="e">
        <f t="shared" si="94"/>
        <v>#NAME?</v>
      </c>
      <c r="U428">
        <f t="shared" ref="U428:U435" si="99">B14+45</f>
        <v>830</v>
      </c>
      <c r="X428" t="e">
        <f t="shared" si="95"/>
        <v>#NAME?</v>
      </c>
      <c r="Y428" t="e">
        <f t="shared" si="96"/>
        <v>#NAME?</v>
      </c>
      <c r="Z428">
        <f t="shared" ref="Z428:Z435" si="100">B14+45</f>
        <v>830</v>
      </c>
      <c r="AD428" t="e">
        <f t="shared" si="97"/>
        <v>#NAME?</v>
      </c>
      <c r="AE428">
        <f t="shared" ref="AE428:AE435" si="101">B14+45</f>
        <v>830</v>
      </c>
    </row>
    <row r="429" spans="16:31" x14ac:dyDescent="0.25">
      <c r="P429">
        <f t="shared" si="98"/>
        <v>785</v>
      </c>
      <c r="S429" t="e">
        <f t="shared" si="94"/>
        <v>#NAME?</v>
      </c>
      <c r="U429">
        <f t="shared" si="99"/>
        <v>785</v>
      </c>
      <c r="X429" t="e">
        <f t="shared" si="95"/>
        <v>#NAME?</v>
      </c>
      <c r="Y429" t="e">
        <f t="shared" si="96"/>
        <v>#NAME?</v>
      </c>
      <c r="Z429">
        <f t="shared" si="100"/>
        <v>785</v>
      </c>
      <c r="AD429" t="e">
        <f t="shared" si="97"/>
        <v>#NAME?</v>
      </c>
      <c r="AE429">
        <f t="shared" si="101"/>
        <v>785</v>
      </c>
    </row>
    <row r="430" spans="16:31" x14ac:dyDescent="0.25">
      <c r="P430">
        <f t="shared" si="98"/>
        <v>740</v>
      </c>
      <c r="S430" t="e">
        <f t="shared" si="94"/>
        <v>#NAME?</v>
      </c>
      <c r="U430">
        <f t="shared" si="99"/>
        <v>740</v>
      </c>
      <c r="X430" t="e">
        <f t="shared" si="95"/>
        <v>#NAME?</v>
      </c>
      <c r="Y430" t="e">
        <f t="shared" si="96"/>
        <v>#NAME?</v>
      </c>
      <c r="Z430">
        <f t="shared" si="100"/>
        <v>740</v>
      </c>
      <c r="AD430" t="e">
        <f t="shared" si="97"/>
        <v>#NAME?</v>
      </c>
      <c r="AE430">
        <f t="shared" si="101"/>
        <v>740</v>
      </c>
    </row>
    <row r="431" spans="16:31" x14ac:dyDescent="0.25">
      <c r="P431">
        <f t="shared" si="98"/>
        <v>695</v>
      </c>
      <c r="S431" t="e">
        <f t="shared" si="94"/>
        <v>#NAME?</v>
      </c>
      <c r="U431">
        <f t="shared" si="99"/>
        <v>695</v>
      </c>
      <c r="X431" t="e">
        <f t="shared" si="95"/>
        <v>#NAME?</v>
      </c>
      <c r="Y431" t="e">
        <f t="shared" si="96"/>
        <v>#NAME?</v>
      </c>
      <c r="Z431">
        <f t="shared" si="100"/>
        <v>695</v>
      </c>
      <c r="AD431" t="e">
        <f t="shared" si="97"/>
        <v>#NAME?</v>
      </c>
      <c r="AE431">
        <f t="shared" si="101"/>
        <v>695</v>
      </c>
    </row>
    <row r="432" spans="16:31" x14ac:dyDescent="0.25">
      <c r="P432">
        <f t="shared" si="98"/>
        <v>650</v>
      </c>
      <c r="S432" t="e">
        <f t="shared" si="94"/>
        <v>#NAME?</v>
      </c>
      <c r="U432">
        <f t="shared" si="99"/>
        <v>650</v>
      </c>
      <c r="X432" t="e">
        <f t="shared" si="95"/>
        <v>#NAME?</v>
      </c>
      <c r="Y432" t="e">
        <f t="shared" si="96"/>
        <v>#NAME?</v>
      </c>
      <c r="Z432">
        <f t="shared" si="100"/>
        <v>650</v>
      </c>
      <c r="AD432" t="e">
        <f t="shared" si="97"/>
        <v>#NAME?</v>
      </c>
      <c r="AE432">
        <f t="shared" si="101"/>
        <v>650</v>
      </c>
    </row>
    <row r="433" spans="16:31" x14ac:dyDescent="0.25">
      <c r="P433">
        <f t="shared" si="98"/>
        <v>605</v>
      </c>
      <c r="S433" t="e">
        <f t="shared" si="94"/>
        <v>#NAME?</v>
      </c>
      <c r="U433">
        <f t="shared" si="99"/>
        <v>605</v>
      </c>
      <c r="X433" t="e">
        <f t="shared" si="95"/>
        <v>#NAME?</v>
      </c>
      <c r="Y433" t="e">
        <f t="shared" si="96"/>
        <v>#NAME?</v>
      </c>
      <c r="Z433">
        <f t="shared" si="100"/>
        <v>605</v>
      </c>
      <c r="AD433" t="e">
        <f t="shared" si="97"/>
        <v>#NAME?</v>
      </c>
      <c r="AE433">
        <f t="shared" si="101"/>
        <v>605</v>
      </c>
    </row>
    <row r="434" spans="16:31" x14ac:dyDescent="0.25">
      <c r="P434">
        <f t="shared" si="98"/>
        <v>560</v>
      </c>
      <c r="S434" t="e">
        <f t="shared" ref="S434:S497" si="102">(5080.68)-(None)</f>
        <v>#NAME?</v>
      </c>
      <c r="U434">
        <f t="shared" si="99"/>
        <v>560</v>
      </c>
      <c r="X434" t="e">
        <f t="shared" ref="X434:X497" si="103">(2778.84)-(None)</f>
        <v>#NAME?</v>
      </c>
      <c r="Y434" t="e">
        <f t="shared" ref="Y434:Y497" si="104">(5080.68)-(None)</f>
        <v>#NAME?</v>
      </c>
      <c r="Z434">
        <f t="shared" si="100"/>
        <v>560</v>
      </c>
      <c r="AD434" t="e">
        <f t="shared" ref="AD434:AD497" si="105">(None)</f>
        <v>#NAME?</v>
      </c>
      <c r="AE434">
        <f t="shared" si="101"/>
        <v>560</v>
      </c>
    </row>
    <row r="435" spans="16:31" x14ac:dyDescent="0.25">
      <c r="P435">
        <f t="shared" si="98"/>
        <v>515</v>
      </c>
      <c r="S435" t="e">
        <f t="shared" si="102"/>
        <v>#NAME?</v>
      </c>
      <c r="U435">
        <f t="shared" si="99"/>
        <v>515</v>
      </c>
      <c r="X435" t="e">
        <f t="shared" si="103"/>
        <v>#NAME?</v>
      </c>
      <c r="Y435" t="e">
        <f t="shared" si="104"/>
        <v>#NAME?</v>
      </c>
      <c r="Z435">
        <f t="shared" si="100"/>
        <v>515</v>
      </c>
      <c r="AD435" t="e">
        <f t="shared" si="105"/>
        <v>#NAME?</v>
      </c>
      <c r="AE435">
        <f t="shared" si="101"/>
        <v>515</v>
      </c>
    </row>
    <row r="436" spans="16:31" x14ac:dyDescent="0.25">
      <c r="P436" t="s">
        <v>138</v>
      </c>
      <c r="S436" t="e">
        <f t="shared" si="102"/>
        <v>#NAME?</v>
      </c>
      <c r="U436" t="s">
        <v>138</v>
      </c>
      <c r="X436" t="e">
        <f t="shared" si="103"/>
        <v>#NAME?</v>
      </c>
      <c r="Y436" t="e">
        <f t="shared" si="104"/>
        <v>#NAME?</v>
      </c>
      <c r="Z436" t="s">
        <v>138</v>
      </c>
      <c r="AD436" t="e">
        <f t="shared" si="105"/>
        <v>#NAME?</v>
      </c>
      <c r="AE436" t="s">
        <v>138</v>
      </c>
    </row>
    <row r="437" spans="16:31" x14ac:dyDescent="0.25">
      <c r="P437" t="s">
        <v>139</v>
      </c>
      <c r="S437" t="e">
        <f t="shared" si="102"/>
        <v>#NAME?</v>
      </c>
      <c r="U437" t="s">
        <v>139</v>
      </c>
      <c r="X437" t="e">
        <f t="shared" si="103"/>
        <v>#NAME?</v>
      </c>
      <c r="Y437" t="e">
        <f t="shared" si="104"/>
        <v>#NAME?</v>
      </c>
      <c r="Z437" t="s">
        <v>139</v>
      </c>
      <c r="AD437" t="e">
        <f t="shared" si="105"/>
        <v>#NAME?</v>
      </c>
      <c r="AE437" t="s">
        <v>139</v>
      </c>
    </row>
    <row r="438" spans="16:31" x14ac:dyDescent="0.25">
      <c r="P438" t="s">
        <v>140</v>
      </c>
      <c r="S438" t="e">
        <f t="shared" si="102"/>
        <v>#NAME?</v>
      </c>
      <c r="U438" t="s">
        <v>140</v>
      </c>
      <c r="X438" t="e">
        <f t="shared" si="103"/>
        <v>#NAME?</v>
      </c>
      <c r="Y438" t="e">
        <f t="shared" si="104"/>
        <v>#NAME?</v>
      </c>
      <c r="Z438" t="s">
        <v>140</v>
      </c>
      <c r="AD438" t="e">
        <f t="shared" si="105"/>
        <v>#NAME?</v>
      </c>
      <c r="AE438" t="s">
        <v>140</v>
      </c>
    </row>
    <row r="439" spans="16:31" x14ac:dyDescent="0.25">
      <c r="P439" t="s">
        <v>141</v>
      </c>
      <c r="S439" t="e">
        <f t="shared" si="102"/>
        <v>#NAME?</v>
      </c>
      <c r="U439" t="s">
        <v>141</v>
      </c>
      <c r="X439" t="e">
        <f t="shared" si="103"/>
        <v>#NAME?</v>
      </c>
      <c r="Y439" t="e">
        <f t="shared" si="104"/>
        <v>#NAME?</v>
      </c>
      <c r="Z439" t="s">
        <v>141</v>
      </c>
      <c r="AD439" t="e">
        <f t="shared" si="105"/>
        <v>#NAME?</v>
      </c>
      <c r="AE439" t="s">
        <v>141</v>
      </c>
    </row>
    <row r="440" spans="16:31" x14ac:dyDescent="0.25">
      <c r="P440" t="s">
        <v>142</v>
      </c>
      <c r="S440" t="e">
        <f t="shared" si="102"/>
        <v>#NAME?</v>
      </c>
      <c r="U440" t="s">
        <v>142</v>
      </c>
      <c r="X440" t="e">
        <f t="shared" si="103"/>
        <v>#NAME?</v>
      </c>
      <c r="Y440" t="e">
        <f t="shared" si="104"/>
        <v>#NAME?</v>
      </c>
      <c r="Z440" t="s">
        <v>142</v>
      </c>
      <c r="AD440" t="e">
        <f t="shared" si="105"/>
        <v>#NAME?</v>
      </c>
      <c r="AE440" t="s">
        <v>142</v>
      </c>
    </row>
    <row r="441" spans="16:31" x14ac:dyDescent="0.25">
      <c r="P441" t="s">
        <v>143</v>
      </c>
      <c r="S441" t="e">
        <f t="shared" si="102"/>
        <v>#NAME?</v>
      </c>
      <c r="U441" t="s">
        <v>143</v>
      </c>
      <c r="X441" t="e">
        <f t="shared" si="103"/>
        <v>#NAME?</v>
      </c>
      <c r="Y441" t="e">
        <f t="shared" si="104"/>
        <v>#NAME?</v>
      </c>
      <c r="Z441" t="s">
        <v>143</v>
      </c>
      <c r="AD441" t="e">
        <f t="shared" si="105"/>
        <v>#NAME?</v>
      </c>
      <c r="AE441" t="s">
        <v>143</v>
      </c>
    </row>
    <row r="442" spans="16:31" x14ac:dyDescent="0.25">
      <c r="P442" t="s">
        <v>144</v>
      </c>
      <c r="S442" t="e">
        <f t="shared" si="102"/>
        <v>#NAME?</v>
      </c>
      <c r="U442" t="s">
        <v>144</v>
      </c>
      <c r="X442" t="e">
        <f t="shared" si="103"/>
        <v>#NAME?</v>
      </c>
      <c r="Y442" t="e">
        <f t="shared" si="104"/>
        <v>#NAME?</v>
      </c>
      <c r="Z442" t="s">
        <v>144</v>
      </c>
      <c r="AD442" t="e">
        <f t="shared" si="105"/>
        <v>#NAME?</v>
      </c>
      <c r="AE442" t="s">
        <v>144</v>
      </c>
    </row>
    <row r="443" spans="16:31" x14ac:dyDescent="0.25">
      <c r="P443" t="s">
        <v>145</v>
      </c>
      <c r="S443" t="e">
        <f t="shared" si="102"/>
        <v>#NAME?</v>
      </c>
      <c r="U443" t="s">
        <v>145</v>
      </c>
      <c r="X443" t="e">
        <f t="shared" si="103"/>
        <v>#NAME?</v>
      </c>
      <c r="Y443" t="e">
        <f t="shared" si="104"/>
        <v>#NAME?</v>
      </c>
      <c r="Z443" t="s">
        <v>145</v>
      </c>
      <c r="AD443" t="e">
        <f t="shared" si="105"/>
        <v>#NAME?</v>
      </c>
      <c r="AE443" t="s">
        <v>145</v>
      </c>
    </row>
    <row r="444" spans="16:31" x14ac:dyDescent="0.25">
      <c r="P444" t="s">
        <v>146</v>
      </c>
      <c r="S444" t="e">
        <f t="shared" si="102"/>
        <v>#NAME?</v>
      </c>
      <c r="U444" t="s">
        <v>146</v>
      </c>
      <c r="X444" t="e">
        <f t="shared" si="103"/>
        <v>#NAME?</v>
      </c>
      <c r="Y444" t="e">
        <f t="shared" si="104"/>
        <v>#NAME?</v>
      </c>
      <c r="Z444" t="s">
        <v>146</v>
      </c>
      <c r="AD444" t="e">
        <f t="shared" si="105"/>
        <v>#NAME?</v>
      </c>
      <c r="AE444" t="s">
        <v>146</v>
      </c>
    </row>
    <row r="445" spans="16:31" x14ac:dyDescent="0.25">
      <c r="P445" t="s">
        <v>147</v>
      </c>
      <c r="S445" t="e">
        <f t="shared" si="102"/>
        <v>#NAME?</v>
      </c>
      <c r="U445" t="s">
        <v>147</v>
      </c>
      <c r="X445" t="e">
        <f t="shared" si="103"/>
        <v>#NAME?</v>
      </c>
      <c r="Y445" t="e">
        <f t="shared" si="104"/>
        <v>#NAME?</v>
      </c>
      <c r="Z445" t="s">
        <v>147</v>
      </c>
      <c r="AD445" t="e">
        <f t="shared" si="105"/>
        <v>#NAME?</v>
      </c>
      <c r="AE445" t="s">
        <v>147</v>
      </c>
    </row>
    <row r="446" spans="16:31" x14ac:dyDescent="0.25">
      <c r="P446" t="s">
        <v>148</v>
      </c>
      <c r="S446" t="e">
        <f t="shared" si="102"/>
        <v>#NAME?</v>
      </c>
      <c r="U446" t="s">
        <v>148</v>
      </c>
      <c r="X446" t="e">
        <f t="shared" si="103"/>
        <v>#NAME?</v>
      </c>
      <c r="Y446" t="e">
        <f t="shared" si="104"/>
        <v>#NAME?</v>
      </c>
      <c r="Z446" t="s">
        <v>148</v>
      </c>
      <c r="AD446" t="e">
        <f t="shared" si="105"/>
        <v>#NAME?</v>
      </c>
      <c r="AE446" t="s">
        <v>148</v>
      </c>
    </row>
    <row r="447" spans="16:31" x14ac:dyDescent="0.25">
      <c r="P447" t="s">
        <v>149</v>
      </c>
      <c r="S447" t="e">
        <f t="shared" si="102"/>
        <v>#NAME?</v>
      </c>
      <c r="U447" t="s">
        <v>149</v>
      </c>
      <c r="X447" t="e">
        <f t="shared" si="103"/>
        <v>#NAME?</v>
      </c>
      <c r="Y447" t="e">
        <f t="shared" si="104"/>
        <v>#NAME?</v>
      </c>
      <c r="Z447" t="s">
        <v>149</v>
      </c>
      <c r="AD447" t="e">
        <f t="shared" si="105"/>
        <v>#NAME?</v>
      </c>
      <c r="AE447" t="s">
        <v>149</v>
      </c>
    </row>
    <row r="448" spans="16:31" x14ac:dyDescent="0.25">
      <c r="P448" t="s">
        <v>150</v>
      </c>
      <c r="S448" t="e">
        <f t="shared" si="102"/>
        <v>#NAME?</v>
      </c>
      <c r="U448" t="s">
        <v>150</v>
      </c>
      <c r="X448" t="e">
        <f t="shared" si="103"/>
        <v>#NAME?</v>
      </c>
      <c r="Y448" t="e">
        <f t="shared" si="104"/>
        <v>#NAME?</v>
      </c>
      <c r="Z448" t="s">
        <v>150</v>
      </c>
      <c r="AD448" t="e">
        <f t="shared" si="105"/>
        <v>#NAME?</v>
      </c>
      <c r="AE448" t="s">
        <v>150</v>
      </c>
    </row>
    <row r="449" spans="16:31" x14ac:dyDescent="0.25">
      <c r="P449" t="s">
        <v>151</v>
      </c>
      <c r="S449" t="e">
        <f t="shared" si="102"/>
        <v>#NAME?</v>
      </c>
      <c r="U449" t="s">
        <v>151</v>
      </c>
      <c r="X449" t="e">
        <f t="shared" si="103"/>
        <v>#NAME?</v>
      </c>
      <c r="Y449" t="e">
        <f t="shared" si="104"/>
        <v>#NAME?</v>
      </c>
      <c r="Z449" t="s">
        <v>151</v>
      </c>
      <c r="AD449" t="e">
        <f t="shared" si="105"/>
        <v>#NAME?</v>
      </c>
      <c r="AE449" t="s">
        <v>151</v>
      </c>
    </row>
    <row r="450" spans="16:31" x14ac:dyDescent="0.25">
      <c r="P450" t="s">
        <v>152</v>
      </c>
      <c r="S450" t="e">
        <f t="shared" si="102"/>
        <v>#NAME?</v>
      </c>
      <c r="U450" t="s">
        <v>152</v>
      </c>
      <c r="X450" t="e">
        <f t="shared" si="103"/>
        <v>#NAME?</v>
      </c>
      <c r="Y450" t="e">
        <f t="shared" si="104"/>
        <v>#NAME?</v>
      </c>
      <c r="Z450" t="s">
        <v>152</v>
      </c>
      <c r="AD450" t="e">
        <f t="shared" si="105"/>
        <v>#NAME?</v>
      </c>
      <c r="AE450" t="s">
        <v>152</v>
      </c>
    </row>
    <row r="451" spans="16:31" x14ac:dyDescent="0.25">
      <c r="P451" t="s">
        <v>153</v>
      </c>
      <c r="S451" t="e">
        <f t="shared" si="102"/>
        <v>#NAME?</v>
      </c>
      <c r="U451" t="s">
        <v>153</v>
      </c>
      <c r="X451" t="e">
        <f t="shared" si="103"/>
        <v>#NAME?</v>
      </c>
      <c r="Y451" t="e">
        <f t="shared" si="104"/>
        <v>#NAME?</v>
      </c>
      <c r="Z451" t="s">
        <v>153</v>
      </c>
      <c r="AD451" t="e">
        <f t="shared" si="105"/>
        <v>#NAME?</v>
      </c>
      <c r="AE451" t="s">
        <v>153</v>
      </c>
    </row>
    <row r="452" spans="16:31" x14ac:dyDescent="0.25">
      <c r="P452">
        <f>W30+45</f>
        <v>375</v>
      </c>
      <c r="S452" t="e">
        <f t="shared" si="102"/>
        <v>#NAME?</v>
      </c>
      <c r="U452">
        <f>W30+45</f>
        <v>375</v>
      </c>
      <c r="X452" t="e">
        <f t="shared" si="103"/>
        <v>#NAME?</v>
      </c>
      <c r="Y452" t="e">
        <f t="shared" si="104"/>
        <v>#NAME?</v>
      </c>
      <c r="Z452">
        <f>W30+45</f>
        <v>375</v>
      </c>
      <c r="AD452" t="e">
        <f t="shared" si="105"/>
        <v>#NAME?</v>
      </c>
      <c r="AE452">
        <f>W30+45</f>
        <v>375</v>
      </c>
    </row>
    <row r="453" spans="16:31" x14ac:dyDescent="0.25">
      <c r="P453" t="s">
        <v>253</v>
      </c>
      <c r="S453" t="e">
        <f t="shared" si="102"/>
        <v>#NAME?</v>
      </c>
      <c r="U453" t="s">
        <v>253</v>
      </c>
      <c r="X453" t="e">
        <f t="shared" si="103"/>
        <v>#NAME?</v>
      </c>
      <c r="Y453" t="e">
        <f t="shared" si="104"/>
        <v>#NAME?</v>
      </c>
      <c r="Z453" t="s">
        <v>253</v>
      </c>
      <c r="AD453" t="e">
        <f t="shared" si="105"/>
        <v>#NAME?</v>
      </c>
      <c r="AE453" t="s">
        <v>253</v>
      </c>
    </row>
    <row r="454" spans="16:31" x14ac:dyDescent="0.25">
      <c r="P454">
        <f>(150)</f>
        <v>150</v>
      </c>
      <c r="S454" t="e">
        <f t="shared" si="102"/>
        <v>#NAME?</v>
      </c>
      <c r="U454">
        <f>(150)</f>
        <v>150</v>
      </c>
      <c r="X454" t="e">
        <f t="shared" si="103"/>
        <v>#NAME?</v>
      </c>
      <c r="Y454" t="e">
        <f t="shared" si="104"/>
        <v>#NAME?</v>
      </c>
      <c r="Z454">
        <f>(150)</f>
        <v>150</v>
      </c>
      <c r="AD454" t="e">
        <f t="shared" si="105"/>
        <v>#NAME?</v>
      </c>
      <c r="AE454">
        <f>(150)</f>
        <v>150</v>
      </c>
    </row>
    <row r="455" spans="16:31" x14ac:dyDescent="0.25">
      <c r="P455">
        <f>(150)</f>
        <v>150</v>
      </c>
      <c r="S455" t="e">
        <f t="shared" si="102"/>
        <v>#NAME?</v>
      </c>
      <c r="U455">
        <f>(150)</f>
        <v>150</v>
      </c>
      <c r="X455" t="e">
        <f t="shared" si="103"/>
        <v>#NAME?</v>
      </c>
      <c r="Y455" t="e">
        <f t="shared" si="104"/>
        <v>#NAME?</v>
      </c>
      <c r="Z455">
        <f>(150)</f>
        <v>150</v>
      </c>
      <c r="AD455" t="e">
        <f t="shared" si="105"/>
        <v>#NAME?</v>
      </c>
      <c r="AE455">
        <f>(150)</f>
        <v>150</v>
      </c>
    </row>
    <row r="456" spans="16:31" x14ac:dyDescent="0.25">
      <c r="P456">
        <f>(150)</f>
        <v>150</v>
      </c>
      <c r="S456" t="e">
        <f t="shared" si="102"/>
        <v>#NAME?</v>
      </c>
      <c r="U456">
        <f>(150)</f>
        <v>150</v>
      </c>
      <c r="X456" t="e">
        <f t="shared" si="103"/>
        <v>#NAME?</v>
      </c>
      <c r="Y456" t="e">
        <f t="shared" si="104"/>
        <v>#NAME?</v>
      </c>
      <c r="Z456">
        <f>(150)</f>
        <v>150</v>
      </c>
      <c r="AD456" t="e">
        <f t="shared" si="105"/>
        <v>#NAME?</v>
      </c>
      <c r="AE456">
        <f>(150)</f>
        <v>150</v>
      </c>
    </row>
    <row r="457" spans="16:31" x14ac:dyDescent="0.25">
      <c r="P457">
        <f>(150)</f>
        <v>150</v>
      </c>
      <c r="S457" t="e">
        <f t="shared" si="102"/>
        <v>#NAME?</v>
      </c>
      <c r="U457">
        <f>(150)</f>
        <v>150</v>
      </c>
      <c r="X457" t="e">
        <f t="shared" si="103"/>
        <v>#NAME?</v>
      </c>
      <c r="Y457" t="e">
        <f t="shared" si="104"/>
        <v>#NAME?</v>
      </c>
      <c r="Z457">
        <f>(150)</f>
        <v>150</v>
      </c>
      <c r="AD457" t="e">
        <f t="shared" si="105"/>
        <v>#NAME?</v>
      </c>
      <c r="AE457">
        <f>(150)</f>
        <v>150</v>
      </c>
    </row>
    <row r="458" spans="16:31" x14ac:dyDescent="0.25">
      <c r="P458">
        <f>(150)</f>
        <v>150</v>
      </c>
      <c r="S458" t="e">
        <f t="shared" si="102"/>
        <v>#NAME?</v>
      </c>
      <c r="U458">
        <f>(150)</f>
        <v>150</v>
      </c>
      <c r="X458" t="e">
        <f t="shared" si="103"/>
        <v>#NAME?</v>
      </c>
      <c r="Y458" t="e">
        <f t="shared" si="104"/>
        <v>#NAME?</v>
      </c>
      <c r="Z458">
        <f>(150)</f>
        <v>150</v>
      </c>
      <c r="AD458" t="e">
        <f t="shared" si="105"/>
        <v>#NAME?</v>
      </c>
      <c r="AE458">
        <f>(150)</f>
        <v>150</v>
      </c>
    </row>
    <row r="459" spans="16:31" x14ac:dyDescent="0.25">
      <c r="P459">
        <f>(150)</f>
        <v>150</v>
      </c>
      <c r="S459" t="e">
        <f t="shared" si="102"/>
        <v>#NAME?</v>
      </c>
      <c r="U459">
        <f>(150)</f>
        <v>150</v>
      </c>
      <c r="X459" t="e">
        <f t="shared" si="103"/>
        <v>#NAME?</v>
      </c>
      <c r="Y459" t="e">
        <f t="shared" si="104"/>
        <v>#NAME?</v>
      </c>
      <c r="Z459">
        <f>(150)</f>
        <v>150</v>
      </c>
      <c r="AD459" t="e">
        <f t="shared" si="105"/>
        <v>#NAME?</v>
      </c>
      <c r="AE459">
        <f>(150)</f>
        <v>150</v>
      </c>
    </row>
    <row r="460" spans="16:31" x14ac:dyDescent="0.25">
      <c r="P460">
        <f>(150)</f>
        <v>150</v>
      </c>
      <c r="S460" t="e">
        <f t="shared" si="102"/>
        <v>#NAME?</v>
      </c>
      <c r="U460">
        <f>(150)</f>
        <v>150</v>
      </c>
      <c r="X460" t="e">
        <f t="shared" si="103"/>
        <v>#NAME?</v>
      </c>
      <c r="Y460" t="e">
        <f t="shared" si="104"/>
        <v>#NAME?</v>
      </c>
      <c r="Z460">
        <f>(150)</f>
        <v>150</v>
      </c>
      <c r="AD460" t="e">
        <f t="shared" si="105"/>
        <v>#NAME?</v>
      </c>
      <c r="AE460">
        <f>(150)</f>
        <v>150</v>
      </c>
    </row>
    <row r="461" spans="16:31" x14ac:dyDescent="0.25">
      <c r="P461">
        <f>(150)</f>
        <v>150</v>
      </c>
      <c r="S461" t="e">
        <f t="shared" si="102"/>
        <v>#NAME?</v>
      </c>
      <c r="U461">
        <f>(150)</f>
        <v>150</v>
      </c>
      <c r="X461" t="e">
        <f t="shared" si="103"/>
        <v>#NAME?</v>
      </c>
      <c r="Y461" t="e">
        <f t="shared" si="104"/>
        <v>#NAME?</v>
      </c>
      <c r="Z461">
        <f>(150)</f>
        <v>150</v>
      </c>
      <c r="AD461" t="e">
        <f t="shared" si="105"/>
        <v>#NAME?</v>
      </c>
      <c r="AE461">
        <f>(150)</f>
        <v>150</v>
      </c>
    </row>
    <row r="462" spans="16:31" x14ac:dyDescent="0.25">
      <c r="P462">
        <f>(150)</f>
        <v>150</v>
      </c>
      <c r="S462" t="e">
        <f t="shared" si="102"/>
        <v>#NAME?</v>
      </c>
      <c r="U462">
        <f>(150)</f>
        <v>150</v>
      </c>
      <c r="X462" t="e">
        <f t="shared" si="103"/>
        <v>#NAME?</v>
      </c>
      <c r="Y462" t="e">
        <f t="shared" si="104"/>
        <v>#NAME?</v>
      </c>
      <c r="Z462">
        <f>(150)</f>
        <v>150</v>
      </c>
      <c r="AD462" t="e">
        <f t="shared" si="105"/>
        <v>#NAME?</v>
      </c>
      <c r="AE462">
        <f>(150)</f>
        <v>150</v>
      </c>
    </row>
    <row r="463" spans="16:31" x14ac:dyDescent="0.25">
      <c r="P463" t="s">
        <v>118</v>
      </c>
      <c r="S463" t="e">
        <f t="shared" si="102"/>
        <v>#NAME?</v>
      </c>
      <c r="U463" t="s">
        <v>118</v>
      </c>
      <c r="X463" t="e">
        <f t="shared" si="103"/>
        <v>#NAME?</v>
      </c>
      <c r="Y463" t="e">
        <f t="shared" si="104"/>
        <v>#NAME?</v>
      </c>
      <c r="Z463" t="s">
        <v>118</v>
      </c>
      <c r="AD463" t="e">
        <f t="shared" si="105"/>
        <v>#NAME?</v>
      </c>
      <c r="AE463" t="s">
        <v>118</v>
      </c>
    </row>
    <row r="464" spans="16:31" x14ac:dyDescent="0.25">
      <c r="P464" t="s">
        <v>119</v>
      </c>
      <c r="S464" t="e">
        <f t="shared" si="102"/>
        <v>#NAME?</v>
      </c>
      <c r="U464" t="s">
        <v>119</v>
      </c>
      <c r="X464" t="e">
        <f t="shared" si="103"/>
        <v>#NAME?</v>
      </c>
      <c r="Y464" t="e">
        <f t="shared" si="104"/>
        <v>#NAME?</v>
      </c>
      <c r="Z464" t="s">
        <v>119</v>
      </c>
      <c r="AD464" t="e">
        <f t="shared" si="105"/>
        <v>#NAME?</v>
      </c>
      <c r="AE464" t="s">
        <v>119</v>
      </c>
    </row>
    <row r="465" spans="16:31" x14ac:dyDescent="0.25">
      <c r="P465" t="s">
        <v>120</v>
      </c>
      <c r="S465" t="e">
        <f t="shared" si="102"/>
        <v>#NAME?</v>
      </c>
      <c r="U465" t="s">
        <v>120</v>
      </c>
      <c r="X465" t="e">
        <f t="shared" si="103"/>
        <v>#NAME?</v>
      </c>
      <c r="Y465" t="e">
        <f t="shared" si="104"/>
        <v>#NAME?</v>
      </c>
      <c r="Z465" t="s">
        <v>120</v>
      </c>
      <c r="AD465" t="e">
        <f t="shared" si="105"/>
        <v>#NAME?</v>
      </c>
      <c r="AE465" t="s">
        <v>120</v>
      </c>
    </row>
    <row r="466" spans="16:31" x14ac:dyDescent="0.25">
      <c r="P466" t="s">
        <v>121</v>
      </c>
      <c r="S466" t="e">
        <f t="shared" si="102"/>
        <v>#NAME?</v>
      </c>
      <c r="U466" t="s">
        <v>121</v>
      </c>
      <c r="X466" t="e">
        <f t="shared" si="103"/>
        <v>#NAME?</v>
      </c>
      <c r="Y466" t="e">
        <f t="shared" si="104"/>
        <v>#NAME?</v>
      </c>
      <c r="Z466" t="s">
        <v>121</v>
      </c>
      <c r="AD466" t="e">
        <f t="shared" si="105"/>
        <v>#NAME?</v>
      </c>
      <c r="AE466" t="s">
        <v>121</v>
      </c>
    </row>
    <row r="467" spans="16:31" x14ac:dyDescent="0.25">
      <c r="P467" t="s">
        <v>122</v>
      </c>
      <c r="S467" t="e">
        <f t="shared" si="102"/>
        <v>#NAME?</v>
      </c>
      <c r="U467" t="s">
        <v>122</v>
      </c>
      <c r="X467" t="e">
        <f t="shared" si="103"/>
        <v>#NAME?</v>
      </c>
      <c r="Y467" t="e">
        <f t="shared" si="104"/>
        <v>#NAME?</v>
      </c>
      <c r="Z467" t="s">
        <v>122</v>
      </c>
      <c r="AD467" t="e">
        <f t="shared" si="105"/>
        <v>#NAME?</v>
      </c>
      <c r="AE467" t="s">
        <v>122</v>
      </c>
    </row>
    <row r="468" spans="16:31" x14ac:dyDescent="0.25">
      <c r="P468" t="s">
        <v>123</v>
      </c>
      <c r="S468" t="e">
        <f t="shared" si="102"/>
        <v>#NAME?</v>
      </c>
      <c r="U468" t="s">
        <v>123</v>
      </c>
      <c r="X468" t="e">
        <f t="shared" si="103"/>
        <v>#NAME?</v>
      </c>
      <c r="Y468" t="e">
        <f t="shared" si="104"/>
        <v>#NAME?</v>
      </c>
      <c r="Z468" t="s">
        <v>123</v>
      </c>
      <c r="AD468" t="e">
        <f t="shared" si="105"/>
        <v>#NAME?</v>
      </c>
      <c r="AE468" t="s">
        <v>123</v>
      </c>
    </row>
    <row r="469" spans="16:31" x14ac:dyDescent="0.25">
      <c r="P469" t="s">
        <v>124</v>
      </c>
      <c r="S469" t="e">
        <f t="shared" si="102"/>
        <v>#NAME?</v>
      </c>
      <c r="U469" t="s">
        <v>124</v>
      </c>
      <c r="X469" t="e">
        <f t="shared" si="103"/>
        <v>#NAME?</v>
      </c>
      <c r="Y469" t="e">
        <f t="shared" si="104"/>
        <v>#NAME?</v>
      </c>
      <c r="Z469" t="s">
        <v>124</v>
      </c>
      <c r="AD469" t="e">
        <f t="shared" si="105"/>
        <v>#NAME?</v>
      </c>
      <c r="AE469" t="s">
        <v>124</v>
      </c>
    </row>
    <row r="470" spans="16:31" x14ac:dyDescent="0.25">
      <c r="P470" t="s">
        <v>125</v>
      </c>
      <c r="S470" t="e">
        <f t="shared" si="102"/>
        <v>#NAME?</v>
      </c>
      <c r="U470" t="s">
        <v>125</v>
      </c>
      <c r="X470" t="e">
        <f t="shared" si="103"/>
        <v>#NAME?</v>
      </c>
      <c r="Y470" t="e">
        <f t="shared" si="104"/>
        <v>#NAME?</v>
      </c>
      <c r="Z470" t="s">
        <v>125</v>
      </c>
      <c r="AD470" t="e">
        <f t="shared" si="105"/>
        <v>#NAME?</v>
      </c>
      <c r="AE470" t="s">
        <v>125</v>
      </c>
    </row>
    <row r="471" spans="16:31" x14ac:dyDescent="0.25">
      <c r="P471" t="s">
        <v>126</v>
      </c>
      <c r="S471" t="e">
        <f t="shared" si="102"/>
        <v>#NAME?</v>
      </c>
      <c r="U471" t="s">
        <v>126</v>
      </c>
      <c r="X471" t="e">
        <f t="shared" si="103"/>
        <v>#NAME?</v>
      </c>
      <c r="Y471" t="e">
        <f t="shared" si="104"/>
        <v>#NAME?</v>
      </c>
      <c r="Z471" t="s">
        <v>126</v>
      </c>
      <c r="AD471" t="e">
        <f t="shared" si="105"/>
        <v>#NAME?</v>
      </c>
      <c r="AE471" t="s">
        <v>126</v>
      </c>
    </row>
    <row r="472" spans="16:31" x14ac:dyDescent="0.25">
      <c r="P472" t="s">
        <v>127</v>
      </c>
      <c r="S472" t="e">
        <f t="shared" si="102"/>
        <v>#NAME?</v>
      </c>
      <c r="U472" t="s">
        <v>127</v>
      </c>
      <c r="X472" t="e">
        <f t="shared" si="103"/>
        <v>#NAME?</v>
      </c>
      <c r="Y472" t="e">
        <f t="shared" si="104"/>
        <v>#NAME?</v>
      </c>
      <c r="Z472" t="s">
        <v>127</v>
      </c>
      <c r="AD472" t="e">
        <f t="shared" si="105"/>
        <v>#NAME?</v>
      </c>
      <c r="AE472" t="s">
        <v>127</v>
      </c>
    </row>
    <row r="473" spans="16:31" x14ac:dyDescent="0.25">
      <c r="P473" t="s">
        <v>128</v>
      </c>
      <c r="S473" t="e">
        <f t="shared" si="102"/>
        <v>#NAME?</v>
      </c>
      <c r="U473" t="s">
        <v>128</v>
      </c>
      <c r="X473" t="e">
        <f t="shared" si="103"/>
        <v>#NAME?</v>
      </c>
      <c r="Y473" t="e">
        <f t="shared" si="104"/>
        <v>#NAME?</v>
      </c>
      <c r="Z473" t="s">
        <v>128</v>
      </c>
      <c r="AD473" t="e">
        <f t="shared" si="105"/>
        <v>#NAME?</v>
      </c>
      <c r="AE473" t="s">
        <v>128</v>
      </c>
    </row>
    <row r="474" spans="16:31" x14ac:dyDescent="0.25">
      <c r="P474" t="s">
        <v>129</v>
      </c>
      <c r="S474" t="e">
        <f t="shared" si="102"/>
        <v>#NAME?</v>
      </c>
      <c r="U474" t="s">
        <v>129</v>
      </c>
      <c r="X474" t="e">
        <f t="shared" si="103"/>
        <v>#NAME?</v>
      </c>
      <c r="Y474" t="e">
        <f t="shared" si="104"/>
        <v>#NAME?</v>
      </c>
      <c r="Z474" t="s">
        <v>129</v>
      </c>
      <c r="AD474" t="e">
        <f t="shared" si="105"/>
        <v>#NAME?</v>
      </c>
      <c r="AE474" t="s">
        <v>129</v>
      </c>
    </row>
    <row r="475" spans="16:31" x14ac:dyDescent="0.25">
      <c r="P475" t="s">
        <v>130</v>
      </c>
      <c r="S475" t="e">
        <f t="shared" si="102"/>
        <v>#NAME?</v>
      </c>
      <c r="U475" t="s">
        <v>130</v>
      </c>
      <c r="X475" t="e">
        <f t="shared" si="103"/>
        <v>#NAME?</v>
      </c>
      <c r="Y475" t="e">
        <f t="shared" si="104"/>
        <v>#NAME?</v>
      </c>
      <c r="Z475" t="s">
        <v>130</v>
      </c>
      <c r="AD475" t="e">
        <f t="shared" si="105"/>
        <v>#NAME?</v>
      </c>
      <c r="AE475" t="s">
        <v>130</v>
      </c>
    </row>
    <row r="476" spans="16:31" x14ac:dyDescent="0.25">
      <c r="P476" t="s">
        <v>131</v>
      </c>
      <c r="S476" t="e">
        <f t="shared" si="102"/>
        <v>#NAME?</v>
      </c>
      <c r="U476" t="s">
        <v>131</v>
      </c>
      <c r="X476" t="e">
        <f t="shared" si="103"/>
        <v>#NAME?</v>
      </c>
      <c r="Y476" t="e">
        <f t="shared" si="104"/>
        <v>#NAME?</v>
      </c>
      <c r="Z476" t="s">
        <v>131</v>
      </c>
      <c r="AD476" t="e">
        <f t="shared" si="105"/>
        <v>#NAME?</v>
      </c>
      <c r="AE476" t="s">
        <v>131</v>
      </c>
    </row>
    <row r="477" spans="16:31" x14ac:dyDescent="0.25">
      <c r="P477" t="s">
        <v>132</v>
      </c>
      <c r="S477" t="e">
        <f t="shared" si="102"/>
        <v>#NAME?</v>
      </c>
      <c r="U477" t="s">
        <v>132</v>
      </c>
      <c r="X477" t="e">
        <f t="shared" si="103"/>
        <v>#NAME?</v>
      </c>
      <c r="Y477" t="e">
        <f t="shared" si="104"/>
        <v>#NAME?</v>
      </c>
      <c r="Z477" t="s">
        <v>132</v>
      </c>
      <c r="AD477" t="e">
        <f t="shared" si="105"/>
        <v>#NAME?</v>
      </c>
      <c r="AE477" t="s">
        <v>132</v>
      </c>
    </row>
    <row r="478" spans="16:31" x14ac:dyDescent="0.25">
      <c r="P478" t="s">
        <v>133</v>
      </c>
      <c r="S478" t="e">
        <f t="shared" si="102"/>
        <v>#NAME?</v>
      </c>
      <c r="U478" t="s">
        <v>133</v>
      </c>
      <c r="X478" t="e">
        <f t="shared" si="103"/>
        <v>#NAME?</v>
      </c>
      <c r="Y478" t="e">
        <f t="shared" si="104"/>
        <v>#NAME?</v>
      </c>
      <c r="Z478" t="s">
        <v>133</v>
      </c>
      <c r="AD478" t="e">
        <f t="shared" si="105"/>
        <v>#NAME?</v>
      </c>
      <c r="AE478" t="s">
        <v>133</v>
      </c>
    </row>
    <row r="479" spans="16:31" x14ac:dyDescent="0.25">
      <c r="P479">
        <f>X30+45</f>
        <v>420</v>
      </c>
      <c r="S479" t="e">
        <f t="shared" si="102"/>
        <v>#NAME?</v>
      </c>
      <c r="U479">
        <f>X30+45</f>
        <v>420</v>
      </c>
      <c r="X479" t="e">
        <f t="shared" si="103"/>
        <v>#NAME?</v>
      </c>
      <c r="Y479" t="e">
        <f t="shared" si="104"/>
        <v>#NAME?</v>
      </c>
      <c r="Z479">
        <f>X30+45</f>
        <v>420</v>
      </c>
      <c r="AD479" t="e">
        <f t="shared" si="105"/>
        <v>#NAME?</v>
      </c>
      <c r="AE479">
        <f>X30+45</f>
        <v>420</v>
      </c>
    </row>
    <row r="480" spans="16:31" x14ac:dyDescent="0.25">
      <c r="P480" t="s">
        <v>254</v>
      </c>
      <c r="S480" t="e">
        <f t="shared" si="102"/>
        <v>#NAME?</v>
      </c>
      <c r="U480" t="s">
        <v>254</v>
      </c>
      <c r="X480" t="e">
        <f t="shared" si="103"/>
        <v>#NAME?</v>
      </c>
      <c r="Y480" t="e">
        <f t="shared" si="104"/>
        <v>#NAME?</v>
      </c>
      <c r="Z480" t="s">
        <v>254</v>
      </c>
      <c r="AD480" t="e">
        <f t="shared" si="105"/>
        <v>#NAME?</v>
      </c>
      <c r="AE480" t="s">
        <v>254</v>
      </c>
    </row>
    <row r="481" spans="16:31" x14ac:dyDescent="0.25">
      <c r="P481" t="s">
        <v>0</v>
      </c>
      <c r="S481" t="e">
        <f t="shared" si="102"/>
        <v>#NAME?</v>
      </c>
      <c r="U481" t="s">
        <v>0</v>
      </c>
      <c r="X481" t="e">
        <f t="shared" si="103"/>
        <v>#NAME?</v>
      </c>
      <c r="Y481" t="e">
        <f t="shared" si="104"/>
        <v>#NAME?</v>
      </c>
      <c r="Z481" t="s">
        <v>0</v>
      </c>
      <c r="AD481" t="e">
        <f t="shared" si="105"/>
        <v>#NAME?</v>
      </c>
      <c r="AE481" t="s">
        <v>0</v>
      </c>
    </row>
    <row r="482" spans="16:31" x14ac:dyDescent="0.25">
      <c r="P482" t="s">
        <v>1</v>
      </c>
      <c r="S482" t="e">
        <f t="shared" si="102"/>
        <v>#NAME?</v>
      </c>
      <c r="U482" t="s">
        <v>1</v>
      </c>
      <c r="X482" t="e">
        <f t="shared" si="103"/>
        <v>#NAME?</v>
      </c>
      <c r="Y482" t="e">
        <f t="shared" si="104"/>
        <v>#NAME?</v>
      </c>
      <c r="Z482" t="s">
        <v>1</v>
      </c>
      <c r="AD482" t="e">
        <f t="shared" si="105"/>
        <v>#NAME?</v>
      </c>
      <c r="AE482" t="s">
        <v>1</v>
      </c>
    </row>
    <row r="483" spans="16:31" x14ac:dyDescent="0.25">
      <c r="P483" t="s">
        <v>2</v>
      </c>
      <c r="S483" t="e">
        <f t="shared" si="102"/>
        <v>#NAME?</v>
      </c>
      <c r="U483" t="s">
        <v>2</v>
      </c>
      <c r="X483" t="e">
        <f t="shared" si="103"/>
        <v>#NAME?</v>
      </c>
      <c r="Y483" t="e">
        <f t="shared" si="104"/>
        <v>#NAME?</v>
      </c>
      <c r="Z483" t="s">
        <v>2</v>
      </c>
      <c r="AD483" t="e">
        <f t="shared" si="105"/>
        <v>#NAME?</v>
      </c>
      <c r="AE483" t="s">
        <v>2</v>
      </c>
    </row>
    <row r="484" spans="16:31" x14ac:dyDescent="0.25">
      <c r="P484" t="s">
        <v>3</v>
      </c>
      <c r="S484" t="e">
        <f t="shared" si="102"/>
        <v>#NAME?</v>
      </c>
      <c r="U484" t="s">
        <v>3</v>
      </c>
      <c r="X484" t="e">
        <f t="shared" si="103"/>
        <v>#NAME?</v>
      </c>
      <c r="Y484" t="e">
        <f t="shared" si="104"/>
        <v>#NAME?</v>
      </c>
      <c r="Z484" t="s">
        <v>3</v>
      </c>
      <c r="AD484" t="e">
        <f t="shared" si="105"/>
        <v>#NAME?</v>
      </c>
      <c r="AE484" t="s">
        <v>3</v>
      </c>
    </row>
    <row r="485" spans="16:31" x14ac:dyDescent="0.25">
      <c r="P485" t="s">
        <v>4</v>
      </c>
      <c r="S485" t="e">
        <f t="shared" si="102"/>
        <v>#NAME?</v>
      </c>
      <c r="U485" t="s">
        <v>4</v>
      </c>
      <c r="X485" t="e">
        <f t="shared" si="103"/>
        <v>#NAME?</v>
      </c>
      <c r="Y485" t="e">
        <f t="shared" si="104"/>
        <v>#NAME?</v>
      </c>
      <c r="Z485" t="s">
        <v>4</v>
      </c>
      <c r="AD485" t="e">
        <f t="shared" si="105"/>
        <v>#NAME?</v>
      </c>
      <c r="AE485" t="s">
        <v>4</v>
      </c>
    </row>
    <row r="486" spans="16:31" x14ac:dyDescent="0.25">
      <c r="P486" t="s">
        <v>5</v>
      </c>
      <c r="S486" t="e">
        <f t="shared" si="102"/>
        <v>#NAME?</v>
      </c>
      <c r="U486" t="s">
        <v>5</v>
      </c>
      <c r="X486" t="e">
        <f t="shared" si="103"/>
        <v>#NAME?</v>
      </c>
      <c r="Y486" t="e">
        <f t="shared" si="104"/>
        <v>#NAME?</v>
      </c>
      <c r="Z486" t="s">
        <v>5</v>
      </c>
      <c r="AD486" t="e">
        <f t="shared" si="105"/>
        <v>#NAME?</v>
      </c>
      <c r="AE486" t="s">
        <v>5</v>
      </c>
    </row>
    <row r="487" spans="16:31" x14ac:dyDescent="0.25">
      <c r="P487" t="s">
        <v>6</v>
      </c>
      <c r="S487" t="e">
        <f t="shared" si="102"/>
        <v>#NAME?</v>
      </c>
      <c r="U487" t="s">
        <v>6</v>
      </c>
      <c r="X487" t="e">
        <f t="shared" si="103"/>
        <v>#NAME?</v>
      </c>
      <c r="Y487" t="e">
        <f t="shared" si="104"/>
        <v>#NAME?</v>
      </c>
      <c r="Z487" t="s">
        <v>6</v>
      </c>
      <c r="AD487" t="e">
        <f t="shared" si="105"/>
        <v>#NAME?</v>
      </c>
      <c r="AE487" t="s">
        <v>6</v>
      </c>
    </row>
    <row r="488" spans="16:31" x14ac:dyDescent="0.25">
      <c r="P488" t="s">
        <v>7</v>
      </c>
      <c r="S488" t="e">
        <f t="shared" si="102"/>
        <v>#NAME?</v>
      </c>
      <c r="U488" t="s">
        <v>7</v>
      </c>
      <c r="X488" t="e">
        <f t="shared" si="103"/>
        <v>#NAME?</v>
      </c>
      <c r="Y488" t="e">
        <f t="shared" si="104"/>
        <v>#NAME?</v>
      </c>
      <c r="Z488" t="s">
        <v>7</v>
      </c>
      <c r="AD488" t="e">
        <f t="shared" si="105"/>
        <v>#NAME?</v>
      </c>
      <c r="AE488" t="s">
        <v>7</v>
      </c>
    </row>
    <row r="489" spans="16:31" x14ac:dyDescent="0.25">
      <c r="P489" t="s">
        <v>8</v>
      </c>
      <c r="S489" t="e">
        <f t="shared" si="102"/>
        <v>#NAME?</v>
      </c>
      <c r="U489" t="s">
        <v>8</v>
      </c>
      <c r="X489" t="e">
        <f t="shared" si="103"/>
        <v>#NAME?</v>
      </c>
      <c r="Y489" t="e">
        <f t="shared" si="104"/>
        <v>#NAME?</v>
      </c>
      <c r="Z489" t="s">
        <v>8</v>
      </c>
      <c r="AD489" t="e">
        <f t="shared" si="105"/>
        <v>#NAME?</v>
      </c>
      <c r="AE489" t="s">
        <v>8</v>
      </c>
    </row>
    <row r="490" spans="16:31" x14ac:dyDescent="0.25">
      <c r="P490" t="s">
        <v>98</v>
      </c>
      <c r="S490" t="e">
        <f t="shared" si="102"/>
        <v>#NAME?</v>
      </c>
      <c r="U490" t="s">
        <v>98</v>
      </c>
      <c r="X490" t="e">
        <f t="shared" si="103"/>
        <v>#NAME?</v>
      </c>
      <c r="Y490" t="e">
        <f t="shared" si="104"/>
        <v>#NAME?</v>
      </c>
      <c r="Z490" t="s">
        <v>98</v>
      </c>
      <c r="AD490" t="e">
        <f t="shared" si="105"/>
        <v>#NAME?</v>
      </c>
      <c r="AE490" t="s">
        <v>98</v>
      </c>
    </row>
    <row r="491" spans="16:31" x14ac:dyDescent="0.25">
      <c r="P491" t="s">
        <v>99</v>
      </c>
      <c r="S491" t="e">
        <f t="shared" si="102"/>
        <v>#NAME?</v>
      </c>
      <c r="U491" t="s">
        <v>99</v>
      </c>
      <c r="X491" t="e">
        <f t="shared" si="103"/>
        <v>#NAME?</v>
      </c>
      <c r="Y491" t="e">
        <f t="shared" si="104"/>
        <v>#NAME?</v>
      </c>
      <c r="Z491" t="s">
        <v>99</v>
      </c>
      <c r="AD491" t="e">
        <f t="shared" si="105"/>
        <v>#NAME?</v>
      </c>
      <c r="AE491" t="s">
        <v>99</v>
      </c>
    </row>
    <row r="492" spans="16:31" x14ac:dyDescent="0.25">
      <c r="P492" t="s">
        <v>100</v>
      </c>
      <c r="S492" t="e">
        <f t="shared" si="102"/>
        <v>#NAME?</v>
      </c>
      <c r="U492" t="s">
        <v>100</v>
      </c>
      <c r="X492" t="e">
        <f t="shared" si="103"/>
        <v>#NAME?</v>
      </c>
      <c r="Y492" t="e">
        <f t="shared" si="104"/>
        <v>#NAME?</v>
      </c>
      <c r="Z492" t="s">
        <v>100</v>
      </c>
      <c r="AD492" t="e">
        <f t="shared" si="105"/>
        <v>#NAME?</v>
      </c>
      <c r="AE492" t="s">
        <v>100</v>
      </c>
    </row>
    <row r="493" spans="16:31" x14ac:dyDescent="0.25">
      <c r="P493" t="s">
        <v>101</v>
      </c>
      <c r="S493" t="e">
        <f t="shared" si="102"/>
        <v>#NAME?</v>
      </c>
      <c r="U493" t="s">
        <v>101</v>
      </c>
      <c r="X493" t="e">
        <f t="shared" si="103"/>
        <v>#NAME?</v>
      </c>
      <c r="Y493" t="e">
        <f t="shared" si="104"/>
        <v>#NAME?</v>
      </c>
      <c r="Z493" t="s">
        <v>101</v>
      </c>
      <c r="AD493" t="e">
        <f t="shared" si="105"/>
        <v>#NAME?</v>
      </c>
      <c r="AE493" t="s">
        <v>101</v>
      </c>
    </row>
    <row r="494" spans="16:31" x14ac:dyDescent="0.25">
      <c r="P494" t="s">
        <v>102</v>
      </c>
      <c r="S494" t="e">
        <f t="shared" si="102"/>
        <v>#NAME?</v>
      </c>
      <c r="U494" t="s">
        <v>102</v>
      </c>
      <c r="X494" t="e">
        <f t="shared" si="103"/>
        <v>#NAME?</v>
      </c>
      <c r="Y494" t="e">
        <f t="shared" si="104"/>
        <v>#NAME?</v>
      </c>
      <c r="Z494" t="s">
        <v>102</v>
      </c>
      <c r="AD494" t="e">
        <f t="shared" si="105"/>
        <v>#NAME?</v>
      </c>
      <c r="AE494" t="s">
        <v>102</v>
      </c>
    </row>
    <row r="495" spans="16:31" x14ac:dyDescent="0.25">
      <c r="P495" t="s">
        <v>103</v>
      </c>
      <c r="S495" t="e">
        <f t="shared" si="102"/>
        <v>#NAME?</v>
      </c>
      <c r="U495" t="s">
        <v>103</v>
      </c>
      <c r="X495" t="e">
        <f t="shared" si="103"/>
        <v>#NAME?</v>
      </c>
      <c r="Y495" t="e">
        <f t="shared" si="104"/>
        <v>#NAME?</v>
      </c>
      <c r="Z495" t="s">
        <v>103</v>
      </c>
      <c r="AD495" t="e">
        <f t="shared" si="105"/>
        <v>#NAME?</v>
      </c>
      <c r="AE495" t="s">
        <v>103</v>
      </c>
    </row>
    <row r="496" spans="16:31" x14ac:dyDescent="0.25">
      <c r="P496" t="s">
        <v>104</v>
      </c>
      <c r="S496" t="e">
        <f t="shared" si="102"/>
        <v>#NAME?</v>
      </c>
      <c r="U496" t="s">
        <v>104</v>
      </c>
      <c r="X496" t="e">
        <f t="shared" si="103"/>
        <v>#NAME?</v>
      </c>
      <c r="Y496" t="e">
        <f t="shared" si="104"/>
        <v>#NAME?</v>
      </c>
      <c r="Z496" t="s">
        <v>104</v>
      </c>
      <c r="AD496" t="e">
        <f t="shared" si="105"/>
        <v>#NAME?</v>
      </c>
      <c r="AE496" t="s">
        <v>104</v>
      </c>
    </row>
    <row r="497" spans="16:31" x14ac:dyDescent="0.25">
      <c r="P497" t="s">
        <v>105</v>
      </c>
      <c r="S497" t="e">
        <f t="shared" si="102"/>
        <v>#NAME?</v>
      </c>
      <c r="U497" t="s">
        <v>105</v>
      </c>
      <c r="X497" t="e">
        <f t="shared" si="103"/>
        <v>#NAME?</v>
      </c>
      <c r="Y497" t="e">
        <f t="shared" si="104"/>
        <v>#NAME?</v>
      </c>
      <c r="Z497" t="s">
        <v>105</v>
      </c>
      <c r="AD497" t="e">
        <f t="shared" si="105"/>
        <v>#NAME?</v>
      </c>
      <c r="AE497" t="s">
        <v>105</v>
      </c>
    </row>
    <row r="498" spans="16:31" x14ac:dyDescent="0.25">
      <c r="P498" t="s">
        <v>106</v>
      </c>
      <c r="S498" t="e">
        <f t="shared" ref="S498:S561" si="106">(5080.68)-(None)</f>
        <v>#NAME?</v>
      </c>
      <c r="U498" t="s">
        <v>106</v>
      </c>
      <c r="X498" t="e">
        <f t="shared" ref="X498:X561" si="107">(2778.84)-(None)</f>
        <v>#NAME?</v>
      </c>
      <c r="Y498" t="e">
        <f t="shared" ref="Y498:Y561" si="108">(5080.68)-(None)</f>
        <v>#NAME?</v>
      </c>
      <c r="Z498" t="s">
        <v>106</v>
      </c>
      <c r="AD498" t="e">
        <f t="shared" ref="AD498:AD561" si="109">(None)</f>
        <v>#NAME?</v>
      </c>
      <c r="AE498" t="s">
        <v>106</v>
      </c>
    </row>
    <row r="499" spans="16:31" x14ac:dyDescent="0.25">
      <c r="P499" t="s">
        <v>107</v>
      </c>
      <c r="S499" t="e">
        <f t="shared" si="106"/>
        <v>#NAME?</v>
      </c>
      <c r="U499" t="s">
        <v>107</v>
      </c>
      <c r="X499" t="e">
        <f t="shared" si="107"/>
        <v>#NAME?</v>
      </c>
      <c r="Y499" t="e">
        <f t="shared" si="108"/>
        <v>#NAME?</v>
      </c>
      <c r="Z499" t="s">
        <v>107</v>
      </c>
      <c r="AD499" t="e">
        <f t="shared" si="109"/>
        <v>#NAME?</v>
      </c>
      <c r="AE499" t="s">
        <v>107</v>
      </c>
    </row>
    <row r="500" spans="16:31" x14ac:dyDescent="0.25">
      <c r="P500" t="s">
        <v>108</v>
      </c>
      <c r="S500" t="e">
        <f t="shared" si="106"/>
        <v>#NAME?</v>
      </c>
      <c r="U500" t="s">
        <v>108</v>
      </c>
      <c r="X500" t="e">
        <f t="shared" si="107"/>
        <v>#NAME?</v>
      </c>
      <c r="Y500" t="e">
        <f t="shared" si="108"/>
        <v>#NAME?</v>
      </c>
      <c r="Z500" t="s">
        <v>108</v>
      </c>
      <c r="AD500" t="e">
        <f t="shared" si="109"/>
        <v>#NAME?</v>
      </c>
      <c r="AE500" t="s">
        <v>108</v>
      </c>
    </row>
    <row r="501" spans="16:31" x14ac:dyDescent="0.25">
      <c r="P501" t="s">
        <v>109</v>
      </c>
      <c r="S501" t="e">
        <f t="shared" si="106"/>
        <v>#NAME?</v>
      </c>
      <c r="U501" t="s">
        <v>109</v>
      </c>
      <c r="X501" t="e">
        <f t="shared" si="107"/>
        <v>#NAME?</v>
      </c>
      <c r="Y501" t="e">
        <f t="shared" si="108"/>
        <v>#NAME?</v>
      </c>
      <c r="Z501" t="s">
        <v>109</v>
      </c>
      <c r="AD501" t="e">
        <f t="shared" si="109"/>
        <v>#NAME?</v>
      </c>
      <c r="AE501" t="s">
        <v>109</v>
      </c>
    </row>
    <row r="502" spans="16:31" x14ac:dyDescent="0.25">
      <c r="P502" t="s">
        <v>110</v>
      </c>
      <c r="S502" t="e">
        <f t="shared" si="106"/>
        <v>#NAME?</v>
      </c>
      <c r="U502" t="s">
        <v>110</v>
      </c>
      <c r="X502" t="e">
        <f t="shared" si="107"/>
        <v>#NAME?</v>
      </c>
      <c r="Y502" t="e">
        <f t="shared" si="108"/>
        <v>#NAME?</v>
      </c>
      <c r="Z502" t="s">
        <v>110</v>
      </c>
      <c r="AD502" t="e">
        <f t="shared" si="109"/>
        <v>#NAME?</v>
      </c>
      <c r="AE502" t="s">
        <v>110</v>
      </c>
    </row>
    <row r="503" spans="16:31" x14ac:dyDescent="0.25">
      <c r="P503" t="s">
        <v>111</v>
      </c>
      <c r="S503" t="e">
        <f t="shared" si="106"/>
        <v>#NAME?</v>
      </c>
      <c r="U503" t="s">
        <v>111</v>
      </c>
      <c r="X503" t="e">
        <f t="shared" si="107"/>
        <v>#NAME?</v>
      </c>
      <c r="Y503" t="e">
        <f t="shared" si="108"/>
        <v>#NAME?</v>
      </c>
      <c r="Z503" t="s">
        <v>111</v>
      </c>
      <c r="AD503" t="e">
        <f t="shared" si="109"/>
        <v>#NAME?</v>
      </c>
      <c r="AE503" t="s">
        <v>111</v>
      </c>
    </row>
    <row r="504" spans="16:31" x14ac:dyDescent="0.25">
      <c r="P504" t="s">
        <v>112</v>
      </c>
      <c r="S504" t="e">
        <f t="shared" si="106"/>
        <v>#NAME?</v>
      </c>
      <c r="U504" t="s">
        <v>112</v>
      </c>
      <c r="X504" t="e">
        <f t="shared" si="107"/>
        <v>#NAME?</v>
      </c>
      <c r="Y504" t="e">
        <f t="shared" si="108"/>
        <v>#NAME?</v>
      </c>
      <c r="Z504" t="s">
        <v>112</v>
      </c>
      <c r="AD504" t="e">
        <f t="shared" si="109"/>
        <v>#NAME?</v>
      </c>
      <c r="AE504" t="s">
        <v>112</v>
      </c>
    </row>
    <row r="505" spans="16:31" x14ac:dyDescent="0.25">
      <c r="P505" t="s">
        <v>113</v>
      </c>
      <c r="S505" t="e">
        <f t="shared" si="106"/>
        <v>#NAME?</v>
      </c>
      <c r="U505" t="s">
        <v>113</v>
      </c>
      <c r="X505" t="e">
        <f t="shared" si="107"/>
        <v>#NAME?</v>
      </c>
      <c r="Y505" t="e">
        <f t="shared" si="108"/>
        <v>#NAME?</v>
      </c>
      <c r="Z505" t="s">
        <v>113</v>
      </c>
      <c r="AD505" t="e">
        <f t="shared" si="109"/>
        <v>#NAME?</v>
      </c>
      <c r="AE505" t="s">
        <v>113</v>
      </c>
    </row>
    <row r="506" spans="16:31" x14ac:dyDescent="0.25">
      <c r="P506">
        <f>Y30+45</f>
        <v>465</v>
      </c>
      <c r="S506" t="e">
        <f t="shared" si="106"/>
        <v>#NAME?</v>
      </c>
      <c r="U506">
        <f>Y30+45</f>
        <v>465</v>
      </c>
      <c r="X506" t="e">
        <f t="shared" si="107"/>
        <v>#NAME?</v>
      </c>
      <c r="Y506" t="e">
        <f t="shared" si="108"/>
        <v>#NAME?</v>
      </c>
      <c r="Z506">
        <f>Y30+45</f>
        <v>465</v>
      </c>
      <c r="AD506" t="e">
        <f t="shared" si="109"/>
        <v>#NAME?</v>
      </c>
      <c r="AE506">
        <f>Y30+45</f>
        <v>465</v>
      </c>
    </row>
    <row r="507" spans="16:31" x14ac:dyDescent="0.25">
      <c r="P507" t="s">
        <v>78</v>
      </c>
      <c r="S507" t="e">
        <f t="shared" si="106"/>
        <v>#NAME?</v>
      </c>
      <c r="U507" t="s">
        <v>78</v>
      </c>
      <c r="X507" t="e">
        <f t="shared" si="107"/>
        <v>#NAME?</v>
      </c>
      <c r="Y507" t="e">
        <f t="shared" si="108"/>
        <v>#NAME?</v>
      </c>
      <c r="Z507" t="s">
        <v>78</v>
      </c>
      <c r="AD507" t="e">
        <f t="shared" si="109"/>
        <v>#NAME?</v>
      </c>
      <c r="AE507" t="s">
        <v>78</v>
      </c>
    </row>
    <row r="508" spans="16:31" x14ac:dyDescent="0.25">
      <c r="P508" t="s">
        <v>79</v>
      </c>
      <c r="S508" t="e">
        <f t="shared" si="106"/>
        <v>#NAME?</v>
      </c>
      <c r="U508" t="s">
        <v>79</v>
      </c>
      <c r="X508" t="e">
        <f t="shared" si="107"/>
        <v>#NAME?</v>
      </c>
      <c r="Y508" t="e">
        <f t="shared" si="108"/>
        <v>#NAME?</v>
      </c>
      <c r="Z508" t="s">
        <v>79</v>
      </c>
      <c r="AD508" t="e">
        <f t="shared" si="109"/>
        <v>#NAME?</v>
      </c>
      <c r="AE508" t="s">
        <v>79</v>
      </c>
    </row>
    <row r="509" spans="16:31" x14ac:dyDescent="0.25">
      <c r="P509" t="s">
        <v>80</v>
      </c>
      <c r="S509" t="e">
        <f t="shared" si="106"/>
        <v>#NAME?</v>
      </c>
      <c r="U509" t="s">
        <v>80</v>
      </c>
      <c r="X509" t="e">
        <f t="shared" si="107"/>
        <v>#NAME?</v>
      </c>
      <c r="Y509" t="e">
        <f t="shared" si="108"/>
        <v>#NAME?</v>
      </c>
      <c r="Z509" t="s">
        <v>80</v>
      </c>
      <c r="AD509" t="e">
        <f t="shared" si="109"/>
        <v>#NAME?</v>
      </c>
      <c r="AE509" t="s">
        <v>80</v>
      </c>
    </row>
    <row r="510" spans="16:31" x14ac:dyDescent="0.25">
      <c r="P510" t="s">
        <v>81</v>
      </c>
      <c r="S510" t="e">
        <f t="shared" si="106"/>
        <v>#NAME?</v>
      </c>
      <c r="U510" t="s">
        <v>81</v>
      </c>
      <c r="X510" t="e">
        <f t="shared" si="107"/>
        <v>#NAME?</v>
      </c>
      <c r="Y510" t="e">
        <f t="shared" si="108"/>
        <v>#NAME?</v>
      </c>
      <c r="Z510" t="s">
        <v>81</v>
      </c>
      <c r="AD510" t="e">
        <f t="shared" si="109"/>
        <v>#NAME?</v>
      </c>
      <c r="AE510" t="s">
        <v>81</v>
      </c>
    </row>
    <row r="511" spans="16:31" x14ac:dyDescent="0.25">
      <c r="P511" t="s">
        <v>82</v>
      </c>
      <c r="S511" t="e">
        <f t="shared" si="106"/>
        <v>#NAME?</v>
      </c>
      <c r="U511" t="s">
        <v>82</v>
      </c>
      <c r="X511" t="e">
        <f t="shared" si="107"/>
        <v>#NAME?</v>
      </c>
      <c r="Y511" t="e">
        <f t="shared" si="108"/>
        <v>#NAME?</v>
      </c>
      <c r="Z511" t="s">
        <v>82</v>
      </c>
      <c r="AD511" t="e">
        <f t="shared" si="109"/>
        <v>#NAME?</v>
      </c>
      <c r="AE511" t="s">
        <v>82</v>
      </c>
    </row>
    <row r="512" spans="16:31" x14ac:dyDescent="0.25">
      <c r="P512" t="s">
        <v>83</v>
      </c>
      <c r="S512" t="e">
        <f t="shared" si="106"/>
        <v>#NAME?</v>
      </c>
      <c r="U512" t="s">
        <v>83</v>
      </c>
      <c r="X512" t="e">
        <f t="shared" si="107"/>
        <v>#NAME?</v>
      </c>
      <c r="Y512" t="e">
        <f t="shared" si="108"/>
        <v>#NAME?</v>
      </c>
      <c r="Z512" t="s">
        <v>83</v>
      </c>
      <c r="AD512" t="e">
        <f t="shared" si="109"/>
        <v>#NAME?</v>
      </c>
      <c r="AE512" t="s">
        <v>83</v>
      </c>
    </row>
    <row r="513" spans="16:31" x14ac:dyDescent="0.25">
      <c r="P513" t="s">
        <v>84</v>
      </c>
      <c r="S513" t="e">
        <f t="shared" si="106"/>
        <v>#NAME?</v>
      </c>
      <c r="U513" t="s">
        <v>84</v>
      </c>
      <c r="X513" t="e">
        <f t="shared" si="107"/>
        <v>#NAME?</v>
      </c>
      <c r="Y513" t="e">
        <f t="shared" si="108"/>
        <v>#NAME?</v>
      </c>
      <c r="Z513" t="s">
        <v>84</v>
      </c>
      <c r="AD513" t="e">
        <f t="shared" si="109"/>
        <v>#NAME?</v>
      </c>
      <c r="AE513" t="s">
        <v>84</v>
      </c>
    </row>
    <row r="514" spans="16:31" x14ac:dyDescent="0.25">
      <c r="P514" t="s">
        <v>85</v>
      </c>
      <c r="S514" t="e">
        <f t="shared" si="106"/>
        <v>#NAME?</v>
      </c>
      <c r="U514" t="s">
        <v>85</v>
      </c>
      <c r="X514" t="e">
        <f t="shared" si="107"/>
        <v>#NAME?</v>
      </c>
      <c r="Y514" t="e">
        <f t="shared" si="108"/>
        <v>#NAME?</v>
      </c>
      <c r="Z514" t="s">
        <v>85</v>
      </c>
      <c r="AD514" t="e">
        <f t="shared" si="109"/>
        <v>#NAME?</v>
      </c>
      <c r="AE514" t="s">
        <v>85</v>
      </c>
    </row>
    <row r="515" spans="16:31" x14ac:dyDescent="0.25">
      <c r="P515" t="s">
        <v>86</v>
      </c>
      <c r="S515" t="e">
        <f t="shared" si="106"/>
        <v>#NAME?</v>
      </c>
      <c r="U515" t="s">
        <v>86</v>
      </c>
      <c r="X515" t="e">
        <f t="shared" si="107"/>
        <v>#NAME?</v>
      </c>
      <c r="Y515" t="e">
        <f t="shared" si="108"/>
        <v>#NAME?</v>
      </c>
      <c r="Z515" t="s">
        <v>86</v>
      </c>
      <c r="AD515" t="e">
        <f t="shared" si="109"/>
        <v>#NAME?</v>
      </c>
      <c r="AE515" t="s">
        <v>86</v>
      </c>
    </row>
    <row r="516" spans="16:31" x14ac:dyDescent="0.25">
      <c r="P516" t="s">
        <v>87</v>
      </c>
      <c r="S516" t="e">
        <f t="shared" si="106"/>
        <v>#NAME?</v>
      </c>
      <c r="U516" t="s">
        <v>87</v>
      </c>
      <c r="X516" t="e">
        <f t="shared" si="107"/>
        <v>#NAME?</v>
      </c>
      <c r="Y516" t="e">
        <f t="shared" si="108"/>
        <v>#NAME?</v>
      </c>
      <c r="Z516" t="s">
        <v>87</v>
      </c>
      <c r="AD516" t="e">
        <f t="shared" si="109"/>
        <v>#NAME?</v>
      </c>
      <c r="AE516" t="s">
        <v>87</v>
      </c>
    </row>
    <row r="517" spans="16:31" x14ac:dyDescent="0.25">
      <c r="P517" t="s">
        <v>88</v>
      </c>
      <c r="S517" t="e">
        <f t="shared" si="106"/>
        <v>#NAME?</v>
      </c>
      <c r="U517" t="s">
        <v>88</v>
      </c>
      <c r="X517" t="e">
        <f t="shared" si="107"/>
        <v>#NAME?</v>
      </c>
      <c r="Y517" t="e">
        <f t="shared" si="108"/>
        <v>#NAME?</v>
      </c>
      <c r="Z517" t="s">
        <v>88</v>
      </c>
      <c r="AD517" t="e">
        <f t="shared" si="109"/>
        <v>#NAME?</v>
      </c>
      <c r="AE517" t="s">
        <v>88</v>
      </c>
    </row>
    <row r="518" spans="16:31" x14ac:dyDescent="0.25">
      <c r="P518" t="s">
        <v>89</v>
      </c>
      <c r="S518" t="e">
        <f t="shared" si="106"/>
        <v>#NAME?</v>
      </c>
      <c r="U518" t="s">
        <v>89</v>
      </c>
      <c r="X518" t="e">
        <f t="shared" si="107"/>
        <v>#NAME?</v>
      </c>
      <c r="Y518" t="e">
        <f t="shared" si="108"/>
        <v>#NAME?</v>
      </c>
      <c r="Z518" t="s">
        <v>89</v>
      </c>
      <c r="AD518" t="e">
        <f t="shared" si="109"/>
        <v>#NAME?</v>
      </c>
      <c r="AE518" t="s">
        <v>89</v>
      </c>
    </row>
    <row r="519" spans="16:31" x14ac:dyDescent="0.25">
      <c r="P519" t="s">
        <v>90</v>
      </c>
      <c r="S519" t="e">
        <f t="shared" si="106"/>
        <v>#NAME?</v>
      </c>
      <c r="U519" t="s">
        <v>90</v>
      </c>
      <c r="X519" t="e">
        <f t="shared" si="107"/>
        <v>#NAME?</v>
      </c>
      <c r="Y519" t="e">
        <f t="shared" si="108"/>
        <v>#NAME?</v>
      </c>
      <c r="Z519" t="s">
        <v>90</v>
      </c>
      <c r="AD519" t="e">
        <f t="shared" si="109"/>
        <v>#NAME?</v>
      </c>
      <c r="AE519" t="s">
        <v>90</v>
      </c>
    </row>
    <row r="520" spans="16:31" x14ac:dyDescent="0.25">
      <c r="P520" t="s">
        <v>91</v>
      </c>
      <c r="S520" t="e">
        <f t="shared" si="106"/>
        <v>#NAME?</v>
      </c>
      <c r="U520" t="s">
        <v>91</v>
      </c>
      <c r="X520" t="e">
        <f t="shared" si="107"/>
        <v>#NAME?</v>
      </c>
      <c r="Y520" t="e">
        <f t="shared" si="108"/>
        <v>#NAME?</v>
      </c>
      <c r="Z520" t="s">
        <v>91</v>
      </c>
      <c r="AD520" t="e">
        <f t="shared" si="109"/>
        <v>#NAME?</v>
      </c>
      <c r="AE520" t="s">
        <v>91</v>
      </c>
    </row>
    <row r="521" spans="16:31" x14ac:dyDescent="0.25">
      <c r="P521" t="s">
        <v>92</v>
      </c>
      <c r="S521" t="e">
        <f t="shared" si="106"/>
        <v>#NAME?</v>
      </c>
      <c r="U521" t="s">
        <v>92</v>
      </c>
      <c r="X521" t="e">
        <f t="shared" si="107"/>
        <v>#NAME?</v>
      </c>
      <c r="Y521" t="e">
        <f t="shared" si="108"/>
        <v>#NAME?</v>
      </c>
      <c r="Z521" t="s">
        <v>92</v>
      </c>
      <c r="AD521" t="e">
        <f t="shared" si="109"/>
        <v>#NAME?</v>
      </c>
      <c r="AE521" t="s">
        <v>92</v>
      </c>
    </row>
    <row r="522" spans="16:31" x14ac:dyDescent="0.25">
      <c r="P522" t="s">
        <v>93</v>
      </c>
      <c r="S522" t="e">
        <f t="shared" si="106"/>
        <v>#NAME?</v>
      </c>
      <c r="U522" t="s">
        <v>93</v>
      </c>
      <c r="X522" t="e">
        <f t="shared" si="107"/>
        <v>#NAME?</v>
      </c>
      <c r="Y522" t="e">
        <f t="shared" si="108"/>
        <v>#NAME?</v>
      </c>
      <c r="Z522" t="s">
        <v>93</v>
      </c>
      <c r="AD522" t="e">
        <f t="shared" si="109"/>
        <v>#NAME?</v>
      </c>
      <c r="AE522" t="s">
        <v>93</v>
      </c>
    </row>
    <row r="523" spans="16:31" x14ac:dyDescent="0.25">
      <c r="P523">
        <f>Z30+45</f>
        <v>510</v>
      </c>
      <c r="S523" t="e">
        <f t="shared" si="106"/>
        <v>#NAME?</v>
      </c>
      <c r="U523">
        <f>Z30+45</f>
        <v>510</v>
      </c>
      <c r="X523" t="e">
        <f t="shared" si="107"/>
        <v>#NAME?</v>
      </c>
      <c r="Y523" t="e">
        <f t="shared" si="108"/>
        <v>#NAME?</v>
      </c>
      <c r="Z523">
        <f>Z30+45</f>
        <v>510</v>
      </c>
      <c r="AD523" t="e">
        <f t="shared" si="109"/>
        <v>#NAME?</v>
      </c>
      <c r="AE523">
        <f>Z30+45</f>
        <v>510</v>
      </c>
    </row>
    <row r="524" spans="16:31" x14ac:dyDescent="0.25">
      <c r="P524" t="s">
        <v>58</v>
      </c>
      <c r="S524" t="e">
        <f t="shared" si="106"/>
        <v>#NAME?</v>
      </c>
      <c r="U524" t="s">
        <v>58</v>
      </c>
      <c r="X524" t="e">
        <f t="shared" si="107"/>
        <v>#NAME?</v>
      </c>
      <c r="Y524" t="e">
        <f t="shared" si="108"/>
        <v>#NAME?</v>
      </c>
      <c r="Z524" t="s">
        <v>58</v>
      </c>
      <c r="AD524" t="e">
        <f t="shared" si="109"/>
        <v>#NAME?</v>
      </c>
      <c r="AE524" t="s">
        <v>58</v>
      </c>
    </row>
    <row r="525" spans="16:31" x14ac:dyDescent="0.25">
      <c r="P525" t="s">
        <v>59</v>
      </c>
      <c r="S525" t="e">
        <f t="shared" si="106"/>
        <v>#NAME?</v>
      </c>
      <c r="U525" t="s">
        <v>59</v>
      </c>
      <c r="X525" t="e">
        <f t="shared" si="107"/>
        <v>#NAME?</v>
      </c>
      <c r="Y525" t="e">
        <f t="shared" si="108"/>
        <v>#NAME?</v>
      </c>
      <c r="Z525" t="s">
        <v>59</v>
      </c>
      <c r="AD525" t="e">
        <f t="shared" si="109"/>
        <v>#NAME?</v>
      </c>
      <c r="AE525" t="s">
        <v>59</v>
      </c>
    </row>
    <row r="526" spans="16:31" x14ac:dyDescent="0.25">
      <c r="P526" t="s">
        <v>60</v>
      </c>
      <c r="S526" t="e">
        <f t="shared" si="106"/>
        <v>#NAME?</v>
      </c>
      <c r="U526" t="s">
        <v>60</v>
      </c>
      <c r="X526" t="e">
        <f t="shared" si="107"/>
        <v>#NAME?</v>
      </c>
      <c r="Y526" t="e">
        <f t="shared" si="108"/>
        <v>#NAME?</v>
      </c>
      <c r="Z526" t="s">
        <v>60</v>
      </c>
      <c r="AD526" t="e">
        <f t="shared" si="109"/>
        <v>#NAME?</v>
      </c>
      <c r="AE526" t="s">
        <v>60</v>
      </c>
    </row>
    <row r="527" spans="16:31" x14ac:dyDescent="0.25">
      <c r="P527" t="s">
        <v>61</v>
      </c>
      <c r="S527" t="e">
        <f t="shared" si="106"/>
        <v>#NAME?</v>
      </c>
      <c r="U527" t="s">
        <v>61</v>
      </c>
      <c r="X527" t="e">
        <f t="shared" si="107"/>
        <v>#NAME?</v>
      </c>
      <c r="Y527" t="e">
        <f t="shared" si="108"/>
        <v>#NAME?</v>
      </c>
      <c r="Z527" t="s">
        <v>61</v>
      </c>
      <c r="AD527" t="e">
        <f t="shared" si="109"/>
        <v>#NAME?</v>
      </c>
      <c r="AE527" t="s">
        <v>61</v>
      </c>
    </row>
    <row r="528" spans="16:31" x14ac:dyDescent="0.25">
      <c r="P528" t="s">
        <v>62</v>
      </c>
      <c r="S528" t="e">
        <f t="shared" si="106"/>
        <v>#NAME?</v>
      </c>
      <c r="U528" t="s">
        <v>62</v>
      </c>
      <c r="X528" t="e">
        <f t="shared" si="107"/>
        <v>#NAME?</v>
      </c>
      <c r="Y528" t="e">
        <f t="shared" si="108"/>
        <v>#NAME?</v>
      </c>
      <c r="Z528" t="s">
        <v>62</v>
      </c>
      <c r="AD528" t="e">
        <f t="shared" si="109"/>
        <v>#NAME?</v>
      </c>
      <c r="AE528" t="s">
        <v>62</v>
      </c>
    </row>
    <row r="529" spans="16:31" x14ac:dyDescent="0.25">
      <c r="P529" t="s">
        <v>63</v>
      </c>
      <c r="S529" t="e">
        <f t="shared" si="106"/>
        <v>#NAME?</v>
      </c>
      <c r="U529" t="s">
        <v>63</v>
      </c>
      <c r="X529" t="e">
        <f t="shared" si="107"/>
        <v>#NAME?</v>
      </c>
      <c r="Y529" t="e">
        <f t="shared" si="108"/>
        <v>#NAME?</v>
      </c>
      <c r="Z529" t="s">
        <v>63</v>
      </c>
      <c r="AD529" t="e">
        <f t="shared" si="109"/>
        <v>#NAME?</v>
      </c>
      <c r="AE529" t="s">
        <v>63</v>
      </c>
    </row>
    <row r="530" spans="16:31" x14ac:dyDescent="0.25">
      <c r="P530" t="s">
        <v>64</v>
      </c>
      <c r="S530" t="e">
        <f t="shared" si="106"/>
        <v>#NAME?</v>
      </c>
      <c r="U530" t="s">
        <v>64</v>
      </c>
      <c r="X530" t="e">
        <f t="shared" si="107"/>
        <v>#NAME?</v>
      </c>
      <c r="Y530" t="e">
        <f t="shared" si="108"/>
        <v>#NAME?</v>
      </c>
      <c r="Z530" t="s">
        <v>64</v>
      </c>
      <c r="AD530" t="e">
        <f t="shared" si="109"/>
        <v>#NAME?</v>
      </c>
      <c r="AE530" t="s">
        <v>64</v>
      </c>
    </row>
    <row r="531" spans="16:31" x14ac:dyDescent="0.25">
      <c r="P531" t="s">
        <v>65</v>
      </c>
      <c r="S531" t="e">
        <f t="shared" si="106"/>
        <v>#NAME?</v>
      </c>
      <c r="U531" t="s">
        <v>65</v>
      </c>
      <c r="X531" t="e">
        <f t="shared" si="107"/>
        <v>#NAME?</v>
      </c>
      <c r="Y531" t="e">
        <f t="shared" si="108"/>
        <v>#NAME?</v>
      </c>
      <c r="Z531" t="s">
        <v>65</v>
      </c>
      <c r="AD531" t="e">
        <f t="shared" si="109"/>
        <v>#NAME?</v>
      </c>
      <c r="AE531" t="s">
        <v>65</v>
      </c>
    </row>
    <row r="532" spans="16:31" x14ac:dyDescent="0.25">
      <c r="P532" t="s">
        <v>66</v>
      </c>
      <c r="S532" t="e">
        <f t="shared" si="106"/>
        <v>#NAME?</v>
      </c>
      <c r="U532" t="s">
        <v>66</v>
      </c>
      <c r="X532" t="e">
        <f t="shared" si="107"/>
        <v>#NAME?</v>
      </c>
      <c r="Y532" t="e">
        <f t="shared" si="108"/>
        <v>#NAME?</v>
      </c>
      <c r="Z532" t="s">
        <v>66</v>
      </c>
      <c r="AD532" t="e">
        <f t="shared" si="109"/>
        <v>#NAME?</v>
      </c>
      <c r="AE532" t="s">
        <v>66</v>
      </c>
    </row>
    <row r="533" spans="16:31" x14ac:dyDescent="0.25">
      <c r="P533" t="s">
        <v>67</v>
      </c>
      <c r="S533" t="e">
        <f t="shared" si="106"/>
        <v>#NAME?</v>
      </c>
      <c r="U533" t="s">
        <v>67</v>
      </c>
      <c r="X533" t="e">
        <f t="shared" si="107"/>
        <v>#NAME?</v>
      </c>
      <c r="Y533" t="e">
        <f t="shared" si="108"/>
        <v>#NAME?</v>
      </c>
      <c r="Z533" t="s">
        <v>67</v>
      </c>
      <c r="AD533" t="e">
        <f t="shared" si="109"/>
        <v>#NAME?</v>
      </c>
      <c r="AE533" t="s">
        <v>67</v>
      </c>
    </row>
    <row r="534" spans="16:31" x14ac:dyDescent="0.25">
      <c r="P534" t="s">
        <v>68</v>
      </c>
      <c r="S534" t="e">
        <f t="shared" si="106"/>
        <v>#NAME?</v>
      </c>
      <c r="U534" t="s">
        <v>68</v>
      </c>
      <c r="X534" t="e">
        <f t="shared" si="107"/>
        <v>#NAME?</v>
      </c>
      <c r="Y534" t="e">
        <f t="shared" si="108"/>
        <v>#NAME?</v>
      </c>
      <c r="Z534" t="s">
        <v>68</v>
      </c>
      <c r="AD534" t="e">
        <f t="shared" si="109"/>
        <v>#NAME?</v>
      </c>
      <c r="AE534" t="s">
        <v>68</v>
      </c>
    </row>
    <row r="535" spans="16:31" x14ac:dyDescent="0.25">
      <c r="P535" t="s">
        <v>69</v>
      </c>
      <c r="S535" t="e">
        <f t="shared" si="106"/>
        <v>#NAME?</v>
      </c>
      <c r="U535" t="s">
        <v>69</v>
      </c>
      <c r="X535" t="e">
        <f t="shared" si="107"/>
        <v>#NAME?</v>
      </c>
      <c r="Y535" t="e">
        <f t="shared" si="108"/>
        <v>#NAME?</v>
      </c>
      <c r="Z535" t="s">
        <v>69</v>
      </c>
      <c r="AD535" t="e">
        <f t="shared" si="109"/>
        <v>#NAME?</v>
      </c>
      <c r="AE535" t="s">
        <v>69</v>
      </c>
    </row>
    <row r="536" spans="16:31" x14ac:dyDescent="0.25">
      <c r="P536" t="s">
        <v>70</v>
      </c>
      <c r="S536" t="e">
        <f t="shared" si="106"/>
        <v>#NAME?</v>
      </c>
      <c r="U536" t="s">
        <v>70</v>
      </c>
      <c r="X536" t="e">
        <f t="shared" si="107"/>
        <v>#NAME?</v>
      </c>
      <c r="Y536" t="e">
        <f t="shared" si="108"/>
        <v>#NAME?</v>
      </c>
      <c r="Z536" t="s">
        <v>70</v>
      </c>
      <c r="AD536" t="e">
        <f t="shared" si="109"/>
        <v>#NAME?</v>
      </c>
      <c r="AE536" t="s">
        <v>70</v>
      </c>
    </row>
    <row r="537" spans="16:31" x14ac:dyDescent="0.25">
      <c r="P537" t="s">
        <v>71</v>
      </c>
      <c r="S537" t="e">
        <f t="shared" si="106"/>
        <v>#NAME?</v>
      </c>
      <c r="U537" t="s">
        <v>71</v>
      </c>
      <c r="X537" t="e">
        <f t="shared" si="107"/>
        <v>#NAME?</v>
      </c>
      <c r="Y537" t="e">
        <f t="shared" si="108"/>
        <v>#NAME?</v>
      </c>
      <c r="Z537" t="s">
        <v>71</v>
      </c>
      <c r="AD537" t="e">
        <f t="shared" si="109"/>
        <v>#NAME?</v>
      </c>
      <c r="AE537" t="s">
        <v>71</v>
      </c>
    </row>
    <row r="538" spans="16:31" x14ac:dyDescent="0.25">
      <c r="P538" t="s">
        <v>72</v>
      </c>
      <c r="S538" t="e">
        <f t="shared" si="106"/>
        <v>#NAME?</v>
      </c>
      <c r="U538" t="s">
        <v>72</v>
      </c>
      <c r="X538" t="e">
        <f t="shared" si="107"/>
        <v>#NAME?</v>
      </c>
      <c r="Y538" t="e">
        <f t="shared" si="108"/>
        <v>#NAME?</v>
      </c>
      <c r="Z538" t="s">
        <v>72</v>
      </c>
      <c r="AD538" t="e">
        <f t="shared" si="109"/>
        <v>#NAME?</v>
      </c>
      <c r="AE538" t="s">
        <v>72</v>
      </c>
    </row>
    <row r="539" spans="16:31" x14ac:dyDescent="0.25">
      <c r="P539" t="s">
        <v>73</v>
      </c>
      <c r="S539" t="e">
        <f t="shared" si="106"/>
        <v>#NAME?</v>
      </c>
      <c r="U539" t="s">
        <v>73</v>
      </c>
      <c r="X539" t="e">
        <f t="shared" si="107"/>
        <v>#NAME?</v>
      </c>
      <c r="Y539" t="e">
        <f t="shared" si="108"/>
        <v>#NAME?</v>
      </c>
      <c r="Z539" t="s">
        <v>73</v>
      </c>
      <c r="AD539" t="e">
        <f t="shared" si="109"/>
        <v>#NAME?</v>
      </c>
      <c r="AE539" t="s">
        <v>73</v>
      </c>
    </row>
    <row r="540" spans="16:31" x14ac:dyDescent="0.25">
      <c r="P540">
        <f>AA30+45</f>
        <v>555</v>
      </c>
      <c r="S540" t="e">
        <f t="shared" si="106"/>
        <v>#NAME?</v>
      </c>
      <c r="U540">
        <f>AA30+45</f>
        <v>555</v>
      </c>
      <c r="X540" t="e">
        <f t="shared" si="107"/>
        <v>#NAME?</v>
      </c>
      <c r="Y540" t="e">
        <f t="shared" si="108"/>
        <v>#NAME?</v>
      </c>
      <c r="Z540">
        <f>AA30+45</f>
        <v>555</v>
      </c>
      <c r="AD540" t="e">
        <f t="shared" si="109"/>
        <v>#NAME?</v>
      </c>
      <c r="AE540">
        <f>AA30+45</f>
        <v>555</v>
      </c>
    </row>
    <row r="541" spans="16:31" x14ac:dyDescent="0.25">
      <c r="P541" t="s">
        <v>38</v>
      </c>
      <c r="S541" t="e">
        <f t="shared" si="106"/>
        <v>#NAME?</v>
      </c>
      <c r="U541" t="s">
        <v>38</v>
      </c>
      <c r="X541" t="e">
        <f t="shared" si="107"/>
        <v>#NAME?</v>
      </c>
      <c r="Y541" t="e">
        <f t="shared" si="108"/>
        <v>#NAME?</v>
      </c>
      <c r="Z541" t="s">
        <v>38</v>
      </c>
      <c r="AD541" t="e">
        <f t="shared" si="109"/>
        <v>#NAME?</v>
      </c>
      <c r="AE541" t="s">
        <v>38</v>
      </c>
    </row>
    <row r="542" spans="16:31" x14ac:dyDescent="0.25">
      <c r="P542" t="s">
        <v>39</v>
      </c>
      <c r="S542" t="e">
        <f t="shared" si="106"/>
        <v>#NAME?</v>
      </c>
      <c r="U542" t="s">
        <v>39</v>
      </c>
      <c r="X542" t="e">
        <f t="shared" si="107"/>
        <v>#NAME?</v>
      </c>
      <c r="Y542" t="e">
        <f t="shared" si="108"/>
        <v>#NAME?</v>
      </c>
      <c r="Z542" t="s">
        <v>39</v>
      </c>
      <c r="AD542" t="e">
        <f t="shared" si="109"/>
        <v>#NAME?</v>
      </c>
      <c r="AE542" t="s">
        <v>39</v>
      </c>
    </row>
    <row r="543" spans="16:31" x14ac:dyDescent="0.25">
      <c r="P543" t="s">
        <v>40</v>
      </c>
      <c r="S543" t="e">
        <f t="shared" si="106"/>
        <v>#NAME?</v>
      </c>
      <c r="U543" t="s">
        <v>40</v>
      </c>
      <c r="X543" t="e">
        <f t="shared" si="107"/>
        <v>#NAME?</v>
      </c>
      <c r="Y543" t="e">
        <f t="shared" si="108"/>
        <v>#NAME?</v>
      </c>
      <c r="Z543" t="s">
        <v>40</v>
      </c>
      <c r="AD543" t="e">
        <f t="shared" si="109"/>
        <v>#NAME?</v>
      </c>
      <c r="AE543" t="s">
        <v>40</v>
      </c>
    </row>
    <row r="544" spans="16:31" x14ac:dyDescent="0.25">
      <c r="P544" t="s">
        <v>41</v>
      </c>
      <c r="S544" t="e">
        <f t="shared" si="106"/>
        <v>#NAME?</v>
      </c>
      <c r="U544" t="s">
        <v>41</v>
      </c>
      <c r="X544" t="e">
        <f t="shared" si="107"/>
        <v>#NAME?</v>
      </c>
      <c r="Y544" t="e">
        <f t="shared" si="108"/>
        <v>#NAME?</v>
      </c>
      <c r="Z544" t="s">
        <v>41</v>
      </c>
      <c r="AD544" t="e">
        <f t="shared" si="109"/>
        <v>#NAME?</v>
      </c>
      <c r="AE544" t="s">
        <v>41</v>
      </c>
    </row>
    <row r="545" spans="16:31" x14ac:dyDescent="0.25">
      <c r="P545" t="s">
        <v>42</v>
      </c>
      <c r="S545" t="e">
        <f t="shared" si="106"/>
        <v>#NAME?</v>
      </c>
      <c r="U545" t="s">
        <v>42</v>
      </c>
      <c r="X545" t="e">
        <f t="shared" si="107"/>
        <v>#NAME?</v>
      </c>
      <c r="Y545" t="e">
        <f t="shared" si="108"/>
        <v>#NAME?</v>
      </c>
      <c r="Z545" t="s">
        <v>42</v>
      </c>
      <c r="AD545" t="e">
        <f t="shared" si="109"/>
        <v>#NAME?</v>
      </c>
      <c r="AE545" t="s">
        <v>42</v>
      </c>
    </row>
    <row r="546" spans="16:31" x14ac:dyDescent="0.25">
      <c r="P546" t="s">
        <v>43</v>
      </c>
      <c r="S546" t="e">
        <f t="shared" si="106"/>
        <v>#NAME?</v>
      </c>
      <c r="U546" t="s">
        <v>43</v>
      </c>
      <c r="X546" t="e">
        <f t="shared" si="107"/>
        <v>#NAME?</v>
      </c>
      <c r="Y546" t="e">
        <f t="shared" si="108"/>
        <v>#NAME?</v>
      </c>
      <c r="Z546" t="s">
        <v>43</v>
      </c>
      <c r="AD546" t="e">
        <f t="shared" si="109"/>
        <v>#NAME?</v>
      </c>
      <c r="AE546" t="s">
        <v>43</v>
      </c>
    </row>
    <row r="547" spans="16:31" x14ac:dyDescent="0.25">
      <c r="P547" t="s">
        <v>44</v>
      </c>
      <c r="S547" t="e">
        <f t="shared" si="106"/>
        <v>#NAME?</v>
      </c>
      <c r="U547" t="s">
        <v>44</v>
      </c>
      <c r="X547" t="e">
        <f t="shared" si="107"/>
        <v>#NAME?</v>
      </c>
      <c r="Y547" t="e">
        <f t="shared" si="108"/>
        <v>#NAME?</v>
      </c>
      <c r="Z547" t="s">
        <v>44</v>
      </c>
      <c r="AD547" t="e">
        <f t="shared" si="109"/>
        <v>#NAME?</v>
      </c>
      <c r="AE547" t="s">
        <v>44</v>
      </c>
    </row>
    <row r="548" spans="16:31" x14ac:dyDescent="0.25">
      <c r="P548" t="s">
        <v>45</v>
      </c>
      <c r="S548" t="e">
        <f t="shared" si="106"/>
        <v>#NAME?</v>
      </c>
      <c r="U548" t="s">
        <v>45</v>
      </c>
      <c r="X548" t="e">
        <f t="shared" si="107"/>
        <v>#NAME?</v>
      </c>
      <c r="Y548" t="e">
        <f t="shared" si="108"/>
        <v>#NAME?</v>
      </c>
      <c r="Z548" t="s">
        <v>45</v>
      </c>
      <c r="AD548" t="e">
        <f t="shared" si="109"/>
        <v>#NAME?</v>
      </c>
      <c r="AE548" t="s">
        <v>45</v>
      </c>
    </row>
    <row r="549" spans="16:31" x14ac:dyDescent="0.25">
      <c r="P549" t="s">
        <v>46</v>
      </c>
      <c r="S549" t="e">
        <f t="shared" si="106"/>
        <v>#NAME?</v>
      </c>
      <c r="U549" t="s">
        <v>46</v>
      </c>
      <c r="X549" t="e">
        <f t="shared" si="107"/>
        <v>#NAME?</v>
      </c>
      <c r="Y549" t="e">
        <f t="shared" si="108"/>
        <v>#NAME?</v>
      </c>
      <c r="Z549" t="s">
        <v>46</v>
      </c>
      <c r="AD549" t="e">
        <f t="shared" si="109"/>
        <v>#NAME?</v>
      </c>
      <c r="AE549" t="s">
        <v>46</v>
      </c>
    </row>
    <row r="550" spans="16:31" x14ac:dyDescent="0.25">
      <c r="P550" t="s">
        <v>47</v>
      </c>
      <c r="S550" t="e">
        <f t="shared" si="106"/>
        <v>#NAME?</v>
      </c>
      <c r="U550" t="s">
        <v>47</v>
      </c>
      <c r="X550" t="e">
        <f t="shared" si="107"/>
        <v>#NAME?</v>
      </c>
      <c r="Y550" t="e">
        <f t="shared" si="108"/>
        <v>#NAME?</v>
      </c>
      <c r="Z550" t="s">
        <v>47</v>
      </c>
      <c r="AD550" t="e">
        <f t="shared" si="109"/>
        <v>#NAME?</v>
      </c>
      <c r="AE550" t="s">
        <v>47</v>
      </c>
    </row>
    <row r="551" spans="16:31" x14ac:dyDescent="0.25">
      <c r="P551" t="s">
        <v>48</v>
      </c>
      <c r="S551" t="e">
        <f t="shared" si="106"/>
        <v>#NAME?</v>
      </c>
      <c r="U551" t="s">
        <v>48</v>
      </c>
      <c r="X551" t="e">
        <f t="shared" si="107"/>
        <v>#NAME?</v>
      </c>
      <c r="Y551" t="e">
        <f t="shared" si="108"/>
        <v>#NAME?</v>
      </c>
      <c r="Z551" t="s">
        <v>48</v>
      </c>
      <c r="AD551" t="e">
        <f t="shared" si="109"/>
        <v>#NAME?</v>
      </c>
      <c r="AE551" t="s">
        <v>48</v>
      </c>
    </row>
    <row r="552" spans="16:31" x14ac:dyDescent="0.25">
      <c r="P552" t="s">
        <v>49</v>
      </c>
      <c r="S552" t="e">
        <f t="shared" si="106"/>
        <v>#NAME?</v>
      </c>
      <c r="U552" t="s">
        <v>49</v>
      </c>
      <c r="X552" t="e">
        <f t="shared" si="107"/>
        <v>#NAME?</v>
      </c>
      <c r="Y552" t="e">
        <f t="shared" si="108"/>
        <v>#NAME?</v>
      </c>
      <c r="Z552" t="s">
        <v>49</v>
      </c>
      <c r="AD552" t="e">
        <f t="shared" si="109"/>
        <v>#NAME?</v>
      </c>
      <c r="AE552" t="s">
        <v>49</v>
      </c>
    </row>
    <row r="553" spans="16:31" x14ac:dyDescent="0.25">
      <c r="P553" t="s">
        <v>50</v>
      </c>
      <c r="S553" t="e">
        <f t="shared" si="106"/>
        <v>#NAME?</v>
      </c>
      <c r="U553" t="s">
        <v>50</v>
      </c>
      <c r="X553" t="e">
        <f t="shared" si="107"/>
        <v>#NAME?</v>
      </c>
      <c r="Y553" t="e">
        <f t="shared" si="108"/>
        <v>#NAME?</v>
      </c>
      <c r="Z553" t="s">
        <v>50</v>
      </c>
      <c r="AD553" t="e">
        <f t="shared" si="109"/>
        <v>#NAME?</v>
      </c>
      <c r="AE553" t="s">
        <v>50</v>
      </c>
    </row>
    <row r="554" spans="16:31" x14ac:dyDescent="0.25">
      <c r="P554" t="s">
        <v>51</v>
      </c>
      <c r="S554" t="e">
        <f t="shared" si="106"/>
        <v>#NAME?</v>
      </c>
      <c r="U554" t="s">
        <v>51</v>
      </c>
      <c r="X554" t="e">
        <f t="shared" si="107"/>
        <v>#NAME?</v>
      </c>
      <c r="Y554" t="e">
        <f t="shared" si="108"/>
        <v>#NAME?</v>
      </c>
      <c r="Z554" t="s">
        <v>51</v>
      </c>
      <c r="AD554" t="e">
        <f t="shared" si="109"/>
        <v>#NAME?</v>
      </c>
      <c r="AE554" t="s">
        <v>51</v>
      </c>
    </row>
    <row r="555" spans="16:31" x14ac:dyDescent="0.25">
      <c r="P555" t="s">
        <v>52</v>
      </c>
      <c r="S555" t="e">
        <f t="shared" si="106"/>
        <v>#NAME?</v>
      </c>
      <c r="U555" t="s">
        <v>52</v>
      </c>
      <c r="X555" t="e">
        <f t="shared" si="107"/>
        <v>#NAME?</v>
      </c>
      <c r="Y555" t="e">
        <f t="shared" si="108"/>
        <v>#NAME?</v>
      </c>
      <c r="Z555" t="s">
        <v>52</v>
      </c>
      <c r="AD555" t="e">
        <f t="shared" si="109"/>
        <v>#NAME?</v>
      </c>
      <c r="AE555" t="s">
        <v>52</v>
      </c>
    </row>
    <row r="556" spans="16:31" x14ac:dyDescent="0.25">
      <c r="P556" t="s">
        <v>53</v>
      </c>
      <c r="S556" t="e">
        <f t="shared" si="106"/>
        <v>#NAME?</v>
      </c>
      <c r="U556" t="s">
        <v>53</v>
      </c>
      <c r="X556" t="e">
        <f t="shared" si="107"/>
        <v>#NAME?</v>
      </c>
      <c r="Y556" t="e">
        <f t="shared" si="108"/>
        <v>#NAME?</v>
      </c>
      <c r="Z556" t="s">
        <v>53</v>
      </c>
      <c r="AD556" t="e">
        <f t="shared" si="109"/>
        <v>#NAME?</v>
      </c>
      <c r="AE556" t="s">
        <v>53</v>
      </c>
    </row>
    <row r="557" spans="16:31" x14ac:dyDescent="0.25">
      <c r="P557">
        <f>AB30+45</f>
        <v>600</v>
      </c>
      <c r="S557" t="e">
        <f t="shared" si="106"/>
        <v>#NAME?</v>
      </c>
      <c r="U557">
        <f>AB30+45</f>
        <v>600</v>
      </c>
      <c r="X557" t="e">
        <f t="shared" si="107"/>
        <v>#NAME?</v>
      </c>
      <c r="Y557" t="e">
        <f t="shared" si="108"/>
        <v>#NAME?</v>
      </c>
      <c r="Z557">
        <f>AB30+45</f>
        <v>600</v>
      </c>
      <c r="AD557" t="e">
        <f t="shared" si="109"/>
        <v>#NAME?</v>
      </c>
      <c r="AE557">
        <f>AB30+45</f>
        <v>600</v>
      </c>
    </row>
    <row r="558" spans="16:31" x14ac:dyDescent="0.25">
      <c r="P558" t="s">
        <v>19</v>
      </c>
      <c r="S558" t="e">
        <f t="shared" si="106"/>
        <v>#NAME?</v>
      </c>
      <c r="U558" t="s">
        <v>19</v>
      </c>
      <c r="X558" t="e">
        <f t="shared" si="107"/>
        <v>#NAME?</v>
      </c>
      <c r="Y558" t="e">
        <f t="shared" si="108"/>
        <v>#NAME?</v>
      </c>
      <c r="Z558" t="s">
        <v>19</v>
      </c>
      <c r="AD558" t="e">
        <f t="shared" si="109"/>
        <v>#NAME?</v>
      </c>
      <c r="AE558" t="s">
        <v>19</v>
      </c>
    </row>
    <row r="559" spans="16:31" x14ac:dyDescent="0.25">
      <c r="P559" t="s">
        <v>20</v>
      </c>
      <c r="S559" t="e">
        <f t="shared" si="106"/>
        <v>#NAME?</v>
      </c>
      <c r="U559" t="s">
        <v>20</v>
      </c>
      <c r="X559" t="e">
        <f t="shared" si="107"/>
        <v>#NAME?</v>
      </c>
      <c r="Y559" t="e">
        <f t="shared" si="108"/>
        <v>#NAME?</v>
      </c>
      <c r="Z559" t="s">
        <v>20</v>
      </c>
      <c r="AD559" t="e">
        <f t="shared" si="109"/>
        <v>#NAME?</v>
      </c>
      <c r="AE559" t="s">
        <v>20</v>
      </c>
    </row>
    <row r="560" spans="16:31" x14ac:dyDescent="0.25">
      <c r="P560" t="s">
        <v>21</v>
      </c>
      <c r="S560" t="e">
        <f t="shared" si="106"/>
        <v>#NAME?</v>
      </c>
      <c r="U560" t="s">
        <v>21</v>
      </c>
      <c r="X560" t="e">
        <f t="shared" si="107"/>
        <v>#NAME?</v>
      </c>
      <c r="Y560" t="e">
        <f t="shared" si="108"/>
        <v>#NAME?</v>
      </c>
      <c r="Z560" t="s">
        <v>21</v>
      </c>
      <c r="AD560" t="e">
        <f t="shared" si="109"/>
        <v>#NAME?</v>
      </c>
      <c r="AE560" t="s">
        <v>21</v>
      </c>
    </row>
    <row r="561" spans="16:31" x14ac:dyDescent="0.25">
      <c r="P561" t="s">
        <v>22</v>
      </c>
      <c r="S561" t="e">
        <f t="shared" si="106"/>
        <v>#NAME?</v>
      </c>
      <c r="U561" t="s">
        <v>22</v>
      </c>
      <c r="X561" t="e">
        <f t="shared" si="107"/>
        <v>#NAME?</v>
      </c>
      <c r="Y561" t="e">
        <f t="shared" si="108"/>
        <v>#NAME?</v>
      </c>
      <c r="Z561" t="s">
        <v>22</v>
      </c>
      <c r="AD561" t="e">
        <f t="shared" si="109"/>
        <v>#NAME?</v>
      </c>
      <c r="AE561" t="s">
        <v>22</v>
      </c>
    </row>
    <row r="562" spans="16:31" x14ac:dyDescent="0.25">
      <c r="P562" t="s">
        <v>23</v>
      </c>
      <c r="S562" t="e">
        <f t="shared" ref="S562:S588" si="110">(5080.68)-(None)</f>
        <v>#NAME?</v>
      </c>
      <c r="U562" t="s">
        <v>23</v>
      </c>
      <c r="X562" t="e">
        <f t="shared" ref="X562:X625" si="111">(2778.84)-(None)</f>
        <v>#NAME?</v>
      </c>
      <c r="Y562" t="e">
        <f t="shared" ref="Y562:Y588" si="112">(5080.68)-(None)</f>
        <v>#NAME?</v>
      </c>
      <c r="Z562" t="s">
        <v>23</v>
      </c>
      <c r="AD562" t="e">
        <f t="shared" ref="AD562:AD588" si="113">(None)</f>
        <v>#NAME?</v>
      </c>
      <c r="AE562" t="s">
        <v>23</v>
      </c>
    </row>
    <row r="563" spans="16:31" x14ac:dyDescent="0.25">
      <c r="P563" t="s">
        <v>24</v>
      </c>
      <c r="S563" t="e">
        <f t="shared" si="110"/>
        <v>#NAME?</v>
      </c>
      <c r="U563" t="s">
        <v>24</v>
      </c>
      <c r="X563" t="e">
        <f t="shared" si="111"/>
        <v>#NAME?</v>
      </c>
      <c r="Y563" t="e">
        <f t="shared" si="112"/>
        <v>#NAME?</v>
      </c>
      <c r="Z563" t="s">
        <v>24</v>
      </c>
      <c r="AD563" t="e">
        <f t="shared" si="113"/>
        <v>#NAME?</v>
      </c>
      <c r="AE563" t="s">
        <v>24</v>
      </c>
    </row>
    <row r="564" spans="16:31" x14ac:dyDescent="0.25">
      <c r="P564" t="s">
        <v>25</v>
      </c>
      <c r="S564" t="e">
        <f t="shared" si="110"/>
        <v>#NAME?</v>
      </c>
      <c r="U564" t="s">
        <v>25</v>
      </c>
      <c r="X564" t="e">
        <f t="shared" si="111"/>
        <v>#NAME?</v>
      </c>
      <c r="Y564" t="e">
        <f t="shared" si="112"/>
        <v>#NAME?</v>
      </c>
      <c r="Z564" t="s">
        <v>25</v>
      </c>
      <c r="AD564" t="e">
        <f t="shared" si="113"/>
        <v>#NAME?</v>
      </c>
      <c r="AE564" t="s">
        <v>25</v>
      </c>
    </row>
    <row r="565" spans="16:31" x14ac:dyDescent="0.25">
      <c r="P565" t="s">
        <v>26</v>
      </c>
      <c r="S565" t="e">
        <f t="shared" si="110"/>
        <v>#NAME?</v>
      </c>
      <c r="U565" t="s">
        <v>26</v>
      </c>
      <c r="X565" t="e">
        <f t="shared" si="111"/>
        <v>#NAME?</v>
      </c>
      <c r="Y565" t="e">
        <f t="shared" si="112"/>
        <v>#NAME?</v>
      </c>
      <c r="Z565" t="s">
        <v>26</v>
      </c>
      <c r="AD565" t="e">
        <f t="shared" si="113"/>
        <v>#NAME?</v>
      </c>
      <c r="AE565" t="s">
        <v>26</v>
      </c>
    </row>
    <row r="566" spans="16:31" x14ac:dyDescent="0.25">
      <c r="P566" t="s">
        <v>27</v>
      </c>
      <c r="S566" t="e">
        <f t="shared" si="110"/>
        <v>#NAME?</v>
      </c>
      <c r="U566" t="s">
        <v>27</v>
      </c>
      <c r="X566" t="e">
        <f t="shared" si="111"/>
        <v>#NAME?</v>
      </c>
      <c r="Y566" t="e">
        <f t="shared" si="112"/>
        <v>#NAME?</v>
      </c>
      <c r="Z566" t="s">
        <v>27</v>
      </c>
      <c r="AD566" t="e">
        <f t="shared" si="113"/>
        <v>#NAME?</v>
      </c>
      <c r="AE566" t="s">
        <v>27</v>
      </c>
    </row>
    <row r="567" spans="16:31" x14ac:dyDescent="0.25">
      <c r="P567" t="s">
        <v>28</v>
      </c>
      <c r="S567" t="e">
        <f t="shared" si="110"/>
        <v>#NAME?</v>
      </c>
      <c r="U567" t="s">
        <v>28</v>
      </c>
      <c r="X567" t="e">
        <f t="shared" si="111"/>
        <v>#NAME?</v>
      </c>
      <c r="Y567" t="e">
        <f t="shared" si="112"/>
        <v>#NAME?</v>
      </c>
      <c r="Z567" t="s">
        <v>28</v>
      </c>
      <c r="AD567" t="e">
        <f t="shared" si="113"/>
        <v>#NAME?</v>
      </c>
      <c r="AE567" t="s">
        <v>28</v>
      </c>
    </row>
    <row r="568" spans="16:31" x14ac:dyDescent="0.25">
      <c r="P568" t="s">
        <v>29</v>
      </c>
      <c r="S568" t="e">
        <f t="shared" si="110"/>
        <v>#NAME?</v>
      </c>
      <c r="U568" t="s">
        <v>29</v>
      </c>
      <c r="X568" t="e">
        <f t="shared" si="111"/>
        <v>#NAME?</v>
      </c>
      <c r="Y568" t="e">
        <f t="shared" si="112"/>
        <v>#NAME?</v>
      </c>
      <c r="Z568" t="s">
        <v>29</v>
      </c>
      <c r="AD568" t="e">
        <f t="shared" si="113"/>
        <v>#NAME?</v>
      </c>
      <c r="AE568" t="s">
        <v>29</v>
      </c>
    </row>
    <row r="569" spans="16:31" x14ac:dyDescent="0.25">
      <c r="P569" t="s">
        <v>30</v>
      </c>
      <c r="S569" t="e">
        <f t="shared" si="110"/>
        <v>#NAME?</v>
      </c>
      <c r="U569" t="s">
        <v>30</v>
      </c>
      <c r="X569" t="e">
        <f t="shared" si="111"/>
        <v>#NAME?</v>
      </c>
      <c r="Y569" t="e">
        <f t="shared" si="112"/>
        <v>#NAME?</v>
      </c>
      <c r="Z569" t="s">
        <v>30</v>
      </c>
      <c r="AD569" t="e">
        <f t="shared" si="113"/>
        <v>#NAME?</v>
      </c>
      <c r="AE569" t="s">
        <v>30</v>
      </c>
    </row>
    <row r="570" spans="16:31" x14ac:dyDescent="0.25">
      <c r="P570" t="s">
        <v>31</v>
      </c>
      <c r="S570" t="e">
        <f t="shared" si="110"/>
        <v>#NAME?</v>
      </c>
      <c r="U570" t="s">
        <v>31</v>
      </c>
      <c r="X570" t="e">
        <f t="shared" si="111"/>
        <v>#NAME?</v>
      </c>
      <c r="Y570" t="e">
        <f t="shared" si="112"/>
        <v>#NAME?</v>
      </c>
      <c r="Z570" t="s">
        <v>31</v>
      </c>
      <c r="AD570" t="e">
        <f t="shared" si="113"/>
        <v>#NAME?</v>
      </c>
      <c r="AE570" t="s">
        <v>31</v>
      </c>
    </row>
    <row r="571" spans="16:31" x14ac:dyDescent="0.25">
      <c r="P571" t="s">
        <v>32</v>
      </c>
      <c r="S571" t="e">
        <f t="shared" si="110"/>
        <v>#NAME?</v>
      </c>
      <c r="U571" t="s">
        <v>32</v>
      </c>
      <c r="X571" t="e">
        <f t="shared" si="111"/>
        <v>#NAME?</v>
      </c>
      <c r="Y571" t="e">
        <f t="shared" si="112"/>
        <v>#NAME?</v>
      </c>
      <c r="Z571" t="s">
        <v>32</v>
      </c>
      <c r="AD571" t="e">
        <f t="shared" si="113"/>
        <v>#NAME?</v>
      </c>
      <c r="AE571" t="s">
        <v>32</v>
      </c>
    </row>
    <row r="572" spans="16:31" x14ac:dyDescent="0.25">
      <c r="P572" t="s">
        <v>33</v>
      </c>
      <c r="S572" t="e">
        <f t="shared" si="110"/>
        <v>#NAME?</v>
      </c>
      <c r="U572" t="s">
        <v>33</v>
      </c>
      <c r="X572" t="e">
        <f t="shared" si="111"/>
        <v>#NAME?</v>
      </c>
      <c r="Y572" t="e">
        <f t="shared" si="112"/>
        <v>#NAME?</v>
      </c>
      <c r="Z572" t="s">
        <v>33</v>
      </c>
      <c r="AD572" t="e">
        <f t="shared" si="113"/>
        <v>#NAME?</v>
      </c>
      <c r="AE572" t="s">
        <v>33</v>
      </c>
    </row>
    <row r="573" spans="16:31" x14ac:dyDescent="0.25">
      <c r="P573">
        <f>AC30+45</f>
        <v>645</v>
      </c>
      <c r="S573" t="e">
        <f t="shared" si="110"/>
        <v>#NAME?</v>
      </c>
      <c r="U573">
        <f>AC30+45</f>
        <v>645</v>
      </c>
      <c r="X573" t="e">
        <f t="shared" si="111"/>
        <v>#NAME?</v>
      </c>
      <c r="Y573" t="e">
        <f t="shared" si="112"/>
        <v>#NAME?</v>
      </c>
      <c r="Z573">
        <f>AC30+45</f>
        <v>645</v>
      </c>
      <c r="AD573" t="e">
        <f t="shared" si="113"/>
        <v>#NAME?</v>
      </c>
      <c r="AE573">
        <f>AC30+45</f>
        <v>645</v>
      </c>
    </row>
    <row r="574" spans="16:31" x14ac:dyDescent="0.25">
      <c r="P574" t="s">
        <v>2</v>
      </c>
      <c r="S574" t="e">
        <f t="shared" si="110"/>
        <v>#NAME?</v>
      </c>
      <c r="U574" t="s">
        <v>2</v>
      </c>
      <c r="X574" t="e">
        <f t="shared" si="111"/>
        <v>#NAME?</v>
      </c>
      <c r="Y574" t="e">
        <f t="shared" si="112"/>
        <v>#NAME?</v>
      </c>
      <c r="Z574" t="s">
        <v>2</v>
      </c>
      <c r="AD574" t="e">
        <f t="shared" si="113"/>
        <v>#NAME?</v>
      </c>
      <c r="AE574" t="s">
        <v>2</v>
      </c>
    </row>
    <row r="575" spans="16:31" x14ac:dyDescent="0.25">
      <c r="P575" t="s">
        <v>3</v>
      </c>
      <c r="S575" t="e">
        <f t="shared" si="110"/>
        <v>#NAME?</v>
      </c>
      <c r="U575" t="s">
        <v>3</v>
      </c>
      <c r="X575" t="e">
        <f t="shared" si="111"/>
        <v>#NAME?</v>
      </c>
      <c r="Y575" t="e">
        <f t="shared" si="112"/>
        <v>#NAME?</v>
      </c>
      <c r="Z575" t="s">
        <v>3</v>
      </c>
      <c r="AD575" t="e">
        <f t="shared" si="113"/>
        <v>#NAME?</v>
      </c>
      <c r="AE575" t="s">
        <v>3</v>
      </c>
    </row>
    <row r="576" spans="16:31" x14ac:dyDescent="0.25">
      <c r="P576" t="s">
        <v>4</v>
      </c>
      <c r="S576" t="e">
        <f t="shared" si="110"/>
        <v>#NAME?</v>
      </c>
      <c r="U576" t="s">
        <v>4</v>
      </c>
      <c r="X576" t="e">
        <f t="shared" si="111"/>
        <v>#NAME?</v>
      </c>
      <c r="Y576" t="e">
        <f t="shared" si="112"/>
        <v>#NAME?</v>
      </c>
      <c r="Z576" t="s">
        <v>4</v>
      </c>
      <c r="AD576" t="e">
        <f t="shared" si="113"/>
        <v>#NAME?</v>
      </c>
      <c r="AE576" t="s">
        <v>4</v>
      </c>
    </row>
    <row r="577" spans="14:31" x14ac:dyDescent="0.25">
      <c r="P577" t="s">
        <v>5</v>
      </c>
      <c r="S577" t="e">
        <f t="shared" si="110"/>
        <v>#NAME?</v>
      </c>
      <c r="U577" t="s">
        <v>5</v>
      </c>
      <c r="X577" t="e">
        <f t="shared" si="111"/>
        <v>#NAME?</v>
      </c>
      <c r="Y577" t="e">
        <f t="shared" si="112"/>
        <v>#NAME?</v>
      </c>
      <c r="Z577" t="s">
        <v>5</v>
      </c>
      <c r="AD577" t="e">
        <f t="shared" si="113"/>
        <v>#NAME?</v>
      </c>
      <c r="AE577" t="s">
        <v>5</v>
      </c>
    </row>
    <row r="578" spans="14:31" x14ac:dyDescent="0.25">
      <c r="P578" t="s">
        <v>6</v>
      </c>
      <c r="S578" t="e">
        <f t="shared" si="110"/>
        <v>#NAME?</v>
      </c>
      <c r="U578" t="s">
        <v>6</v>
      </c>
      <c r="X578" t="e">
        <f t="shared" si="111"/>
        <v>#NAME?</v>
      </c>
      <c r="Y578" t="e">
        <f t="shared" si="112"/>
        <v>#NAME?</v>
      </c>
      <c r="Z578" t="s">
        <v>6</v>
      </c>
      <c r="AD578" t="e">
        <f t="shared" si="113"/>
        <v>#NAME?</v>
      </c>
      <c r="AE578" t="s">
        <v>6</v>
      </c>
    </row>
    <row r="579" spans="14:31" x14ac:dyDescent="0.25">
      <c r="P579" t="s">
        <v>7</v>
      </c>
      <c r="S579" t="e">
        <f t="shared" si="110"/>
        <v>#NAME?</v>
      </c>
      <c r="U579" t="s">
        <v>7</v>
      </c>
      <c r="X579" t="e">
        <f t="shared" si="111"/>
        <v>#NAME?</v>
      </c>
      <c r="Y579" t="e">
        <f t="shared" si="112"/>
        <v>#NAME?</v>
      </c>
      <c r="Z579" t="s">
        <v>7</v>
      </c>
      <c r="AD579" t="e">
        <f t="shared" si="113"/>
        <v>#NAME?</v>
      </c>
      <c r="AE579" t="s">
        <v>7</v>
      </c>
    </row>
    <row r="580" spans="14:31" x14ac:dyDescent="0.25">
      <c r="P580" t="s">
        <v>8</v>
      </c>
      <c r="S580" t="e">
        <f t="shared" si="110"/>
        <v>#NAME?</v>
      </c>
      <c r="U580" t="s">
        <v>8</v>
      </c>
      <c r="X580" t="e">
        <f t="shared" si="111"/>
        <v>#NAME?</v>
      </c>
      <c r="Y580" t="e">
        <f t="shared" si="112"/>
        <v>#NAME?</v>
      </c>
      <c r="Z580" t="s">
        <v>8</v>
      </c>
      <c r="AD580" t="e">
        <f t="shared" si="113"/>
        <v>#NAME?</v>
      </c>
      <c r="AE580" t="s">
        <v>8</v>
      </c>
    </row>
    <row r="581" spans="14:31" x14ac:dyDescent="0.25">
      <c r="P581" t="s">
        <v>9</v>
      </c>
      <c r="S581" t="e">
        <f t="shared" si="110"/>
        <v>#NAME?</v>
      </c>
      <c r="U581" t="s">
        <v>9</v>
      </c>
      <c r="X581" t="e">
        <f t="shared" si="111"/>
        <v>#NAME?</v>
      </c>
      <c r="Y581" t="e">
        <f t="shared" si="112"/>
        <v>#NAME?</v>
      </c>
      <c r="Z581" t="s">
        <v>9</v>
      </c>
      <c r="AD581" t="e">
        <f t="shared" si="113"/>
        <v>#NAME?</v>
      </c>
      <c r="AE581" t="s">
        <v>9</v>
      </c>
    </row>
    <row r="582" spans="14:31" x14ac:dyDescent="0.25">
      <c r="P582" t="s">
        <v>10</v>
      </c>
      <c r="S582" t="e">
        <f t="shared" si="110"/>
        <v>#NAME?</v>
      </c>
      <c r="U582" t="s">
        <v>10</v>
      </c>
      <c r="X582" t="e">
        <f t="shared" si="111"/>
        <v>#NAME?</v>
      </c>
      <c r="Y582" t="e">
        <f t="shared" si="112"/>
        <v>#NAME?</v>
      </c>
      <c r="Z582" t="s">
        <v>10</v>
      </c>
      <c r="AD582" t="e">
        <f t="shared" si="113"/>
        <v>#NAME?</v>
      </c>
      <c r="AE582" t="s">
        <v>10</v>
      </c>
    </row>
    <row r="583" spans="14:31" x14ac:dyDescent="0.25">
      <c r="P583" t="s">
        <v>11</v>
      </c>
      <c r="S583" t="e">
        <f t="shared" si="110"/>
        <v>#NAME?</v>
      </c>
      <c r="U583" t="s">
        <v>11</v>
      </c>
      <c r="X583" t="e">
        <f t="shared" si="111"/>
        <v>#NAME?</v>
      </c>
      <c r="Y583" t="e">
        <f t="shared" si="112"/>
        <v>#NAME?</v>
      </c>
      <c r="Z583" t="s">
        <v>11</v>
      </c>
      <c r="AD583" t="e">
        <f t="shared" si="113"/>
        <v>#NAME?</v>
      </c>
      <c r="AE583" t="s">
        <v>11</v>
      </c>
    </row>
    <row r="584" spans="14:31" x14ac:dyDescent="0.25">
      <c r="P584" t="s">
        <v>12</v>
      </c>
      <c r="S584" t="e">
        <f t="shared" si="110"/>
        <v>#NAME?</v>
      </c>
      <c r="U584" t="s">
        <v>12</v>
      </c>
      <c r="X584" t="e">
        <f t="shared" si="111"/>
        <v>#NAME?</v>
      </c>
      <c r="Y584" t="e">
        <f t="shared" si="112"/>
        <v>#NAME?</v>
      </c>
      <c r="Z584" t="s">
        <v>12</v>
      </c>
      <c r="AD584" t="e">
        <f t="shared" si="113"/>
        <v>#NAME?</v>
      </c>
      <c r="AE584" t="s">
        <v>12</v>
      </c>
    </row>
    <row r="585" spans="14:31" x14ac:dyDescent="0.25">
      <c r="P585" t="s">
        <v>13</v>
      </c>
      <c r="S585" t="e">
        <f t="shared" si="110"/>
        <v>#NAME?</v>
      </c>
      <c r="U585" t="s">
        <v>13</v>
      </c>
      <c r="X585" t="e">
        <f t="shared" si="111"/>
        <v>#NAME?</v>
      </c>
      <c r="Y585" t="e">
        <f t="shared" si="112"/>
        <v>#NAME?</v>
      </c>
      <c r="Z585" t="s">
        <v>13</v>
      </c>
      <c r="AD585" t="e">
        <f t="shared" si="113"/>
        <v>#NAME?</v>
      </c>
      <c r="AE585" t="s">
        <v>13</v>
      </c>
    </row>
    <row r="586" spans="14:31" x14ac:dyDescent="0.25">
      <c r="P586" t="s">
        <v>14</v>
      </c>
      <c r="S586" t="e">
        <f t="shared" si="110"/>
        <v>#NAME?</v>
      </c>
      <c r="U586" t="s">
        <v>14</v>
      </c>
      <c r="X586" t="e">
        <f t="shared" si="111"/>
        <v>#NAME?</v>
      </c>
      <c r="Y586" t="e">
        <f t="shared" si="112"/>
        <v>#NAME?</v>
      </c>
      <c r="Z586" t="s">
        <v>14</v>
      </c>
      <c r="AD586" t="e">
        <f t="shared" si="113"/>
        <v>#NAME?</v>
      </c>
      <c r="AE586" t="s">
        <v>14</v>
      </c>
    </row>
    <row r="587" spans="14:31" x14ac:dyDescent="0.25">
      <c r="P587" t="s">
        <v>15</v>
      </c>
      <c r="S587" t="e">
        <f t="shared" si="110"/>
        <v>#NAME?</v>
      </c>
      <c r="U587" t="s">
        <v>15</v>
      </c>
      <c r="X587" t="e">
        <f t="shared" si="111"/>
        <v>#NAME?</v>
      </c>
      <c r="Y587" t="e">
        <f t="shared" si="112"/>
        <v>#NAME?</v>
      </c>
      <c r="Z587" t="s">
        <v>15</v>
      </c>
      <c r="AD587" t="e">
        <f t="shared" si="113"/>
        <v>#NAME?</v>
      </c>
      <c r="AE587" t="s">
        <v>15</v>
      </c>
    </row>
    <row r="588" spans="14:31" x14ac:dyDescent="0.25">
      <c r="P588">
        <f>AD30+45</f>
        <v>690</v>
      </c>
      <c r="S588" t="e">
        <f t="shared" si="110"/>
        <v>#NAME?</v>
      </c>
      <c r="U588">
        <f>AD30+45</f>
        <v>690</v>
      </c>
      <c r="X588" t="e">
        <f t="shared" si="111"/>
        <v>#NAME?</v>
      </c>
      <c r="Y588" t="e">
        <f t="shared" si="112"/>
        <v>#NAME?</v>
      </c>
      <c r="Z588">
        <f>AD30+45</f>
        <v>690</v>
      </c>
      <c r="AD588" t="e">
        <f t="shared" si="113"/>
        <v>#NAME?</v>
      </c>
      <c r="AE588">
        <f>AD30+45</f>
        <v>690</v>
      </c>
    </row>
    <row r="589" spans="14:31" x14ac:dyDescent="0.25">
      <c r="N589">
        <f>AG7+45</f>
        <v>510</v>
      </c>
      <c r="P589">
        <v>150</v>
      </c>
      <c r="S589">
        <f>(5080.68)-(AG7+45)</f>
        <v>4570.68</v>
      </c>
      <c r="U589">
        <v>150</v>
      </c>
      <c r="X589" t="e">
        <f t="shared" si="111"/>
        <v>#NAME?</v>
      </c>
      <c r="Y589">
        <f>(5080.68)-(AG7+45)</f>
        <v>4570.68</v>
      </c>
      <c r="Z589">
        <v>150</v>
      </c>
      <c r="AD589">
        <f>(AG7+45)</f>
        <v>510</v>
      </c>
      <c r="AE589">
        <v>150</v>
      </c>
    </row>
    <row r="590" spans="14:31" x14ac:dyDescent="0.25">
      <c r="N590">
        <f>AG7+45</f>
        <v>510</v>
      </c>
      <c r="P590">
        <f t="shared" ref="P590:P601" si="114">AG19+45</f>
        <v>690</v>
      </c>
      <c r="S590">
        <f>(5080.68)-(AG7+45)</f>
        <v>4570.68</v>
      </c>
      <c r="U590">
        <f t="shared" ref="U590:U601" si="115">AG19+45</f>
        <v>690</v>
      </c>
      <c r="X590" t="e">
        <f t="shared" si="111"/>
        <v>#NAME?</v>
      </c>
      <c r="Y590">
        <f>(5080.68)-(AG7+45)</f>
        <v>4570.68</v>
      </c>
      <c r="Z590">
        <f t="shared" ref="Z590:Z601" si="116">AG19+45</f>
        <v>690</v>
      </c>
      <c r="AD590">
        <f>(AG7+45)</f>
        <v>510</v>
      </c>
      <c r="AE590">
        <f t="shared" ref="AE590:AE601" si="117">AG19+45</f>
        <v>690</v>
      </c>
    </row>
    <row r="591" spans="14:31" x14ac:dyDescent="0.25">
      <c r="N591">
        <f>AG7+45</f>
        <v>510</v>
      </c>
      <c r="P591">
        <f t="shared" si="114"/>
        <v>645</v>
      </c>
      <c r="S591">
        <f>(5080.68)-(AG7+45)</f>
        <v>4570.68</v>
      </c>
      <c r="U591">
        <f t="shared" si="115"/>
        <v>645</v>
      </c>
      <c r="X591" t="e">
        <f t="shared" si="111"/>
        <v>#NAME?</v>
      </c>
      <c r="Y591">
        <f>(5080.68)-(AG7+45)</f>
        <v>4570.68</v>
      </c>
      <c r="Z591">
        <f t="shared" si="116"/>
        <v>645</v>
      </c>
      <c r="AD591">
        <f>(AG7+45)</f>
        <v>510</v>
      </c>
      <c r="AE591">
        <f t="shared" si="117"/>
        <v>645</v>
      </c>
    </row>
    <row r="592" spans="14:31" x14ac:dyDescent="0.25">
      <c r="N592">
        <f>AG7+45</f>
        <v>510</v>
      </c>
      <c r="P592">
        <f t="shared" si="114"/>
        <v>600</v>
      </c>
      <c r="S592">
        <f>(5080.68)-(AG7+45)</f>
        <v>4570.68</v>
      </c>
      <c r="U592">
        <f t="shared" si="115"/>
        <v>600</v>
      </c>
      <c r="X592" t="e">
        <f t="shared" si="111"/>
        <v>#NAME?</v>
      </c>
      <c r="Y592">
        <f>(5080.68)-(AG7+45)</f>
        <v>4570.68</v>
      </c>
      <c r="Z592">
        <f t="shared" si="116"/>
        <v>600</v>
      </c>
      <c r="AD592">
        <f>(AG7+45)</f>
        <v>510</v>
      </c>
      <c r="AE592">
        <f t="shared" si="117"/>
        <v>600</v>
      </c>
    </row>
    <row r="593" spans="14:31" x14ac:dyDescent="0.25">
      <c r="N593">
        <f>AG7+45</f>
        <v>510</v>
      </c>
      <c r="P593">
        <f t="shared" si="114"/>
        <v>555</v>
      </c>
      <c r="S593">
        <f>(5080.68)-(AG7+45)</f>
        <v>4570.68</v>
      </c>
      <c r="U593">
        <f t="shared" si="115"/>
        <v>555</v>
      </c>
      <c r="X593" t="e">
        <f t="shared" si="111"/>
        <v>#NAME?</v>
      </c>
      <c r="Y593">
        <f>(5080.68)-(AG7+45)</f>
        <v>4570.68</v>
      </c>
      <c r="Z593">
        <f t="shared" si="116"/>
        <v>555</v>
      </c>
      <c r="AD593">
        <f>(AG7+45)</f>
        <v>510</v>
      </c>
      <c r="AE593">
        <f t="shared" si="117"/>
        <v>555</v>
      </c>
    </row>
    <row r="594" spans="14:31" x14ac:dyDescent="0.25">
      <c r="N594">
        <f>AG7+45</f>
        <v>510</v>
      </c>
      <c r="P594">
        <f t="shared" si="114"/>
        <v>510</v>
      </c>
      <c r="S594">
        <f>(5080.68)-(AG7+45)</f>
        <v>4570.68</v>
      </c>
      <c r="U594">
        <f t="shared" si="115"/>
        <v>510</v>
      </c>
      <c r="X594" t="e">
        <f t="shared" si="111"/>
        <v>#NAME?</v>
      </c>
      <c r="Y594">
        <f>(5080.68)-(AG7+45)</f>
        <v>4570.68</v>
      </c>
      <c r="Z594">
        <f t="shared" si="116"/>
        <v>510</v>
      </c>
      <c r="AD594">
        <f>(AG7+45)</f>
        <v>510</v>
      </c>
      <c r="AE594">
        <f t="shared" si="117"/>
        <v>510</v>
      </c>
    </row>
    <row r="595" spans="14:31" x14ac:dyDescent="0.25">
      <c r="N595">
        <f>AG7+45</f>
        <v>510</v>
      </c>
      <c r="P595">
        <f t="shared" si="114"/>
        <v>465</v>
      </c>
      <c r="S595">
        <f>(5080.68)-(AG7+45)</f>
        <v>4570.68</v>
      </c>
      <c r="U595">
        <f t="shared" si="115"/>
        <v>465</v>
      </c>
      <c r="X595" t="e">
        <f t="shared" si="111"/>
        <v>#NAME?</v>
      </c>
      <c r="Y595">
        <f>(5080.68)-(AG7+45)</f>
        <v>4570.68</v>
      </c>
      <c r="Z595">
        <f t="shared" si="116"/>
        <v>465</v>
      </c>
      <c r="AD595">
        <f>(AG7+45)</f>
        <v>510</v>
      </c>
      <c r="AE595">
        <f t="shared" si="117"/>
        <v>465</v>
      </c>
    </row>
    <row r="596" spans="14:31" x14ac:dyDescent="0.25">
      <c r="N596">
        <f>AG7+45</f>
        <v>510</v>
      </c>
      <c r="P596">
        <f t="shared" si="114"/>
        <v>420</v>
      </c>
      <c r="S596">
        <f>(5080.68)-(AG7+45)</f>
        <v>4570.68</v>
      </c>
      <c r="U596">
        <f t="shared" si="115"/>
        <v>420</v>
      </c>
      <c r="X596" t="e">
        <f t="shared" si="111"/>
        <v>#NAME?</v>
      </c>
      <c r="Y596">
        <f>(5080.68)-(AG7+45)</f>
        <v>4570.68</v>
      </c>
      <c r="Z596">
        <f t="shared" si="116"/>
        <v>420</v>
      </c>
      <c r="AD596">
        <f>(AG7+45)</f>
        <v>510</v>
      </c>
      <c r="AE596">
        <f t="shared" si="117"/>
        <v>420</v>
      </c>
    </row>
    <row r="597" spans="14:31" x14ac:dyDescent="0.25">
      <c r="N597">
        <f>AG7+45</f>
        <v>510</v>
      </c>
      <c r="P597">
        <f t="shared" si="114"/>
        <v>375</v>
      </c>
      <c r="S597">
        <f>(5080.68)-(AG7+45)</f>
        <v>4570.68</v>
      </c>
      <c r="U597">
        <f t="shared" si="115"/>
        <v>375</v>
      </c>
      <c r="X597" t="e">
        <f t="shared" si="111"/>
        <v>#NAME?</v>
      </c>
      <c r="Y597">
        <f>(5080.68)-(AG7+45)</f>
        <v>4570.68</v>
      </c>
      <c r="Z597">
        <f t="shared" si="116"/>
        <v>375</v>
      </c>
      <c r="AD597">
        <f>(AG7+45)</f>
        <v>510</v>
      </c>
      <c r="AE597">
        <f t="shared" si="117"/>
        <v>375</v>
      </c>
    </row>
    <row r="598" spans="14:31" x14ac:dyDescent="0.25">
      <c r="N598">
        <f>AG7+45</f>
        <v>510</v>
      </c>
      <c r="P598">
        <f t="shared" si="114"/>
        <v>330</v>
      </c>
      <c r="S598">
        <f>(5080.68)-(AG7+45)</f>
        <v>4570.68</v>
      </c>
      <c r="U598">
        <f t="shared" si="115"/>
        <v>330</v>
      </c>
      <c r="X598" t="e">
        <f t="shared" si="111"/>
        <v>#NAME?</v>
      </c>
      <c r="Y598">
        <f>(5080.68)-(AG7+45)</f>
        <v>4570.68</v>
      </c>
      <c r="Z598">
        <f t="shared" si="116"/>
        <v>330</v>
      </c>
      <c r="AD598">
        <f>(AG7+45)</f>
        <v>510</v>
      </c>
      <c r="AE598">
        <f t="shared" si="117"/>
        <v>330</v>
      </c>
    </row>
    <row r="599" spans="14:31" x14ac:dyDescent="0.25">
      <c r="N599">
        <f>AG7+45</f>
        <v>510</v>
      </c>
      <c r="P599">
        <f t="shared" si="114"/>
        <v>285</v>
      </c>
      <c r="S599">
        <f>(5080.68)-(AG7+45)</f>
        <v>4570.68</v>
      </c>
      <c r="U599">
        <f t="shared" si="115"/>
        <v>285</v>
      </c>
      <c r="X599" t="e">
        <f t="shared" si="111"/>
        <v>#NAME?</v>
      </c>
      <c r="Y599">
        <f>(5080.68)-(AG7+45)</f>
        <v>4570.68</v>
      </c>
      <c r="Z599">
        <f t="shared" si="116"/>
        <v>285</v>
      </c>
      <c r="AD599">
        <f>(AG7+45)</f>
        <v>510</v>
      </c>
      <c r="AE599">
        <f t="shared" si="117"/>
        <v>285</v>
      </c>
    </row>
    <row r="600" spans="14:31" x14ac:dyDescent="0.25">
      <c r="N600">
        <f>AG7+45</f>
        <v>510</v>
      </c>
      <c r="P600">
        <f t="shared" si="114"/>
        <v>240</v>
      </c>
      <c r="S600">
        <f>(5080.68)-(AG7+45)</f>
        <v>4570.68</v>
      </c>
      <c r="U600">
        <f t="shared" si="115"/>
        <v>240</v>
      </c>
      <c r="X600" t="e">
        <f t="shared" si="111"/>
        <v>#NAME?</v>
      </c>
      <c r="Y600">
        <f>(5080.68)-(AG7+45)</f>
        <v>4570.68</v>
      </c>
      <c r="Z600">
        <f t="shared" si="116"/>
        <v>240</v>
      </c>
      <c r="AD600">
        <f>(AG7+45)</f>
        <v>510</v>
      </c>
      <c r="AE600">
        <f t="shared" si="117"/>
        <v>240</v>
      </c>
    </row>
    <row r="601" spans="14:31" x14ac:dyDescent="0.25">
      <c r="N601">
        <f>AG7+45</f>
        <v>510</v>
      </c>
      <c r="P601">
        <f t="shared" si="114"/>
        <v>195</v>
      </c>
      <c r="S601">
        <f>(5080.68)-(AG7+45)</f>
        <v>4570.68</v>
      </c>
      <c r="U601">
        <f t="shared" si="115"/>
        <v>195</v>
      </c>
      <c r="X601" t="e">
        <f t="shared" si="111"/>
        <v>#NAME?</v>
      </c>
      <c r="Y601">
        <f>(5080.68)-(AG7+45)</f>
        <v>4570.68</v>
      </c>
      <c r="Z601">
        <f t="shared" si="116"/>
        <v>195</v>
      </c>
      <c r="AD601">
        <f>(AG7+45)</f>
        <v>510</v>
      </c>
      <c r="AE601">
        <f t="shared" si="117"/>
        <v>195</v>
      </c>
    </row>
    <row r="602" spans="14:31" x14ac:dyDescent="0.25">
      <c r="N602">
        <f>AG7+45</f>
        <v>510</v>
      </c>
      <c r="P602">
        <v>150</v>
      </c>
      <c r="S602">
        <f>(5080.68)-(AG7+45)</f>
        <v>4570.68</v>
      </c>
      <c r="U602">
        <v>150</v>
      </c>
      <c r="X602" t="e">
        <f t="shared" si="111"/>
        <v>#NAME?</v>
      </c>
      <c r="Y602">
        <f>(5080.68)-(AG7+45)</f>
        <v>4570.68</v>
      </c>
      <c r="Z602">
        <v>150</v>
      </c>
      <c r="AD602">
        <f>(AG7+45)</f>
        <v>510</v>
      </c>
      <c r="AE602">
        <v>150</v>
      </c>
    </row>
    <row r="603" spans="14:31" x14ac:dyDescent="0.25">
      <c r="N603" t="s">
        <v>74</v>
      </c>
      <c r="P603">
        <v>110</v>
      </c>
      <c r="S603">
        <f>(5080.68)-(G1)</f>
        <v>5080.68</v>
      </c>
      <c r="U603">
        <v>110</v>
      </c>
      <c r="X603" t="e">
        <f t="shared" si="111"/>
        <v>#NAME?</v>
      </c>
      <c r="Y603">
        <f>(5080.68)-(G1)</f>
        <v>5080.68</v>
      </c>
      <c r="Z603">
        <v>110</v>
      </c>
      <c r="AD603">
        <f>(G1)</f>
        <v>0</v>
      </c>
      <c r="AE603">
        <v>110</v>
      </c>
    </row>
    <row r="604" spans="14:31" x14ac:dyDescent="0.25">
      <c r="N604" t="s">
        <v>74</v>
      </c>
      <c r="P604">
        <v>110</v>
      </c>
      <c r="S604">
        <f>(5080.68)-(G1)</f>
        <v>5080.68</v>
      </c>
      <c r="U604">
        <v>110</v>
      </c>
      <c r="X604" t="e">
        <f t="shared" si="111"/>
        <v>#NAME?</v>
      </c>
      <c r="Y604">
        <f>(5080.68)-(G1)</f>
        <v>5080.68</v>
      </c>
      <c r="Z604">
        <v>110</v>
      </c>
      <c r="AD604">
        <f>(G1)</f>
        <v>0</v>
      </c>
      <c r="AE604">
        <v>110</v>
      </c>
    </row>
    <row r="605" spans="14:31" x14ac:dyDescent="0.25">
      <c r="N605" t="s">
        <v>75</v>
      </c>
      <c r="P605">
        <f>AH15+45</f>
        <v>155</v>
      </c>
      <c r="S605">
        <f>(5080.68)-(G2)</f>
        <v>5080.68</v>
      </c>
      <c r="U605">
        <f>AH15+45</f>
        <v>155</v>
      </c>
      <c r="X605" t="e">
        <f t="shared" si="111"/>
        <v>#NAME?</v>
      </c>
      <c r="Y605">
        <f>(5080.68)-(G2)</f>
        <v>5080.68</v>
      </c>
      <c r="Z605">
        <f>AH15+45</f>
        <v>155</v>
      </c>
      <c r="AD605">
        <f>(G2)</f>
        <v>0</v>
      </c>
      <c r="AE605">
        <f>AH15+45</f>
        <v>155</v>
      </c>
    </row>
    <row r="606" spans="14:31" x14ac:dyDescent="0.25">
      <c r="N606" t="s">
        <v>75</v>
      </c>
      <c r="P606">
        <f>AH32+45</f>
        <v>155</v>
      </c>
      <c r="S606">
        <f>(5080.68)-(G2)</f>
        <v>5080.68</v>
      </c>
      <c r="U606">
        <f>AH32+45</f>
        <v>155</v>
      </c>
      <c r="X606" t="e">
        <f t="shared" si="111"/>
        <v>#NAME?</v>
      </c>
      <c r="Y606">
        <f>(5080.68)-(G2)</f>
        <v>5080.68</v>
      </c>
      <c r="Z606">
        <f>AH32+45</f>
        <v>155</v>
      </c>
      <c r="AD606">
        <f>(G2)</f>
        <v>0</v>
      </c>
      <c r="AE606">
        <f>AH32+45</f>
        <v>155</v>
      </c>
    </row>
    <row r="607" spans="14:31" x14ac:dyDescent="0.25">
      <c r="N607" t="s">
        <v>76</v>
      </c>
      <c r="P607" t="s">
        <v>199</v>
      </c>
      <c r="S607">
        <f>(5080.68)-(G3)</f>
        <v>5080.68</v>
      </c>
      <c r="U607" t="s">
        <v>199</v>
      </c>
      <c r="X607" t="e">
        <f t="shared" si="111"/>
        <v>#NAME?</v>
      </c>
      <c r="Y607">
        <f>(5080.68)-(G3)</f>
        <v>5080.68</v>
      </c>
      <c r="Z607" t="s">
        <v>199</v>
      </c>
      <c r="AD607">
        <f>(G3)</f>
        <v>0</v>
      </c>
      <c r="AE607" t="s">
        <v>199</v>
      </c>
    </row>
    <row r="608" spans="14:31" x14ac:dyDescent="0.25">
      <c r="N608" t="s">
        <v>76</v>
      </c>
      <c r="P608">
        <f>AI15+45</f>
        <v>200</v>
      </c>
      <c r="S608">
        <f>(5080.68)-(G3)</f>
        <v>5080.68</v>
      </c>
      <c r="U608">
        <f>AI15+45</f>
        <v>200</v>
      </c>
      <c r="X608" t="e">
        <f t="shared" si="111"/>
        <v>#NAME?</v>
      </c>
      <c r="Y608">
        <f>(5080.68)-(G3)</f>
        <v>5080.68</v>
      </c>
      <c r="Z608">
        <f>AI15+45</f>
        <v>200</v>
      </c>
      <c r="AD608">
        <f>(G3)</f>
        <v>0</v>
      </c>
      <c r="AE608">
        <f>AI15+45</f>
        <v>200</v>
      </c>
    </row>
    <row r="609" spans="14:31" x14ac:dyDescent="0.25">
      <c r="N609" t="s">
        <v>76</v>
      </c>
      <c r="P609">
        <f>AI32+45</f>
        <v>200</v>
      </c>
      <c r="S609">
        <f>(5080.68)-(G3)</f>
        <v>5080.68</v>
      </c>
      <c r="U609">
        <f>AI32+45</f>
        <v>200</v>
      </c>
      <c r="X609" t="e">
        <f t="shared" si="111"/>
        <v>#NAME?</v>
      </c>
      <c r="Y609">
        <f>(5080.68)-(G3)</f>
        <v>5080.68</v>
      </c>
      <c r="Z609">
        <f>AI32+45</f>
        <v>200</v>
      </c>
      <c r="AD609">
        <f>(G3)</f>
        <v>0</v>
      </c>
      <c r="AE609">
        <f>AI32+45</f>
        <v>200</v>
      </c>
    </row>
    <row r="610" spans="14:31" x14ac:dyDescent="0.25">
      <c r="N610" t="s">
        <v>77</v>
      </c>
      <c r="P610" t="s">
        <v>218</v>
      </c>
      <c r="S610">
        <f>(5080.68)-(G4)</f>
        <v>5080.68</v>
      </c>
      <c r="U610" t="s">
        <v>218</v>
      </c>
      <c r="X610" t="e">
        <f t="shared" si="111"/>
        <v>#NAME?</v>
      </c>
      <c r="Y610">
        <f>(5080.68)-(G4)</f>
        <v>5080.68</v>
      </c>
      <c r="Z610" t="s">
        <v>218</v>
      </c>
      <c r="AD610">
        <f>(G4)</f>
        <v>0</v>
      </c>
      <c r="AE610" t="s">
        <v>218</v>
      </c>
    </row>
    <row r="611" spans="14:31" x14ac:dyDescent="0.25">
      <c r="N611" t="s">
        <v>77</v>
      </c>
      <c r="P611">
        <f>AJ15+45</f>
        <v>245</v>
      </c>
      <c r="S611">
        <f>(5080.68)-(G4)</f>
        <v>5080.68</v>
      </c>
      <c r="U611">
        <f>AJ15+45</f>
        <v>245</v>
      </c>
      <c r="X611" t="e">
        <f t="shared" si="111"/>
        <v>#NAME?</v>
      </c>
      <c r="Y611">
        <f>(5080.68)-(G4)</f>
        <v>5080.68</v>
      </c>
      <c r="Z611">
        <f>AJ15+45</f>
        <v>245</v>
      </c>
      <c r="AD611">
        <f>(G4)</f>
        <v>0</v>
      </c>
      <c r="AE611">
        <f>AJ15+45</f>
        <v>245</v>
      </c>
    </row>
    <row r="612" spans="14:31" x14ac:dyDescent="0.25">
      <c r="N612" t="s">
        <v>77</v>
      </c>
      <c r="P612">
        <f>AJ32+45</f>
        <v>245</v>
      </c>
      <c r="S612">
        <f>(5080.68)-(G4)</f>
        <v>5080.68</v>
      </c>
      <c r="U612">
        <f>AJ32+45</f>
        <v>245</v>
      </c>
      <c r="X612" t="e">
        <f t="shared" si="111"/>
        <v>#NAME?</v>
      </c>
      <c r="Y612">
        <f>(5080.68)-(G4)</f>
        <v>5080.68</v>
      </c>
      <c r="Z612">
        <f>AJ32+45</f>
        <v>245</v>
      </c>
      <c r="AD612">
        <f>(G4)</f>
        <v>0</v>
      </c>
      <c r="AE612">
        <f>AJ32+45</f>
        <v>245</v>
      </c>
    </row>
    <row r="613" spans="14:31" x14ac:dyDescent="0.25">
      <c r="N613" t="s">
        <v>78</v>
      </c>
      <c r="P613" t="s">
        <v>234</v>
      </c>
      <c r="S613">
        <f>(5080.68)-(G5)</f>
        <v>5080.68</v>
      </c>
      <c r="U613" t="s">
        <v>234</v>
      </c>
      <c r="X613" t="e">
        <f t="shared" si="111"/>
        <v>#NAME?</v>
      </c>
      <c r="Y613">
        <f>(5080.68)-(G5)</f>
        <v>5080.68</v>
      </c>
      <c r="Z613" t="s">
        <v>234</v>
      </c>
      <c r="AD613">
        <f>(G5)</f>
        <v>0</v>
      </c>
      <c r="AE613" t="s">
        <v>234</v>
      </c>
    </row>
    <row r="614" spans="14:31" x14ac:dyDescent="0.25">
      <c r="N614" t="s">
        <v>78</v>
      </c>
      <c r="P614">
        <f>AK15+45</f>
        <v>290</v>
      </c>
      <c r="S614">
        <f>(5080.68)-(G5)</f>
        <v>5080.68</v>
      </c>
      <c r="U614">
        <f>AK15+45</f>
        <v>290</v>
      </c>
      <c r="X614" t="e">
        <f t="shared" si="111"/>
        <v>#NAME?</v>
      </c>
      <c r="Y614">
        <f>(5080.68)-(G5)</f>
        <v>5080.68</v>
      </c>
      <c r="Z614">
        <f>AK15+45</f>
        <v>290</v>
      </c>
      <c r="AD614">
        <f>(G5)</f>
        <v>0</v>
      </c>
      <c r="AE614">
        <f>AK15+45</f>
        <v>290</v>
      </c>
    </row>
    <row r="615" spans="14:31" x14ac:dyDescent="0.25">
      <c r="N615" t="s">
        <v>78</v>
      </c>
      <c r="P615">
        <f>AK32+45</f>
        <v>290</v>
      </c>
      <c r="S615">
        <f>(5080.68)-(G5)</f>
        <v>5080.68</v>
      </c>
      <c r="U615">
        <f>AK32+45</f>
        <v>290</v>
      </c>
      <c r="X615" t="e">
        <f t="shared" si="111"/>
        <v>#NAME?</v>
      </c>
      <c r="Y615">
        <f>(5080.68)-(G5)</f>
        <v>5080.68</v>
      </c>
      <c r="Z615">
        <f>AK32+45</f>
        <v>290</v>
      </c>
      <c r="AD615">
        <f>(G5)</f>
        <v>0</v>
      </c>
      <c r="AE615">
        <f>AK32+45</f>
        <v>290</v>
      </c>
    </row>
    <row r="616" spans="14:31" x14ac:dyDescent="0.25">
      <c r="N616" t="s">
        <v>79</v>
      </c>
      <c r="P616" t="s">
        <v>235</v>
      </c>
      <c r="S616">
        <f>(5080.68)-(G6)</f>
        <v>5080.68</v>
      </c>
      <c r="U616" t="s">
        <v>235</v>
      </c>
      <c r="X616" t="e">
        <f t="shared" si="111"/>
        <v>#NAME?</v>
      </c>
      <c r="Y616">
        <f>(5080.68)-(G6)</f>
        <v>5080.68</v>
      </c>
      <c r="Z616" t="s">
        <v>235</v>
      </c>
      <c r="AD616">
        <f>(G6)</f>
        <v>0</v>
      </c>
      <c r="AE616" t="s">
        <v>235</v>
      </c>
    </row>
    <row r="617" spans="14:31" x14ac:dyDescent="0.25">
      <c r="N617" t="s">
        <v>79</v>
      </c>
      <c r="P617">
        <f>AL15+45</f>
        <v>335</v>
      </c>
      <c r="S617">
        <f>(5080.68)-(G6)</f>
        <v>5080.68</v>
      </c>
      <c r="U617">
        <f>AL15+45</f>
        <v>335</v>
      </c>
      <c r="X617" t="e">
        <f t="shared" si="111"/>
        <v>#NAME?</v>
      </c>
      <c r="Y617">
        <f>(5080.68)-(G6)</f>
        <v>5080.68</v>
      </c>
      <c r="Z617">
        <f>AL15+45</f>
        <v>335</v>
      </c>
      <c r="AD617">
        <f>(G6)</f>
        <v>0</v>
      </c>
      <c r="AE617">
        <f>AL15+45</f>
        <v>335</v>
      </c>
    </row>
    <row r="618" spans="14:31" x14ac:dyDescent="0.25">
      <c r="N618" t="s">
        <v>79</v>
      </c>
      <c r="P618">
        <f>AL32+45</f>
        <v>335</v>
      </c>
      <c r="S618">
        <f>(5080.68)-(G6)</f>
        <v>5080.68</v>
      </c>
      <c r="U618">
        <f>AL32+45</f>
        <v>335</v>
      </c>
      <c r="X618" t="e">
        <f t="shared" si="111"/>
        <v>#NAME?</v>
      </c>
      <c r="Y618">
        <f>(5080.68)-(G6)</f>
        <v>5080.68</v>
      </c>
      <c r="Z618">
        <f>AL32+45</f>
        <v>335</v>
      </c>
      <c r="AD618">
        <f>(G6)</f>
        <v>0</v>
      </c>
      <c r="AE618">
        <f>AL32+45</f>
        <v>335</v>
      </c>
    </row>
    <row r="619" spans="14:31" x14ac:dyDescent="0.25">
      <c r="N619" t="s">
        <v>80</v>
      </c>
      <c r="P619" t="s">
        <v>236</v>
      </c>
      <c r="S619">
        <f>(5080.68)-(G7)</f>
        <v>5080.68</v>
      </c>
      <c r="U619" t="s">
        <v>236</v>
      </c>
      <c r="X619" t="e">
        <f t="shared" si="111"/>
        <v>#NAME?</v>
      </c>
      <c r="Y619">
        <f>(5080.68)-(G7)</f>
        <v>5080.68</v>
      </c>
      <c r="Z619" t="s">
        <v>236</v>
      </c>
      <c r="AD619">
        <f>(G7)</f>
        <v>0</v>
      </c>
      <c r="AE619" t="s">
        <v>236</v>
      </c>
    </row>
    <row r="620" spans="14:31" x14ac:dyDescent="0.25">
      <c r="N620" t="s">
        <v>80</v>
      </c>
      <c r="P620">
        <f>AM15+45</f>
        <v>380</v>
      </c>
      <c r="S620">
        <f>(5080.68)-(G7)</f>
        <v>5080.68</v>
      </c>
      <c r="U620">
        <f>AM15+45</f>
        <v>380</v>
      </c>
      <c r="X620" t="e">
        <f t="shared" si="111"/>
        <v>#NAME?</v>
      </c>
      <c r="Y620">
        <f>(5080.68)-(G7)</f>
        <v>5080.68</v>
      </c>
      <c r="Z620">
        <f>AM15+45</f>
        <v>380</v>
      </c>
      <c r="AD620">
        <f>(G7)</f>
        <v>0</v>
      </c>
      <c r="AE620">
        <f>AM15+45</f>
        <v>380</v>
      </c>
    </row>
    <row r="621" spans="14:31" x14ac:dyDescent="0.25">
      <c r="N621" t="s">
        <v>80</v>
      </c>
      <c r="P621">
        <f>AM32+45</f>
        <v>380</v>
      </c>
      <c r="S621">
        <f>(5080.68)-(G7)</f>
        <v>5080.68</v>
      </c>
      <c r="U621">
        <f>AM32+45</f>
        <v>380</v>
      </c>
      <c r="X621" t="e">
        <f t="shared" si="111"/>
        <v>#NAME?</v>
      </c>
      <c r="Y621">
        <f>(5080.68)-(G7)</f>
        <v>5080.68</v>
      </c>
      <c r="Z621">
        <f>AM32+45</f>
        <v>380</v>
      </c>
      <c r="AD621">
        <f>(G7)</f>
        <v>0</v>
      </c>
      <c r="AE621">
        <f>AM32+45</f>
        <v>380</v>
      </c>
    </row>
    <row r="622" spans="14:31" x14ac:dyDescent="0.25">
      <c r="N622" t="s">
        <v>81</v>
      </c>
      <c r="P622" t="s">
        <v>237</v>
      </c>
      <c r="S622">
        <f>(5080.68)-(G8)</f>
        <v>5080.68</v>
      </c>
      <c r="U622" t="s">
        <v>237</v>
      </c>
      <c r="X622" t="e">
        <f t="shared" si="111"/>
        <v>#NAME?</v>
      </c>
      <c r="Y622">
        <f>(5080.68)-(G8)</f>
        <v>5080.68</v>
      </c>
      <c r="Z622" t="s">
        <v>237</v>
      </c>
      <c r="AD622">
        <f>(G8)</f>
        <v>0</v>
      </c>
      <c r="AE622" t="s">
        <v>237</v>
      </c>
    </row>
    <row r="623" spans="14:31" x14ac:dyDescent="0.25">
      <c r="N623" t="s">
        <v>81</v>
      </c>
      <c r="P623">
        <f>AN15+45</f>
        <v>425</v>
      </c>
      <c r="S623">
        <f>(5080.68)-(G8)</f>
        <v>5080.68</v>
      </c>
      <c r="U623">
        <f>AN15+45</f>
        <v>425</v>
      </c>
      <c r="X623" t="e">
        <f t="shared" si="111"/>
        <v>#NAME?</v>
      </c>
      <c r="Y623">
        <f>(5080.68)-(G8)</f>
        <v>5080.68</v>
      </c>
      <c r="Z623">
        <f>AN15+45</f>
        <v>425</v>
      </c>
      <c r="AD623">
        <f>(G8)</f>
        <v>0</v>
      </c>
      <c r="AE623">
        <f>AN15+45</f>
        <v>425</v>
      </c>
    </row>
    <row r="624" spans="14:31" x14ac:dyDescent="0.25">
      <c r="N624" t="s">
        <v>81</v>
      </c>
      <c r="P624">
        <f>AN32+45</f>
        <v>425</v>
      </c>
      <c r="S624">
        <f>(5080.68)-(G8)</f>
        <v>5080.68</v>
      </c>
      <c r="U624">
        <f>AN32+45</f>
        <v>425</v>
      </c>
      <c r="X624" t="e">
        <f t="shared" si="111"/>
        <v>#NAME?</v>
      </c>
      <c r="Y624">
        <f>(5080.68)-(G8)</f>
        <v>5080.68</v>
      </c>
      <c r="Z624">
        <f>AN32+45</f>
        <v>425</v>
      </c>
      <c r="AD624">
        <f>(G8)</f>
        <v>0</v>
      </c>
      <c r="AE624">
        <f>AN32+45</f>
        <v>425</v>
      </c>
    </row>
    <row r="625" spans="14:31" x14ac:dyDescent="0.25">
      <c r="N625" t="s">
        <v>82</v>
      </c>
      <c r="P625" t="s">
        <v>238</v>
      </c>
      <c r="S625">
        <f>(5080.68)-(G9)</f>
        <v>5080.68</v>
      </c>
      <c r="U625" t="s">
        <v>238</v>
      </c>
      <c r="X625" t="e">
        <f t="shared" si="111"/>
        <v>#NAME?</v>
      </c>
      <c r="Y625">
        <f>(5080.68)-(G9)</f>
        <v>5080.68</v>
      </c>
      <c r="Z625" t="s">
        <v>238</v>
      </c>
      <c r="AD625">
        <f>(G9)</f>
        <v>0</v>
      </c>
      <c r="AE625" t="s">
        <v>238</v>
      </c>
    </row>
    <row r="626" spans="14:31" x14ac:dyDescent="0.25">
      <c r="N626" t="s">
        <v>82</v>
      </c>
      <c r="P626">
        <f>AO15+45</f>
        <v>470</v>
      </c>
      <c r="S626">
        <f>(5080.68)-(G9)</f>
        <v>5080.68</v>
      </c>
      <c r="U626">
        <f>AO15+45</f>
        <v>470</v>
      </c>
      <c r="X626" t="e">
        <f t="shared" ref="X626:X658" si="118">(2778.84)-(None)</f>
        <v>#NAME?</v>
      </c>
      <c r="Y626">
        <f>(5080.68)-(G9)</f>
        <v>5080.68</v>
      </c>
      <c r="Z626">
        <f>AO15+45</f>
        <v>470</v>
      </c>
      <c r="AD626">
        <f>(G9)</f>
        <v>0</v>
      </c>
      <c r="AE626">
        <f>AO15+45</f>
        <v>470</v>
      </c>
    </row>
    <row r="627" spans="14:31" x14ac:dyDescent="0.25">
      <c r="N627" t="s">
        <v>82</v>
      </c>
      <c r="P627">
        <f>AO32+45</f>
        <v>470</v>
      </c>
      <c r="S627">
        <f>(5080.68)-(G9)</f>
        <v>5080.68</v>
      </c>
      <c r="U627">
        <f>AO32+45</f>
        <v>470</v>
      </c>
      <c r="X627" t="e">
        <f t="shared" si="118"/>
        <v>#NAME?</v>
      </c>
      <c r="Y627">
        <f>(5080.68)-(G9)</f>
        <v>5080.68</v>
      </c>
      <c r="Z627">
        <f>AO32+45</f>
        <v>470</v>
      </c>
      <c r="AD627">
        <f>(G9)</f>
        <v>0</v>
      </c>
      <c r="AE627">
        <f>AO32+45</f>
        <v>470</v>
      </c>
    </row>
    <row r="628" spans="14:31" x14ac:dyDescent="0.25">
      <c r="N628" t="s">
        <v>83</v>
      </c>
      <c r="P628" t="s">
        <v>239</v>
      </c>
      <c r="S628" t="e">
        <f>(5080.68)-(G10)</f>
        <v>#VALUE!</v>
      </c>
      <c r="U628" t="s">
        <v>239</v>
      </c>
      <c r="X628" t="e">
        <f t="shared" si="118"/>
        <v>#NAME?</v>
      </c>
      <c r="Y628" t="e">
        <f>(5080.68)-(G10)</f>
        <v>#VALUE!</v>
      </c>
      <c r="Z628" t="s">
        <v>239</v>
      </c>
      <c r="AD628" t="str">
        <f>(G10)</f>
        <v>G1</v>
      </c>
      <c r="AE628" t="s">
        <v>239</v>
      </c>
    </row>
    <row r="629" spans="14:31" x14ac:dyDescent="0.25">
      <c r="N629" t="s">
        <v>83</v>
      </c>
      <c r="P629">
        <f>AP15+45</f>
        <v>515</v>
      </c>
      <c r="S629" t="e">
        <f>(5080.68)-(G10)</f>
        <v>#VALUE!</v>
      </c>
      <c r="U629">
        <f>AP15+45</f>
        <v>515</v>
      </c>
      <c r="X629" t="e">
        <f t="shared" si="118"/>
        <v>#NAME?</v>
      </c>
      <c r="Y629" t="e">
        <f>(5080.68)-(G10)</f>
        <v>#VALUE!</v>
      </c>
      <c r="Z629">
        <f>AP15+45</f>
        <v>515</v>
      </c>
      <c r="AD629" t="str">
        <f>(G10)</f>
        <v>G1</v>
      </c>
      <c r="AE629">
        <f>AP15+45</f>
        <v>515</v>
      </c>
    </row>
    <row r="630" spans="14:31" x14ac:dyDescent="0.25">
      <c r="N630" t="s">
        <v>83</v>
      </c>
      <c r="P630">
        <f>AP32+45</f>
        <v>515</v>
      </c>
      <c r="S630" t="e">
        <f>(5080.68)-(G10)</f>
        <v>#VALUE!</v>
      </c>
      <c r="U630">
        <f>AP32+45</f>
        <v>515</v>
      </c>
      <c r="X630" t="e">
        <f t="shared" si="118"/>
        <v>#NAME?</v>
      </c>
      <c r="Y630" t="e">
        <f>(5080.68)-(G10)</f>
        <v>#VALUE!</v>
      </c>
      <c r="Z630">
        <f>AP32+45</f>
        <v>515</v>
      </c>
      <c r="AD630" t="str">
        <f>(G10)</f>
        <v>G1</v>
      </c>
      <c r="AE630">
        <f>AP32+45</f>
        <v>515</v>
      </c>
    </row>
    <row r="631" spans="14:31" x14ac:dyDescent="0.25">
      <c r="N631" t="s">
        <v>84</v>
      </c>
      <c r="P631" t="s">
        <v>240</v>
      </c>
      <c r="S631" t="e">
        <f>(5080.68)-(G11)</f>
        <v>#VALUE!</v>
      </c>
      <c r="U631" t="s">
        <v>240</v>
      </c>
      <c r="X631" t="e">
        <f t="shared" si="118"/>
        <v>#NAME?</v>
      </c>
      <c r="Y631" t="e">
        <f>(5080.68)-(G11)</f>
        <v>#VALUE!</v>
      </c>
      <c r="Z631" t="s">
        <v>240</v>
      </c>
      <c r="AD631" t="str">
        <f>(G11)</f>
        <v>G2</v>
      </c>
      <c r="AE631" t="s">
        <v>240</v>
      </c>
    </row>
    <row r="632" spans="14:31" x14ac:dyDescent="0.25">
      <c r="N632" t="s">
        <v>84</v>
      </c>
      <c r="P632">
        <f>AQ15+45</f>
        <v>560</v>
      </c>
      <c r="S632" t="e">
        <f>(5080.68)-(G11)</f>
        <v>#VALUE!</v>
      </c>
      <c r="U632">
        <f>AQ15+45</f>
        <v>560</v>
      </c>
      <c r="X632" t="e">
        <f t="shared" si="118"/>
        <v>#NAME?</v>
      </c>
      <c r="Y632" t="e">
        <f>(5080.68)-(G11)</f>
        <v>#VALUE!</v>
      </c>
      <c r="Z632">
        <f>AQ15+45</f>
        <v>560</v>
      </c>
      <c r="AD632" t="str">
        <f>(G11)</f>
        <v>G2</v>
      </c>
      <c r="AE632">
        <f>AQ15+45</f>
        <v>560</v>
      </c>
    </row>
    <row r="633" spans="14:31" x14ac:dyDescent="0.25">
      <c r="N633" t="s">
        <v>84</v>
      </c>
      <c r="P633">
        <f>AQ32+45</f>
        <v>560</v>
      </c>
      <c r="S633" t="e">
        <f>(5080.68)-(G11)</f>
        <v>#VALUE!</v>
      </c>
      <c r="U633">
        <f>AQ32+45</f>
        <v>560</v>
      </c>
      <c r="X633" t="e">
        <f t="shared" si="118"/>
        <v>#NAME?</v>
      </c>
      <c r="Y633" t="e">
        <f>(5080.68)-(G11)</f>
        <v>#VALUE!</v>
      </c>
      <c r="Z633">
        <f>AQ32+45</f>
        <v>560</v>
      </c>
      <c r="AD633" t="str">
        <f>(G11)</f>
        <v>G2</v>
      </c>
      <c r="AE633">
        <f>AQ32+45</f>
        <v>560</v>
      </c>
    </row>
    <row r="634" spans="14:31" x14ac:dyDescent="0.25">
      <c r="N634" t="s">
        <v>85</v>
      </c>
      <c r="P634" t="s">
        <v>241</v>
      </c>
      <c r="S634" t="e">
        <f>(5080.68)-(G12)</f>
        <v>#VALUE!</v>
      </c>
      <c r="U634" t="s">
        <v>241</v>
      </c>
      <c r="X634" t="e">
        <f t="shared" si="118"/>
        <v>#NAME?</v>
      </c>
      <c r="Y634" t="e">
        <f>(5080.68)-(G12)</f>
        <v>#VALUE!</v>
      </c>
      <c r="Z634" t="s">
        <v>241</v>
      </c>
      <c r="AD634" t="str">
        <f>(G12)</f>
        <v>G3</v>
      </c>
      <c r="AE634" t="s">
        <v>241</v>
      </c>
    </row>
    <row r="635" spans="14:31" x14ac:dyDescent="0.25">
      <c r="N635" t="s">
        <v>85</v>
      </c>
      <c r="P635">
        <f>AR15+45</f>
        <v>605</v>
      </c>
      <c r="S635" t="e">
        <f>(5080.68)-(G12)</f>
        <v>#VALUE!</v>
      </c>
      <c r="U635">
        <f>AR15+45</f>
        <v>605</v>
      </c>
      <c r="X635" t="e">
        <f t="shared" si="118"/>
        <v>#NAME?</v>
      </c>
      <c r="Y635" t="e">
        <f>(5080.68)-(G12)</f>
        <v>#VALUE!</v>
      </c>
      <c r="Z635">
        <f>AR15+45</f>
        <v>605</v>
      </c>
      <c r="AD635" t="str">
        <f>(G12)</f>
        <v>G3</v>
      </c>
      <c r="AE635">
        <f>AR15+45</f>
        <v>605</v>
      </c>
    </row>
    <row r="636" spans="14:31" x14ac:dyDescent="0.25">
      <c r="N636" t="s">
        <v>85</v>
      </c>
      <c r="P636">
        <f>AR32+45</f>
        <v>605</v>
      </c>
      <c r="S636" t="e">
        <f>(5080.68)-(G12)</f>
        <v>#VALUE!</v>
      </c>
      <c r="U636">
        <f>AR32+45</f>
        <v>605</v>
      </c>
      <c r="X636" t="e">
        <f t="shared" si="118"/>
        <v>#NAME?</v>
      </c>
      <c r="Y636" t="e">
        <f>(5080.68)-(G12)</f>
        <v>#VALUE!</v>
      </c>
      <c r="Z636">
        <f>AR32+45</f>
        <v>605</v>
      </c>
      <c r="AD636" t="str">
        <f>(G12)</f>
        <v>G3</v>
      </c>
      <c r="AE636">
        <f>AR32+45</f>
        <v>605</v>
      </c>
    </row>
    <row r="637" spans="14:31" x14ac:dyDescent="0.25">
      <c r="N637" t="s">
        <v>86</v>
      </c>
      <c r="P637" t="s">
        <v>242</v>
      </c>
      <c r="S637" t="e">
        <f>(5080.68)-(G13)</f>
        <v>#VALUE!</v>
      </c>
      <c r="U637" t="s">
        <v>242</v>
      </c>
      <c r="X637" t="e">
        <f t="shared" si="118"/>
        <v>#NAME?</v>
      </c>
      <c r="Y637" t="e">
        <f>(5080.68)-(G13)</f>
        <v>#VALUE!</v>
      </c>
      <c r="Z637" t="s">
        <v>242</v>
      </c>
      <c r="AD637" t="str">
        <f>(G13)</f>
        <v>G4</v>
      </c>
      <c r="AE637" t="s">
        <v>242</v>
      </c>
    </row>
    <row r="638" spans="14:31" x14ac:dyDescent="0.25">
      <c r="N638" t="s">
        <v>86</v>
      </c>
      <c r="P638">
        <f>AS15+45</f>
        <v>650</v>
      </c>
      <c r="S638" t="e">
        <f>(5080.68)-(G13)</f>
        <v>#VALUE!</v>
      </c>
      <c r="U638">
        <f>AS15+45</f>
        <v>650</v>
      </c>
      <c r="X638" t="e">
        <f t="shared" si="118"/>
        <v>#NAME?</v>
      </c>
      <c r="Y638" t="e">
        <f>(5080.68)-(G13)</f>
        <v>#VALUE!</v>
      </c>
      <c r="Z638">
        <f>AS15+45</f>
        <v>650</v>
      </c>
      <c r="AD638" t="str">
        <f>(G13)</f>
        <v>G4</v>
      </c>
      <c r="AE638">
        <f>AS15+45</f>
        <v>650</v>
      </c>
    </row>
    <row r="639" spans="14:31" x14ac:dyDescent="0.25">
      <c r="N639" t="s">
        <v>86</v>
      </c>
      <c r="P639">
        <f>AS32+45</f>
        <v>650</v>
      </c>
      <c r="S639" t="e">
        <f>(5080.68)-(G13)</f>
        <v>#VALUE!</v>
      </c>
      <c r="U639">
        <f>AS32+45</f>
        <v>650</v>
      </c>
      <c r="X639" t="e">
        <f t="shared" si="118"/>
        <v>#NAME?</v>
      </c>
      <c r="Y639" t="e">
        <f>(5080.68)-(G13)</f>
        <v>#VALUE!</v>
      </c>
      <c r="Z639">
        <f>AS32+45</f>
        <v>650</v>
      </c>
      <c r="AD639" t="str">
        <f>(G13)</f>
        <v>G4</v>
      </c>
      <c r="AE639">
        <f>AS32+45</f>
        <v>650</v>
      </c>
    </row>
    <row r="640" spans="14:31" x14ac:dyDescent="0.25">
      <c r="N640" t="s">
        <v>87</v>
      </c>
      <c r="P640" t="s">
        <v>243</v>
      </c>
      <c r="S640" t="e">
        <f>(5080.68)-(G14)</f>
        <v>#VALUE!</v>
      </c>
      <c r="U640" t="s">
        <v>243</v>
      </c>
      <c r="X640" t="e">
        <f t="shared" si="118"/>
        <v>#NAME?</v>
      </c>
      <c r="Y640" t="e">
        <f>(5080.68)-(G14)</f>
        <v>#VALUE!</v>
      </c>
      <c r="Z640" t="s">
        <v>243</v>
      </c>
      <c r="AD640" t="str">
        <f>(G14)</f>
        <v>G5</v>
      </c>
      <c r="AE640" t="s">
        <v>243</v>
      </c>
    </row>
    <row r="641" spans="14:31" x14ac:dyDescent="0.25">
      <c r="N641" t="s">
        <v>87</v>
      </c>
      <c r="P641">
        <f>AT15+45</f>
        <v>695</v>
      </c>
      <c r="S641" t="e">
        <f>(5080.68)-(G14)</f>
        <v>#VALUE!</v>
      </c>
      <c r="U641">
        <f>AT15+45</f>
        <v>695</v>
      </c>
      <c r="X641" t="e">
        <f t="shared" si="118"/>
        <v>#NAME?</v>
      </c>
      <c r="Y641" t="e">
        <f>(5080.68)-(G14)</f>
        <v>#VALUE!</v>
      </c>
      <c r="Z641">
        <f>AT15+45</f>
        <v>695</v>
      </c>
      <c r="AD641" t="str">
        <f>(G14)</f>
        <v>G5</v>
      </c>
      <c r="AE641">
        <f>AT15+45</f>
        <v>695</v>
      </c>
    </row>
    <row r="642" spans="14:31" x14ac:dyDescent="0.25">
      <c r="N642" t="s">
        <v>87</v>
      </c>
      <c r="P642">
        <f>AT32+45</f>
        <v>695</v>
      </c>
      <c r="S642" t="e">
        <f>(5080.68)-(G14)</f>
        <v>#VALUE!</v>
      </c>
      <c r="U642">
        <f>AT32+45</f>
        <v>695</v>
      </c>
      <c r="X642" t="e">
        <f t="shared" si="118"/>
        <v>#NAME?</v>
      </c>
      <c r="Y642" t="e">
        <f>(5080.68)-(G14)</f>
        <v>#VALUE!</v>
      </c>
      <c r="Z642">
        <f>AT32+45</f>
        <v>695</v>
      </c>
      <c r="AD642" t="str">
        <f>(G14)</f>
        <v>G5</v>
      </c>
      <c r="AE642">
        <f>AT32+45</f>
        <v>695</v>
      </c>
    </row>
    <row r="643" spans="14:31" x14ac:dyDescent="0.25">
      <c r="N643" t="s">
        <v>88</v>
      </c>
      <c r="P643" t="s">
        <v>244</v>
      </c>
      <c r="S643" t="e">
        <f>(5080.68)-(G15)</f>
        <v>#VALUE!</v>
      </c>
      <c r="U643" t="s">
        <v>244</v>
      </c>
      <c r="X643" t="e">
        <f t="shared" si="118"/>
        <v>#NAME?</v>
      </c>
      <c r="Y643" t="e">
        <f>(5080.68)-(G15)</f>
        <v>#VALUE!</v>
      </c>
      <c r="Z643" t="s">
        <v>244</v>
      </c>
      <c r="AD643" t="str">
        <f>(G15)</f>
        <v>G6</v>
      </c>
      <c r="AE643" t="s">
        <v>244</v>
      </c>
    </row>
    <row r="644" spans="14:31" x14ac:dyDescent="0.25">
      <c r="N644" t="s">
        <v>88</v>
      </c>
      <c r="P644">
        <f>AU15+45</f>
        <v>740</v>
      </c>
      <c r="S644" t="e">
        <f>(5080.68)-(G15)</f>
        <v>#VALUE!</v>
      </c>
      <c r="U644">
        <f>AU15+45</f>
        <v>740</v>
      </c>
      <c r="X644" t="e">
        <f t="shared" si="118"/>
        <v>#NAME?</v>
      </c>
      <c r="Y644" t="e">
        <f>(5080.68)-(G15)</f>
        <v>#VALUE!</v>
      </c>
      <c r="Z644">
        <f>AU15+45</f>
        <v>740</v>
      </c>
      <c r="AD644" t="str">
        <f>(G15)</f>
        <v>G6</v>
      </c>
      <c r="AE644">
        <f>AU15+45</f>
        <v>740</v>
      </c>
    </row>
    <row r="645" spans="14:31" x14ac:dyDescent="0.25">
      <c r="N645" t="s">
        <v>88</v>
      </c>
      <c r="P645">
        <f>AU32+45</f>
        <v>740</v>
      </c>
      <c r="S645" t="e">
        <f>(5080.68)-(G15)</f>
        <v>#VALUE!</v>
      </c>
      <c r="U645">
        <f>AU32+45</f>
        <v>740</v>
      </c>
      <c r="X645" t="e">
        <f t="shared" si="118"/>
        <v>#NAME?</v>
      </c>
      <c r="Y645" t="e">
        <f>(5080.68)-(G15)</f>
        <v>#VALUE!</v>
      </c>
      <c r="Z645">
        <f>AU32+45</f>
        <v>740</v>
      </c>
      <c r="AD645" t="str">
        <f>(G15)</f>
        <v>G6</v>
      </c>
      <c r="AE645">
        <f>AU32+45</f>
        <v>740</v>
      </c>
    </row>
    <row r="646" spans="14:31" x14ac:dyDescent="0.25">
      <c r="N646" t="s">
        <v>89</v>
      </c>
      <c r="P646" t="s">
        <v>245</v>
      </c>
      <c r="S646" t="e">
        <f>(5080.68)-(G16)</f>
        <v>#VALUE!</v>
      </c>
      <c r="U646" t="s">
        <v>245</v>
      </c>
      <c r="X646" t="e">
        <f t="shared" si="118"/>
        <v>#NAME?</v>
      </c>
      <c r="Y646" t="e">
        <f>(5080.68)-(G16)</f>
        <v>#VALUE!</v>
      </c>
      <c r="Z646" t="s">
        <v>245</v>
      </c>
      <c r="AD646" t="str">
        <f>(G16)</f>
        <v>G7</v>
      </c>
      <c r="AE646" t="s">
        <v>245</v>
      </c>
    </row>
    <row r="647" spans="14:31" x14ac:dyDescent="0.25">
      <c r="N647" t="s">
        <v>89</v>
      </c>
      <c r="P647">
        <f>AV15+45</f>
        <v>785</v>
      </c>
      <c r="S647" t="e">
        <f>(5080.68)-(G16)</f>
        <v>#VALUE!</v>
      </c>
      <c r="U647">
        <f>AV15+45</f>
        <v>785</v>
      </c>
      <c r="X647" t="e">
        <f t="shared" si="118"/>
        <v>#NAME?</v>
      </c>
      <c r="Y647" t="e">
        <f>(5080.68)-(G16)</f>
        <v>#VALUE!</v>
      </c>
      <c r="Z647">
        <f>AV15+45</f>
        <v>785</v>
      </c>
      <c r="AD647" t="str">
        <f>(G16)</f>
        <v>G7</v>
      </c>
      <c r="AE647">
        <f>AV15+45</f>
        <v>785</v>
      </c>
    </row>
    <row r="648" spans="14:31" x14ac:dyDescent="0.25">
      <c r="N648" t="s">
        <v>89</v>
      </c>
      <c r="P648">
        <f>AV32+45</f>
        <v>785</v>
      </c>
      <c r="S648" t="e">
        <f>(5080.68)-(G16)</f>
        <v>#VALUE!</v>
      </c>
      <c r="U648">
        <f>AV32+45</f>
        <v>785</v>
      </c>
      <c r="X648" t="e">
        <f t="shared" si="118"/>
        <v>#NAME?</v>
      </c>
      <c r="Y648" t="e">
        <f>(5080.68)-(G16)</f>
        <v>#VALUE!</v>
      </c>
      <c r="Z648">
        <f>AV32+45</f>
        <v>785</v>
      </c>
      <c r="AD648" t="str">
        <f>(G16)</f>
        <v>G7</v>
      </c>
      <c r="AE648">
        <f>AV32+45</f>
        <v>785</v>
      </c>
    </row>
    <row r="649" spans="14:31" x14ac:dyDescent="0.25">
      <c r="N649" t="s">
        <v>90</v>
      </c>
      <c r="P649" t="s">
        <v>246</v>
      </c>
      <c r="S649" t="e">
        <f>(5080.68)-(G17)</f>
        <v>#VALUE!</v>
      </c>
      <c r="U649" t="s">
        <v>246</v>
      </c>
      <c r="X649" t="e">
        <f t="shared" si="118"/>
        <v>#NAME?</v>
      </c>
      <c r="Y649" t="e">
        <f>(5080.68)-(G17)</f>
        <v>#VALUE!</v>
      </c>
      <c r="Z649" t="s">
        <v>246</v>
      </c>
      <c r="AD649" t="str">
        <f>(G17)</f>
        <v>G8</v>
      </c>
      <c r="AE649" t="s">
        <v>246</v>
      </c>
    </row>
    <row r="650" spans="14:31" x14ac:dyDescent="0.25">
      <c r="N650" t="s">
        <v>90</v>
      </c>
      <c r="P650">
        <f>AW15+45</f>
        <v>830</v>
      </c>
      <c r="S650" t="e">
        <f>(5080.68)-(G17)</f>
        <v>#VALUE!</v>
      </c>
      <c r="U650">
        <f>AW15+45</f>
        <v>830</v>
      </c>
      <c r="X650" t="e">
        <f t="shared" si="118"/>
        <v>#NAME?</v>
      </c>
      <c r="Y650" t="e">
        <f>(5080.68)-(G17)</f>
        <v>#VALUE!</v>
      </c>
      <c r="Z650">
        <f>AW15+45</f>
        <v>830</v>
      </c>
      <c r="AD650" t="str">
        <f>(G17)</f>
        <v>G8</v>
      </c>
      <c r="AE650">
        <f>AW15+45</f>
        <v>830</v>
      </c>
    </row>
    <row r="651" spans="14:31" x14ac:dyDescent="0.25">
      <c r="N651" t="s">
        <v>90</v>
      </c>
      <c r="P651">
        <f>AW32+45</f>
        <v>830</v>
      </c>
      <c r="S651" t="e">
        <f>(5080.68)-(G17)</f>
        <v>#VALUE!</v>
      </c>
      <c r="U651">
        <f>AW32+45</f>
        <v>830</v>
      </c>
      <c r="X651" t="e">
        <f t="shared" si="118"/>
        <v>#NAME?</v>
      </c>
      <c r="Y651" t="e">
        <f>(5080.68)-(G17)</f>
        <v>#VALUE!</v>
      </c>
      <c r="Z651">
        <f>AW32+45</f>
        <v>830</v>
      </c>
      <c r="AD651" t="str">
        <f>(G17)</f>
        <v>G8</v>
      </c>
      <c r="AE651">
        <f>AW32+45</f>
        <v>830</v>
      </c>
    </row>
    <row r="652" spans="14:31" x14ac:dyDescent="0.25">
      <c r="N652" t="s">
        <v>91</v>
      </c>
      <c r="P652" t="s">
        <v>247</v>
      </c>
      <c r="S652" t="e">
        <f>(5080.68)-(G18)</f>
        <v>#VALUE!</v>
      </c>
      <c r="U652" t="s">
        <v>247</v>
      </c>
      <c r="X652" t="e">
        <f t="shared" si="118"/>
        <v>#NAME?</v>
      </c>
      <c r="Y652" t="e">
        <f>(5080.68)-(G18)</f>
        <v>#VALUE!</v>
      </c>
      <c r="Z652" t="s">
        <v>247</v>
      </c>
      <c r="AD652" t="str">
        <f>(G18)</f>
        <v>G9</v>
      </c>
      <c r="AE652" t="s">
        <v>247</v>
      </c>
    </row>
    <row r="653" spans="14:31" x14ac:dyDescent="0.25">
      <c r="N653" t="s">
        <v>91</v>
      </c>
      <c r="P653">
        <f>AX15+45</f>
        <v>875</v>
      </c>
      <c r="S653" t="e">
        <f>(5080.68)-(G18)</f>
        <v>#VALUE!</v>
      </c>
      <c r="U653">
        <f>AX15+45</f>
        <v>875</v>
      </c>
      <c r="X653" t="e">
        <f t="shared" si="118"/>
        <v>#NAME?</v>
      </c>
      <c r="Y653" t="e">
        <f>(5080.68)-(G18)</f>
        <v>#VALUE!</v>
      </c>
      <c r="Z653">
        <f>AX15+45</f>
        <v>875</v>
      </c>
      <c r="AD653" t="str">
        <f>(G18)</f>
        <v>G9</v>
      </c>
      <c r="AE653">
        <f>AX15+45</f>
        <v>875</v>
      </c>
    </row>
    <row r="654" spans="14:31" x14ac:dyDescent="0.25">
      <c r="N654" t="s">
        <v>91</v>
      </c>
      <c r="P654">
        <f>AX32+45</f>
        <v>875</v>
      </c>
      <c r="S654" t="e">
        <f>(5080.68)-(G18)</f>
        <v>#VALUE!</v>
      </c>
      <c r="U654">
        <f>AX32+45</f>
        <v>875</v>
      </c>
      <c r="X654" t="e">
        <f t="shared" si="118"/>
        <v>#NAME?</v>
      </c>
      <c r="Y654" t="e">
        <f>(5080.68)-(G18)</f>
        <v>#VALUE!</v>
      </c>
      <c r="Z654">
        <f>AX32+45</f>
        <v>875</v>
      </c>
      <c r="AD654" t="str">
        <f>(G18)</f>
        <v>G9</v>
      </c>
      <c r="AE654">
        <f>AX32+45</f>
        <v>875</v>
      </c>
    </row>
    <row r="655" spans="14:31" x14ac:dyDescent="0.25">
      <c r="N655" t="s">
        <v>92</v>
      </c>
      <c r="P655">
        <f>AY15+45</f>
        <v>920</v>
      </c>
      <c r="S655" t="e">
        <f>(5080.68)-(G19)</f>
        <v>#VALUE!</v>
      </c>
      <c r="U655">
        <f>AY15+45</f>
        <v>920</v>
      </c>
      <c r="X655" t="e">
        <f t="shared" si="118"/>
        <v>#NAME?</v>
      </c>
      <c r="Y655" t="e">
        <f>(5080.68)-(G19)</f>
        <v>#VALUE!</v>
      </c>
      <c r="Z655">
        <f>AY15+45</f>
        <v>920</v>
      </c>
      <c r="AD655" t="str">
        <f>(G19)</f>
        <v>G10</v>
      </c>
      <c r="AE655">
        <f>AY15+45</f>
        <v>920</v>
      </c>
    </row>
    <row r="656" spans="14:31" x14ac:dyDescent="0.25">
      <c r="N656" t="s">
        <v>92</v>
      </c>
      <c r="P656">
        <f>AY32+45</f>
        <v>920</v>
      </c>
      <c r="S656" t="e">
        <f>(5080.68)-(G19)</f>
        <v>#VALUE!</v>
      </c>
      <c r="U656">
        <f>AY32+45</f>
        <v>920</v>
      </c>
      <c r="X656" t="e">
        <f t="shared" si="118"/>
        <v>#NAME?</v>
      </c>
      <c r="Y656" t="e">
        <f>(5080.68)-(G19)</f>
        <v>#VALUE!</v>
      </c>
      <c r="Z656">
        <f>AY32+45</f>
        <v>920</v>
      </c>
      <c r="AD656" t="str">
        <f>(G19)</f>
        <v>G10</v>
      </c>
      <c r="AE656">
        <f>AY32+45</f>
        <v>920</v>
      </c>
    </row>
    <row r="657" spans="14:31" x14ac:dyDescent="0.25">
      <c r="N657" t="s">
        <v>93</v>
      </c>
      <c r="P657">
        <f>AZ15+45</f>
        <v>965</v>
      </c>
      <c r="S657" t="e">
        <f>(5080.68)-(G20)</f>
        <v>#VALUE!</v>
      </c>
      <c r="U657">
        <f>AZ15+45</f>
        <v>965</v>
      </c>
      <c r="X657" t="e">
        <f t="shared" si="118"/>
        <v>#NAME?</v>
      </c>
      <c r="Y657" t="e">
        <f>(5080.68)-(G20)</f>
        <v>#VALUE!</v>
      </c>
      <c r="Z657">
        <f>AZ15+45</f>
        <v>965</v>
      </c>
      <c r="AD657" t="str">
        <f>(G20)</f>
        <v>G11</v>
      </c>
      <c r="AE657">
        <f>AZ15+45</f>
        <v>965</v>
      </c>
    </row>
    <row r="658" spans="14:31" x14ac:dyDescent="0.25">
      <c r="N658" t="s">
        <v>93</v>
      </c>
      <c r="P658">
        <f>AZ32+45</f>
        <v>965</v>
      </c>
      <c r="S658" t="e">
        <f>(5080.68)-(G20)</f>
        <v>#VALUE!</v>
      </c>
      <c r="U658">
        <f>AZ32+45</f>
        <v>965</v>
      </c>
      <c r="X658" t="e">
        <f t="shared" si="118"/>
        <v>#NAME?</v>
      </c>
      <c r="Y658" t="e">
        <f>(5080.68)-(G20)</f>
        <v>#VALUE!</v>
      </c>
      <c r="Z658">
        <f>AZ32+45</f>
        <v>965</v>
      </c>
      <c r="AD658" t="str">
        <f>(G20)</f>
        <v>G11</v>
      </c>
      <c r="AE658">
        <f>AZ32+45</f>
        <v>965</v>
      </c>
    </row>
  </sheetData>
  <mergeCells count="5">
    <mergeCell ref="H33:J33"/>
    <mergeCell ref="M33:O33"/>
    <mergeCell ref="R33:T33"/>
    <mergeCell ref="W33:Y33"/>
    <mergeCell ref="N48:P48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9"/>
  <sheetViews>
    <sheetView tabSelected="1" workbookViewId="0">
      <selection activeCell="K7" sqref="K7"/>
    </sheetView>
  </sheetViews>
  <sheetFormatPr defaultRowHeight="15" x14ac:dyDescent="0.25"/>
  <cols>
    <col min="5" max="5" width="21" bestFit="1" customWidth="1"/>
    <col min="13" max="13" width="21" bestFit="1" customWidth="1"/>
  </cols>
  <sheetData>
    <row r="2" spans="2:13" ht="15.75" customHeight="1" thickBot="1" x14ac:dyDescent="0.3"/>
    <row r="3" spans="2:13" x14ac:dyDescent="0.25">
      <c r="B3" s="26" t="str">
        <f t="shared" ref="B3:B29" si="0">D3&amp;C3</f>
        <v>A2</v>
      </c>
      <c r="C3" s="26">
        <v>2</v>
      </c>
      <c r="D3" s="26" t="s">
        <v>256</v>
      </c>
      <c r="E3" s="26" t="s">
        <v>257</v>
      </c>
      <c r="J3" s="16" t="str">
        <f t="shared" ref="J3:J29" si="1">B3</f>
        <v>A2</v>
      </c>
      <c r="K3" s="17">
        <v>2</v>
      </c>
      <c r="L3" s="17" t="str">
        <f t="shared" ref="L3:L29" si="2">D3</f>
        <v>A</v>
      </c>
      <c r="M3" s="18" t="str">
        <f t="shared" ref="M3:M29" si="3">E3</f>
        <v>VSS</v>
      </c>
    </row>
    <row r="4" spans="2:13" ht="15.75" customHeight="1" thickBot="1" x14ac:dyDescent="0.3">
      <c r="B4" s="26" t="str">
        <f t="shared" si="0"/>
        <v>A3</v>
      </c>
      <c r="C4" s="26">
        <v>3</v>
      </c>
      <c r="D4" s="26" t="s">
        <v>256</v>
      </c>
      <c r="E4" s="26" t="s">
        <v>257</v>
      </c>
      <c r="J4" s="19" t="str">
        <f t="shared" si="1"/>
        <v>A3</v>
      </c>
      <c r="K4" s="26">
        <v>3</v>
      </c>
      <c r="L4" s="26" t="str">
        <f t="shared" si="2"/>
        <v>A</v>
      </c>
      <c r="M4" s="20" t="str">
        <f t="shared" si="3"/>
        <v>VSS</v>
      </c>
    </row>
    <row r="5" spans="2:13" x14ac:dyDescent="0.25">
      <c r="B5" s="26" t="str">
        <f t="shared" si="0"/>
        <v>A4</v>
      </c>
      <c r="C5" s="26">
        <v>4</v>
      </c>
      <c r="D5" s="26" t="s">
        <v>256</v>
      </c>
      <c r="E5" s="26" t="s">
        <v>258</v>
      </c>
      <c r="J5" s="19" t="str">
        <f t="shared" si="1"/>
        <v>A4</v>
      </c>
      <c r="K5" s="17">
        <v>4</v>
      </c>
      <c r="L5" s="26" t="str">
        <f t="shared" si="2"/>
        <v>A</v>
      </c>
      <c r="M5" s="20" t="str">
        <f t="shared" si="3"/>
        <v>DIE4_RDI_PL_CFG[27]</v>
      </c>
    </row>
    <row r="6" spans="2:13" ht="15.75" customHeight="1" thickBot="1" x14ac:dyDescent="0.3">
      <c r="B6" s="26" t="str">
        <f t="shared" si="0"/>
        <v>A5</v>
      </c>
      <c r="C6" s="26">
        <v>5</v>
      </c>
      <c r="D6" s="26" t="s">
        <v>256</v>
      </c>
      <c r="E6" s="26" t="s">
        <v>259</v>
      </c>
      <c r="J6" s="19" t="str">
        <f t="shared" si="1"/>
        <v>A5</v>
      </c>
      <c r="K6" s="26">
        <v>5</v>
      </c>
      <c r="L6" s="26" t="str">
        <f t="shared" si="2"/>
        <v>A</v>
      </c>
      <c r="M6" s="20" t="str">
        <f t="shared" si="3"/>
        <v>DIE4_RDI_PL_CFG[29]</v>
      </c>
    </row>
    <row r="7" spans="2:13" x14ac:dyDescent="0.25">
      <c r="B7" s="26" t="str">
        <f t="shared" si="0"/>
        <v>A6</v>
      </c>
      <c r="C7" s="26">
        <v>6</v>
      </c>
      <c r="D7" s="26" t="s">
        <v>256</v>
      </c>
      <c r="E7" s="26" t="s">
        <v>260</v>
      </c>
      <c r="J7" s="19" t="str">
        <f t="shared" si="1"/>
        <v>A6</v>
      </c>
      <c r="K7" s="17">
        <v>6</v>
      </c>
      <c r="L7" s="26" t="str">
        <f t="shared" si="2"/>
        <v>A</v>
      </c>
      <c r="M7" s="20" t="str">
        <f t="shared" si="3"/>
        <v>DIE4_RDI_PL_CFG[31]</v>
      </c>
    </row>
    <row r="8" spans="2:13" ht="15.75" customHeight="1" thickBot="1" x14ac:dyDescent="0.3">
      <c r="B8" s="26" t="str">
        <f t="shared" si="0"/>
        <v>A7</v>
      </c>
      <c r="C8" s="26">
        <v>7</v>
      </c>
      <c r="D8" s="26" t="s">
        <v>256</v>
      </c>
      <c r="E8" s="26" t="s">
        <v>261</v>
      </c>
      <c r="J8" s="19" t="str">
        <f t="shared" si="1"/>
        <v>A7</v>
      </c>
      <c r="K8" s="26">
        <v>7</v>
      </c>
      <c r="L8" s="26" t="str">
        <f t="shared" si="2"/>
        <v>A</v>
      </c>
      <c r="M8" s="20" t="str">
        <f t="shared" si="3"/>
        <v>DIE4_RDI_PL_CFG_VLD</v>
      </c>
    </row>
    <row r="9" spans="2:13" x14ac:dyDescent="0.25">
      <c r="B9" s="26" t="str">
        <f t="shared" si="0"/>
        <v>A8</v>
      </c>
      <c r="C9" s="26">
        <v>8</v>
      </c>
      <c r="D9" s="26" t="s">
        <v>256</v>
      </c>
      <c r="E9" s="26" t="s">
        <v>262</v>
      </c>
      <c r="J9" s="19" t="str">
        <f t="shared" si="1"/>
        <v>A8</v>
      </c>
      <c r="K9" s="17">
        <v>8</v>
      </c>
      <c r="L9" s="26" t="str">
        <f t="shared" si="2"/>
        <v>A</v>
      </c>
      <c r="M9" s="20" t="str">
        <f t="shared" si="3"/>
        <v>DIE4_TRST_N</v>
      </c>
    </row>
    <row r="10" spans="2:13" ht="15.75" customHeight="1" thickBot="1" x14ac:dyDescent="0.3">
      <c r="B10" s="26" t="str">
        <f t="shared" si="0"/>
        <v>A9</v>
      </c>
      <c r="C10" s="26">
        <v>9</v>
      </c>
      <c r="D10" s="26" t="s">
        <v>256</v>
      </c>
      <c r="E10" s="26" t="s">
        <v>263</v>
      </c>
      <c r="J10" s="19" t="str">
        <f t="shared" si="1"/>
        <v>A9</v>
      </c>
      <c r="K10" s="26">
        <v>9</v>
      </c>
      <c r="L10" s="26" t="str">
        <f t="shared" si="2"/>
        <v>A</v>
      </c>
      <c r="M10" s="20" t="str">
        <f t="shared" si="3"/>
        <v>DIE4_TCK</v>
      </c>
    </row>
    <row r="11" spans="2:13" x14ac:dyDescent="0.25">
      <c r="B11" s="26" t="str">
        <f t="shared" si="0"/>
        <v>A10</v>
      </c>
      <c r="C11" s="26">
        <v>10</v>
      </c>
      <c r="D11" s="26" t="s">
        <v>256</v>
      </c>
      <c r="E11" s="26" t="s">
        <v>264</v>
      </c>
      <c r="J11" s="19" t="str">
        <f t="shared" si="1"/>
        <v>A10</v>
      </c>
      <c r="K11" s="17">
        <v>10</v>
      </c>
      <c r="L11" s="26" t="str">
        <f t="shared" si="2"/>
        <v>A</v>
      </c>
      <c r="M11" s="20" t="str">
        <f t="shared" si="3"/>
        <v>DIE3_RDI_PL_CFG[16]</v>
      </c>
    </row>
    <row r="12" spans="2:13" ht="15.75" customHeight="1" thickBot="1" x14ac:dyDescent="0.3">
      <c r="B12" s="26" t="str">
        <f t="shared" si="0"/>
        <v>A11</v>
      </c>
      <c r="C12" s="26">
        <v>11</v>
      </c>
      <c r="D12" s="26" t="s">
        <v>256</v>
      </c>
      <c r="E12" s="26" t="s">
        <v>265</v>
      </c>
      <c r="J12" s="19" t="str">
        <f t="shared" si="1"/>
        <v>A11</v>
      </c>
      <c r="K12" s="26">
        <v>11</v>
      </c>
      <c r="L12" s="26" t="str">
        <f t="shared" si="2"/>
        <v>A</v>
      </c>
      <c r="M12" s="20" t="str">
        <f t="shared" si="3"/>
        <v>DIE3_RDI_PL_CFG[18]</v>
      </c>
    </row>
    <row r="13" spans="2:13" x14ac:dyDescent="0.25">
      <c r="B13" s="26" t="str">
        <f t="shared" si="0"/>
        <v>A12</v>
      </c>
      <c r="C13" s="26">
        <v>12</v>
      </c>
      <c r="D13" s="26" t="s">
        <v>256</v>
      </c>
      <c r="E13" s="26" t="s">
        <v>266</v>
      </c>
      <c r="J13" s="19" t="str">
        <f t="shared" si="1"/>
        <v>A12</v>
      </c>
      <c r="K13" s="17">
        <v>12</v>
      </c>
      <c r="L13" s="26" t="str">
        <f t="shared" si="2"/>
        <v>A</v>
      </c>
      <c r="M13" s="20" t="str">
        <f t="shared" si="3"/>
        <v>DIE3_RDI_PL_CFG[4]</v>
      </c>
    </row>
    <row r="14" spans="2:13" ht="15.75" customHeight="1" thickBot="1" x14ac:dyDescent="0.3">
      <c r="B14" s="26" t="str">
        <f t="shared" si="0"/>
        <v>A13</v>
      </c>
      <c r="C14" s="26">
        <v>13</v>
      </c>
      <c r="D14" s="26" t="s">
        <v>256</v>
      </c>
      <c r="E14" s="26" t="s">
        <v>267</v>
      </c>
      <c r="J14" s="19" t="str">
        <f t="shared" si="1"/>
        <v>A13</v>
      </c>
      <c r="K14" s="26">
        <v>13</v>
      </c>
      <c r="L14" s="26" t="str">
        <f t="shared" si="2"/>
        <v>A</v>
      </c>
      <c r="M14" s="20" t="str">
        <f t="shared" si="3"/>
        <v>DIE3_RDI_PL_CFG[20]</v>
      </c>
    </row>
    <row r="15" spans="2:13" x14ac:dyDescent="0.25">
      <c r="B15" s="26" t="str">
        <f t="shared" si="0"/>
        <v>A14</v>
      </c>
      <c r="C15" s="26">
        <v>14</v>
      </c>
      <c r="D15" s="26" t="s">
        <v>256</v>
      </c>
      <c r="E15" s="26" t="s">
        <v>268</v>
      </c>
      <c r="J15" s="19" t="str">
        <f t="shared" si="1"/>
        <v>A14</v>
      </c>
      <c r="K15" s="17">
        <v>14</v>
      </c>
      <c r="L15" s="26" t="str">
        <f t="shared" si="2"/>
        <v>A</v>
      </c>
      <c r="M15" s="20" t="str">
        <f t="shared" si="3"/>
        <v>DIE3_RDI_PL_CFG[21]</v>
      </c>
    </row>
    <row r="16" spans="2:13" ht="15.75" customHeight="1" thickBot="1" x14ac:dyDescent="0.3">
      <c r="B16" s="26" t="str">
        <f t="shared" si="0"/>
        <v>A15</v>
      </c>
      <c r="C16" s="26">
        <v>15</v>
      </c>
      <c r="D16" s="26" t="s">
        <v>256</v>
      </c>
      <c r="E16" s="26" t="s">
        <v>269</v>
      </c>
      <c r="J16" s="19" t="str">
        <f t="shared" si="1"/>
        <v>A15</v>
      </c>
      <c r="K16" s="26">
        <v>15</v>
      </c>
      <c r="L16" s="26" t="str">
        <f t="shared" si="2"/>
        <v>A</v>
      </c>
      <c r="M16" s="20" t="str">
        <f t="shared" si="3"/>
        <v>DIE3_RDI_PL_CFG[22]</v>
      </c>
    </row>
    <row r="17" spans="2:13" x14ac:dyDescent="0.25">
      <c r="B17" s="26" t="str">
        <f t="shared" si="0"/>
        <v>A16</v>
      </c>
      <c r="C17" s="26">
        <v>16</v>
      </c>
      <c r="D17" s="26" t="s">
        <v>256</v>
      </c>
      <c r="E17" s="26" t="s">
        <v>270</v>
      </c>
      <c r="J17" s="19" t="str">
        <f t="shared" si="1"/>
        <v>A16</v>
      </c>
      <c r="K17" s="17">
        <v>16</v>
      </c>
      <c r="L17" s="26" t="str">
        <f t="shared" si="2"/>
        <v>A</v>
      </c>
      <c r="M17" s="20" t="str">
        <f t="shared" si="3"/>
        <v>DIE3_RDI_PL_CFG[26]</v>
      </c>
    </row>
    <row r="18" spans="2:13" ht="15.75" customHeight="1" thickBot="1" x14ac:dyDescent="0.3">
      <c r="B18" s="26" t="str">
        <f t="shared" si="0"/>
        <v>A17</v>
      </c>
      <c r="C18" s="26">
        <v>17</v>
      </c>
      <c r="D18" s="26" t="s">
        <v>256</v>
      </c>
      <c r="E18" s="26" t="s">
        <v>271</v>
      </c>
      <c r="J18" s="19" t="str">
        <f t="shared" si="1"/>
        <v>A17</v>
      </c>
      <c r="K18" s="26">
        <v>17</v>
      </c>
      <c r="L18" s="26" t="str">
        <f t="shared" si="2"/>
        <v>A</v>
      </c>
      <c r="M18" s="20" t="str">
        <f t="shared" si="3"/>
        <v>DIE3_RDI_PL_CFG[27]</v>
      </c>
    </row>
    <row r="19" spans="2:13" x14ac:dyDescent="0.25">
      <c r="B19" s="26" t="str">
        <f t="shared" si="0"/>
        <v>A18</v>
      </c>
      <c r="C19" s="26">
        <v>18</v>
      </c>
      <c r="D19" s="26" t="s">
        <v>256</v>
      </c>
      <c r="E19" s="26" t="s">
        <v>272</v>
      </c>
      <c r="J19" s="19" t="str">
        <f t="shared" si="1"/>
        <v>A18</v>
      </c>
      <c r="K19" s="17">
        <v>18</v>
      </c>
      <c r="L19" s="26" t="str">
        <f t="shared" si="2"/>
        <v>A</v>
      </c>
      <c r="M19" s="20" t="str">
        <f t="shared" si="3"/>
        <v>DIE3_TRST_N</v>
      </c>
    </row>
    <row r="20" spans="2:13" ht="15.75" customHeight="1" thickBot="1" x14ac:dyDescent="0.3">
      <c r="B20" s="26" t="str">
        <f t="shared" si="0"/>
        <v>A19</v>
      </c>
      <c r="C20" s="26">
        <v>19</v>
      </c>
      <c r="D20" s="26" t="s">
        <v>256</v>
      </c>
      <c r="E20" s="26" t="s">
        <v>257</v>
      </c>
      <c r="J20" s="19" t="str">
        <f t="shared" si="1"/>
        <v>A19</v>
      </c>
      <c r="K20" s="26">
        <v>19</v>
      </c>
      <c r="L20" s="26" t="str">
        <f t="shared" si="2"/>
        <v>A</v>
      </c>
      <c r="M20" s="20" t="str">
        <f t="shared" si="3"/>
        <v>VSS</v>
      </c>
    </row>
    <row r="21" spans="2:13" x14ac:dyDescent="0.25">
      <c r="B21" s="26" t="str">
        <f t="shared" si="0"/>
        <v>A20</v>
      </c>
      <c r="C21" s="26">
        <v>20</v>
      </c>
      <c r="D21" s="26" t="s">
        <v>256</v>
      </c>
      <c r="E21" s="26" t="s">
        <v>273</v>
      </c>
      <c r="J21" s="19" t="str">
        <f t="shared" si="1"/>
        <v>A20</v>
      </c>
      <c r="K21" s="17">
        <v>20</v>
      </c>
      <c r="L21" s="26" t="str">
        <f t="shared" si="2"/>
        <v>A</v>
      </c>
      <c r="M21" s="20" t="str">
        <f t="shared" si="3"/>
        <v>DIE7_RDI_PL_CFG[27]</v>
      </c>
    </row>
    <row r="22" spans="2:13" ht="15.75" customHeight="1" thickBot="1" x14ac:dyDescent="0.3">
      <c r="B22" s="26" t="str">
        <f t="shared" si="0"/>
        <v>A21</v>
      </c>
      <c r="C22" s="26">
        <v>21</v>
      </c>
      <c r="D22" s="26" t="s">
        <v>256</v>
      </c>
      <c r="E22" s="26" t="s">
        <v>274</v>
      </c>
      <c r="J22" s="19" t="str">
        <f t="shared" si="1"/>
        <v>A21</v>
      </c>
      <c r="K22" s="26">
        <v>21</v>
      </c>
      <c r="L22" s="26" t="str">
        <f t="shared" si="2"/>
        <v>A</v>
      </c>
      <c r="M22" s="20" t="str">
        <f t="shared" si="3"/>
        <v>DIE7_RDI_PL_CFG[26]</v>
      </c>
    </row>
    <row r="23" spans="2:13" x14ac:dyDescent="0.25">
      <c r="B23" s="26" t="str">
        <f t="shared" si="0"/>
        <v>A22</v>
      </c>
      <c r="C23" s="26">
        <v>22</v>
      </c>
      <c r="D23" s="26" t="s">
        <v>256</v>
      </c>
      <c r="E23" s="26" t="s">
        <v>275</v>
      </c>
      <c r="J23" s="19" t="str">
        <f t="shared" si="1"/>
        <v>A22</v>
      </c>
      <c r="K23" s="17">
        <v>22</v>
      </c>
      <c r="L23" s="26" t="str">
        <f t="shared" si="2"/>
        <v>A</v>
      </c>
      <c r="M23" s="20" t="str">
        <f t="shared" si="3"/>
        <v>DIE7_RDI_PL_CFG[22]</v>
      </c>
    </row>
    <row r="24" spans="2:13" ht="15.75" customHeight="1" thickBot="1" x14ac:dyDescent="0.3">
      <c r="B24" s="26" t="str">
        <f t="shared" si="0"/>
        <v>A23</v>
      </c>
      <c r="C24" s="26">
        <v>23</v>
      </c>
      <c r="D24" s="26" t="s">
        <v>256</v>
      </c>
      <c r="E24" s="26" t="s">
        <v>276</v>
      </c>
      <c r="J24" s="19" t="str">
        <f t="shared" si="1"/>
        <v>A23</v>
      </c>
      <c r="K24" s="26">
        <v>23</v>
      </c>
      <c r="L24" s="26" t="str">
        <f t="shared" si="2"/>
        <v>A</v>
      </c>
      <c r="M24" s="20" t="str">
        <f t="shared" si="3"/>
        <v>DIE7_RDI_PL_CFG[21]</v>
      </c>
    </row>
    <row r="25" spans="2:13" x14ac:dyDescent="0.25">
      <c r="B25" s="26" t="str">
        <f t="shared" si="0"/>
        <v>A24</v>
      </c>
      <c r="C25" s="26">
        <v>24</v>
      </c>
      <c r="D25" s="26" t="s">
        <v>256</v>
      </c>
      <c r="E25" s="26" t="s">
        <v>277</v>
      </c>
      <c r="J25" s="19" t="str">
        <f t="shared" si="1"/>
        <v>A24</v>
      </c>
      <c r="K25" s="17">
        <v>24</v>
      </c>
      <c r="L25" s="26" t="str">
        <f t="shared" si="2"/>
        <v>A</v>
      </c>
      <c r="M25" s="20" t="str">
        <f t="shared" si="3"/>
        <v>DIE7_RDI_PL_CFG[20]</v>
      </c>
    </row>
    <row r="26" spans="2:13" ht="15.75" customHeight="1" thickBot="1" x14ac:dyDescent="0.3">
      <c r="B26" s="26" t="str">
        <f t="shared" si="0"/>
        <v>A25</v>
      </c>
      <c r="C26" s="26">
        <v>25</v>
      </c>
      <c r="D26" s="26" t="s">
        <v>256</v>
      </c>
      <c r="E26" s="26" t="s">
        <v>278</v>
      </c>
      <c r="J26" s="19" t="str">
        <f t="shared" si="1"/>
        <v>A25</v>
      </c>
      <c r="K26" s="26">
        <v>25</v>
      </c>
      <c r="L26" s="26" t="str">
        <f t="shared" si="2"/>
        <v>A</v>
      </c>
      <c r="M26" s="20" t="str">
        <f t="shared" si="3"/>
        <v>DIE7_RDI_PL_CFG[4]</v>
      </c>
    </row>
    <row r="27" spans="2:13" x14ac:dyDescent="0.25">
      <c r="B27" s="26" t="str">
        <f t="shared" si="0"/>
        <v>A26</v>
      </c>
      <c r="C27" s="26">
        <v>26</v>
      </c>
      <c r="D27" s="26" t="s">
        <v>256</v>
      </c>
      <c r="E27" s="26" t="s">
        <v>279</v>
      </c>
      <c r="J27" s="19" t="str">
        <f t="shared" si="1"/>
        <v>A26</v>
      </c>
      <c r="K27" s="17">
        <v>26</v>
      </c>
      <c r="L27" s="26" t="str">
        <f t="shared" si="2"/>
        <v>A</v>
      </c>
      <c r="M27" s="20" t="str">
        <f t="shared" si="3"/>
        <v>DIE7_RDI_PL_CFG[18]</v>
      </c>
    </row>
    <row r="28" spans="2:13" ht="15.75" customHeight="1" thickBot="1" x14ac:dyDescent="0.3">
      <c r="B28" s="26" t="str">
        <f t="shared" si="0"/>
        <v>A27</v>
      </c>
      <c r="C28" s="26">
        <v>27</v>
      </c>
      <c r="D28" s="26" t="s">
        <v>256</v>
      </c>
      <c r="E28" s="26" t="s">
        <v>280</v>
      </c>
      <c r="J28" s="19" t="str">
        <f t="shared" si="1"/>
        <v>A27</v>
      </c>
      <c r="K28" s="26">
        <v>27</v>
      </c>
      <c r="L28" s="26" t="str">
        <f t="shared" si="2"/>
        <v>A</v>
      </c>
      <c r="M28" s="20" t="str">
        <f t="shared" si="3"/>
        <v>DIE7_RDI_PL_CFG[16]</v>
      </c>
    </row>
    <row r="29" spans="2:13" ht="15.75" customHeight="1" thickBot="1" x14ac:dyDescent="0.3">
      <c r="B29" s="26" t="str">
        <f t="shared" si="0"/>
        <v>A28</v>
      </c>
      <c r="C29" s="26">
        <v>28</v>
      </c>
      <c r="D29" s="26" t="s">
        <v>256</v>
      </c>
      <c r="E29" s="26" t="s">
        <v>281</v>
      </c>
      <c r="J29" s="21" t="str">
        <f t="shared" si="1"/>
        <v>A28</v>
      </c>
      <c r="K29" s="17">
        <v>28</v>
      </c>
      <c r="L29" s="22" t="str">
        <f t="shared" si="2"/>
        <v>A</v>
      </c>
      <c r="M29" s="23" t="str">
        <f t="shared" si="3"/>
        <v>DIE7_TRST_N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 Tung</dc:creator>
  <cp:lastModifiedBy>Sy Tung Nguyen</cp:lastModifiedBy>
  <dcterms:created xsi:type="dcterms:W3CDTF">2023-06-21T08:20:08Z</dcterms:created>
  <dcterms:modified xsi:type="dcterms:W3CDTF">2023-07-03T03:04:39Z</dcterms:modified>
</cp:coreProperties>
</file>