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CCC1065D-AAEE-46E8-8CA0-755AA2F1DC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M14" i="1" l="1"/>
  <c r="N14" i="1"/>
  <c r="L14" i="1"/>
  <c r="M12" i="1"/>
  <c r="L10" i="1"/>
  <c r="M10" i="1"/>
  <c r="N10" i="1"/>
  <c r="O10" i="1"/>
  <c r="O12" i="1"/>
  <c r="O14" i="1"/>
  <c r="G12" i="1"/>
  <c r="N15" i="1" l="1"/>
  <c r="L15" i="1"/>
</calcChain>
</file>

<file path=xl/sharedStrings.xml><?xml version="1.0" encoding="utf-8"?>
<sst xmlns="http://schemas.openxmlformats.org/spreadsheetml/2006/main" count="46" uniqueCount="45">
  <si>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</si>
  <si>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</si>
  <si>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</si>
  <si>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</si>
  <si>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</si>
  <si>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</si>
  <si>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</si>
  <si>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</si>
  <si>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</si>
  <si>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?h_dien_giai</t>
  </si>
  <si>
    <t>?h_phai_thu</t>
  </si>
  <si>
    <t>?h_da_thu</t>
  </si>
  <si>
    <t>!2.dien_giai</t>
  </si>
  <si>
    <t>!2.t_tt1</t>
  </si>
  <si>
    <t>?total</t>
  </si>
  <si>
    <t>!2.ngay_ct</t>
  </si>
  <si>
    <t>!2.ngay_ct0</t>
  </si>
  <si>
    <t>?h_ct</t>
  </si>
  <si>
    <t>!2.loai_tt</t>
  </si>
  <si>
    <t>!2.tt</t>
  </si>
  <si>
    <t>!2.t_tt</t>
  </si>
  <si>
    <t>?h_con_pt</t>
  </si>
  <si>
    <t>!2.systotal</t>
  </si>
  <si>
    <t>!2.ma_ct0</t>
  </si>
  <si>
    <t>?h_ngay_ct</t>
  </si>
  <si>
    <t>?h_ma_nt</t>
  </si>
  <si>
    <t>?cLan</t>
  </si>
  <si>
    <t>?h_nt</t>
  </si>
  <si>
    <t>?ma_nt0</t>
  </si>
  <si>
    <t>!2.ma_nt</t>
  </si>
  <si>
    <t>!2.t_tt_nt</t>
  </si>
  <si>
    <t>!2.t_tt_nt1</t>
  </si>
  <si>
    <t>!2.tt_nt</t>
  </si>
  <si>
    <t>?p_ma_kh</t>
  </si>
  <si>
    <t>?p_ten_kh</t>
  </si>
  <si>
    <t>#?h_dFrom + + !1.date_from + + ?h_dTo + + !1.date_to</t>
  </si>
  <si>
    <t>!2.so_ct</t>
  </si>
  <si>
    <t>?h_ma_hd</t>
  </si>
  <si>
    <t>?h_ten_hd</t>
  </si>
  <si>
    <t>!2.ma_hd</t>
  </si>
  <si>
    <t>!2.ten_kh</t>
  </si>
  <si>
    <t>!2.ten_hd_ex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</si>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</sst>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name val="Calibri"/>
      <family val="2"/>
      <scheme val="minor"/>
    </font>
    <font>
      <sz val="10"/>
      <color theme="0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5" fontId="7" fillId="0" borderId="2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164" fontId="1" fillId="0" borderId="0" xfId="0" applyNumberFormat="1" applyFont="1" applyAlignment="1">
      <alignment vertical="center" wrapText="1"/>
    </xf>
    <xf numFmtId="164" fontId="1" fillId="0" borderId="8" xfId="0" applyNumberFormat="1" applyFont="1" applyBorder="1" applyAlignment="1">
      <alignment vertical="center" wrapText="1"/>
    </xf>
    <xf numFmtId="164" fontId="6" fillId="0" borderId="8" xfId="0" applyNumberFormat="1" applyFont="1" applyBorder="1" applyAlignment="1">
      <alignment vertical="center" wrapText="1"/>
    </xf>
    <xf numFmtId="0" fontId="9" fillId="0" borderId="0" xfId="0" applyFont="1"/>
    <xf numFmtId="166" fontId="2" fillId="0" borderId="2" xfId="0" applyNumberFormat="1" applyFont="1" applyBorder="1" applyAlignment="1">
      <alignment horizontal="right" vertical="center" wrapText="1"/>
    </xf>
    <xf numFmtId="166" fontId="7" fillId="0" borderId="2" xfId="0" applyNumberFormat="1" applyFont="1" applyBorder="1" applyAlignment="1">
      <alignment horizontal="right" vertical="center" wrapText="1"/>
    </xf>
    <xf numFmtId="167" fontId="1" fillId="0" borderId="8" xfId="0" applyNumberFormat="1" applyFont="1" applyBorder="1" applyAlignment="1">
      <alignment vertical="center" wrapText="1"/>
    </xf>
    <xf numFmtId="167" fontId="6" fillId="0" borderId="8" xfId="0" applyNumberFormat="1" applyFont="1" applyBorder="1" applyAlignment="1">
      <alignment vertical="center" wrapText="1"/>
    </xf>
    <xf numFmtId="167" fontId="1" fillId="0" borderId="0" xfId="0" applyNumberFormat="1" applyFont="1" applyAlignment="1">
      <alignment vertical="center" wrapText="1"/>
    </xf>
    <xf numFmtId="167" fontId="9" fillId="0" borderId="0" xfId="0" applyNumberFormat="1" applyFont="1"/>
    <xf numFmtId="0" fontId="10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2" fillId="0" borderId="10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W21"/>
  <sheetViews>
    <sheetView showGridLines="0" tabSelected="1" topLeftCell="C2" zoomScaleNormal="100" workbookViewId="0">
      <selection activeCell="C7" sqref="C7:O7"/>
    </sheetView>
  </sheetViews>
  <sheetFormatPr defaultColWidth="9.140625" defaultRowHeight="15" customHeight="1" x14ac:dyDescent="0.25"/>
  <cols>
    <col min="1" max="2" width="0" style="2" hidden="1" customWidth="1"/>
    <col min="3" max="3" width="10" style="2" customWidth="1"/>
    <col min="4" max="4" width="19.5703125" style="2" customWidth="1"/>
    <col min="5" max="5" width="10" style="2" customWidth="1"/>
    <col min="6" max="6" width="15" style="2" customWidth="1"/>
    <col min="7" max="7" width="9" style="2" customWidth="1"/>
    <col min="8" max="8" width="4.85546875" style="2" customWidth="1"/>
    <col min="9" max="9" width="10" style="2" customWidth="1"/>
    <col min="10" max="10" width="22.5703125" style="2" customWidth="1"/>
    <col min="11" max="11" width="7.42578125" style="2" customWidth="1"/>
    <col min="12" max="14" width="15" style="2" customWidth="1"/>
    <col min="15" max="15" width="15" style="11" customWidth="1"/>
    <col min="16" max="21" width="9.140625" style="26" hidden="1" customWidth="1"/>
    <col min="22" max="23" width="0" style="26" hidden="1" customWidth="1"/>
    <col min="24" max="16384" width="9.140625" style="2"/>
  </cols>
  <sheetData>
    <row r="1" spans="1:23" s="26" customFormat="1" ht="12.75" hidden="1" x14ac:dyDescent="0.25">
      <c r="C1" s="26" t="s">
        <v>26</v>
      </c>
      <c r="D1" s="26" t="s">
        <v>27</v>
      </c>
      <c r="F1" s="26" t="s">
        <v>26</v>
      </c>
      <c r="G1" s="26" t="s">
        <v>28</v>
      </c>
      <c r="H1" s="26" t="s">
        <v>11</v>
      </c>
      <c r="I1" s="26" t="s">
        <v>10</v>
      </c>
    </row>
    <row r="2" spans="1:23" ht="15" customHeight="1" x14ac:dyDescent="0.25">
      <c r="C2" s="1" t="s">
        <v>1</v>
      </c>
      <c r="D2" s="1"/>
      <c r="E2" s="1"/>
      <c r="F2" s="1"/>
      <c r="I2" s="1"/>
      <c r="J2" s="1"/>
      <c r="K2" s="1"/>
      <c r="L2" s="1"/>
      <c r="M2" s="1"/>
      <c r="N2" s="1"/>
      <c r="O2" s="10"/>
    </row>
    <row r="3" spans="1:23" ht="15" customHeight="1" x14ac:dyDescent="0.25">
      <c r="C3" s="2" t="s">
        <v>2</v>
      </c>
    </row>
    <row r="4" spans="1:23" ht="15" customHeight="1" x14ac:dyDescent="0.25">
      <c r="C4" s="2" t="s">
        <v>3</v>
      </c>
    </row>
    <row r="5" spans="1:23" ht="15" customHeight="1" x14ac:dyDescent="0.25">
      <c r="C5" s="2" t="s">
        <v>4</v>
      </c>
    </row>
    <row r="7" spans="1:23" ht="28.35" customHeight="1" x14ac:dyDescent="0.25">
      <c r="C7" s="38" t="s">
        <v>0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1:23" ht="15" customHeight="1" x14ac:dyDescent="0.25">
      <c r="C8" s="36" t="s">
        <v>35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</row>
    <row r="9" spans="1:23" ht="15" customHeight="1" x14ac:dyDescent="0.25">
      <c r="E9" s="4"/>
      <c r="F9" s="4"/>
      <c r="G9" s="4"/>
      <c r="H9" s="4"/>
      <c r="I9" s="4"/>
      <c r="J9" s="4"/>
      <c r="K9" s="4"/>
      <c r="L9" s="4"/>
      <c r="M9" s="4"/>
      <c r="N9" s="4"/>
      <c r="O9" s="12"/>
    </row>
    <row r="10" spans="1:23" ht="22.5" customHeight="1" x14ac:dyDescent="0.25">
      <c r="C10" s="39" t="s">
        <v>33</v>
      </c>
      <c r="D10" s="41" t="s">
        <v>34</v>
      </c>
      <c r="E10" s="45" t="s">
        <v>37</v>
      </c>
      <c r="F10" s="45" t="s">
        <v>38</v>
      </c>
      <c r="G10" s="39" t="s">
        <v>17</v>
      </c>
      <c r="H10" s="39"/>
      <c r="I10" s="39"/>
      <c r="J10" s="39" t="s">
        <v>9</v>
      </c>
      <c r="K10" s="39" t="s">
        <v>25</v>
      </c>
      <c r="L10" s="45" t="str">
        <f>IF($C$1="V", $I$1 &amp; " " &amp; $D$1, $D$1 &amp; " " &amp;$I$1 )</f>
        <v>?h_nt ?h_phai_thu</v>
      </c>
      <c r="M10" s="45" t="str">
        <f>IF($C$1="V", $H$1 &amp; " " &amp; $D$1, $D$1 &amp; " " &amp;$H$1 )</f>
        <v>?h_nt ?h_da_thu</v>
      </c>
      <c r="N10" s="45" t="str">
        <f>IF($C$1="V", $I$1 &amp; " " &amp; $G$1, $G$1 &amp; " " &amp;$I$1 )</f>
        <v>?ma_nt0 ?h_phai_thu</v>
      </c>
      <c r="O10" s="40" t="str">
        <f>IF($C$1="V", $H$1 &amp; " " &amp; $G$1, $G$1 &amp; " " &amp;$H$1 )</f>
        <v>?ma_nt0 ?h_da_thu</v>
      </c>
    </row>
    <row r="11" spans="1:23" ht="22.5" customHeight="1" x14ac:dyDescent="0.25">
      <c r="C11" s="39"/>
      <c r="D11" s="42"/>
      <c r="E11" s="45"/>
      <c r="F11" s="45"/>
      <c r="G11" s="27" t="s">
        <v>24</v>
      </c>
      <c r="H11" s="43" t="s">
        <v>8</v>
      </c>
      <c r="I11" s="44"/>
      <c r="J11" s="39"/>
      <c r="K11" s="39"/>
      <c r="L11" s="45"/>
      <c r="M11" s="45"/>
      <c r="N11" s="45"/>
      <c r="O11" s="40"/>
    </row>
    <row r="12" spans="1:23" ht="15" customHeight="1" x14ac:dyDescent="0.25">
      <c r="A12" s="26" t="s">
        <v>42</v>
      </c>
      <c r="B12" s="26" t="s">
        <v>36</v>
      </c>
      <c r="C12" s="6" t="s">
        <v>6</v>
      </c>
      <c r="D12" s="6" t="s">
        <v>40</v>
      </c>
      <c r="E12" s="29" t="s">
        <v>39</v>
      </c>
      <c r="F12" s="29" t="s">
        <v>41</v>
      </c>
      <c r="G12" s="7" t="str">
        <f>IF(Q12&lt;&gt;"", Q12, P12)</f>
        <v>!2.ngay_ct0</v>
      </c>
      <c r="H12" s="28" t="s">
        <v>23</v>
      </c>
      <c r="I12" s="32" t="str">
        <f>IF(A12&lt;&gt;"",A12,""&amp;B12)</f>
        <v>!2.so_ct0</v>
      </c>
      <c r="J12" s="6" t="s">
        <v>12</v>
      </c>
      <c r="K12" s="6" t="s">
        <v>29</v>
      </c>
      <c r="L12" s="20" t="s">
        <v>30</v>
      </c>
      <c r="M12" s="21" t="str">
        <f>IF(R12=0, V12, W12)</f>
        <v>!2.tt_nt</v>
      </c>
      <c r="N12" s="8" t="s">
        <v>20</v>
      </c>
      <c r="O12" s="13" t="str">
        <f>IF(R12=0, S12, T12)</f>
        <v>!2.tt</v>
      </c>
      <c r="P12" s="26" t="s">
        <v>15</v>
      </c>
      <c r="Q12" s="26" t="s">
        <v>16</v>
      </c>
      <c r="R12" s="26" t="s">
        <v>18</v>
      </c>
      <c r="S12" s="26" t="s">
        <v>13</v>
      </c>
      <c r="T12" s="26" t="s">
        <v>19</v>
      </c>
      <c r="U12" s="26" t="s">
        <v>22</v>
      </c>
      <c r="V12" s="26" t="s">
        <v>31</v>
      </c>
      <c r="W12" s="26" t="s">
        <v>32</v>
      </c>
    </row>
    <row r="13" spans="1:23" ht="15" hidden="1" customHeight="1" x14ac:dyDescent="0.25">
      <c r="C13" s="9"/>
      <c r="D13" s="9"/>
      <c r="E13" s="30"/>
      <c r="F13" s="30"/>
      <c r="G13" s="9"/>
      <c r="H13" s="9"/>
      <c r="I13" s="9"/>
      <c r="J13" s="9"/>
      <c r="K13" s="9"/>
      <c r="L13" s="9"/>
      <c r="M13" s="14"/>
      <c r="N13" s="9"/>
      <c r="O13" s="14"/>
    </row>
    <row r="14" spans="1:23" ht="15" customHeight="1" x14ac:dyDescent="0.25">
      <c r="C14" s="34" t="s">
        <v>14</v>
      </c>
      <c r="D14" s="34"/>
      <c r="E14" s="34"/>
      <c r="F14" s="34"/>
      <c r="G14" s="34"/>
      <c r="H14" s="34"/>
      <c r="I14" s="34"/>
      <c r="J14" s="34"/>
      <c r="K14" s="17"/>
      <c r="L14" s="22">
        <f>SUMIF($R$12:R12, 0, $L$12:L12)</f>
        <v>0</v>
      </c>
      <c r="M14" s="23">
        <f>SUMIF($U$12:U12, 1, $M$12:M12)</f>
        <v>0</v>
      </c>
      <c r="N14" s="17">
        <f>SUMIF($R$12:R12, 0, $N$12:N12)</f>
        <v>0</v>
      </c>
      <c r="O14" s="18">
        <f>SUMIF($U$12:U12, 1, $O$12:O12)</f>
        <v>0</v>
      </c>
    </row>
    <row r="15" spans="1:23" ht="15" customHeight="1" x14ac:dyDescent="0.25">
      <c r="C15" s="35" t="s">
        <v>21</v>
      </c>
      <c r="D15" s="35"/>
      <c r="E15" s="35"/>
      <c r="F15" s="35"/>
      <c r="G15" s="35"/>
      <c r="H15" s="35"/>
      <c r="I15" s="35"/>
      <c r="J15" s="35"/>
      <c r="K15" s="16"/>
      <c r="L15" s="24">
        <f>L14-M14</f>
        <v>0</v>
      </c>
      <c r="M15" s="25"/>
      <c r="N15" s="16">
        <f>N14-O14</f>
        <v>0</v>
      </c>
      <c r="O15" s="19"/>
    </row>
    <row r="17" spans="5:15" ht="15" customHeight="1" x14ac:dyDescent="0.25">
      <c r="E17" s="3"/>
      <c r="F17" s="3"/>
      <c r="M17" s="36" t="s">
        <v>5</v>
      </c>
      <c r="N17" s="36"/>
      <c r="O17" s="36"/>
    </row>
    <row r="18" spans="5:15" ht="15" customHeight="1" x14ac:dyDescent="0.25">
      <c r="E18" s="5"/>
      <c r="F18" s="5"/>
      <c r="G18" s="3"/>
      <c r="H18" s="3"/>
      <c r="I18" s="3"/>
      <c r="L18" s="3"/>
      <c r="M18" s="33" t="s">
        <v>44</v>
      </c>
      <c r="N18" s="33"/>
      <c r="O18" s="33"/>
    </row>
    <row r="19" spans="5:15" ht="15" customHeight="1" x14ac:dyDescent="0.25">
      <c r="E19" s="31"/>
      <c r="F19" s="31"/>
      <c r="G19" s="5"/>
      <c r="H19" s="5"/>
      <c r="I19" s="5"/>
      <c r="L19" s="5"/>
      <c r="M19" s="37" t="s">
        <v>7</v>
      </c>
      <c r="N19" s="37"/>
      <c r="O19" s="37"/>
    </row>
    <row r="20" spans="5:15" ht="56.85" customHeight="1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  <c r="O20" s="15"/>
    </row>
    <row r="21" spans="5:15" ht="15" customHeight="1" x14ac:dyDescent="0.25">
      <c r="M21" s="33" t="s">
        <v>43</v>
      </c>
      <c r="N21" s="33"/>
      <c r="O21" s="33"/>
    </row>
  </sheetData>
  <mergeCells count="20">
    <mergeCell ref="C7:O7"/>
    <mergeCell ref="C8:O8"/>
    <mergeCell ref="G10:I10"/>
    <mergeCell ref="K10:K11"/>
    <mergeCell ref="O10:O11"/>
    <mergeCell ref="J10:J11"/>
    <mergeCell ref="D10:D11"/>
    <mergeCell ref="H11:I11"/>
    <mergeCell ref="C10:C11"/>
    <mergeCell ref="L10:L11"/>
    <mergeCell ref="M10:M11"/>
    <mergeCell ref="N10:N11"/>
    <mergeCell ref="E10:E11"/>
    <mergeCell ref="F10:F11"/>
    <mergeCell ref="M21:O21"/>
    <mergeCell ref="C14:J14"/>
    <mergeCell ref="C15:J15"/>
    <mergeCell ref="M17:O17"/>
    <mergeCell ref="M18:O18"/>
    <mergeCell ref="M19:O19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2023-07-04T01:20:53Z</dcterms:modified>
</cp:coreProperties>
</file>