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D270EDBB-4163-4493-870B-1A76A01011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A8" i="1"/>
  <c r="L11" i="1"/>
  <c r="M11" i="1"/>
  <c r="G15" i="1"/>
  <c r="D13" i="1"/>
  <c r="K11" i="1"/>
  <c r="J11" i="1"/>
  <c r="I11" i="1"/>
  <c r="H11" i="1"/>
  <c r="K15" i="1"/>
  <c r="J15" i="1"/>
  <c r="I15" i="1"/>
</calcChain>
</file>

<file path=xl/sharedStrings.xml><?xml version="1.0" encoding="utf-8"?>
<sst xmlns="http://schemas.openxmlformats.org/spreadsheetml/2006/main" count="38" uniqueCount="38">
  <si>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</si>
  <si>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</si>
  <si>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</si>
  <si>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</si>
  <si>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</si>
  <si>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</si>
  <si>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</si>
  <si>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</si>
  <si>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</si>
  <si>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</si>
  <si>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!2.tien%c0</t>
  </si>
  <si>
    <t>!2.cp%c</t>
  </si>
  <si>
    <t>!2.systotal</t>
  </si>
  <si>
    <t>?h_ngay</t>
  </si>
  <si>
    <t>?h_so</t>
  </si>
  <si>
    <t>?signatureFullname</t>
  </si>
  <si>
    <t>?h_vt</t>
  </si>
  <si>
    <t>!1.loai_du_lieu</t>
  </si>
  <si>
    <t>#?h_dvt + + !1.dvt</t>
  </si>
  <si>
    <t>#?h_tu_ngay + + !1.tu_ngay + + ?h_den_ngay + + !1.den_ngay</t>
  </si>
  <si>
    <t>?h_ct</t>
  </si>
  <si>
    <t>?h_kh</t>
  </si>
  <si>
    <t>?h_nx</t>
  </si>
  <si>
    <t>?h_sl</t>
  </si>
  <si>
    <t>!2.ngay_ct</t>
  </si>
  <si>
    <t>!2.so_ct</t>
  </si>
  <si>
    <t>!2.ma_kh</t>
  </si>
  <si>
    <t>!2.ma_nx</t>
  </si>
  <si>
    <t>!2.ma_kho</t>
  </si>
  <si>
    <t>!2.so_luong</t>
  </si>
  <si>
    <t>!2.nk%c</t>
  </si>
  <si>
    <t>!2.gia%c</t>
  </si>
  <si>
    <t>!2.tien%c</t>
  </si>
  <si>
    <t>!2.gia%c0</t>
  </si>
  <si>
    <t>?h_kho</t>
  </si>
  <si>
    <t>#!1.ma_vt + - + !1.ten_vt%l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</si>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</sst>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right" vertical="center" wrapText="1"/>
    </xf>
    <xf numFmtId="165" fontId="1" fillId="0" borderId="8" xfId="0" applyNumberFormat="1" applyFont="1" applyBorder="1" applyAlignment="1">
      <alignment horizontal="right" vertical="center"/>
    </xf>
    <xf numFmtId="169" fontId="1" fillId="0" borderId="8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" fillId="0" borderId="8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0" style="2" customWidth="1"/>
    <col min="5" max="13" width="10" style="2" customWidth="1"/>
    <col min="14" max="14" width="14.5703125" style="2" hidden="1" customWidth="1"/>
    <col min="15" max="15" width="10.5703125" style="17" hidden="1" customWidth="1"/>
    <col min="16" max="16" width="8.7109375" style="17" hidden="1" customWidth="1"/>
    <col min="17" max="16384" width="9.140625" style="2"/>
  </cols>
  <sheetData>
    <row r="1" spans="1:16" s="17" customFormat="1" ht="15" hidden="1" customHeight="1" x14ac:dyDescent="0.25">
      <c r="A1" s="17" t="s">
        <v>6</v>
      </c>
      <c r="B1" s="17" t="s">
        <v>16</v>
      </c>
      <c r="C1" s="17" t="s">
        <v>35</v>
      </c>
      <c r="D1" s="17" t="s">
        <v>17</v>
      </c>
      <c r="E1" s="17" t="s">
        <v>18</v>
      </c>
    </row>
    <row r="2" spans="1:16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30" t="s">
        <v>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6" ht="15" customHeight="1" x14ac:dyDescent="0.25">
      <c r="A8" s="24" t="str">
        <f>B1 &amp;" "&amp;C1 &amp; IF(D1 = OR(3,4), "", ", "&amp;E1)</f>
        <v>?h_vt #!1.ma_vt + - + !1.ten_vt%l, #?h_dvt + + !1.dvt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6" ht="15" customHeight="1" x14ac:dyDescent="0.25">
      <c r="A9" s="24" t="s">
        <v>19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6" ht="1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6" ht="22.5" customHeight="1" x14ac:dyDescent="0.25">
      <c r="A11" s="29" t="s">
        <v>20</v>
      </c>
      <c r="B11" s="29"/>
      <c r="C11" s="29"/>
      <c r="D11" s="27" t="s">
        <v>21</v>
      </c>
      <c r="E11" s="27" t="s">
        <v>22</v>
      </c>
      <c r="F11" s="27" t="s">
        <v>34</v>
      </c>
      <c r="G11" s="27" t="s">
        <v>23</v>
      </c>
      <c r="H11" s="27" t="e">
        <f>IF(A1, "?h_gia_mua_nt", "?h_gia_mua")</f>
        <v>#VALUE!</v>
      </c>
      <c r="I11" s="27" t="e">
        <f>IF(A1, "?h_tien_hang_nt", "?h_tien_hang")</f>
        <v>#VALUE!</v>
      </c>
      <c r="J11" s="27" t="e">
        <f>IF(A1, "?h_cp_nt", "?h_cp")</f>
        <v>#VALUE!</v>
      </c>
      <c r="K11" s="27" t="e">
        <f>IF(A1, "?h_thue_nt", "?h_thue")</f>
        <v>#VALUE!</v>
      </c>
      <c r="L11" s="27" t="e">
        <f>IF(A1, "?h_gia_nt", "?h_gia")</f>
        <v>#VALUE!</v>
      </c>
      <c r="M11" s="27" t="e">
        <f>IF(A1, "?h_tien_nt", "?h_tien")</f>
        <v>#VALUE!</v>
      </c>
    </row>
    <row r="12" spans="1:16" ht="22.5" customHeight="1" x14ac:dyDescent="0.25">
      <c r="A12" s="18" t="s">
        <v>13</v>
      </c>
      <c r="B12" s="29" t="s">
        <v>14</v>
      </c>
      <c r="C12" s="29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1:16" ht="15" customHeight="1" x14ac:dyDescent="0.25">
      <c r="A13" s="13" t="s">
        <v>24</v>
      </c>
      <c r="B13" s="14" t="s">
        <v>7</v>
      </c>
      <c r="C13" s="15" t="s">
        <v>25</v>
      </c>
      <c r="D13" s="12" t="str">
        <f>O13 &amp; " - " &amp;P13</f>
        <v>!2.ma_kh - !2.ten_kh%l</v>
      </c>
      <c r="E13" s="12" t="s">
        <v>27</v>
      </c>
      <c r="F13" s="12" t="s">
        <v>28</v>
      </c>
      <c r="G13" s="19" t="s">
        <v>29</v>
      </c>
      <c r="H13" s="16" t="s">
        <v>33</v>
      </c>
      <c r="I13" s="16" t="s">
        <v>10</v>
      </c>
      <c r="J13" s="16" t="s">
        <v>11</v>
      </c>
      <c r="K13" s="16" t="s">
        <v>30</v>
      </c>
      <c r="L13" s="16" t="s">
        <v>31</v>
      </c>
      <c r="M13" s="16" t="s">
        <v>32</v>
      </c>
      <c r="N13" s="17" t="s">
        <v>12</v>
      </c>
      <c r="O13" s="17" t="s">
        <v>26</v>
      </c>
      <c r="P13" s="17" t="s">
        <v>9</v>
      </c>
    </row>
    <row r="14" spans="1:16" ht="15" hidden="1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1"/>
      <c r="L14" s="11"/>
      <c r="M14" s="11"/>
    </row>
    <row r="15" spans="1:16" ht="15" customHeight="1" x14ac:dyDescent="0.25">
      <c r="A15" s="26"/>
      <c r="B15" s="26"/>
      <c r="C15" s="26"/>
      <c r="D15" s="26"/>
      <c r="E15" s="20"/>
      <c r="F15" s="20" t="s">
        <v>8</v>
      </c>
      <c r="G15" s="21">
        <f>SUMIF($N$13:N13, 1, $G$13:G13)</f>
        <v>0</v>
      </c>
      <c r="H15" s="22"/>
      <c r="I15" s="22">
        <f>SUMIF($N$13:N13, 1,$I$13:I13)</f>
        <v>0</v>
      </c>
      <c r="J15" s="22">
        <f>SUMIF($N$13:N13, 1,$J$13:J13)</f>
        <v>0</v>
      </c>
      <c r="K15" s="22">
        <f>SUMIF($N$13:N13, 1,$K$13:K13)</f>
        <v>0</v>
      </c>
      <c r="L15" s="22"/>
      <c r="M15" s="22">
        <f>SUMIF($N$13:N13, 1,$M$13:M13)</f>
        <v>0</v>
      </c>
    </row>
    <row r="17" spans="1:13" ht="15" customHeight="1" x14ac:dyDescent="0.25">
      <c r="J17" s="24" t="s">
        <v>5</v>
      </c>
      <c r="K17" s="24"/>
      <c r="L17" s="24"/>
      <c r="M17" s="24"/>
    </row>
    <row r="18" spans="1:13" ht="15" customHeight="1" x14ac:dyDescent="0.25">
      <c r="A18" s="3"/>
      <c r="B18" s="3"/>
      <c r="C18" s="3"/>
      <c r="D18" s="3"/>
      <c r="E18" s="3"/>
      <c r="F18" s="3"/>
      <c r="G18" s="3"/>
      <c r="H18" s="3"/>
      <c r="I18" s="6"/>
      <c r="J18" s="23" t="s">
        <v>37</v>
      </c>
      <c r="K18" s="23"/>
      <c r="L18" s="23"/>
      <c r="M18" s="23"/>
    </row>
    <row r="19" spans="1:13" ht="15" customHeight="1" x14ac:dyDescent="0.25">
      <c r="A19" s="9"/>
      <c r="B19" s="9"/>
      <c r="C19" s="9"/>
      <c r="D19" s="9"/>
      <c r="E19" s="9"/>
      <c r="F19" s="9"/>
      <c r="G19" s="9"/>
      <c r="H19" s="9"/>
      <c r="I19" s="7"/>
      <c r="J19" s="25" t="s">
        <v>15</v>
      </c>
      <c r="K19" s="25"/>
      <c r="L19" s="25"/>
      <c r="M19" s="25"/>
    </row>
    <row r="20" spans="1:13" ht="56.85" customHeight="1" x14ac:dyDescent="0.25">
      <c r="A20" s="4"/>
      <c r="B20" s="4"/>
      <c r="C20" s="4"/>
      <c r="D20" s="4"/>
      <c r="E20" s="4"/>
      <c r="F20" s="4"/>
      <c r="G20" s="4"/>
      <c r="H20" s="4"/>
      <c r="I20" s="5"/>
      <c r="K20" s="5"/>
      <c r="L20" s="5"/>
      <c r="M20" s="5"/>
    </row>
    <row r="21" spans="1:13" ht="15" customHeight="1" x14ac:dyDescent="0.25">
      <c r="A21" s="3"/>
      <c r="B21" s="3"/>
      <c r="C21" s="3"/>
      <c r="D21" s="3"/>
      <c r="E21" s="3"/>
      <c r="F21" s="3"/>
      <c r="G21" s="3"/>
      <c r="H21" s="3"/>
      <c r="I21" s="6"/>
      <c r="J21" s="23" t="s">
        <v>36</v>
      </c>
      <c r="K21" s="24"/>
      <c r="L21" s="24"/>
      <c r="M21" s="24"/>
    </row>
  </sheetData>
  <mergeCells count="20">
    <mergeCell ref="A7:M7"/>
    <mergeCell ref="A8:M8"/>
    <mergeCell ref="A9:M9"/>
    <mergeCell ref="L11:L12"/>
    <mergeCell ref="M11:M12"/>
    <mergeCell ref="J11:J12"/>
    <mergeCell ref="K11:K12"/>
    <mergeCell ref="B12:C12"/>
    <mergeCell ref="A11:C11"/>
    <mergeCell ref="D11:D12"/>
    <mergeCell ref="H11:H12"/>
    <mergeCell ref="I11:I12"/>
    <mergeCell ref="E11:E12"/>
    <mergeCell ref="F11:F12"/>
    <mergeCell ref="G11:G12"/>
    <mergeCell ref="J21:M21"/>
    <mergeCell ref="J19:M19"/>
    <mergeCell ref="J17:M17"/>
    <mergeCell ref="J18:M18"/>
    <mergeCell ref="A15:D15"/>
  </mergeCells>
  <conditionalFormatting sqref="H13:M13">
    <cfRule type="expression" dxfId="1" priority="2">
      <formula>AND(1=1,$A$1)</formula>
    </cfRule>
  </conditionalFormatting>
  <conditionalFormatting sqref="H15:M15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2023-07-04T01:15:27Z</dcterms:modified>
</cp:coreProperties>
</file>