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15C00423-59C1-492B-A572-970D023EC7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L15" i="1"/>
  <c r="L11" i="1"/>
  <c r="K15" i="1"/>
  <c r="J15" i="1"/>
  <c r="M11" i="1"/>
  <c r="K11" i="1"/>
  <c r="J11" i="1"/>
  <c r="I11" i="1"/>
  <c r="N11" i="1"/>
  <c r="H15" i="1"/>
  <c r="N15" i="1"/>
</calcChain>
</file>

<file path=xl/sharedStrings.xml><?xml version="1.0" encoding="utf-8"?>
<sst xmlns="http://schemas.openxmlformats.org/spreadsheetml/2006/main" count="38" uniqueCount="38">
  <si>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</si>
  <si>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</si>
  <si>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</si>
  <si>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</si>
  <si>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</si>
  <si>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</si>
  <si>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</si>
  <si>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</si>
  <si>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</si>
  <si>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</si>
  <si>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</si>
  <si>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</si>
  <si>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</si>
  <si>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</si>
  <si>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</si>
  <si>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</si>
  <si>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</si>
  <si>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!2.dien_giai</t>
  </si>
  <si>
    <t>?h_ngay</t>
  </si>
  <si>
    <t>?h_so</t>
  </si>
  <si>
    <t>?h_nx</t>
  </si>
  <si>
    <t>?h_kho</t>
  </si>
  <si>
    <t>?h_sl</t>
  </si>
  <si>
    <t>!2.ma_kho</t>
  </si>
  <si>
    <t>!2.ma_nx</t>
  </si>
  <si>
    <t>!2.tien%c</t>
  </si>
  <si>
    <t>!2.gia%c</t>
  </si>
  <si>
    <t>!2.gia%c0</t>
  </si>
  <si>
    <t>!2.cp%c</t>
  </si>
  <si>
    <t>!2.tien%c0</t>
  </si>
  <si>
    <t>!2.nk%c</t>
  </si>
  <si>
    <t>#?h_kh + + !1.ma_kh + - + !1.ten_kh%l</t>
  </si>
  <si>
    <t>#, + + ?h_dvt</t>
  </si>
  <si>
    <t>!2.dvt{nsv:systotal = 1}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</si>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</sst>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8" fontId="1" fillId="0" borderId="8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9" formatCode="_(* #,##0.00_);_(* \(#,##0.00\);_(@_)"/>
    </dxf>
    <dxf>
      <numFmt numFmtId="170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2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9.28515625" style="2" customWidth="1"/>
    <col min="5" max="5" width="9" style="2" customWidth="1"/>
    <col min="6" max="9" width="10" style="2" customWidth="1"/>
    <col min="10" max="12" width="15" style="2" customWidth="1"/>
    <col min="13" max="13" width="10" style="2" customWidth="1"/>
    <col min="14" max="14" width="15" style="2" customWidth="1"/>
    <col min="15" max="15" width="9" style="14" hidden="1" customWidth="1"/>
    <col min="16" max="16" width="8.7109375" style="14" hidden="1" customWidth="1"/>
    <col min="17" max="17" width="0" style="14" hidden="1" customWidth="1"/>
    <col min="18" max="16384" width="9.140625" style="2"/>
  </cols>
  <sheetData>
    <row r="1" spans="1:17" s="14" customFormat="1" ht="13.5" hidden="1" customHeight="1" x14ac:dyDescent="0.25">
      <c r="A1" s="14" t="s">
        <v>9</v>
      </c>
      <c r="B1" s="14" t="s">
        <v>32</v>
      </c>
    </row>
    <row r="2" spans="1:17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ht="15" customHeight="1" x14ac:dyDescent="0.25">
      <c r="A3" s="2" t="s">
        <v>2</v>
      </c>
    </row>
    <row r="4" spans="1:17" ht="15" customHeight="1" x14ac:dyDescent="0.25">
      <c r="A4" s="2" t="s">
        <v>3</v>
      </c>
    </row>
    <row r="5" spans="1:17" ht="15" customHeight="1" x14ac:dyDescent="0.25">
      <c r="A5" s="2" t="s">
        <v>4</v>
      </c>
    </row>
    <row r="7" spans="1:17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7" ht="15" customHeight="1" x14ac:dyDescent="0.25">
      <c r="A8" s="26" t="s">
        <v>31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7" ht="15" customHeight="1" x14ac:dyDescent="0.25">
      <c r="A9" s="26" t="s">
        <v>15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7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7" ht="22.5" customHeight="1" x14ac:dyDescent="0.25">
      <c r="A11" s="33" t="s">
        <v>10</v>
      </c>
      <c r="B11" s="34"/>
      <c r="C11" s="35"/>
      <c r="D11" s="31" t="s">
        <v>7</v>
      </c>
      <c r="E11" s="31" t="s">
        <v>34</v>
      </c>
      <c r="F11" s="31" t="s">
        <v>20</v>
      </c>
      <c r="G11" s="31" t="s">
        <v>21</v>
      </c>
      <c r="H11" s="31" t="s">
        <v>22</v>
      </c>
      <c r="I11" s="27" t="e">
        <f xml:space="preserve"> IF(A1, "?h_gia_mua_nt", "?h_gia_mua")</f>
        <v>#VALUE!</v>
      </c>
      <c r="J11" s="27" t="e">
        <f>IF(A1, "?h_tien_hang_nt", "?h_tien_hang")</f>
        <v>#VALUE!</v>
      </c>
      <c r="K11" s="27" t="e">
        <f>IF(A1, "?h_cp_nt", "?h_cp")</f>
        <v>#VALUE!</v>
      </c>
      <c r="L11" s="27" t="e">
        <f>IF(A1, "?h_thue_nt", "?h_thue")</f>
        <v>#VALUE!</v>
      </c>
      <c r="M11" s="27" t="e">
        <f>IF(A1, "?h_gia_nt", "?h_gia")</f>
        <v>#VALUE!</v>
      </c>
      <c r="N11" s="27" t="e">
        <f>IF(A1, "?h_tien_nt", "?h_tien")</f>
        <v>#VALUE!</v>
      </c>
    </row>
    <row r="12" spans="1:17" ht="22.5" customHeight="1" x14ac:dyDescent="0.25">
      <c r="A12" s="20" t="s">
        <v>18</v>
      </c>
      <c r="B12" s="29" t="s">
        <v>19</v>
      </c>
      <c r="C12" s="30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7" ht="15" customHeight="1" x14ac:dyDescent="0.25">
      <c r="A13" s="17" t="s">
        <v>11</v>
      </c>
      <c r="B13" s="19" t="s">
        <v>12</v>
      </c>
      <c r="C13" s="18" t="s">
        <v>13</v>
      </c>
      <c r="D13" s="6" t="str">
        <f>Q13</f>
        <v>!2.dien_giai</v>
      </c>
      <c r="E13" s="6" t="s">
        <v>35</v>
      </c>
      <c r="F13" s="21" t="s">
        <v>24</v>
      </c>
      <c r="G13" s="21" t="s">
        <v>23</v>
      </c>
      <c r="H13" s="13" t="s">
        <v>14</v>
      </c>
      <c r="I13" s="12" t="s">
        <v>27</v>
      </c>
      <c r="J13" s="11" t="s">
        <v>29</v>
      </c>
      <c r="K13" s="11" t="s">
        <v>28</v>
      </c>
      <c r="L13" s="11" t="s">
        <v>30</v>
      </c>
      <c r="M13" s="11" t="s">
        <v>26</v>
      </c>
      <c r="N13" s="11" t="s">
        <v>25</v>
      </c>
      <c r="O13" s="14" t="s">
        <v>8</v>
      </c>
      <c r="P13" s="14" t="s">
        <v>33</v>
      </c>
      <c r="Q13" s="14" t="s">
        <v>17</v>
      </c>
    </row>
    <row r="14" spans="1:17" ht="19.5" hidden="1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7" ht="15" customHeight="1" x14ac:dyDescent="0.25">
      <c r="A15" s="9"/>
      <c r="B15" s="9"/>
      <c r="C15" s="9"/>
      <c r="D15" s="7"/>
      <c r="E15" s="7"/>
      <c r="F15" s="7"/>
      <c r="G15" s="7" t="s">
        <v>16</v>
      </c>
      <c r="H15" s="16">
        <f>SUMIF($O$13:O13, 1, $H$13:H13)</f>
        <v>0</v>
      </c>
      <c r="I15" s="7"/>
      <c r="J15" s="7">
        <f>SUMIF($O$13:$O13, 1, $J$13:$J13)</f>
        <v>0</v>
      </c>
      <c r="K15" s="7">
        <f>SUMIF($O$13:$O13, 1, $K$13:$K13)</f>
        <v>0</v>
      </c>
      <c r="L15" s="7">
        <f>SUMIF($O$13:$O13, 1, $L$13:$L13)</f>
        <v>0</v>
      </c>
      <c r="M15" s="7"/>
      <c r="N15" s="7">
        <f>SUMIF($O$13:O13, 1, $N$13:N13)</f>
        <v>0</v>
      </c>
    </row>
    <row r="16" spans="1:17" ht="15" customHeight="1" x14ac:dyDescent="0.25">
      <c r="A16" s="10"/>
      <c r="B16" s="10"/>
      <c r="C16" s="10"/>
      <c r="D16" s="10"/>
      <c r="E16" s="10"/>
      <c r="F16" s="10"/>
      <c r="G16" s="10"/>
      <c r="H16" s="10"/>
      <c r="I16" s="8"/>
      <c r="J16" s="8"/>
      <c r="K16" s="8"/>
      <c r="L16" s="8"/>
      <c r="M16" s="8"/>
      <c r="N16" s="8"/>
    </row>
    <row r="17" spans="1:14" ht="15" customHeight="1" x14ac:dyDescent="0.25">
      <c r="A17" s="8"/>
      <c r="B17" s="8"/>
      <c r="C17" s="8"/>
      <c r="D17" s="8"/>
      <c r="E17" s="8"/>
      <c r="F17" s="8"/>
      <c r="K17" s="26" t="s">
        <v>5</v>
      </c>
      <c r="L17" s="26"/>
      <c r="M17" s="26"/>
      <c r="N17" s="26"/>
    </row>
    <row r="18" spans="1:14" ht="15" customHeight="1" x14ac:dyDescent="0.25">
      <c r="H18" s="3"/>
      <c r="I18" s="3"/>
      <c r="J18" s="3"/>
      <c r="K18" s="24" t="s">
        <v>37</v>
      </c>
      <c r="L18" s="24"/>
      <c r="M18" s="24"/>
      <c r="N18" s="24"/>
    </row>
    <row r="19" spans="1:14" ht="15" customHeight="1" x14ac:dyDescent="0.25">
      <c r="A19" s="3"/>
      <c r="B19" s="3"/>
      <c r="C19" s="3"/>
      <c r="D19" s="3"/>
      <c r="E19" s="3"/>
      <c r="F19" s="3"/>
      <c r="H19" s="5"/>
      <c r="I19" s="5"/>
      <c r="J19" s="5"/>
      <c r="K19" s="32" t="s">
        <v>6</v>
      </c>
      <c r="L19" s="32"/>
      <c r="M19" s="32"/>
      <c r="N19" s="32"/>
    </row>
    <row r="20" spans="1:14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  <c r="N20" s="5"/>
    </row>
    <row r="21" spans="1:14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4" t="s">
        <v>36</v>
      </c>
      <c r="L21" s="24"/>
      <c r="M21" s="24"/>
      <c r="N21" s="24"/>
    </row>
    <row r="22" spans="1:14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mergeCells count="20">
    <mergeCell ref="K19:N19"/>
    <mergeCell ref="A11:C11"/>
    <mergeCell ref="L11:L12"/>
    <mergeCell ref="E11:E12"/>
    <mergeCell ref="K21:N21"/>
    <mergeCell ref="A7:N7"/>
    <mergeCell ref="A8:N8"/>
    <mergeCell ref="A9:N9"/>
    <mergeCell ref="I11:I12"/>
    <mergeCell ref="B12:C12"/>
    <mergeCell ref="H11:H12"/>
    <mergeCell ref="D11:D12"/>
    <mergeCell ref="N11:N12"/>
    <mergeCell ref="F11:F12"/>
    <mergeCell ref="G11:G12"/>
    <mergeCell ref="J11:J12"/>
    <mergeCell ref="K11:K12"/>
    <mergeCell ref="M11:M12"/>
    <mergeCell ref="K17:N17"/>
    <mergeCell ref="K18:N18"/>
  </mergeCells>
  <conditionalFormatting sqref="D13:E13 H13 J13:L13 N13">
    <cfRule type="expression" dxfId="2" priority="4">
      <formula>$O13 = 0</formula>
    </cfRule>
  </conditionalFormatting>
  <conditionalFormatting sqref="I13:N13">
    <cfRule type="expression" dxfId="1" priority="19">
      <formula>AND($A$1, 1)</formula>
    </cfRule>
  </conditionalFormatting>
  <conditionalFormatting sqref="J15:L15 N15">
    <cfRule type="expression" dxfId="0" priority="3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2023-07-04T01:20:34Z</dcterms:modified>
</cp:coreProperties>
</file>