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90" yWindow="39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l="1"/>
  <c r="H15" i="1"/>
  <c r="L15" i="1"/>
  <c r="K15" i="1"/>
  <c r="J15" i="1"/>
  <c r="L11" i="1"/>
  <c r="K11" i="1"/>
  <c r="J11" i="1"/>
  <c r="I11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<sst xmlns="http://schemas.openxmlformats.org/spreadsheetml/2006/main" count="32" uniqueCount="32">
  <si>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</si>
  <si>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</si>
  <si>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</si>
  <si>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</si>
  <si>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</si>
  <si>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</si>
  <si>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</si>
  <si>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</si>
  <si>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</si>
  <si>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</si>
  <si>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?isFC</t>
  </si>
  <si>
    <t>?h_ct</t>
  </si>
  <si>
    <t>?h_ngay_ct</t>
  </si>
  <si>
    <t>!2.ma_ct0</t>
  </si>
  <si>
    <t>!2.so_ct</t>
  </si>
  <si>
    <t>!2.so_luong</t>
  </si>
  <si>
    <t>#?h_tu_ngay + + !1.tu_ngay + + ?h_den_ngay + + !1.den_ngay</t>
  </si>
  <si>
    <t>?h_khach_hang</t>
  </si>
  <si>
    <t>!2.tien%c2</t>
  </si>
  <si>
    <t>!2.thue%c</t>
  </si>
  <si>
    <t>!2.gia%c2</t>
  </si>
  <si>
    <t>!2.pt%c</t>
  </si>
  <si>
    <t>?total</t>
  </si>
  <si>
    <t>!2.ma_kh</t>
  </si>
  <si>
    <t>!2.ngay_ct</t>
  </si>
  <si>
    <t>!2.ten_kh%l</t>
  </si>
  <si>
    <t>#?r_vat_tu + + !1.ma_vt + - + !1.ten_vt%l</t>
  </si>
  <si>
    <t>?h_dvt</t>
  </si>
  <si>
    <t>!2.dvt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</si>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</sst>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  <numFmt numFmtId="170" formatCode="&quot;&quot;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8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9" xfId="0" applyNumberFormat="1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70" fontId="2" fillId="0" borderId="3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@_)"/>
    </dxf>
    <dxf>
      <numFmt numFmtId="171" formatCode="_(* #,##0.00_);_(* \(#,##0.00\);_(* &quot;&quot;_);_(@_)"/>
    </dxf>
    <dxf>
      <numFmt numFmtId="167" formatCode="_(* #,##0.00_);_(* \(#,##0.00\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2"/>
  <sheetViews>
    <sheetView showGridLines="0" tabSelected="1" topLeftCell="C2" zoomScaleNormal="100" workbookViewId="0">
      <selection activeCell="C7" sqref="C7:L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45.85546875" style="2" customWidth="1"/>
    <col min="7" max="7" width="9" style="2" customWidth="1"/>
    <col min="8" max="9" width="10" style="2" customWidth="1"/>
    <col min="10" max="12" width="15" style="2" customWidth="1"/>
    <col min="13" max="13" width="9" style="2" hidden="1" customWidth="1"/>
    <col min="14" max="14" width="7.85546875" style="2" hidden="1" customWidth="1"/>
    <col min="15" max="15" width="24.42578125" style="2" hidden="1" customWidth="1"/>
    <col min="16" max="16" width="10.42578125" style="2" customWidth="1"/>
    <col min="17" max="17" width="14.28515625" style="2" customWidth="1"/>
    <col min="18" max="16384" width="9.140625" style="2"/>
  </cols>
  <sheetData>
    <row r="1" spans="1:18" s="12" customFormat="1" ht="15.6" hidden="1" customHeight="1" x14ac:dyDescent="0.25">
      <c r="C1" s="16" t="s">
        <v>10</v>
      </c>
      <c r="M1" s="2"/>
      <c r="N1" s="2"/>
      <c r="O1" s="2"/>
      <c r="P1" s="2"/>
      <c r="Q1" s="2"/>
      <c r="R1" s="2"/>
    </row>
    <row r="2" spans="1:18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8" ht="15" customHeight="1" x14ac:dyDescent="0.25">
      <c r="C3" s="2" t="s">
        <v>2</v>
      </c>
    </row>
    <row r="4" spans="1:18" ht="15" customHeight="1" x14ac:dyDescent="0.25">
      <c r="C4" s="2" t="s">
        <v>3</v>
      </c>
    </row>
    <row r="5" spans="1:18" ht="15" customHeight="1" x14ac:dyDescent="0.25">
      <c r="C5" s="2" t="s">
        <v>4</v>
      </c>
    </row>
    <row r="7" spans="1:18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  <c r="L7" s="27"/>
    </row>
    <row r="8" spans="1:18" ht="15" customHeight="1" x14ac:dyDescent="0.25">
      <c r="C8" s="28" t="s">
        <v>26</v>
      </c>
      <c r="D8" s="28"/>
      <c r="E8" s="28"/>
      <c r="F8" s="28"/>
      <c r="G8" s="28"/>
      <c r="H8" s="28"/>
      <c r="I8" s="28"/>
      <c r="J8" s="28"/>
      <c r="K8" s="28"/>
      <c r="L8" s="28"/>
    </row>
    <row r="9" spans="1:18" ht="15" customHeight="1" x14ac:dyDescent="0.25">
      <c r="C9" s="28" t="s">
        <v>16</v>
      </c>
      <c r="D9" s="28"/>
      <c r="E9" s="28"/>
      <c r="F9" s="28"/>
      <c r="G9" s="28"/>
      <c r="H9" s="28"/>
      <c r="I9" s="28"/>
      <c r="J9" s="28"/>
      <c r="K9" s="28"/>
      <c r="L9" s="28"/>
    </row>
    <row r="10" spans="1:18" ht="15" customHeight="1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8" ht="22.5" customHeight="1" x14ac:dyDescent="0.25">
      <c r="C11" s="30" t="s">
        <v>11</v>
      </c>
      <c r="D11" s="31"/>
      <c r="E11" s="32"/>
      <c r="F11" s="35" t="s">
        <v>17</v>
      </c>
      <c r="G11" s="35" t="s">
        <v>27</v>
      </c>
      <c r="H11" s="35" t="s">
        <v>8</v>
      </c>
      <c r="I11" s="33" t="e">
        <f>IF(C1, "?h_gia_nt", "?h_gia")</f>
        <v>#VALUE!</v>
      </c>
      <c r="J11" s="33" t="e">
        <f>IF(C1, "?h_tien_nt", "?h_tien")</f>
        <v>#VALUE!</v>
      </c>
      <c r="K11" s="33" t="e">
        <f>IF(C1,"?h_thue_nt","?h_thue")</f>
        <v>#VALUE!</v>
      </c>
      <c r="L11" s="33" t="e">
        <f>IF(C1, "?h_phai_thu_nt", "?h_phai_thu")</f>
        <v>#VALUE!</v>
      </c>
    </row>
    <row r="12" spans="1:18" ht="22.5" customHeight="1" x14ac:dyDescent="0.25">
      <c r="C12" s="19" t="s">
        <v>12</v>
      </c>
      <c r="D12" s="30" t="s">
        <v>7</v>
      </c>
      <c r="E12" s="32"/>
      <c r="F12" s="34"/>
      <c r="G12" s="34"/>
      <c r="H12" s="34"/>
      <c r="I12" s="34"/>
      <c r="J12" s="34"/>
      <c r="K12" s="34"/>
      <c r="L12" s="34"/>
    </row>
    <row r="13" spans="1:18" ht="15" customHeight="1" x14ac:dyDescent="0.25">
      <c r="A13" s="16" t="s">
        <v>29</v>
      </c>
      <c r="B13" s="16" t="s">
        <v>14</v>
      </c>
      <c r="C13" s="20" t="s">
        <v>24</v>
      </c>
      <c r="D13" s="22" t="s">
        <v>13</v>
      </c>
      <c r="E13" s="6" t="str">
        <f>IF(A13&lt;&gt;"",A13,""&amp;B13)</f>
        <v>!2.so_ct0</v>
      </c>
      <c r="F13" s="21" t="str">
        <f>IF(O13 = "", N13, N13&amp;IF(M13 = 1, " - ", "") &amp;O13)</f>
        <v>!2.ma_kh!2.ten_kh%l</v>
      </c>
      <c r="G13" s="21" t="s">
        <v>28</v>
      </c>
      <c r="H13" s="15" t="s">
        <v>15</v>
      </c>
      <c r="I13" s="14" t="s">
        <v>20</v>
      </c>
      <c r="J13" s="13" t="s">
        <v>18</v>
      </c>
      <c r="K13" s="13" t="s">
        <v>19</v>
      </c>
      <c r="L13" s="13" t="s">
        <v>21</v>
      </c>
      <c r="M13" s="16" t="s">
        <v>9</v>
      </c>
      <c r="N13" s="16" t="s">
        <v>23</v>
      </c>
      <c r="O13" s="16" t="s">
        <v>25</v>
      </c>
    </row>
    <row r="14" spans="1:18" ht="19.5" hidden="1" customHeight="1" x14ac:dyDescent="0.25">
      <c r="C14" s="23"/>
      <c r="D14" s="24"/>
      <c r="E14" s="24"/>
      <c r="F14" s="24"/>
      <c r="G14" s="24"/>
      <c r="H14" s="24"/>
      <c r="I14" s="24"/>
      <c r="J14" s="24"/>
      <c r="K14" s="24"/>
      <c r="L14" s="24"/>
    </row>
    <row r="15" spans="1:18" ht="15" customHeight="1" x14ac:dyDescent="0.25">
      <c r="C15" s="10"/>
      <c r="D15" s="10"/>
      <c r="E15" s="10"/>
      <c r="F15" s="8"/>
      <c r="G15" s="8" t="s">
        <v>22</v>
      </c>
      <c r="H15" s="18">
        <f>SUMIF($M$13:M13, 1, $H$13:H13)</f>
        <v>0</v>
      </c>
      <c r="I15" s="8"/>
      <c r="J15" s="8">
        <f>SUMIF($M$13:M13, 1, $J$13:J13)</f>
        <v>0</v>
      </c>
      <c r="K15" s="8">
        <f>SUMIF($M$13:M13, 1, $K$13:K13)</f>
        <v>0</v>
      </c>
      <c r="L15" s="8">
        <f>SUMIF($M$13:M13, 1, $L$13:L13)</f>
        <v>0</v>
      </c>
    </row>
    <row r="16" spans="1:18" ht="15" customHeight="1" x14ac:dyDescent="0.25">
      <c r="C16" s="11"/>
      <c r="D16" s="11"/>
      <c r="E16" s="11"/>
      <c r="F16" s="11"/>
      <c r="G16" s="11"/>
      <c r="H16" s="11"/>
      <c r="I16" s="9"/>
      <c r="J16" s="9"/>
      <c r="K16" s="9"/>
      <c r="L16" s="9"/>
    </row>
    <row r="17" spans="3:12" ht="15" customHeight="1" x14ac:dyDescent="0.25">
      <c r="C17" s="9"/>
      <c r="D17" s="9"/>
      <c r="E17" s="9"/>
      <c r="F17" s="9"/>
      <c r="G17" s="9"/>
      <c r="H17" s="7"/>
      <c r="I17" s="9"/>
      <c r="J17" s="28" t="s">
        <v>5</v>
      </c>
      <c r="K17" s="28"/>
      <c r="L17" s="28"/>
    </row>
    <row r="18" spans="3:12" ht="15" customHeight="1" x14ac:dyDescent="0.25">
      <c r="J18" s="25" t="s">
        <v>31</v>
      </c>
      <c r="K18" s="25"/>
      <c r="L18" s="25"/>
    </row>
    <row r="19" spans="3:12" ht="15" customHeight="1" x14ac:dyDescent="0.25">
      <c r="C19" s="3"/>
      <c r="D19" s="3"/>
      <c r="E19" s="3"/>
      <c r="F19" s="3"/>
      <c r="G19" s="3"/>
      <c r="I19" s="3"/>
      <c r="J19" s="29" t="s">
        <v>6</v>
      </c>
      <c r="K19" s="29"/>
      <c r="L19" s="29"/>
    </row>
    <row r="20" spans="3:12" ht="56.85" customHeight="1" x14ac:dyDescent="0.25">
      <c r="C20" s="5"/>
      <c r="D20" s="5"/>
      <c r="E20" s="5"/>
      <c r="F20" s="5"/>
      <c r="G20" s="5"/>
      <c r="I20" s="5"/>
      <c r="J20" s="5"/>
      <c r="K20" s="5"/>
      <c r="L20" s="5"/>
    </row>
    <row r="21" spans="3:12" ht="15" customHeight="1" x14ac:dyDescent="0.25">
      <c r="C21" s="4"/>
      <c r="D21" s="4"/>
      <c r="E21" s="4"/>
      <c r="F21" s="4"/>
      <c r="G21" s="4"/>
      <c r="H21" s="4"/>
      <c r="I21" s="4"/>
      <c r="J21" s="25" t="s">
        <v>30</v>
      </c>
      <c r="K21" s="26"/>
      <c r="L21" s="26"/>
    </row>
    <row r="22" spans="3:12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6">
    <mergeCell ref="J21:L21"/>
    <mergeCell ref="C7:L7"/>
    <mergeCell ref="C8:L8"/>
    <mergeCell ref="C9:L9"/>
    <mergeCell ref="J19:L19"/>
    <mergeCell ref="C11:E11"/>
    <mergeCell ref="J17:L17"/>
    <mergeCell ref="J18:L18"/>
    <mergeCell ref="I11:I12"/>
    <mergeCell ref="L11:L12"/>
    <mergeCell ref="D12:E12"/>
    <mergeCell ref="H11:H12"/>
    <mergeCell ref="F11:F12"/>
    <mergeCell ref="J11:J12"/>
    <mergeCell ref="K11:K12"/>
    <mergeCell ref="G11:G12"/>
  </mergeCells>
  <conditionalFormatting sqref="F13:L13">
    <cfRule type="expression" dxfId="3" priority="3">
      <formula>$M13 = 0</formula>
    </cfRule>
  </conditionalFormatting>
  <conditionalFormatting sqref="L16">
    <cfRule type="expression" dxfId="2" priority="19">
      <formula>AND($C$1, 2)</formula>
    </cfRule>
  </conditionalFormatting>
  <conditionalFormatting sqref="I13:L13">
    <cfRule type="expression" dxfId="1" priority="20">
      <formula>AND($C$1, 1)</formula>
    </cfRule>
  </conditionalFormatting>
  <conditionalFormatting sqref="J15:L15">
    <cfRule type="expression" dxfId="0" priority="2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2015-03-17T08:19:34Z</cp:lastPrinted>
  <dcterms:created xsi:type="dcterms:W3CDTF">2011-07-29T01:01:31Z</dcterms:created>
  <dcterms:modified xsi:type="dcterms:W3CDTF">2023-07-04T09:59:46Z</dcterms:modified>
</cp:coreProperties>
</file>