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510C01A-140B-434F-82D0-1F72927DA9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25725"/>
</workbook>
</file>

<file path=xl/calcChain.xml><?xml version="1.0" encoding="utf-8"?>
<calcChain xmlns="http://schemas.openxmlformats.org/spreadsheetml/2006/main">
  <c r="D10" i="1" l="1"/>
  <c r="C10" i="1"/>
  <c r="H13" i="1"/>
  <c r="G13" i="1"/>
  <c r="F13" i="1"/>
  <c r="I13" i="1" s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<sst xmlns="http://schemas.openxmlformats.org/spreadsheetml/2006/main" count="27" uniqueCount="27">
  <si>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</si>
  <si>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</si>
  <si>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</si>
  <si>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</si>
  <si>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</si>
  <si>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</si>
  <si>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</si>
  <si>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</si>
  <si>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</si>
  <si>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</si>
  <si>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!2.stt</t>
  </si>
  <si>
    <t>!2.nhom_vt</t>
  </si>
  <si>
    <t>!2.ten_nhom_vt</t>
  </si>
  <si>
    <t>?h_dien_giai</t>
  </si>
  <si>
    <t>?h_sl_can_kk</t>
  </si>
  <si>
    <t>?h_sl_da_kk</t>
  </si>
  <si>
    <t>?h_sl_con_kk</t>
  </si>
  <si>
    <t>?h_ty_trong</t>
  </si>
  <si>
    <t>!2.systotal</t>
  </si>
  <si>
    <t>#?h_tu_ngay + + !1.ngay_tu + + ?h_den_ngay + + !1.ngay_den</t>
  </si>
  <si>
    <t>#?h_so_ct +: + !1.phieu_yc</t>
  </si>
  <si>
    <t>!2.dien_giai2{b:sysorder = 2}</t>
  </si>
  <si>
    <t>!2.sl_can_kk{b:sysorder = 2}</t>
  </si>
  <si>
    <t>!2.sl_da_kk{b:sysorder = 2}</t>
  </si>
  <si>
    <t>!2.sl_con_kk{b:sysorder = 2}</t>
  </si>
  <si>
    <t>!2.ty_trong{b:sysorder = 2}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</si>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</sst>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\ ###\ ###\ ###\ ##0"/>
    <numFmt numFmtId="165" formatCode="_(* #,##0_);_(* \(#,##0\);_(@_)"/>
    <numFmt numFmtId="166" formatCode="###\ ###"/>
    <numFmt numFmtId="167" formatCode="_(* #,##0.000_);_(* \(#,##0.000\);_(@_)"/>
    <numFmt numFmtId="168" formatCode="_(* #,##0.000_);_(* \(#,##0.000\);_(* &quot;&quot;_);_(@_)"/>
    <numFmt numFmtId="169" formatCode="_(* #,##0.00_);_(* \(#,##0.00\);_(* &quot;&quot;_);_(@_)"/>
    <numFmt numFmtId="170" formatCode="_(* #,##0.00_);_(* \(#,##0.00\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165" fontId="1" fillId="0" borderId="5" xfId="0" applyNumberFormat="1" applyFon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166" fontId="2" fillId="0" borderId="8" xfId="0" applyNumberFormat="1" applyFont="1" applyBorder="1" applyAlignment="1">
      <alignment horizontal="right" vertical="center"/>
    </xf>
    <xf numFmtId="167" fontId="1" fillId="0" borderId="3" xfId="0" applyNumberFormat="1" applyFont="1" applyBorder="1" applyAlignment="1">
      <alignment vertical="center"/>
    </xf>
    <xf numFmtId="168" fontId="2" fillId="0" borderId="10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9" fontId="2" fillId="0" borderId="10" xfId="0" applyNumberFormat="1" applyFont="1" applyBorder="1" applyAlignment="1">
      <alignment horizontal="right" vertical="center"/>
    </xf>
    <xf numFmtId="170" fontId="1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19"/>
  <sheetViews>
    <sheetView showGridLines="0" tabSelected="1" topLeftCell="B1" zoomScaleNormal="100" workbookViewId="0">
      <selection activeCell="B6" sqref="B6:I6"/>
    </sheetView>
  </sheetViews>
  <sheetFormatPr defaultColWidth="9.140625" defaultRowHeight="12.75" x14ac:dyDescent="0.25"/>
  <cols>
    <col min="1" max="1" width="0" style="2" hidden="1" customWidth="1"/>
    <col min="2" max="2" width="4" style="2" customWidth="1"/>
    <col min="3" max="3" width="10" style="2" customWidth="1"/>
    <col min="4" max="4" width="35" style="2" customWidth="1"/>
    <col min="5" max="5" width="34.85546875" style="2" customWidth="1"/>
    <col min="6" max="9" width="15" style="2" customWidth="1"/>
    <col min="10" max="10" width="16" style="2" customWidth="1"/>
    <col min="11" max="16384" width="9.140625" style="2"/>
  </cols>
  <sheetData>
    <row r="1" spans="1:10" ht="15.6" customHeight="1" x14ac:dyDescent="0.25">
      <c r="B1" s="1" t="s">
        <v>1</v>
      </c>
      <c r="C1" s="1"/>
      <c r="D1" s="1"/>
      <c r="E1" s="1"/>
    </row>
    <row r="2" spans="1:10" ht="15.6" customHeight="1" x14ac:dyDescent="0.25">
      <c r="B2" s="2" t="s">
        <v>2</v>
      </c>
    </row>
    <row r="3" spans="1:10" ht="15.6" customHeight="1" x14ac:dyDescent="0.25">
      <c r="B3" s="2" t="s">
        <v>3</v>
      </c>
    </row>
    <row r="4" spans="1:10" ht="15.6" customHeight="1" x14ac:dyDescent="0.25">
      <c r="B4" s="2" t="s">
        <v>4</v>
      </c>
    </row>
    <row r="5" spans="1:10" ht="15.6" customHeight="1" x14ac:dyDescent="0.25"/>
    <row r="6" spans="1:10" ht="28.35" customHeight="1" x14ac:dyDescent="0.25">
      <c r="B6" s="33" t="s">
        <v>0</v>
      </c>
      <c r="C6" s="33"/>
      <c r="D6" s="33"/>
      <c r="E6" s="33"/>
      <c r="F6" s="33"/>
      <c r="G6" s="33"/>
      <c r="H6" s="33"/>
      <c r="I6" s="33"/>
    </row>
    <row r="7" spans="1:10" ht="15.6" customHeight="1" x14ac:dyDescent="0.25">
      <c r="B7" s="32" t="s">
        <v>19</v>
      </c>
      <c r="C7" s="32"/>
      <c r="D7" s="32"/>
      <c r="E7" s="32"/>
      <c r="F7" s="32"/>
      <c r="G7" s="32"/>
      <c r="H7" s="32"/>
      <c r="I7" s="32"/>
    </row>
    <row r="8" spans="1:10" ht="15.6" customHeight="1" x14ac:dyDescent="0.25">
      <c r="B8" s="32" t="s">
        <v>20</v>
      </c>
      <c r="C8" s="32"/>
      <c r="D8" s="32"/>
      <c r="E8" s="32"/>
      <c r="F8" s="32"/>
      <c r="G8" s="32"/>
      <c r="H8" s="32"/>
      <c r="I8" s="32"/>
    </row>
    <row r="9" spans="1:10" ht="15.6" customHeight="1" x14ac:dyDescent="0.25">
      <c r="B9" s="6"/>
      <c r="C9" s="6"/>
      <c r="D9" s="6"/>
      <c r="E9" s="6"/>
      <c r="F9" s="4"/>
      <c r="G9" s="3"/>
      <c r="H9" s="3"/>
    </row>
    <row r="10" spans="1:10" ht="22.5" customHeight="1" x14ac:dyDescent="0.25">
      <c r="B10" s="8" t="s">
        <v>9</v>
      </c>
      <c r="C10" s="26" t="str">
        <f xml:space="preserve"> IF("!1.nh_theo" = "0", "?h_ma_loai", "?h_nhom_vt")</f>
        <v>?h_nhom_vt</v>
      </c>
      <c r="D10" s="26" t="str">
        <f xml:space="preserve"> IF("!1.nh_theo" = "0", "?h_ten_loai_vt", "?ten_nhom_vt")</f>
        <v>?ten_nhom_vt</v>
      </c>
      <c r="E10" s="12" t="s">
        <v>13</v>
      </c>
      <c r="F10" s="8" t="s">
        <v>14</v>
      </c>
      <c r="G10" s="8" t="s">
        <v>15</v>
      </c>
      <c r="H10" s="8" t="s">
        <v>16</v>
      </c>
      <c r="I10" s="8" t="s">
        <v>17</v>
      </c>
    </row>
    <row r="11" spans="1:10" ht="15" customHeight="1" x14ac:dyDescent="0.25">
      <c r="A11" s="14" t="s">
        <v>18</v>
      </c>
      <c r="B11" s="21" t="s">
        <v>10</v>
      </c>
      <c r="C11" s="24" t="s">
        <v>11</v>
      </c>
      <c r="D11" s="19" t="s">
        <v>12</v>
      </c>
      <c r="E11" s="20" t="s">
        <v>21</v>
      </c>
      <c r="F11" s="23" t="s">
        <v>22</v>
      </c>
      <c r="G11" s="23" t="s">
        <v>23</v>
      </c>
      <c r="H11" s="23" t="s">
        <v>24</v>
      </c>
      <c r="I11" s="29" t="s">
        <v>25</v>
      </c>
      <c r="J11" s="9"/>
    </row>
    <row r="12" spans="1:10" hidden="1" x14ac:dyDescent="0.25">
      <c r="B12" s="15"/>
      <c r="C12" s="16"/>
      <c r="D12" s="16"/>
      <c r="E12" s="16"/>
      <c r="F12" s="17"/>
      <c r="G12" s="17"/>
      <c r="H12" s="17"/>
      <c r="I12" s="18"/>
    </row>
    <row r="13" spans="1:10" ht="15" customHeight="1" x14ac:dyDescent="0.25">
      <c r="B13" s="5"/>
      <c r="C13" s="13"/>
      <c r="D13" s="7"/>
      <c r="E13" s="11" t="s">
        <v>5</v>
      </c>
      <c r="F13" s="22">
        <f>SUMIF(A11:A$11,1,F$11:F$11)</f>
        <v>0</v>
      </c>
      <c r="G13" s="22">
        <f>SUMIF(A11:A$11,1,G$11:G$11)</f>
        <v>0</v>
      </c>
      <c r="H13" s="22">
        <f>SUMIF(A11:A$11,1,H$11:H$11)</f>
        <v>0</v>
      </c>
      <c r="I13" s="30">
        <f>IF(F13=0, 0,ROUND((G13/F13)*100,2))</f>
        <v>0</v>
      </c>
    </row>
    <row r="14" spans="1:10" ht="15.6" customHeight="1" x14ac:dyDescent="0.25">
      <c r="F14" s="3"/>
      <c r="G14" s="3"/>
      <c r="H14" s="3"/>
    </row>
    <row r="15" spans="1:10" ht="15.6" customHeight="1" x14ac:dyDescent="0.25">
      <c r="F15" s="32" t="s">
        <v>6</v>
      </c>
      <c r="G15" s="32"/>
      <c r="H15" s="32"/>
      <c r="I15" s="32"/>
    </row>
    <row r="16" spans="1:10" ht="15.6" customHeight="1" x14ac:dyDescent="0.25">
      <c r="B16" s="28"/>
      <c r="C16" s="28"/>
      <c r="D16" s="28"/>
      <c r="E16" s="10"/>
      <c r="F16" s="34" t="s">
        <v>8</v>
      </c>
      <c r="G16" s="34"/>
      <c r="H16" s="34"/>
      <c r="I16" s="34"/>
    </row>
    <row r="17" spans="2:9" ht="15.6" customHeight="1" x14ac:dyDescent="0.25">
      <c r="B17" s="27"/>
      <c r="C17" s="27"/>
      <c r="D17" s="27"/>
      <c r="E17" s="25"/>
      <c r="F17" s="31" t="s">
        <v>7</v>
      </c>
      <c r="G17" s="31"/>
      <c r="H17" s="31"/>
      <c r="I17" s="31"/>
    </row>
    <row r="18" spans="2:9" ht="56.85" customHeight="1" x14ac:dyDescent="0.25">
      <c r="B18" s="28"/>
      <c r="C18" s="28"/>
      <c r="D18" s="28"/>
      <c r="E18" s="10"/>
      <c r="F18" s="10"/>
      <c r="G18" s="10"/>
      <c r="H18" s="10"/>
    </row>
    <row r="19" spans="2:9" x14ac:dyDescent="0.25">
      <c r="F19" s="34" t="s">
        <v>26</v>
      </c>
      <c r="G19" s="32"/>
      <c r="H19" s="32"/>
      <c r="I19" s="32"/>
    </row>
  </sheetData>
  <mergeCells count="7">
    <mergeCell ref="F19:I19"/>
    <mergeCell ref="F17:I17"/>
    <mergeCell ref="B8:I8"/>
    <mergeCell ref="B6:I6"/>
    <mergeCell ref="B7:I7"/>
    <mergeCell ref="F15:I15"/>
    <mergeCell ref="F16:I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2016-05-09T06:55:58Z</cp:lastPrinted>
  <dcterms:created xsi:type="dcterms:W3CDTF">2011-07-29T01:01:31Z</dcterms:created>
  <dcterms:modified xsi:type="dcterms:W3CDTF">2023-05-23T09:06:06Z</dcterms:modified>
</cp:coreProperties>
</file>