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23D98D36-C89C-4311-8555-2020A5E1717F}" xr6:coauthVersionLast="47" xr6:coauthVersionMax="47" xr10:uidLastSave="{00000000-0000-0000-0000-000000000000}"/>
  <bookViews>
    <workbookView xWindow="78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G13" i="1"/>
  <c r="K10" i="1"/>
  <c r="H10" i="1"/>
  <c r="F1" i="1" l="1"/>
  <c r="E1" i="1"/>
  <c r="C1" i="1"/>
  <c r="B1" i="1"/>
  <c r="A8" i="1" l="1"/>
  <c r="I13" i="1"/>
  <c r="K13" i="1" l="1"/>
  <c r="J13" i="1"/>
  <c r="H13" i="1"/>
</calcChain>
</file>

<file path=xl/sharedStrings.xml><?xml version="1.0" encoding="utf-8"?>
<sst xmlns="http://schemas.openxmlformats.org/spreadsheetml/2006/main" count="33" uniqueCount="32">
  <si>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</si>
  <si>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</si>
  <si>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</si>
  <si>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</si>
  <si>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</si>
  <si>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</si>
  <si>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</si>
  <si>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</si>
  <si>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</si>
  <si>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?isFC</t>
  </si>
  <si>
    <t>?total</t>
  </si>
  <si>
    <t>?chiefAccountantName</t>
  </si>
  <si>
    <t>?chiefAccountant</t>
  </si>
  <si>
    <t>!2.systotal</t>
  </si>
  <si>
    <t>!2.stt</t>
  </si>
  <si>
    <t>!2.nguyen_gia%c{b:systotal=0}</t>
  </si>
  <si>
    <t>!2.gt_cl%c{b:systotal=0}</t>
  </si>
  <si>
    <t>!1.date_from</t>
  </si>
  <si>
    <t>!1.date_to</t>
  </si>
  <si>
    <t>?h_ten_ccdc</t>
  </si>
  <si>
    <t>?h_ma_cc</t>
  </si>
  <si>
    <t>?h_ngay_pb</t>
  </si>
  <si>
    <t>?h_so_luong</t>
  </si>
  <si>
    <t>!2.gt_da_pb%c{b:systotal=0}</t>
  </si>
  <si>
    <t>!2.gt_pb_ky%c{b:systotal=0}</t>
  </si>
  <si>
    <t>!2.ten_dc%l{b:systotal=0}</t>
  </si>
  <si>
    <t>!2.ma_dc</t>
  </si>
  <si>
    <t>!2.ngay_pb0</t>
  </si>
  <si>
    <t>?h_so_ky_pb</t>
  </si>
  <si>
    <t>!2.so_ky_pb{b:systotal=0}</t>
  </si>
  <si>
    <t>!2.so_luong{b:systotal=0}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</si>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</sst>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&quot;_);_(@_)"/>
    <numFmt numFmtId="165" formatCode="_(* #,##0_);_(* \(#,##0\);_(@_)"/>
    <numFmt numFmtId="166" formatCode="###\ ###\ ###\ ###\ ###\ ###"/>
    <numFmt numFmtId="167" formatCode="dd/mm/yyyy"/>
    <numFmt numFmtId="168" formatCode="_(* #,##0.000_);_(* \(#,##0.000\);_(@_)"/>
    <numFmt numFmtId="169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vertical="center"/>
    </xf>
    <xf numFmtId="169" fontId="2" fillId="0" borderId="2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70" formatCode="_(* #,##0.00_);_(* \(#,##0.00\);_(@_)"/>
    </dxf>
    <dxf>
      <numFmt numFmtId="171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19"/>
  <sheetViews>
    <sheetView showGridLines="0" tabSelected="1" topLeftCell="A2" zoomScaleNormal="100" workbookViewId="0">
      <selection activeCell="A7" sqref="A7:K7"/>
    </sheetView>
  </sheetViews>
  <sheetFormatPr defaultColWidth="9.140625" defaultRowHeight="15" customHeight="1" x14ac:dyDescent="0.25"/>
  <cols>
    <col min="1" max="1" width="4.85546875" style="2" customWidth="1"/>
    <col min="2" max="2" width="33.42578125" style="2" customWidth="1"/>
    <col min="3" max="3" width="6.5703125" style="2" customWidth="1"/>
    <col min="4" max="4" width="10" style="2" customWidth="1"/>
    <col min="5" max="5" width="9" style="2" customWidth="1"/>
    <col min="6" max="7" width="10" style="2" customWidth="1"/>
    <col min="8" max="11" width="15" style="2" customWidth="1"/>
    <col min="12" max="12" width="11.140625" style="2" hidden="1" customWidth="1"/>
    <col min="13" max="16384" width="9.140625" style="2"/>
  </cols>
  <sheetData>
    <row r="1" spans="1:12" s="11" customFormat="1" ht="15" hidden="1" customHeight="1" x14ac:dyDescent="0.25">
      <c r="A1" s="11" t="s">
        <v>9</v>
      </c>
      <c r="B1" s="11" t="e">
        <f>MONTH(D1)</f>
        <v>#VALUE!</v>
      </c>
      <c r="C1" s="11" t="e">
        <f>YEAR(D1)</f>
        <v>#VALUE!</v>
      </c>
      <c r="D1" s="11" t="s">
        <v>17</v>
      </c>
      <c r="E1" s="11" t="e">
        <f>MONTH(H1)</f>
        <v>#VALUE!</v>
      </c>
      <c r="F1" s="11" t="e">
        <f>YEAR(H1)</f>
        <v>#VALUE!</v>
      </c>
      <c r="H1" s="11" t="s">
        <v>18</v>
      </c>
    </row>
    <row r="2" spans="1:12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" customHeight="1" x14ac:dyDescent="0.25">
      <c r="A3" s="2" t="s">
        <v>2</v>
      </c>
    </row>
    <row r="4" spans="1:12" ht="15" customHeight="1" x14ac:dyDescent="0.25">
      <c r="A4" s="2" t="s">
        <v>3</v>
      </c>
    </row>
    <row r="5" spans="1:12" ht="15" customHeight="1" x14ac:dyDescent="0.25">
      <c r="A5" s="2" t="s">
        <v>4</v>
      </c>
    </row>
    <row r="7" spans="1:12" ht="28.35" customHeight="1" x14ac:dyDescent="0.25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2" ht="15" customHeight="1" x14ac:dyDescent="0.25">
      <c r="A8" s="25" t="e">
        <f>"?h_tu_ky " &amp; IF(B1 &lt; 10, "0", "") &amp; B1 &amp; "/" &amp; C1 &amp; " ?h_den_ky " &amp; IF(E1 &lt; 10, "0", "") &amp;E1 &amp; "/" &amp;F1</f>
        <v>#VALUE!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2" ht="1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 ht="22.5" customHeight="1" x14ac:dyDescent="0.25">
      <c r="A10" s="9" t="s">
        <v>8</v>
      </c>
      <c r="B10" s="28" t="s">
        <v>19</v>
      </c>
      <c r="C10" s="29"/>
      <c r="D10" s="9" t="s">
        <v>20</v>
      </c>
      <c r="E10" s="9" t="s">
        <v>21</v>
      </c>
      <c r="F10" s="9" t="s">
        <v>28</v>
      </c>
      <c r="G10" s="9" t="s">
        <v>22</v>
      </c>
      <c r="H10" s="9" t="e">
        <f>IF($A$1, "?h_nguyen_gia_nt", "?h_nguyen_gia")</f>
        <v>#VALUE!</v>
      </c>
      <c r="I10" s="9" t="e">
        <f>IF($A$1, "?h_gt_pb_ky_nt", "?h_gt_pb_ky")</f>
        <v>#VALUE!</v>
      </c>
      <c r="J10" s="9" t="e">
        <f>IF($A$1, "?h_gt_da_pb_nt", "?h_gt_da_pb")</f>
        <v>#VALUE!</v>
      </c>
      <c r="K10" s="9" t="e">
        <f>IF($A$1, "?h_gt_cl_nt", "?h_gt_cl")</f>
        <v>#VALUE!</v>
      </c>
    </row>
    <row r="11" spans="1:12" ht="15" customHeight="1" x14ac:dyDescent="0.25">
      <c r="A11" s="12" t="s">
        <v>14</v>
      </c>
      <c r="B11" s="26" t="s">
        <v>25</v>
      </c>
      <c r="C11" s="27"/>
      <c r="D11" s="18" t="s">
        <v>26</v>
      </c>
      <c r="E11" s="19" t="s">
        <v>27</v>
      </c>
      <c r="F11" s="13" t="s">
        <v>29</v>
      </c>
      <c r="G11" s="21" t="s">
        <v>30</v>
      </c>
      <c r="H11" s="12" t="s">
        <v>15</v>
      </c>
      <c r="I11" s="12" t="s">
        <v>24</v>
      </c>
      <c r="J11" s="12" t="s">
        <v>23</v>
      </c>
      <c r="K11" s="12" t="s">
        <v>16</v>
      </c>
      <c r="L11" s="11" t="s">
        <v>13</v>
      </c>
    </row>
    <row r="12" spans="1:12" ht="15" hidden="1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2" ht="15" customHeight="1" x14ac:dyDescent="0.25">
      <c r="A13" s="14"/>
      <c r="B13" s="15"/>
      <c r="C13" s="15"/>
      <c r="D13" s="15"/>
      <c r="E13" s="15"/>
      <c r="F13" s="16" t="s">
        <v>10</v>
      </c>
      <c r="G13" s="20">
        <f>SUMIF(L$11:$L11, "=1", G$11:$G11)</f>
        <v>0</v>
      </c>
      <c r="H13" s="17">
        <f>SUMIF($L$11:L11, "=1", $H$11:H11)</f>
        <v>0</v>
      </c>
      <c r="I13" s="17">
        <f>SUMIF($L$11:L11, "=1", $I$11:I11)</f>
        <v>0</v>
      </c>
      <c r="J13" s="17">
        <f>SUMIF($L$11:L11, "=1", $J$11:J11)</f>
        <v>0</v>
      </c>
      <c r="K13" s="17">
        <f>SUMIF($L$11:L11, "=1", $K$11:K11)</f>
        <v>0</v>
      </c>
    </row>
    <row r="15" spans="1:12" ht="15" customHeight="1" x14ac:dyDescent="0.25">
      <c r="I15" s="25" t="s">
        <v>5</v>
      </c>
      <c r="J15" s="25"/>
      <c r="K15" s="25"/>
    </row>
    <row r="16" spans="1:12" ht="15" customHeight="1" x14ac:dyDescent="0.25">
      <c r="A16" s="22" t="s">
        <v>12</v>
      </c>
      <c r="B16" s="22"/>
      <c r="F16" s="3"/>
      <c r="G16" s="3"/>
      <c r="I16" s="22" t="s">
        <v>7</v>
      </c>
      <c r="J16" s="22"/>
      <c r="K16" s="22"/>
    </row>
    <row r="17" spans="1:11" ht="15" customHeight="1" x14ac:dyDescent="0.25">
      <c r="A17" s="23" t="s">
        <v>6</v>
      </c>
      <c r="B17" s="23"/>
      <c r="F17" s="8"/>
      <c r="G17" s="8"/>
      <c r="I17" s="23" t="s">
        <v>6</v>
      </c>
      <c r="J17" s="23"/>
      <c r="K17" s="23"/>
    </row>
    <row r="18" spans="1:11" ht="56.85" customHeight="1" x14ac:dyDescent="0.25">
      <c r="A18" s="4"/>
      <c r="B18" s="4"/>
      <c r="C18" s="4"/>
      <c r="D18" s="4"/>
      <c r="E18" s="4"/>
      <c r="F18" s="5"/>
      <c r="G18" s="5"/>
      <c r="H18" s="5"/>
      <c r="I18" s="5"/>
      <c r="J18" s="5"/>
    </row>
    <row r="19" spans="1:11" ht="15" customHeight="1" x14ac:dyDescent="0.25">
      <c r="A19" s="22" t="s">
        <v>11</v>
      </c>
      <c r="B19" s="22"/>
      <c r="C19" s="3"/>
      <c r="D19" s="3"/>
      <c r="E19" s="3"/>
      <c r="F19" s="3"/>
      <c r="G19" s="3"/>
      <c r="H19" s="6"/>
      <c r="I19" s="22" t="s">
        <v>31</v>
      </c>
      <c r="J19" s="22"/>
      <c r="K19" s="22"/>
    </row>
  </sheetData>
  <mergeCells count="11">
    <mergeCell ref="A19:B19"/>
    <mergeCell ref="A17:B17"/>
    <mergeCell ref="A7:K7"/>
    <mergeCell ref="A8:K8"/>
    <mergeCell ref="B11:C11"/>
    <mergeCell ref="B10:C10"/>
    <mergeCell ref="A16:B16"/>
    <mergeCell ref="I17:K17"/>
    <mergeCell ref="I16:K16"/>
    <mergeCell ref="I15:K15"/>
    <mergeCell ref="I19:K19"/>
  </mergeCells>
  <conditionalFormatting sqref="H11:K11">
    <cfRule type="expression" dxfId="1" priority="4">
      <formula>AND(1=1, $A$1)</formula>
    </cfRule>
  </conditionalFormatting>
  <conditionalFormatting sqref="H13:K13">
    <cfRule type="expression" dxfId="0" priority="3">
      <formula>AND(2=2, $A$1)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2014-05-08T09:31:43Z</cp:lastPrinted>
  <dcterms:created xsi:type="dcterms:W3CDTF">2011-07-29T01:01:31Z</dcterms:created>
  <dcterms:modified xsi:type="dcterms:W3CDTF">2023-05-22T06:21:12Z</dcterms:modified>
</cp:coreProperties>
</file>