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531AB1B-8D56-4963-A640-DFDB15AC5C5E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A7" i="1" l="1"/>
  <c r="F1" i="1" l="1"/>
  <c r="B1" i="1"/>
  <c r="H1" i="1"/>
  <c r="C1" i="1"/>
  <c r="A8" i="1" l="1"/>
  <c r="H10" i="1"/>
  <c r="J10" i="1"/>
  <c r="I10" i="1"/>
  <c r="J13" i="1"/>
  <c r="I13" i="1"/>
  <c r="H13" i="1"/>
</calcChain>
</file>

<file path=xl/sharedStrings.xml><?xml version="1.0" encoding="utf-8"?>
<sst xmlns="http://schemas.openxmlformats.org/spreadsheetml/2006/main" count="35" uniqueCount="34">
  <si>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</si>
  <si>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</si>
  <si>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</si>
  <si>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</si>
  <si>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</si>
  <si>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</si>
  <si>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</si>
  <si>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</si>
  <si>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</si>
  <si>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</si>
  <si>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</si>
  <si>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</si>
  <si>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</si>
  <si>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?h_so_the_ts</t>
  </si>
  <si>
    <t>?h_so_ky_kh</t>
  </si>
  <si>
    <t>?h_ten_ts</t>
  </si>
  <si>
    <t>!2.stt</t>
  </si>
  <si>
    <t>!2.nguyen_gia%c{b:systotal=0}</t>
  </si>
  <si>
    <t>!2.gt_cl%c{b:systotal=0}</t>
  </si>
  <si>
    <t>?h_ngay_mua2</t>
  </si>
  <si>
    <t>?h_ly_do</t>
  </si>
  <si>
    <t>!1.tu_ky</t>
  </si>
  <si>
    <t>!1.den_ky</t>
  </si>
  <si>
    <t>!2.ten_dc{b:systotal=0}</t>
  </si>
  <si>
    <t>!2.ma_dc</t>
  </si>
  <si>
    <t>!2.ngay_tang</t>
  </si>
  <si>
    <t>!2.so_ky_pb</t>
  </si>
  <si>
    <t>!2.gt_da_pb%c{b:systotal=0}</t>
  </si>
  <si>
    <t>!2.ten_ld_dc%l</t>
  </si>
  <si>
    <t>?h_so_luong</t>
  </si>
  <si>
    <t>!2.so_luong</t>
  </si>
  <si>
    <t>?h_bp_dc</t>
  </si>
  <si>
    <t>!2.ma_bp_dc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</si>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</sst>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  <numFmt numFmtId="168" formatCode="_(* #,##0.000_);_(* \(#,##0.000\);_(* &quot;&quot;_);_(@_)"/>
    <numFmt numFmtId="169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8" fontId="2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70" formatCode="_(* #,##0.00_);_(* \(#,##0.00\);_(@_)"/>
    </dxf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2" width="27.5703125" style="2" customWidth="1"/>
    <col min="3" max="4" width="10" style="2" customWidth="1"/>
    <col min="5" max="5" width="9" style="2" customWidth="1"/>
    <col min="6" max="7" width="10" style="2" customWidth="1"/>
    <col min="8" max="10" width="13" style="2" customWidth="1"/>
    <col min="11" max="11" width="22.5703125" style="2" customWidth="1"/>
    <col min="12" max="12" width="8.85546875" style="11" hidden="1" customWidth="1"/>
    <col min="13" max="14" width="9.140625" style="22"/>
    <col min="15" max="16384" width="9.140625" style="2"/>
  </cols>
  <sheetData>
    <row r="1" spans="1:12" ht="15" hidden="1" customHeight="1" x14ac:dyDescent="0.25">
      <c r="A1" s="11" t="s">
        <v>8</v>
      </c>
      <c r="B1" s="11" t="e">
        <f>MONTH(E1)</f>
        <v>#VALUE!</v>
      </c>
      <c r="C1" s="11" t="e">
        <f>YEAR(E1)</f>
        <v>#VALUE!</v>
      </c>
      <c r="D1" s="11"/>
      <c r="E1" s="11" t="s">
        <v>21</v>
      </c>
      <c r="F1" s="11" t="e">
        <f>MONTH(I1)</f>
        <v>#VALUE!</v>
      </c>
      <c r="G1" s="11"/>
      <c r="H1" s="11" t="e">
        <f>YEAR(I1)</f>
        <v>#VALUE!</v>
      </c>
      <c r="I1" s="11" t="s">
        <v>22</v>
      </c>
    </row>
    <row r="2" spans="1:12" ht="1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1</v>
      </c>
    </row>
    <row r="4" spans="1:12" ht="15" customHeight="1" x14ac:dyDescent="0.25">
      <c r="A4" s="2" t="s">
        <v>2</v>
      </c>
    </row>
    <row r="5" spans="1:12" ht="15" customHeight="1" x14ac:dyDescent="0.25">
      <c r="A5" s="2" t="s">
        <v>3</v>
      </c>
    </row>
    <row r="7" spans="1:12" ht="28.35" customHeight="1" x14ac:dyDescent="0.25">
      <c r="A7" s="26" t="str">
        <f>IF("!1.type" = "1","?title","?2title")</f>
        <v>?2title</v>
      </c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2" ht="15" customHeight="1" x14ac:dyDescent="0.25">
      <c r="A8" s="25" t="e">
        <f>"?h_tu_ky " &amp; IF(B1 &lt; 10, "0", "") &amp; B1 &amp; "/" &amp; C1 &amp; " ?h_den_ky " &amp; IF(F1 &lt; 10, "0", "") &amp;F1 &amp; "/" &amp;H1</f>
        <v>#VALUE!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2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2" ht="22.5" customHeight="1" x14ac:dyDescent="0.25">
      <c r="A10" s="9" t="s">
        <v>7</v>
      </c>
      <c r="B10" s="20" t="s">
        <v>15</v>
      </c>
      <c r="C10" s="9" t="s">
        <v>13</v>
      </c>
      <c r="D10" s="9" t="s">
        <v>31</v>
      </c>
      <c r="E10" s="9" t="s">
        <v>19</v>
      </c>
      <c r="F10" s="9" t="s">
        <v>14</v>
      </c>
      <c r="G10" s="9" t="s">
        <v>29</v>
      </c>
      <c r="H10" s="9" t="e">
        <f>IF(A1, "?h_nguyen_gia_nt", "?h_nguyen_gia")</f>
        <v>#VALUE!</v>
      </c>
      <c r="I10" s="9" t="e">
        <f>IF(A1, "?h_gt_da_kh_nt", "?h_gt_da_kh")</f>
        <v>#VALUE!</v>
      </c>
      <c r="J10" s="9" t="e">
        <f>IF(A1, "?h_gt_cl_nt", "?h_gt_cl")</f>
        <v>#VALUE!</v>
      </c>
      <c r="K10" s="9" t="s">
        <v>20</v>
      </c>
    </row>
    <row r="11" spans="1:12" ht="15" customHeight="1" x14ac:dyDescent="0.25">
      <c r="A11" s="12" t="s">
        <v>16</v>
      </c>
      <c r="B11" s="19" t="s">
        <v>23</v>
      </c>
      <c r="C11" s="18" t="s">
        <v>24</v>
      </c>
      <c r="D11" s="18" t="s">
        <v>32</v>
      </c>
      <c r="E11" s="21" t="s">
        <v>25</v>
      </c>
      <c r="F11" s="13" t="s">
        <v>26</v>
      </c>
      <c r="G11" s="23" t="s">
        <v>30</v>
      </c>
      <c r="H11" s="12" t="s">
        <v>17</v>
      </c>
      <c r="I11" s="12" t="s">
        <v>27</v>
      </c>
      <c r="J11" s="12" t="s">
        <v>18</v>
      </c>
      <c r="K11" s="18" t="s">
        <v>28</v>
      </c>
      <c r="L11" s="11" t="s">
        <v>12</v>
      </c>
    </row>
    <row r="12" spans="1:12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2" ht="15" customHeight="1" x14ac:dyDescent="0.25">
      <c r="A13" s="14"/>
      <c r="B13" s="15"/>
      <c r="C13" s="15"/>
      <c r="D13" s="15"/>
      <c r="E13" s="15"/>
      <c r="F13" s="16" t="s">
        <v>9</v>
      </c>
      <c r="G13" s="24">
        <f>SUMIF($L$11:L11, "=1", $G$11:G11)</f>
        <v>0</v>
      </c>
      <c r="H13" s="17">
        <f>SUMIF($L$11:L11, "=1", $H$11:H11)</f>
        <v>0</v>
      </c>
      <c r="I13" s="17">
        <f>SUMIF($L$11:L11, "=1", $I$11:I11)</f>
        <v>0</v>
      </c>
      <c r="J13" s="17">
        <f>SUMIF($L$11:L11, "=1", $J$11:J11)</f>
        <v>0</v>
      </c>
      <c r="K13" s="17"/>
    </row>
    <row r="15" spans="1:12" ht="15" customHeight="1" x14ac:dyDescent="0.25">
      <c r="J15" s="25" t="s">
        <v>4</v>
      </c>
      <c r="K15" s="25"/>
    </row>
    <row r="16" spans="1:12" ht="15" customHeight="1" x14ac:dyDescent="0.25">
      <c r="A16" s="27" t="s">
        <v>11</v>
      </c>
      <c r="B16" s="27"/>
      <c r="F16" s="3"/>
      <c r="G16" s="3"/>
      <c r="I16" s="3"/>
      <c r="J16" s="27" t="s">
        <v>6</v>
      </c>
      <c r="K16" s="27"/>
    </row>
    <row r="17" spans="1:11" ht="15" customHeight="1" x14ac:dyDescent="0.25">
      <c r="A17" s="28" t="s">
        <v>5</v>
      </c>
      <c r="B17" s="28"/>
      <c r="F17" s="8"/>
      <c r="G17" s="8"/>
      <c r="I17" s="8"/>
      <c r="J17" s="28" t="s">
        <v>5</v>
      </c>
      <c r="K17" s="28"/>
    </row>
    <row r="18" spans="1:11" ht="56.85" customHeight="1" x14ac:dyDescent="0.25">
      <c r="A18" s="4"/>
      <c r="B18" s="4"/>
      <c r="C18" s="4"/>
      <c r="D18" s="4"/>
      <c r="E18" s="4"/>
      <c r="F18" s="5"/>
      <c r="G18" s="5"/>
      <c r="H18" s="5"/>
      <c r="I18" s="5"/>
    </row>
    <row r="19" spans="1:11" ht="15" customHeight="1" x14ac:dyDescent="0.25">
      <c r="A19" s="27" t="s">
        <v>10</v>
      </c>
      <c r="B19" s="27"/>
      <c r="C19" s="3"/>
      <c r="D19" s="3"/>
      <c r="E19" s="3"/>
      <c r="F19" s="3"/>
      <c r="G19" s="3"/>
      <c r="H19" s="6"/>
      <c r="I19" s="6"/>
      <c r="J19" s="27" t="s">
        <v>33</v>
      </c>
      <c r="K19" s="27"/>
    </row>
  </sheetData>
  <mergeCells count="9">
    <mergeCell ref="J15:K15"/>
    <mergeCell ref="A8:K8"/>
    <mergeCell ref="A7:K7"/>
    <mergeCell ref="A19:B19"/>
    <mergeCell ref="A17:B17"/>
    <mergeCell ref="A16:B16"/>
    <mergeCell ref="J17:K17"/>
    <mergeCell ref="J16:K16"/>
    <mergeCell ref="J19:K19"/>
  </mergeCells>
  <conditionalFormatting sqref="H11:J11">
    <cfRule type="expression" dxfId="2" priority="3">
      <formula>AND(1=1, $A$1)</formula>
    </cfRule>
  </conditionalFormatting>
  <conditionalFormatting sqref="H13:J13">
    <cfRule type="expression" dxfId="1" priority="2">
      <formula>AND(2=2, $A$1)</formula>
    </cfRule>
  </conditionalFormatting>
  <conditionalFormatting sqref="G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2023-05-22T06:24:48Z</dcterms:modified>
</cp:coreProperties>
</file>