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9155" windowHeight="12330" firstSheet="1" activeTab="1"/>
  </bookViews>
  <sheets>
    <sheet name="MainD1" sheetId="2" state="hidden" r:id="rId1"/>
    <sheet name="Main" sheetId="1" r:id="rId2"/>
  </sheets>
  <calcPr calcId="145621"/>
</workbook>
</file>

<file path=xl/calcChain.xml><?xml version="1.0" encoding="utf-8"?>
<calcChain xmlns="http://schemas.openxmlformats.org/spreadsheetml/2006/main">
  <c r="F1" i="1" l="1"/>
  <c r="X1" i="1" l="1"/>
  <c r="AB1" i="1"/>
  <c r="AA1" i="1"/>
  <c r="Z1" i="1"/>
  <c r="Y1" i="1"/>
  <c r="W1" i="1"/>
  <c r="V1" i="1"/>
  <c r="U1" i="1"/>
  <c r="T1" i="1"/>
  <c r="S1" i="1"/>
  <c r="O6" i="2" l="1"/>
  <c r="N6" i="2"/>
  <c r="M6" i="2"/>
  <c r="K6" i="2"/>
  <c r="J6" i="2"/>
  <c r="I6" i="2"/>
  <c r="H6" i="2"/>
  <c r="G6" i="2"/>
  <c r="F6" i="2"/>
  <c r="E6" i="2"/>
  <c r="D6" i="2"/>
  <c r="C6" i="2"/>
  <c r="B6" i="2"/>
  <c r="B3" i="2"/>
  <c r="H21" i="1"/>
  <c r="S37" i="1" l="1"/>
  <c r="S29" i="1" l="1"/>
  <c r="J19" i="1" l="1"/>
  <c r="J18" i="1" l="1"/>
  <c r="R26" i="1" l="1"/>
  <c r="Q26" i="1"/>
  <c r="S26" i="1"/>
  <c r="N21" i="1"/>
  <c r="H26" i="1"/>
  <c r="O26" i="1"/>
  <c r="N26" i="1"/>
  <c r="M26" i="1"/>
  <c r="L26" i="1"/>
  <c r="K26" i="1"/>
  <c r="J26" i="1"/>
  <c r="I26" i="1"/>
  <c r="G26" i="1"/>
  <c r="F26" i="1"/>
</calcChain>
</file>

<file path=xl/sharedStrings.xml><?xml version="1.0" encoding="utf-8"?>
<sst xmlns="http://schemas.openxmlformats.org/spreadsheetml/2006/main" count="328" uniqueCount="291">
  <si>
    <t>?title</t>
  </si>
  <si>
    <t>?h_lan_dau</t>
  </si>
  <si>
    <t>?h_chxhcnvn</t>
  </si>
  <si>
    <t>?h_dl_td_hp</t>
  </si>
  <si>
    <t>!1.h_line1%l</t>
  </si>
  <si>
    <t>!1.h_line2%l</t>
  </si>
  <si>
    <t>!1.h_line3%l</t>
  </si>
  <si>
    <t>!1.h_line4%l</t>
  </si>
  <si>
    <t>!1.h_line5%l</t>
  </si>
  <si>
    <t>?h_ma_so_thue</t>
  </si>
  <si>
    <t>?h_dia_chi</t>
  </si>
  <si>
    <t>?h_ten_dai_ly</t>
  </si>
  <si>
    <t>?h_bo_sung</t>
  </si>
  <si>
    <t>?h_nguoi_nop</t>
  </si>
  <si>
    <t>?h_nguoi_dai_dien</t>
  </si>
  <si>
    <t>?h_nv_thue</t>
  </si>
  <si>
    <t>?h_ho_ten</t>
  </si>
  <si>
    <t>?h_chung_chi</t>
  </si>
  <si>
    <t>?h_stt</t>
  </si>
  <si>
    <t>?h_dvt</t>
  </si>
  <si>
    <t>?h_ky_ten_dt</t>
  </si>
  <si>
    <t>?h_phan_1</t>
  </si>
  <si>
    <t>?h_phan_2</t>
  </si>
  <si>
    <t>?h_phan_3</t>
  </si>
  <si>
    <t>(a)</t>
  </si>
  <si>
    <t>(b)</t>
  </si>
  <si>
    <t>(c)</t>
  </si>
  <si>
    <t>(d)</t>
  </si>
  <si>
    <t>(1)</t>
  </si>
  <si>
    <t>(2)</t>
  </si>
  <si>
    <t>(3)</t>
  </si>
  <si>
    <t>(4)</t>
  </si>
  <si>
    <t>(5)</t>
  </si>
  <si>
    <t>(6)</t>
  </si>
  <si>
    <t>(7) = (5) * (6)</t>
  </si>
  <si>
    <t>(7)</t>
  </si>
  <si>
    <t>(8)</t>
  </si>
  <si>
    <t>?h_dong_1</t>
  </si>
  <si>
    <t>?h_dong_2</t>
  </si>
  <si>
    <t>?h_dong_3</t>
  </si>
  <si>
    <t>?h_dong_4</t>
  </si>
  <si>
    <t>?h_dong_5</t>
  </si>
  <si>
    <t>?h_dong_6</t>
  </si>
  <si>
    <t>#?h_ky_ky_tinh_thue</t>
  </si>
  <si>
    <t>?h_so01_1</t>
  </si>
  <si>
    <t>?h_so01_2</t>
  </si>
  <si>
    <t>?h_so01_3</t>
  </si>
  <si>
    <t>?h_so01_4</t>
  </si>
  <si>
    <t>?h_nguoi_nop_thue</t>
  </si>
  <si>
    <t>?h_cam_doan</t>
  </si>
  <si>
    <t>?h_so_thue</t>
  </si>
  <si>
    <t>?h_thue_suat</t>
  </si>
  <si>
    <t>?h_gia_tinh_thue</t>
  </si>
  <si>
    <t>?h_san_luong</t>
  </si>
  <si>
    <t>?h_ma_chi_tieu</t>
  </si>
  <si>
    <t>?h_tai_nguyen_hang_hoa</t>
  </si>
  <si>
    <t>?h_doanh_thu_thue_ttdt</t>
  </si>
  <si>
    <t>?h_hang_hoa_ttdt</t>
  </si>
  <si>
    <t>?h_nhom_nganh_nghe</t>
  </si>
  <si>
    <t>?h_thue_gtgt</t>
  </si>
  <si>
    <t>?h_thue_tncn</t>
  </si>
  <si>
    <t>?h_doanh_thu</t>
  </si>
  <si>
    <t>!2.stt</t>
  </si>
  <si>
    <t>!2.chi_tieu</t>
  </si>
  <si>
    <t>!2.ma_so</t>
  </si>
  <si>
    <t>!2.dt_thue_gtgt</t>
  </si>
  <si>
    <t>!2.thue_gtgt</t>
  </si>
  <si>
    <t>!2.dt_thue_tncn</t>
  </si>
  <si>
    <t>!2.thue_tncn</t>
  </si>
  <si>
    <t>!2.ten_hh</t>
  </si>
  <si>
    <t>!2.dvt</t>
  </si>
  <si>
    <t>!2.so_luong</t>
  </si>
  <si>
    <t>!2.dt_tinh_thue</t>
  </si>
  <si>
    <t>!2.muc_thue</t>
  </si>
  <si>
    <t>!2.thue_suat</t>
  </si>
  <si>
    <t>!2.thue</t>
  </si>
  <si>
    <t>!2.stt#sysorder = '5'</t>
  </si>
  <si>
    <t>!2.ma_so#sysorder = '5'</t>
  </si>
  <si>
    <t>!2.dt_thue_gtgt#sysorder = '5'</t>
  </si>
  <si>
    <t>!2.dt_thue_tncn#sysorder = '5'</t>
  </si>
  <si>
    <t>!2.thue_gtgt#sysorder = '5'</t>
  </si>
  <si>
    <t>!2.thue_tncn#sysorder = '5'</t>
  </si>
  <si>
    <t>!2.stt#sysorder = '6'</t>
  </si>
  <si>
    <t>!2.ma_so#sysorder = '6'</t>
  </si>
  <si>
    <t>!2.dvt#sysorder = '6'</t>
  </si>
  <si>
    <t>!2.dt_tinh_thue#sysorder = '6'</t>
  </si>
  <si>
    <t>!2.thue_suat#sysorder = '6'</t>
  </si>
  <si>
    <t>!2.thue#sysorder = '6'</t>
  </si>
  <si>
    <t>[25]</t>
  </si>
  <si>
    <t>?h_dien_thoai</t>
  </si>
  <si>
    <t>[26]</t>
  </si>
  <si>
    <t>?h_fax</t>
  </si>
  <si>
    <t>[27]</t>
  </si>
  <si>
    <t>?h_email</t>
  </si>
  <si>
    <t>[24]</t>
  </si>
  <si>
    <t>[23]</t>
  </si>
  <si>
    <t>?h_ten_tc_khai_thay</t>
  </si>
  <si>
    <t>[22]</t>
  </si>
  <si>
    <t>[21]</t>
  </si>
  <si>
    <t>?h_hd_dai_ly</t>
  </si>
  <si>
    <t>?h_ngay</t>
  </si>
  <si>
    <t>[20]</t>
  </si>
  <si>
    <t>[19]</t>
  </si>
  <si>
    <t>?h_so18_31</t>
  </si>
  <si>
    <t>?h_so18_30</t>
  </si>
  <si>
    <t>?h_so18_29</t>
  </si>
  <si>
    <t>?h_so18_32</t>
  </si>
  <si>
    <t>?h_so18_28</t>
  </si>
  <si>
    <t>?h_so18_27</t>
  </si>
  <si>
    <t>?h_so18_26</t>
  </si>
  <si>
    <t>?h_so18_25</t>
  </si>
  <si>
    <t>?h_so18_24</t>
  </si>
  <si>
    <t>?h_so18_23</t>
  </si>
  <si>
    <t>?h_so18_22</t>
  </si>
  <si>
    <t>?h_so18_21</t>
  </si>
  <si>
    <t>?h_so18_20</t>
  </si>
  <si>
    <t>?h_so18_19</t>
  </si>
  <si>
    <t>?h_so18_18</t>
  </si>
  <si>
    <t>?h_so18_16</t>
  </si>
  <si>
    <t>?h_so18_17</t>
  </si>
  <si>
    <t>?h_so18_15</t>
  </si>
  <si>
    <t>?h_so18_14</t>
  </si>
  <si>
    <t>?h_so18_13</t>
  </si>
  <si>
    <t>?h_so18_11</t>
  </si>
  <si>
    <t>?h_so18_12</t>
  </si>
  <si>
    <t>?h_so18_10</t>
  </si>
  <si>
    <t>?h_so18_9</t>
  </si>
  <si>
    <t>?h_so18_8</t>
  </si>
  <si>
    <t>?h_so18_7</t>
  </si>
  <si>
    <t>?h_so18_6</t>
  </si>
  <si>
    <t>?h_so18_5</t>
  </si>
  <si>
    <t>?h_so18_4</t>
  </si>
  <si>
    <t>?h_so18_3</t>
  </si>
  <si>
    <t>?h_so18_1</t>
  </si>
  <si>
    <t>?h_so18_2</t>
  </si>
  <si>
    <t>?h_so18_0</t>
  </si>
  <si>
    <t>[15]</t>
  </si>
  <si>
    <t>[16]</t>
  </si>
  <si>
    <t>?h_so13_1</t>
  </si>
  <si>
    <t>?h_so12_7</t>
  </si>
  <si>
    <t>?h_so12_1</t>
  </si>
  <si>
    <t>?h_so12_2</t>
  </si>
  <si>
    <t>[07]</t>
  </si>
  <si>
    <t>[06]</t>
  </si>
  <si>
    <t>?h_so06_1</t>
  </si>
  <si>
    <t>[05]</t>
  </si>
  <si>
    <t>[04]</t>
  </si>
  <si>
    <t>?h_so09_2</t>
  </si>
  <si>
    <t>?h_so08_2</t>
  </si>
  <si>
    <t>[02]</t>
  </si>
  <si>
    <t>[03]</t>
  </si>
  <si>
    <t>[01]</t>
  </si>
  <si>
    <t>X</t>
  </si>
  <si>
    <t>[09]</t>
  </si>
  <si>
    <t>[10]</t>
  </si>
  <si>
    <t>[11]</t>
  </si>
  <si>
    <t>[12]</t>
  </si>
  <si>
    <t>[14]</t>
  </si>
  <si>
    <t>sysorder</t>
  </si>
  <si>
    <t>!2.sysorder</t>
  </si>
  <si>
    <t>!1.quy</t>
  </si>
  <si>
    <t>#!1.subTitle + + ?h_year + + !1.nam</t>
  </si>
  <si>
    <t># (+ ?h_tu_thang + + !1.ky1 +/+ !1.nam + + ?h_den_thang + + !1.ky2 +/+ !1.nam +)</t>
  </si>
  <si>
    <t>#?h_so11_1_1 + + !1.hoat_dong_tu + + ?h_so11_1_2 +  + !1.hoat_dong_den + + ?h_so11_1_3</t>
  </si>
  <si>
    <t>#?h_so12_3 + + !1.kinh_doanh_so</t>
  </si>
  <si>
    <t>#?h_so12_4 + + !1.kinh_doanh_phuong</t>
  </si>
  <si>
    <t>#?h_so12_5 + + !1.kinh_doanh_quan</t>
  </si>
  <si>
    <t>#?h_so12_6 + + !1.kinh_doanh_tinh</t>
  </si>
  <si>
    <t>#?h_so13_2 + + !1.cu_tru_so</t>
  </si>
  <si>
    <t>#?h_so13_3 + + !1.cu_tru_phuong</t>
  </si>
  <si>
    <t>#?h_so13_4 + + !1.cu_tru_quan</t>
  </si>
  <si>
    <t>#?h_so13_5 + + !1.cu_tru_tinh</t>
  </si>
  <si>
    <t>#?h_so05_1 + + !1.cua_hang</t>
  </si>
  <si>
    <t>[01] Kỳ tính thuế</t>
  </si>
  <si>
    <t>[02] Lần đầu</t>
  </si>
  <si>
    <t>!1.bo_sung</t>
  </si>
  <si>
    <t>!1.cua_hang</t>
  </si>
  <si>
    <t>!1.dien_tich</t>
  </si>
  <si>
    <t>!1.sl_ld</t>
  </si>
  <si>
    <t>!1.hoat_dong_tu</t>
  </si>
  <si>
    <t>!1.hoat_dong_den</t>
  </si>
  <si>
    <t>!1.kinh_doanh_so</t>
  </si>
  <si>
    <t>!1.kinh_doanh_phuong</t>
  </si>
  <si>
    <t>!1.kinh_doanh_quan</t>
  </si>
  <si>
    <t>!1.kinh_doanh_tinh</t>
  </si>
  <si>
    <t>!1.cu_tru_so</t>
  </si>
  <si>
    <t>!1.cu_tru_phuong</t>
  </si>
  <si>
    <t>!1.cu_tru_quan</t>
  </si>
  <si>
    <t>!1.cu_tru_tinh</t>
  </si>
  <si>
    <t>!1.thue_yn</t>
  </si>
  <si>
    <t>!1.bien_gioi_yn</t>
  </si>
  <si>
    <t>[12e]</t>
  </si>
  <si>
    <t>[12đ]</t>
  </si>
  <si>
    <t>[12d]</t>
  </si>
  <si>
    <t>[12c]</t>
  </si>
  <si>
    <t>[12b]</t>
  </si>
  <si>
    <t>[13a]</t>
  </si>
  <si>
    <t>[13b]</t>
  </si>
  <si>
    <t>[13c]</t>
  </si>
  <si>
    <t>[13d]</t>
  </si>
  <si>
    <t>!2.chi_tieu#sysorder = '5'</t>
  </si>
  <si>
    <t>!2.ten_hh#sysorder = '6'</t>
  </si>
  <si>
    <t>?h_dv</t>
  </si>
  <si>
    <t xml:space="preserve">#[01b]+ + !1.subTitle + + ?h_year + + !1.nam
</t>
  </si>
  <si>
    <t>?h_reportDate</t>
  </si>
  <si>
    <t>?h_total</t>
  </si>
  <si>
    <t>?bankInfoInvoice</t>
  </si>
  <si>
    <t>#?h_so09_1 + + !1.c_dien_tich</t>
  </si>
  <si>
    <t>#?h_so10_1 + + !1.c_sl_ld</t>
  </si>
  <si>
    <t>!2.loai_thue</t>
  </si>
  <si>
    <t>!2.ten_hh#sysorder = '7' and systotal = '0' and loai_thue = '2'{b:systotal = '0'}</t>
  </si>
  <si>
    <t>!2.ten_hh#sysorder = '7' and systotal = 1 and loai_thue = '2'{b:systotal = '0'}</t>
  </si>
  <si>
    <t>!2.stt_in#sysorder = '7' and systotal = 1 and loai_thue = '2'{b:systotal = '0'}</t>
  </si>
  <si>
    <t>!2.ma_so#sysorder = '7' and systotal = 1 and loai_thue = '2'{b:systotal = '0'}</t>
  </si>
  <si>
    <t>!2.dvt#sysorder = '7' and systotal = 1 and loai_thue = '2'{b:systotal = '0'}</t>
  </si>
  <si>
    <t>!2.so_luong#sysorder = '7' and systotal = 1 and loai_thue = '2'{b:systotal = '0'}</t>
  </si>
  <si>
    <t>!2.muc_thue#sysorder = '7' and systotal = 1 and loai_thue = '2'{b:systotal = '0'}</t>
  </si>
  <si>
    <t>!2.thue_suat#sysorder = '7' and systotal = 1 and loai_thue = '2'{b:systotal = '0'}</t>
  </si>
  <si>
    <t>!2.muc_thue#sysorder = '7' and systotal = 0 and loai_thue = '2'</t>
  </si>
  <si>
    <t>!2.ten_hh#sysorder = '7' and systotal = '0' and loai_thue = '3'{b:systotal = '0'}</t>
  </si>
  <si>
    <t>!2.ten_hh#sysorder = '7' and systotal = 1 and loai_thue = '3'{b:systotal = '0'}</t>
  </si>
  <si>
    <t>!2.ma_so#sysorder = '7' and systotal = 1 and loai_thue = '3'{b:systotal = '0'}</t>
  </si>
  <si>
    <t>!2.dvt#sysorder = '7' and systotal = 1 and loai_thue = '3'{b:systotal = '0'}</t>
  </si>
  <si>
    <t>!2.so_luong#sysorder = '7' and systotal = 1 and loai_thue = '3'{b:systotal = '0'}</t>
  </si>
  <si>
    <t>!2.muc_thue#sysorder = '7' and systotal = 1 and loai_thue = '3'{b:systotal = '0'}</t>
  </si>
  <si>
    <t>!2.thue_suat#sysorder = '7' and systotal = 1 and loai_thue = '3'{b:systotal = '0'}</t>
  </si>
  <si>
    <t>!2.stt_in#sysorder = '7' and systotal = 1 and loai_thue = '3'{b:systotal = '0'}</t>
  </si>
  <si>
    <t>!2.ten_hh#sysorder = '7' and systotal = '0' and loai_thue = '4'{b:systotal = '0'}</t>
  </si>
  <si>
    <t>!2.stt_in#sysorder = '7' and systotal = 1 and loai_thue = '4'{b:systotal = '0'}</t>
  </si>
  <si>
    <t>!2.ten_hh#sysorder = '7' and systotal = 1 and loai_thue = '4'{b:systotal = '0'}</t>
  </si>
  <si>
    <t>!2.ma_so#sysorder = '7' and systotal = 1 and loai_thue = '4'{b:systotal = '0'}</t>
  </si>
  <si>
    <t>!2.dvt#sysorder = '7' and systotal = 1 and loai_thue = '4'{b:systotal = '0'}</t>
  </si>
  <si>
    <t>!2.so_luong#sysorder = '7' and systotal = 1 and loai_thue = '4'{b:systotal = '0'}</t>
  </si>
  <si>
    <t>!2.muc_thue#sysorder = '7' and systotal = 1 and loai_thue = '4'{b:systotal = '0'}</t>
  </si>
  <si>
    <t>!2.thue_suat#sysorder = '7' and systotal = 1 and loai_thue = '4'{b:systotal = '0'}</t>
  </si>
  <si>
    <t>!2.muc_thue#sysorder = '7' and systotal = 0 and loai_thue = '4'</t>
  </si>
  <si>
    <t>!2.muc_thue#sysorder = '7' and systotal = 0 and loai_thue = '3'</t>
  </si>
  <si>
    <t>!2.stt_in#sysorder = '7' and systotal = '0' and loai_thue = '2'{b:systotal = '0'}</t>
  </si>
  <si>
    <t>!2.stt_in#sysorder = '7' and systotal = '0' and loai_thue = '3'{b:systotal = '0'}</t>
  </si>
  <si>
    <t>!2.stt_in#sysorder = '7' and systotal = '0' and loai_thue = '4'{b:systotal = '0'}</t>
  </si>
  <si>
    <t>[34]</t>
  </si>
  <si>
    <t>[36]</t>
  </si>
  <si>
    <t>[35]</t>
  </si>
  <si>
    <t>[33]</t>
  </si>
  <si>
    <t>[32]</t>
  </si>
  <si>
    <t>#!1.ky2+!1.nam</t>
  </si>
  <si>
    <t>#!1.ky1</t>
  </si>
  <si>
    <t>!1.ma_cqt</t>
  </si>
  <si>
    <t># &amp;+?companyTaxCode</t>
  </si>
  <si>
    <t>#!1.ky2</t>
  </si>
  <si>
    <t>#++!1.bo_sung</t>
  </si>
  <si>
    <t>#!1.nam</t>
  </si>
  <si>
    <t>stt</t>
  </si>
  <si>
    <t>chi_tieu</t>
  </si>
  <si>
    <t>ma_so</t>
  </si>
  <si>
    <t>dt_thue_gtgt</t>
  </si>
  <si>
    <t>so_thue_gtgt</t>
  </si>
  <si>
    <t>dt_thue_tncn</t>
  </si>
  <si>
    <t>so_thue_tncn</t>
  </si>
  <si>
    <t>ten_vt</t>
  </si>
  <si>
    <t>dvt</t>
  </si>
  <si>
    <t>so_luong</t>
  </si>
  <si>
    <t>dt_tinh_thue</t>
  </si>
  <si>
    <t>muc_thue</t>
  </si>
  <si>
    <t>thue_suat</t>
  </si>
  <si>
    <t>thue</t>
  </si>
  <si>
    <t>loai_thue</t>
  </si>
  <si>
    <t>!2.nganh_nghe</t>
  </si>
  <si>
    <t>#?h_so08_1</t>
  </si>
  <si>
    <t>!2.nganh_nghe#sysorder = '9'</t>
  </si>
  <si>
    <t>nganh_nghe</t>
  </si>
  <si>
    <t>!2.ma_nhom</t>
  </si>
  <si>
    <t>ma_nh</t>
  </si>
  <si>
    <t>?h_date</t>
  </si>
  <si>
    <t>?h_month</t>
  </si>
  <si>
    <t>?h_year</t>
  </si>
  <si>
    <t>?h_so17_0</t>
  </si>
  <si>
    <t>[08]</t>
  </si>
  <si>
    <t>!2.dt_thue_gtgt#sysorder = '0'</t>
  </si>
  <si>
    <t>!2.thue_gtgt#sysorder = '0'</t>
  </si>
  <si>
    <t>!2.dt_thue_tncn#sysorder = '0'</t>
  </si>
  <si>
    <t>!2.thue_tncn#sysorder = '0'</t>
  </si>
  <si>
    <t>!2.dt_tinh_thue#sysorder = '0'</t>
  </si>
  <si>
    <t>!2.thue_b#sysorder = '0'</t>
  </si>
  <si>
    <t>!2.thue_c#sysorder = '7' and systotal = 1 and loai_thue = '2'{b:systotal = '0'}</t>
  </si>
  <si>
    <t>!2.thue_c#sysorder = '7' and systotal = 0 and loai_thue = '2'</t>
  </si>
  <si>
    <t>!2.thue_c#sysorder = '7' and systotal = 1 and loai_thue = '3'{b:systotal = '0'}</t>
  </si>
  <si>
    <t>!2.thue_c#sysorder = '7' and systotal = 0 and loai_thue = '3'</t>
  </si>
  <si>
    <t>!2.thue_c#sysorder = '7' and systotal = 1 and loai_thue = '4'{b:systotal = '0'}</t>
  </si>
  <si>
    <t>!2.thue_c#sysorder = '7' and systotal = 0 and loai_thue = '4'</t>
  </si>
  <si>
    <t>?companyName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</si>
</sst>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\ ###\ ###\ ###\ ##0"/>
    <numFmt numFmtId="165" formatCode="_(* #,##0_);_(* \(#,##0\);_(* &quot;&quot;_);_(@_)"/>
    <numFmt numFmtId="166" formatCode="00000"/>
    <numFmt numFmtId="167" formatCode="_(* #,##0.00_);_(* \(#,##0.00\);_(* &quot;&quot;_);_(@_)"/>
    <numFmt numFmtId="168" formatCode="_(* #,##0.000_);_(* \(#,##0.000\);_(* &quot;&quot;_);_(@_)"/>
    <numFmt numFmtId="169" formatCode="_(* #,##0_);_(* \(#,##0\);_(@_)"/>
    <numFmt numFmtId="170" formatCode="_(* #,##0.000_);_(* \(#,##0.000\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1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/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/>
    <xf numFmtId="0" fontId="3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center" indent="1"/>
    </xf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 applyAlignment="1"/>
    <xf numFmtId="0" fontId="0" fillId="0" borderId="0" xfId="0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7" xfId="0" applyFont="1" applyBorder="1" applyAlignment="1"/>
    <xf numFmtId="0" fontId="2" fillId="0" borderId="17" xfId="0" applyFont="1" applyBorder="1" applyAlignment="1">
      <alignment horizontal="right"/>
    </xf>
    <xf numFmtId="0" fontId="1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8" fontId="1" fillId="0" borderId="6" xfId="0" applyNumberFormat="1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7" fontId="1" fillId="0" borderId="6" xfId="0" applyNumberFormat="1" applyFont="1" applyBorder="1" applyAlignment="1">
      <alignment horizontal="right" vertical="center"/>
    </xf>
    <xf numFmtId="167" fontId="1" fillId="0" borderId="7" xfId="0" applyNumberFormat="1" applyFont="1" applyBorder="1" applyAlignment="1">
      <alignment horizontal="right" vertical="center"/>
    </xf>
    <xf numFmtId="166" fontId="9" fillId="0" borderId="0" xfId="0" applyNumberFormat="1" applyFont="1" applyBorder="1"/>
    <xf numFmtId="0" fontId="9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166" fontId="11" fillId="0" borderId="0" xfId="0" applyNumberFormat="1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2" borderId="11" xfId="0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/>
    <xf numFmtId="0" fontId="2" fillId="3" borderId="1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0" xfId="0" applyNumberFormat="1" applyFont="1" applyBorder="1" applyAlignment="1"/>
    <xf numFmtId="0" fontId="1" fillId="0" borderId="14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" xfId="0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8" fillId="0" borderId="0" xfId="0" applyFont="1" applyBorder="1"/>
    <xf numFmtId="0" fontId="12" fillId="0" borderId="0" xfId="0" applyFont="1" applyBorder="1" applyAlignment="1"/>
    <xf numFmtId="0" fontId="8" fillId="0" borderId="0" xfId="0" applyFont="1"/>
    <xf numFmtId="0" fontId="8" fillId="0" borderId="0" xfId="0" applyFont="1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0" fontId="2" fillId="0" borderId="16" xfId="0" applyNumberFormat="1" applyFont="1" applyBorder="1" applyAlignment="1">
      <alignment horizontal="center" vertical="center" wrapText="1"/>
    </xf>
    <xf numFmtId="170" fontId="2" fillId="0" borderId="18" xfId="0" applyNumberFormat="1" applyFont="1" applyBorder="1" applyAlignment="1">
      <alignment horizontal="center" vertical="center" wrapText="1"/>
    </xf>
    <xf numFmtId="169" fontId="2" fillId="0" borderId="16" xfId="0" applyNumberFormat="1" applyFont="1" applyBorder="1" applyAlignment="1">
      <alignment horizontal="right" vertical="center"/>
    </xf>
    <xf numFmtId="169" fontId="2" fillId="0" borderId="17" xfId="0" applyNumberFormat="1" applyFont="1" applyBorder="1" applyAlignment="1">
      <alignment horizontal="right" vertical="center"/>
    </xf>
    <xf numFmtId="169" fontId="2" fillId="0" borderId="18" xfId="0" applyNumberFormat="1" applyFont="1" applyBorder="1" applyAlignment="1">
      <alignment horizontal="right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18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8" fontId="1" fillId="0" borderId="13" xfId="0" applyNumberFormat="1" applyFont="1" applyBorder="1" applyAlignment="1">
      <alignment horizontal="center" vertical="center" wrapText="1"/>
    </xf>
    <xf numFmtId="168" fontId="1" fillId="0" borderId="15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right" vertic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7" fontId="2" fillId="0" borderId="16" xfId="0" applyNumberFormat="1" applyFont="1" applyBorder="1" applyAlignment="1">
      <alignment horizontal="right" vertical="center"/>
    </xf>
    <xf numFmtId="167" fontId="2" fillId="0" borderId="18" xfId="0" applyNumberFormat="1" applyFont="1" applyBorder="1" applyAlignment="1">
      <alignment horizontal="right" vertical="center"/>
    </xf>
    <xf numFmtId="167" fontId="1" fillId="0" borderId="13" xfId="0" applyNumberFormat="1" applyFont="1" applyBorder="1" applyAlignment="1">
      <alignment horizontal="right" vertical="center"/>
    </xf>
    <xf numFmtId="167" fontId="1" fillId="0" borderId="15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" fillId="0" borderId="21" xfId="0" applyNumberFormat="1" applyFont="1" applyBorder="1" applyAlignment="1">
      <alignment horizontal="left"/>
    </xf>
    <xf numFmtId="165" fontId="1" fillId="0" borderId="12" xfId="0" applyNumberFormat="1" applyFont="1" applyBorder="1" applyAlignment="1">
      <alignment horizontal="right" vertical="center" wrapText="1"/>
    </xf>
    <xf numFmtId="165" fontId="1" fillId="0" borderId="12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A7" sqref="A7"/>
    </sheetView>
  </sheetViews>
  <sheetFormatPr defaultRowHeight="15" x14ac:dyDescent="0.25"/>
  <cols>
    <col min="1" max="1" width="15.5703125" style="31" bestFit="1" customWidth="1"/>
    <col min="9" max="22" width="5.7109375" customWidth="1"/>
  </cols>
  <sheetData>
    <row r="1" spans="1:24" x14ac:dyDescent="0.25">
      <c r="A1" s="31" t="s">
        <v>173</v>
      </c>
      <c r="B1" t="s">
        <v>161</v>
      </c>
    </row>
    <row r="2" spans="1:24" x14ac:dyDescent="0.25">
      <c r="A2" s="31" t="s">
        <v>174</v>
      </c>
      <c r="B2" t="s">
        <v>175</v>
      </c>
    </row>
    <row r="3" spans="1:24" x14ac:dyDescent="0.25">
      <c r="A3" s="31" t="s">
        <v>146</v>
      </c>
      <c r="B3" t="str">
        <f>IF("?companyLine" = "1", "?Entity_Line1", IF("?companyLine" = "2", "?Entity_Line2",  IF("?companyLine" = "3", "?Entity_Line3", IF("?companyLine" = "4", "?Entity_Line4", "?Entity_Line5"))))</f>
        <v>?Entity_Line5</v>
      </c>
    </row>
    <row r="4" spans="1:24" s="1" customFormat="1" ht="15.6" customHeight="1" x14ac:dyDescent="0.2">
      <c r="A4" s="32" t="s">
        <v>145</v>
      </c>
      <c r="B4" s="4" t="s">
        <v>176</v>
      </c>
      <c r="C4" s="29"/>
      <c r="D4" s="29"/>
      <c r="E4" s="3"/>
      <c r="F4" s="4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4"/>
      <c r="W4" s="6"/>
    </row>
    <row r="5" spans="1:24" s="1" customFormat="1" ht="15.6" customHeight="1" x14ac:dyDescent="0.2">
      <c r="A5" s="32" t="s">
        <v>143</v>
      </c>
      <c r="B5" s="4"/>
      <c r="C5" s="29"/>
      <c r="D5" s="29"/>
      <c r="E5" s="3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4"/>
      <c r="W5" s="6"/>
    </row>
    <row r="6" spans="1:24" s="1" customFormat="1" ht="15.6" customHeight="1" x14ac:dyDescent="0.2">
      <c r="A6" s="32" t="s">
        <v>142</v>
      </c>
      <c r="B6" s="13" t="str">
        <f>MID("?companyTaxCode", 1, 1)</f>
        <v>?</v>
      </c>
      <c r="C6" s="13" t="str">
        <f>MID("?companyTaxCode", 2, 1)</f>
        <v>c</v>
      </c>
      <c r="D6" s="13" t="str">
        <f>MID("?companyTaxCode", 3, 1)</f>
        <v>o</v>
      </c>
      <c r="E6" s="13" t="str">
        <f>MID("?companyTaxCode", 4, 1)</f>
        <v>m</v>
      </c>
      <c r="F6" s="13" t="str">
        <f>MID("?companyTaxCode", 5, 1)</f>
        <v>p</v>
      </c>
      <c r="G6" s="87" t="str">
        <f>MID("?companyTaxCode", 6, 1)</f>
        <v>a</v>
      </c>
      <c r="H6" s="87" t="str">
        <f>MID("?companyTaxCode", 7, 1)</f>
        <v>n</v>
      </c>
      <c r="I6" s="87" t="str">
        <f>MID("?companyTaxCode", 8, 1)</f>
        <v>y</v>
      </c>
      <c r="J6" s="87" t="str">
        <f>MID("?companyTaxCode", 9, 1)</f>
        <v>T</v>
      </c>
      <c r="K6" s="87" t="str">
        <f>MID("?companyTaxCode",10, 1)</f>
        <v>a</v>
      </c>
      <c r="L6" s="4"/>
      <c r="M6" s="87" t="str">
        <f>MID(SUBSTITUTE("?companyTaxCode","-",""), 11, 1)</f>
        <v>x</v>
      </c>
      <c r="N6" s="87" t="str">
        <f>MID(SUBSTITUTE("?companyTaxCode","-",""), 12, 1)</f>
        <v>C</v>
      </c>
      <c r="O6" s="87" t="str">
        <f>MID(SUBSTITUTE("?companyTaxCode","-",""), 13, 1)</f>
        <v>o</v>
      </c>
      <c r="Q6" s="3"/>
      <c r="R6" s="3"/>
      <c r="S6" s="3"/>
      <c r="T6" s="4"/>
      <c r="U6" s="4"/>
      <c r="W6" s="6"/>
    </row>
    <row r="7" spans="1:24" s="1" customFormat="1" ht="15.6" customHeight="1" x14ac:dyDescent="0.2">
      <c r="A7" s="4"/>
      <c r="B7" s="4"/>
      <c r="C7" s="4"/>
      <c r="D7" s="4"/>
      <c r="E7" s="4"/>
      <c r="F7" s="73"/>
      <c r="G7" s="26"/>
      <c r="H7" s="82"/>
      <c r="I7" s="3"/>
      <c r="J7" s="3"/>
      <c r="K7" s="3"/>
      <c r="L7" s="3"/>
      <c r="M7" s="3"/>
      <c r="N7" s="3"/>
      <c r="O7" s="3"/>
      <c r="P7" s="4"/>
      <c r="Q7" s="82"/>
      <c r="R7" s="26"/>
      <c r="S7" s="82"/>
      <c r="T7" s="4"/>
      <c r="U7" s="4"/>
      <c r="V7" s="3"/>
      <c r="W7" s="88"/>
      <c r="X7" s="3"/>
    </row>
    <row r="8" spans="1:24" s="1" customFormat="1" ht="15.6" customHeight="1" x14ac:dyDescent="0.2">
      <c r="A8" s="4" t="s">
        <v>153</v>
      </c>
      <c r="B8" s="4" t="s">
        <v>177</v>
      </c>
      <c r="C8" s="4" t="s">
        <v>189</v>
      </c>
      <c r="D8" s="4"/>
      <c r="E8" s="4"/>
      <c r="F8" s="4"/>
      <c r="G8" s="82"/>
      <c r="H8" s="82"/>
      <c r="I8" s="82"/>
      <c r="J8" s="82"/>
      <c r="K8" s="82"/>
      <c r="L8" s="3"/>
      <c r="M8" s="82"/>
      <c r="N8" s="82"/>
      <c r="O8" s="82"/>
      <c r="P8" s="4"/>
      <c r="Q8" s="82"/>
      <c r="R8" s="26"/>
      <c r="S8" s="82"/>
      <c r="T8" s="4"/>
      <c r="U8" s="4"/>
      <c r="V8" s="3"/>
      <c r="W8" s="88"/>
      <c r="X8" s="3"/>
    </row>
    <row r="9" spans="1:24" s="1" customFormat="1" ht="15.6" customHeight="1" x14ac:dyDescent="0.2">
      <c r="A9" s="4" t="s">
        <v>154</v>
      </c>
      <c r="B9" s="4" t="s">
        <v>178</v>
      </c>
      <c r="C9" s="4"/>
      <c r="D9" s="4"/>
      <c r="E9" s="4"/>
      <c r="F9" s="28"/>
      <c r="G9" s="27"/>
      <c r="H9" s="4"/>
      <c r="I9" s="82"/>
      <c r="J9" s="82"/>
      <c r="K9" s="82"/>
      <c r="L9" s="82"/>
      <c r="M9" s="82"/>
      <c r="N9" s="82"/>
      <c r="O9" s="82"/>
      <c r="P9" s="4"/>
      <c r="Q9" s="82"/>
      <c r="R9" s="82"/>
      <c r="S9" s="82"/>
      <c r="T9" s="4"/>
      <c r="U9" s="4"/>
      <c r="V9" s="3"/>
      <c r="W9" s="88"/>
      <c r="X9" s="3"/>
    </row>
    <row r="10" spans="1:24" s="1" customFormat="1" ht="15.6" customHeight="1" x14ac:dyDescent="0.2">
      <c r="A10" s="4" t="s">
        <v>155</v>
      </c>
      <c r="B10" s="4" t="s">
        <v>179</v>
      </c>
      <c r="C10" s="4" t="s">
        <v>180</v>
      </c>
      <c r="D10" s="4"/>
      <c r="E10" s="4"/>
      <c r="F10" s="29"/>
      <c r="G10" s="22"/>
      <c r="H10" s="4"/>
      <c r="I10" s="4"/>
      <c r="J10" s="4"/>
      <c r="K10" s="4"/>
      <c r="L10" s="82"/>
      <c r="M10" s="82"/>
      <c r="N10" s="82"/>
      <c r="O10" s="82"/>
      <c r="P10" s="3"/>
      <c r="Q10" s="3"/>
      <c r="R10" s="11"/>
      <c r="S10" s="82"/>
      <c r="T10" s="4"/>
      <c r="U10" s="4"/>
      <c r="V10" s="3"/>
      <c r="W10" s="88"/>
      <c r="X10" s="3"/>
    </row>
    <row r="11" spans="1:24" s="1" customFormat="1" ht="15.6" customHeight="1" x14ac:dyDescent="0.2">
      <c r="A11" s="4" t="s">
        <v>156</v>
      </c>
      <c r="B11" s="4" t="s">
        <v>140</v>
      </c>
      <c r="C11" s="4"/>
      <c r="D11" s="4"/>
      <c r="E11" s="4"/>
      <c r="F11" s="29"/>
      <c r="G11" s="89"/>
      <c r="H11" s="11"/>
      <c r="I11" s="82"/>
      <c r="J11" s="82"/>
      <c r="K11" s="82"/>
      <c r="L11" s="3"/>
      <c r="M11" s="82"/>
      <c r="N11" s="82"/>
      <c r="O11" s="82"/>
      <c r="P11" s="4"/>
      <c r="Q11" s="26"/>
      <c r="R11" s="26"/>
      <c r="S11" s="82"/>
      <c r="T11" s="4"/>
      <c r="U11" s="4"/>
      <c r="V11" s="3"/>
      <c r="W11" s="88"/>
      <c r="X11" s="3"/>
    </row>
    <row r="12" spans="1:24" s="1" customFormat="1" ht="15.6" customHeight="1" x14ac:dyDescent="0.2">
      <c r="A12" s="4" t="s">
        <v>195</v>
      </c>
      <c r="B12" s="4" t="s">
        <v>181</v>
      </c>
      <c r="C12" s="4"/>
      <c r="D12" s="4"/>
      <c r="E12" s="4"/>
      <c r="F12" s="29"/>
      <c r="G12" s="22"/>
      <c r="H12" s="4"/>
      <c r="I12" s="82"/>
      <c r="J12" s="82"/>
      <c r="K12" s="82"/>
      <c r="L12" s="4"/>
      <c r="M12" s="82"/>
      <c r="N12" s="4"/>
      <c r="O12" s="82"/>
      <c r="P12" s="4"/>
      <c r="Q12" s="82"/>
      <c r="R12" s="82"/>
      <c r="S12" s="82"/>
      <c r="T12" s="4"/>
      <c r="U12" s="4"/>
      <c r="V12" s="3"/>
      <c r="W12" s="88"/>
      <c r="X12" s="3"/>
    </row>
    <row r="13" spans="1:24" s="1" customFormat="1" ht="15.6" customHeight="1" x14ac:dyDescent="0.2">
      <c r="A13" s="4" t="s">
        <v>194</v>
      </c>
      <c r="B13" s="4" t="s">
        <v>182</v>
      </c>
      <c r="C13" s="4"/>
      <c r="D13" s="4"/>
      <c r="E13" s="4"/>
      <c r="F13" s="29"/>
      <c r="G13" s="82"/>
      <c r="H13" s="82"/>
      <c r="I13" s="82"/>
      <c r="J13" s="82"/>
      <c r="K13" s="82"/>
      <c r="L13" s="82"/>
      <c r="M13" s="82"/>
      <c r="N13" s="82"/>
      <c r="O13" s="82"/>
      <c r="P13" s="4"/>
      <c r="Q13" s="82"/>
      <c r="R13" s="82"/>
      <c r="S13" s="82"/>
      <c r="T13" s="4"/>
      <c r="U13" s="4"/>
      <c r="V13" s="3"/>
      <c r="W13" s="88"/>
      <c r="X13" s="3"/>
    </row>
    <row r="14" spans="1:24" s="1" customFormat="1" ht="15.6" customHeight="1" x14ac:dyDescent="0.2">
      <c r="A14" s="4" t="s">
        <v>193</v>
      </c>
      <c r="B14" s="4" t="s">
        <v>183</v>
      </c>
      <c r="C14" s="4"/>
      <c r="D14" s="4"/>
      <c r="E14" s="4"/>
      <c r="F14" s="29"/>
      <c r="G14" s="26"/>
      <c r="H14" s="11"/>
      <c r="I14" s="4"/>
      <c r="J14" s="82"/>
      <c r="K14" s="82"/>
      <c r="L14" s="82"/>
      <c r="M14" s="82"/>
      <c r="N14" s="82"/>
      <c r="O14" s="82"/>
      <c r="P14" s="4"/>
      <c r="Q14" s="82"/>
      <c r="R14" s="82"/>
      <c r="S14" s="82"/>
      <c r="T14" s="4"/>
      <c r="U14" s="4"/>
      <c r="V14" s="3"/>
      <c r="W14" s="88"/>
      <c r="X14" s="3"/>
    </row>
    <row r="15" spans="1:24" s="1" customFormat="1" ht="15.6" customHeight="1" x14ac:dyDescent="0.2">
      <c r="A15" s="4" t="s">
        <v>192</v>
      </c>
      <c r="B15" s="4" t="s">
        <v>184</v>
      </c>
      <c r="C15" s="4"/>
      <c r="D15" s="4"/>
      <c r="E15" s="4"/>
      <c r="F15" s="29"/>
      <c r="G15" s="2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88"/>
      <c r="X15" s="3"/>
    </row>
    <row r="16" spans="1:24" s="1" customFormat="1" ht="15.6" customHeight="1" x14ac:dyDescent="0.2">
      <c r="A16" s="4" t="s">
        <v>191</v>
      </c>
      <c r="B16" s="4" t="s">
        <v>190</v>
      </c>
      <c r="C16" s="4"/>
      <c r="D16" s="4"/>
      <c r="E16" s="4"/>
      <c r="F16" s="29"/>
      <c r="G16" s="26"/>
      <c r="H16" s="11"/>
      <c r="I16" s="4"/>
      <c r="J16" s="82"/>
      <c r="K16" s="82"/>
      <c r="L16" s="82"/>
      <c r="M16" s="82"/>
      <c r="N16" s="82"/>
      <c r="O16" s="82"/>
      <c r="P16" s="4"/>
      <c r="Q16" s="82"/>
      <c r="R16" s="82"/>
      <c r="S16" s="82"/>
      <c r="T16" s="4"/>
      <c r="U16" s="4"/>
      <c r="V16" s="3"/>
      <c r="W16" s="88"/>
      <c r="X16" s="3"/>
    </row>
    <row r="17" spans="1:24" s="1" customFormat="1" ht="15.6" customHeight="1" x14ac:dyDescent="0.2">
      <c r="A17" s="4" t="s">
        <v>196</v>
      </c>
      <c r="B17" s="4" t="s">
        <v>185</v>
      </c>
      <c r="C17" s="4"/>
      <c r="D17" s="4"/>
      <c r="E17" s="4"/>
      <c r="F17" s="29"/>
      <c r="G17" s="26"/>
      <c r="H17" s="11"/>
      <c r="I17" s="4"/>
      <c r="J17" s="82"/>
      <c r="K17" s="82"/>
      <c r="L17" s="82"/>
      <c r="M17" s="82"/>
      <c r="N17" s="82"/>
      <c r="O17" s="82"/>
      <c r="P17" s="4"/>
      <c r="Q17" s="82"/>
      <c r="R17" s="82"/>
      <c r="S17" s="82"/>
      <c r="T17" s="4"/>
      <c r="U17" s="4"/>
      <c r="V17" s="3"/>
      <c r="W17" s="88"/>
      <c r="X17" s="3"/>
    </row>
    <row r="18" spans="1:24" s="1" customFormat="1" ht="15.6" customHeight="1" x14ac:dyDescent="0.2">
      <c r="A18" s="4" t="s">
        <v>197</v>
      </c>
      <c r="B18" s="4" t="s">
        <v>186</v>
      </c>
      <c r="C18" s="4"/>
      <c r="D18" s="4"/>
      <c r="E18" s="4"/>
      <c r="F18" s="29"/>
      <c r="G18" s="89"/>
      <c r="H18" s="11"/>
      <c r="I18" s="4"/>
      <c r="J18" s="82"/>
      <c r="K18" s="82"/>
      <c r="L18" s="82"/>
      <c r="M18" s="82"/>
      <c r="N18" s="82"/>
      <c r="O18" s="82"/>
      <c r="P18" s="4"/>
      <c r="Q18" s="82"/>
      <c r="R18" s="82"/>
      <c r="S18" s="82"/>
      <c r="T18" s="4"/>
      <c r="U18" s="4"/>
      <c r="V18" s="3"/>
      <c r="W18" s="88"/>
      <c r="X18" s="3"/>
    </row>
    <row r="19" spans="1:24" s="1" customFormat="1" ht="15.6" customHeight="1" x14ac:dyDescent="0.2">
      <c r="A19" s="4" t="s">
        <v>198</v>
      </c>
      <c r="B19" s="4" t="s">
        <v>187</v>
      </c>
      <c r="C19" s="4"/>
      <c r="D19" s="4"/>
      <c r="E19" s="4"/>
      <c r="F19" s="29"/>
      <c r="G19" s="21"/>
      <c r="H19" s="2"/>
      <c r="I19" s="81"/>
      <c r="J19" s="29"/>
      <c r="K19" s="29"/>
      <c r="L19" s="29"/>
      <c r="M19" s="29"/>
      <c r="N19" s="29"/>
      <c r="O19" s="29"/>
      <c r="P19" s="4"/>
      <c r="Q19" s="29"/>
      <c r="R19" s="29"/>
      <c r="S19" s="29"/>
      <c r="T19" s="4"/>
      <c r="U19" s="4"/>
      <c r="W19" s="6"/>
    </row>
    <row r="20" spans="1:24" s="1" customFormat="1" ht="15.6" customHeight="1" x14ac:dyDescent="0.2">
      <c r="A20" s="4" t="s">
        <v>199</v>
      </c>
      <c r="B20" s="4" t="s">
        <v>188</v>
      </c>
      <c r="C20" s="4"/>
      <c r="D20" s="4"/>
      <c r="E20" s="4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4"/>
      <c r="Q20" s="29"/>
      <c r="R20" s="29"/>
      <c r="S20" s="29"/>
      <c r="T20" s="4"/>
      <c r="U20" s="4"/>
      <c r="W20" s="6"/>
    </row>
    <row r="21" spans="1:24" s="1" customFormat="1" ht="15.6" customHeight="1" x14ac:dyDescent="0.2">
      <c r="B21" s="4"/>
      <c r="C21" s="4"/>
      <c r="D21" s="4"/>
      <c r="E21" s="4"/>
      <c r="F21" s="29"/>
      <c r="G21" s="29"/>
      <c r="H21" s="29"/>
      <c r="I21" s="29"/>
      <c r="J21" s="29"/>
      <c r="K21" s="29"/>
      <c r="L21" s="27"/>
      <c r="M21" s="4"/>
      <c r="N21" s="29"/>
      <c r="O21" s="29"/>
      <c r="P21" s="4"/>
      <c r="Q21" s="29"/>
      <c r="R21" s="29"/>
      <c r="S21" s="29"/>
      <c r="T21" s="4"/>
      <c r="U21" s="4"/>
      <c r="W21" s="6"/>
    </row>
    <row r="23" spans="1:24" x14ac:dyDescent="0.25">
      <c r="A23" s="65" t="s">
        <v>252</v>
      </c>
      <c r="B23" s="66" t="s">
        <v>253</v>
      </c>
      <c r="C23" s="67" t="s">
        <v>254</v>
      </c>
      <c r="D23" s="68" t="s">
        <v>255</v>
      </c>
      <c r="E23" s="66" t="s">
        <v>256</v>
      </c>
      <c r="F23" s="68" t="s">
        <v>257</v>
      </c>
      <c r="G23" s="68" t="s">
        <v>258</v>
      </c>
      <c r="H23" s="68" t="s">
        <v>259</v>
      </c>
      <c r="I23" s="68" t="s">
        <v>260</v>
      </c>
      <c r="J23" s="68" t="s">
        <v>261</v>
      </c>
      <c r="K23" s="68" t="s">
        <v>262</v>
      </c>
      <c r="L23" s="65" t="s">
        <v>263</v>
      </c>
      <c r="M23" s="66" t="s">
        <v>264</v>
      </c>
      <c r="N23" s="67" t="s">
        <v>265</v>
      </c>
      <c r="O23" s="68" t="s">
        <v>158</v>
      </c>
      <c r="P23" s="66" t="s">
        <v>266</v>
      </c>
      <c r="Q23" s="68" t="s">
        <v>270</v>
      </c>
      <c r="R23" s="68" t="s">
        <v>272</v>
      </c>
    </row>
    <row r="24" spans="1:24" x14ac:dyDescent="0.25">
      <c r="A24" s="31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  <c r="G24" t="s">
        <v>68</v>
      </c>
      <c r="H24" t="s">
        <v>69</v>
      </c>
      <c r="I24" t="s">
        <v>70</v>
      </c>
      <c r="J24" t="s">
        <v>71</v>
      </c>
      <c r="K24" t="s">
        <v>72</v>
      </c>
      <c r="L24" t="s">
        <v>73</v>
      </c>
      <c r="M24" t="s">
        <v>74</v>
      </c>
      <c r="N24" t="s">
        <v>75</v>
      </c>
      <c r="O24" t="s">
        <v>159</v>
      </c>
      <c r="P24" t="s">
        <v>209</v>
      </c>
      <c r="Q24" t="s">
        <v>267</v>
      </c>
      <c r="R24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127"/>
  <sheetViews>
    <sheetView showGridLines="0" tabSelected="1" zoomScaleNormal="100" workbookViewId="0">
      <pane ySplit="1" topLeftCell="A2" activePane="bottomLeft" state="frozen"/>
      <selection pane="bottomLeft" activeCell="A8" sqref="A8:T8"/>
    </sheetView>
  </sheetViews>
  <sheetFormatPr defaultColWidth="9" defaultRowHeight="12.75" x14ac:dyDescent="0.2"/>
  <cols>
    <col min="1" max="1" width="4.7109375" style="11" customWidth="1"/>
    <col min="2" max="2" width="9.85546875" style="2" customWidth="1"/>
    <col min="3" max="3" width="3.7109375" style="2" customWidth="1"/>
    <col min="4" max="4" width="5.7109375" style="2" customWidth="1"/>
    <col min="5" max="20" width="4.7109375" style="2" customWidth="1"/>
    <col min="21" max="21" width="9" style="11"/>
    <col min="22" max="25" width="9" style="2"/>
    <col min="26" max="26" width="9.140625" style="2" customWidth="1"/>
    <col min="27" max="16384" width="9" style="2"/>
  </cols>
  <sheetData>
    <row r="1" spans="1:28" s="85" customFormat="1" ht="21" hidden="1" customHeight="1" x14ac:dyDescent="0.2">
      <c r="A1" s="83"/>
      <c r="B1" s="51" t="s">
        <v>245</v>
      </c>
      <c r="C1" s="84"/>
      <c r="D1" s="51" t="s">
        <v>246</v>
      </c>
      <c r="E1" s="30" t="s">
        <v>247</v>
      </c>
      <c r="F1" s="85" t="str">
        <f>IF("?companyLine" = "1", "?Entity_Line1", IF("?companyLine" = "2", "?Entity_Line2",  IF("?companyLine" = "3", "?Entity_Line3", IF("?companyLine" = "4", "?Entity_Line4", "?Entity_Line5"))))</f>
        <v>?Entity_Line5</v>
      </c>
      <c r="G1" s="83"/>
      <c r="H1" s="83"/>
      <c r="I1" s="83"/>
      <c r="J1" s="83"/>
      <c r="K1" s="83"/>
      <c r="L1" s="83"/>
      <c r="M1" s="83" t="s">
        <v>160</v>
      </c>
      <c r="N1" s="86" t="s">
        <v>203</v>
      </c>
      <c r="O1" s="83" t="s">
        <v>45</v>
      </c>
      <c r="P1" s="30" t="s">
        <v>46</v>
      </c>
      <c r="Q1" s="83" t="s">
        <v>161</v>
      </c>
      <c r="R1" s="83" t="s">
        <v>162</v>
      </c>
      <c r="S1" s="85">
        <f>G44</f>
        <v>0</v>
      </c>
      <c r="T1" s="85">
        <f>N44</f>
        <v>0</v>
      </c>
      <c r="U1" s="83">
        <f>P44</f>
        <v>0</v>
      </c>
      <c r="V1" s="85">
        <f>R44</f>
        <v>0</v>
      </c>
      <c r="W1" s="85">
        <f>G72</f>
        <v>0</v>
      </c>
      <c r="X1" s="85" t="str">
        <f>G73&amp;H73&amp;I73&amp;J73&amp;K73&amp;L73&amp;M73&amp;N73&amp;O73&amp;P73&amp;IF(R73&lt;&gt;"","-","")&amp;R73&amp;S73&amp;T73</f>
        <v/>
      </c>
      <c r="Y1" s="85">
        <f>G74</f>
        <v>0</v>
      </c>
      <c r="Z1" s="85">
        <f>D75</f>
        <v>0</v>
      </c>
      <c r="AA1" s="85">
        <f>J75</f>
        <v>0</v>
      </c>
      <c r="AB1" s="85">
        <f>Q75</f>
        <v>0</v>
      </c>
    </row>
    <row r="2" spans="1:28" ht="15.6" customHeight="1" x14ac:dyDescent="0.2">
      <c r="A2" s="55"/>
      <c r="B2" s="52" t="s">
        <v>248</v>
      </c>
      <c r="C2" s="30"/>
      <c r="D2" s="51" t="s">
        <v>249</v>
      </c>
      <c r="E2" s="30"/>
      <c r="F2" s="121" t="s">
        <v>2</v>
      </c>
      <c r="G2" s="121"/>
      <c r="H2" s="121"/>
      <c r="I2" s="121"/>
      <c r="J2" s="121"/>
      <c r="K2" s="121"/>
      <c r="L2" s="121"/>
      <c r="M2" s="121"/>
      <c r="N2" s="122"/>
      <c r="O2" s="123" t="s">
        <v>4</v>
      </c>
      <c r="P2" s="124"/>
      <c r="Q2" s="124"/>
      <c r="R2" s="124"/>
      <c r="S2" s="124"/>
      <c r="T2" s="125"/>
    </row>
    <row r="3" spans="1:28" ht="15.6" customHeight="1" x14ac:dyDescent="0.2">
      <c r="A3" s="55"/>
      <c r="B3" s="51" t="s">
        <v>250</v>
      </c>
      <c r="C3" s="30"/>
      <c r="D3" s="51" t="s">
        <v>251</v>
      </c>
      <c r="E3" s="30"/>
      <c r="F3" s="121" t="s">
        <v>3</v>
      </c>
      <c r="G3" s="121"/>
      <c r="H3" s="121"/>
      <c r="I3" s="121"/>
      <c r="J3" s="121"/>
      <c r="K3" s="121"/>
      <c r="L3" s="121"/>
      <c r="M3" s="121"/>
      <c r="N3" s="122"/>
      <c r="O3" s="126" t="s">
        <v>5</v>
      </c>
      <c r="P3" s="127"/>
      <c r="Q3" s="127"/>
      <c r="R3" s="127"/>
      <c r="S3" s="127"/>
      <c r="T3" s="128"/>
    </row>
    <row r="4" spans="1:28" ht="15.6" customHeight="1" x14ac:dyDescent="0.2">
      <c r="A4" s="55"/>
      <c r="F4" s="3"/>
      <c r="G4" s="8"/>
      <c r="H4" s="8"/>
      <c r="I4" s="8"/>
      <c r="J4" s="8"/>
      <c r="K4" s="8"/>
      <c r="L4" s="8"/>
      <c r="M4" s="8"/>
      <c r="N4" s="7"/>
      <c r="O4" s="126" t="s">
        <v>6</v>
      </c>
      <c r="P4" s="127"/>
      <c r="Q4" s="127"/>
      <c r="R4" s="127"/>
      <c r="S4" s="127"/>
      <c r="T4" s="128"/>
    </row>
    <row r="5" spans="1:28" ht="15.6" customHeight="1" x14ac:dyDescent="0.2">
      <c r="A5" s="55"/>
      <c r="B5" s="54"/>
      <c r="C5" s="54"/>
      <c r="D5" s="54"/>
      <c r="E5" s="54"/>
      <c r="F5" s="3"/>
      <c r="G5" s="3"/>
      <c r="H5" s="3"/>
      <c r="I5" s="3"/>
      <c r="J5" s="3"/>
      <c r="K5" s="3"/>
      <c r="L5" s="3"/>
      <c r="M5" s="3"/>
      <c r="N5" s="3"/>
      <c r="O5" s="126" t="s">
        <v>7</v>
      </c>
      <c r="P5" s="127"/>
      <c r="Q5" s="127"/>
      <c r="R5" s="127"/>
      <c r="S5" s="127"/>
      <c r="T5" s="128"/>
    </row>
    <row r="6" spans="1:28" ht="15.6" customHeight="1" x14ac:dyDescent="0.2">
      <c r="A6" s="54"/>
      <c r="B6" s="54"/>
      <c r="C6" s="54"/>
      <c r="D6" s="54"/>
      <c r="E6" s="54"/>
      <c r="F6" s="3"/>
      <c r="G6" s="3"/>
      <c r="H6" s="3"/>
      <c r="I6" s="3"/>
      <c r="J6" s="3"/>
      <c r="K6" s="3"/>
      <c r="L6" s="3"/>
      <c r="M6" s="3"/>
      <c r="N6" s="3"/>
      <c r="O6" s="130" t="s">
        <v>8</v>
      </c>
      <c r="P6" s="131"/>
      <c r="Q6" s="131"/>
      <c r="R6" s="131"/>
      <c r="S6" s="131"/>
      <c r="T6" s="132"/>
    </row>
    <row r="7" spans="1:28" ht="15.6" customHeight="1" x14ac:dyDescent="0.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8" ht="28.35" customHeight="1" x14ac:dyDescent="0.2">
      <c r="A8" s="133" t="s">
        <v>0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V8" s="11"/>
      <c r="W8" s="11"/>
    </row>
    <row r="9" spans="1:28" s="1" customFormat="1" ht="15.6" customHeight="1" x14ac:dyDescent="0.2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4"/>
      <c r="W9" s="6"/>
    </row>
    <row r="10" spans="1:28" s="1" customFormat="1" ht="15.6" customHeight="1" x14ac:dyDescent="0.2">
      <c r="A10" s="53"/>
      <c r="B10" s="19"/>
      <c r="C10" s="25"/>
      <c r="D10" s="4" t="s">
        <v>37</v>
      </c>
      <c r="E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4"/>
      <c r="W10" s="6"/>
    </row>
    <row r="11" spans="1:28" s="1" customFormat="1" ht="15.6" customHeight="1" x14ac:dyDescent="0.2">
      <c r="A11" s="53"/>
      <c r="B11" s="19"/>
      <c r="C11" s="13"/>
      <c r="D11" s="4" t="s">
        <v>38</v>
      </c>
      <c r="E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  <c r="W11" s="6"/>
    </row>
    <row r="12" spans="1:28" s="1" customFormat="1" ht="15.6" customHeight="1" x14ac:dyDescent="0.2">
      <c r="A12" s="53"/>
      <c r="B12" s="19"/>
      <c r="C12" s="13"/>
      <c r="D12" s="4" t="s">
        <v>39</v>
      </c>
      <c r="E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  <c r="W12" s="6"/>
    </row>
    <row r="13" spans="1:28" s="1" customFormat="1" ht="15.6" customHeight="1" x14ac:dyDescent="0.2">
      <c r="A13" s="53"/>
      <c r="B13" s="19"/>
      <c r="C13" s="13" t="s">
        <v>152</v>
      </c>
      <c r="D13" s="4" t="s">
        <v>40</v>
      </c>
      <c r="E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  <c r="W13" s="6"/>
    </row>
    <row r="14" spans="1:28" s="1" customFormat="1" ht="15.6" customHeight="1" x14ac:dyDescent="0.2">
      <c r="A14" s="53"/>
      <c r="B14" s="19"/>
      <c r="C14" s="13"/>
      <c r="D14" s="4" t="s">
        <v>41</v>
      </c>
      <c r="E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  <c r="W14" s="6"/>
    </row>
    <row r="15" spans="1:28" s="1" customFormat="1" ht="15.6" customHeight="1" x14ac:dyDescent="0.2">
      <c r="A15" s="53"/>
      <c r="B15" s="19"/>
      <c r="C15" s="13"/>
      <c r="D15" s="4" t="s">
        <v>42</v>
      </c>
      <c r="E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  <c r="W15" s="6"/>
    </row>
    <row r="16" spans="1:28" s="1" customFormat="1" ht="15.6" customHeight="1" x14ac:dyDescent="0.2">
      <c r="A16" s="5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  <c r="W16" s="6"/>
    </row>
    <row r="17" spans="1:23" s="1" customFormat="1" ht="15.6" customHeight="1" x14ac:dyDescent="0.2">
      <c r="A17" s="53"/>
      <c r="B17" s="19"/>
      <c r="C17" s="19"/>
      <c r="D17" s="19"/>
      <c r="E17" s="26" t="s">
        <v>151</v>
      </c>
      <c r="F17" s="3" t="s">
        <v>43</v>
      </c>
      <c r="G17" s="3"/>
      <c r="H17" s="3"/>
      <c r="I17" s="3"/>
      <c r="J17" s="3" t="s">
        <v>44</v>
      </c>
      <c r="K17" s="3"/>
      <c r="L17" s="3"/>
      <c r="M17" s="3"/>
      <c r="N17" s="3"/>
      <c r="O17" s="3"/>
      <c r="P17" s="19"/>
      <c r="Q17" s="19"/>
      <c r="R17" s="19"/>
      <c r="S17" s="19"/>
      <c r="T17" s="19"/>
      <c r="U17" s="4"/>
      <c r="W17" s="6"/>
    </row>
    <row r="18" spans="1:23" s="1" customFormat="1" ht="15.6" customHeight="1" x14ac:dyDescent="0.2">
      <c r="A18" s="53"/>
      <c r="B18" s="19"/>
      <c r="C18" s="19"/>
      <c r="D18" s="19"/>
      <c r="E18" s="19"/>
      <c r="F18" s="19"/>
      <c r="G18" s="19"/>
      <c r="H18" s="19"/>
      <c r="I18" s="19"/>
      <c r="J18" s="3" t="str">
        <f>IF(M1=0,N1,O1)</f>
        <v>?h_so01_2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  <c r="W18" s="6"/>
    </row>
    <row r="19" spans="1:23" s="1" customFormat="1" ht="15.6" customHeight="1" x14ac:dyDescent="0.2">
      <c r="A19" s="53"/>
      <c r="B19" s="19"/>
      <c r="C19" s="19"/>
      <c r="D19" s="19"/>
      <c r="E19" s="19"/>
      <c r="F19" s="19"/>
      <c r="G19" s="19"/>
      <c r="H19" s="19"/>
      <c r="I19" s="19"/>
      <c r="J19" s="3" t="str">
        <f>IF(M1&gt;0,"[01c] "&amp;Q1 &amp;" " &amp;R1,P1)</f>
        <v>[01c] #!1.subTitle + + ?h_year + + !1.nam # (+ ?h_tu_thang + + !1.ky1 +/+ !1.nam + + ?h_den_thang + + !1.ky2 +/+ !1.nam +)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  <c r="W19" s="6"/>
    </row>
    <row r="20" spans="1:23" s="1" customFormat="1" ht="15.6" customHeight="1" x14ac:dyDescent="0.2">
      <c r="A20" s="53"/>
      <c r="B20" s="19"/>
      <c r="C20" s="19"/>
      <c r="D20" s="19"/>
      <c r="E20" s="19"/>
      <c r="F20" s="19"/>
      <c r="G20" s="19"/>
      <c r="H20" s="19"/>
      <c r="I20" s="19"/>
      <c r="J20" s="3" t="s">
        <v>47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  <c r="W20" s="6"/>
    </row>
    <row r="21" spans="1:23" s="1" customFormat="1" ht="15.6" customHeight="1" x14ac:dyDescent="0.2">
      <c r="A21" s="3"/>
      <c r="B21" s="3"/>
      <c r="C21" s="3"/>
      <c r="D21" s="3"/>
      <c r="E21" s="26" t="s">
        <v>149</v>
      </c>
      <c r="F21" s="3" t="s">
        <v>1</v>
      </c>
      <c r="G21" s="3"/>
      <c r="H21" s="3" t="str">
        <f>IF("!1.bo_sung" = "0", "[X]", " [ ]")</f>
        <v xml:space="preserve"> [ ]</v>
      </c>
      <c r="I21" s="3"/>
      <c r="J21" s="26" t="s">
        <v>150</v>
      </c>
      <c r="K21" s="3" t="s">
        <v>12</v>
      </c>
      <c r="L21" s="3"/>
      <c r="M21" s="3"/>
      <c r="N21" s="3" t="str">
        <f>IF("!1.bo_sung"="0"," [ ]", " [!1.bo_sung]")</f>
        <v xml:space="preserve"> [!1.bo_sung]</v>
      </c>
      <c r="O21" s="3"/>
      <c r="Q21" s="3"/>
      <c r="R21" s="3"/>
      <c r="S21" s="3"/>
      <c r="T21" s="3"/>
      <c r="U21" s="4"/>
      <c r="W21" s="6"/>
    </row>
    <row r="22" spans="1:23" s="1" customFormat="1" ht="15.6" customHeight="1" x14ac:dyDescent="0.2">
      <c r="A22" s="53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  <c r="W22" s="6"/>
    </row>
    <row r="23" spans="1:23" s="1" customFormat="1" ht="15.6" customHeight="1" x14ac:dyDescent="0.2">
      <c r="A23" s="26" t="s">
        <v>146</v>
      </c>
      <c r="B23" s="10" t="s">
        <v>48</v>
      </c>
      <c r="C23" s="19"/>
      <c r="D23" s="19"/>
      <c r="E23" s="3"/>
      <c r="F23" s="10" t="s">
        <v>290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  <c r="W23" s="6"/>
    </row>
    <row r="24" spans="1:23" s="1" customFormat="1" ht="15.6" customHeight="1" x14ac:dyDescent="0.2">
      <c r="A24" s="26" t="s">
        <v>145</v>
      </c>
      <c r="B24" s="4" t="s">
        <v>172</v>
      </c>
      <c r="C24" s="19"/>
      <c r="D24" s="19"/>
      <c r="E24" s="3"/>
      <c r="F24" s="4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  <c r="W24" s="6"/>
    </row>
    <row r="25" spans="1:23" s="1" customFormat="1" ht="15.6" customHeight="1" x14ac:dyDescent="0.2">
      <c r="A25" s="26" t="s">
        <v>143</v>
      </c>
      <c r="B25" s="4" t="s">
        <v>144</v>
      </c>
      <c r="C25" s="19"/>
      <c r="D25" s="19"/>
      <c r="E25" s="3"/>
      <c r="F25" s="4" t="s">
        <v>206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  <c r="W25" s="6"/>
    </row>
    <row r="26" spans="1:23" s="1" customFormat="1" ht="15.6" customHeight="1" x14ac:dyDescent="0.2">
      <c r="A26" s="26" t="s">
        <v>142</v>
      </c>
      <c r="B26" s="4" t="s">
        <v>9</v>
      </c>
      <c r="C26" s="4"/>
      <c r="D26" s="4"/>
      <c r="E26" s="4"/>
      <c r="F26" s="13" t="str">
        <f>MID("?companyTaxCode", 1, 1)</f>
        <v>?</v>
      </c>
      <c r="G26" s="13" t="str">
        <f>MID("?companyTaxCode", 2, 1)</f>
        <v>c</v>
      </c>
      <c r="H26" s="13" t="str">
        <f>MID("?companyTaxCode", 3, 1)</f>
        <v>o</v>
      </c>
      <c r="I26" s="13" t="str">
        <f>MID("?companyTaxCode", 4, 1)</f>
        <v>m</v>
      </c>
      <c r="J26" s="13" t="str">
        <f>MID("?companyTaxCode", 5, 1)</f>
        <v>p</v>
      </c>
      <c r="K26" s="13" t="str">
        <f>MID("?companyTaxCode", 6, 1)</f>
        <v>a</v>
      </c>
      <c r="L26" s="13" t="str">
        <f>MID("?companyTaxCode", 7, 1)</f>
        <v>n</v>
      </c>
      <c r="M26" s="13" t="str">
        <f>MID("?companyTaxCode", 8, 1)</f>
        <v>y</v>
      </c>
      <c r="N26" s="13" t="str">
        <f>MID("?companyTaxCode", 9, 1)</f>
        <v>T</v>
      </c>
      <c r="O26" s="13" t="str">
        <f>MID("?companyTaxCode",10, 1)</f>
        <v>a</v>
      </c>
      <c r="P26" s="4"/>
      <c r="Q26" s="13" t="str">
        <f>MID(SUBSTITUTE("?companyTaxCode","-",""), 11, 1)</f>
        <v>x</v>
      </c>
      <c r="R26" s="13" t="str">
        <f>MID(SUBSTITUTE("?companyTaxCode","-",""), 12, 1)</f>
        <v>C</v>
      </c>
      <c r="S26" s="13" t="str">
        <f>MID(SUBSTITUTE("?companyTaxCode","-",""), 13, 1)</f>
        <v>o</v>
      </c>
      <c r="T26" s="4"/>
      <c r="U26" s="4"/>
      <c r="W26" s="6"/>
    </row>
    <row r="27" spans="1:23" s="1" customFormat="1" ht="31.5" hidden="1" customHeight="1" x14ac:dyDescent="0.2">
      <c r="A27" s="26"/>
      <c r="B27" s="4"/>
      <c r="C27" s="4"/>
      <c r="D27" s="4"/>
      <c r="E27" s="4"/>
      <c r="F27" s="69"/>
      <c r="G27" s="69"/>
      <c r="H27" s="69"/>
      <c r="I27" s="69"/>
      <c r="J27" s="69"/>
      <c r="K27" s="69"/>
      <c r="L27" s="69"/>
      <c r="M27" s="69"/>
      <c r="N27" s="69"/>
      <c r="O27" s="72"/>
      <c r="P27" s="4"/>
      <c r="Q27" s="69"/>
      <c r="R27" s="69"/>
      <c r="S27" s="69"/>
      <c r="T27" s="4"/>
      <c r="U27" s="4"/>
      <c r="W27" s="6"/>
    </row>
    <row r="28" spans="1:23" s="1" customFormat="1" ht="15.6" customHeight="1" x14ac:dyDescent="0.2">
      <c r="A28" s="22" t="s">
        <v>277</v>
      </c>
      <c r="B28" s="4" t="s">
        <v>268</v>
      </c>
      <c r="F28" s="136" t="s">
        <v>269</v>
      </c>
      <c r="G28" s="136"/>
      <c r="H28" s="136"/>
      <c r="I28" s="136"/>
      <c r="J28" s="136"/>
      <c r="K28" s="136"/>
      <c r="L28" s="136"/>
      <c r="M28" s="136"/>
      <c r="N28" s="136"/>
      <c r="O28" s="77"/>
      <c r="P28" s="4"/>
      <c r="Q28" s="24"/>
      <c r="R28" s="26" t="s">
        <v>148</v>
      </c>
      <c r="S28" s="70"/>
      <c r="T28" s="4"/>
      <c r="U28" s="4"/>
      <c r="W28" s="6"/>
    </row>
    <row r="29" spans="1:23" s="1" customFormat="1" ht="15.6" customHeight="1" x14ac:dyDescent="0.2">
      <c r="A29" s="22" t="s">
        <v>153</v>
      </c>
      <c r="B29" s="4" t="s">
        <v>207</v>
      </c>
      <c r="C29" s="4"/>
      <c r="D29" s="4"/>
      <c r="E29" s="4"/>
      <c r="F29" s="74"/>
      <c r="G29" s="75"/>
      <c r="H29" s="75"/>
      <c r="I29" s="75"/>
      <c r="J29" s="75"/>
      <c r="K29" s="75"/>
      <c r="L29" s="76"/>
      <c r="M29" s="75"/>
      <c r="N29" s="75"/>
      <c r="O29" s="71"/>
      <c r="P29" s="4"/>
      <c r="Q29" s="24"/>
      <c r="R29" s="26" t="s">
        <v>147</v>
      </c>
      <c r="S29" s="13" t="str">
        <f>IF("!1.thue_yn" = "True", "X", "")</f>
        <v/>
      </c>
      <c r="T29" s="4"/>
      <c r="U29" s="6"/>
      <c r="W29" s="6"/>
    </row>
    <row r="30" spans="1:23" s="1" customFormat="1" ht="15.6" customHeight="1" x14ac:dyDescent="0.2">
      <c r="A30" s="22" t="s">
        <v>154</v>
      </c>
      <c r="B30" s="4" t="s">
        <v>208</v>
      </c>
      <c r="C30" s="4"/>
      <c r="D30" s="4"/>
      <c r="E30" s="4"/>
      <c r="F30" s="28"/>
      <c r="G30" s="24"/>
      <c r="H30" s="24"/>
      <c r="I30" s="24"/>
      <c r="J30" s="24"/>
      <c r="K30" s="24"/>
      <c r="L30" s="24"/>
      <c r="M30" s="24"/>
      <c r="N30" s="24"/>
      <c r="O30" s="24"/>
      <c r="P30" s="4"/>
      <c r="Q30" s="24"/>
      <c r="R30" s="24"/>
      <c r="S30" s="24"/>
      <c r="T30" s="4"/>
      <c r="U30" s="4"/>
      <c r="W30" s="6"/>
    </row>
    <row r="31" spans="1:23" s="1" customFormat="1" ht="15.6" customHeight="1" x14ac:dyDescent="0.2">
      <c r="A31" s="22" t="s">
        <v>155</v>
      </c>
      <c r="B31" s="4" t="s">
        <v>163</v>
      </c>
      <c r="C31" s="4"/>
      <c r="D31" s="4"/>
      <c r="E31" s="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4"/>
      <c r="Q31" s="19"/>
      <c r="R31" s="19"/>
      <c r="S31" s="19"/>
      <c r="T31" s="4"/>
      <c r="U31" s="4"/>
      <c r="W31" s="6"/>
    </row>
    <row r="32" spans="1:23" s="1" customFormat="1" ht="15.6" customHeight="1" x14ac:dyDescent="0.2">
      <c r="A32" s="22" t="s">
        <v>156</v>
      </c>
      <c r="B32" s="4" t="s">
        <v>140</v>
      </c>
      <c r="C32" s="4"/>
      <c r="D32" s="4"/>
      <c r="E32" s="4"/>
      <c r="F32" s="24"/>
      <c r="G32" s="24"/>
      <c r="H32" s="24"/>
      <c r="I32" s="24"/>
      <c r="J32" s="24"/>
      <c r="K32" s="24"/>
      <c r="M32" s="24"/>
      <c r="N32" s="24"/>
      <c r="O32" s="24"/>
      <c r="P32" s="4"/>
      <c r="Q32" s="26"/>
      <c r="R32" s="26" t="s">
        <v>141</v>
      </c>
      <c r="S32" s="13"/>
      <c r="T32" s="4"/>
      <c r="U32" s="4"/>
      <c r="W32" s="6"/>
    </row>
    <row r="33" spans="1:23" s="1" customFormat="1" ht="15.6" customHeight="1" x14ac:dyDescent="0.2">
      <c r="A33" s="22" t="s">
        <v>164</v>
      </c>
      <c r="B33" s="4"/>
      <c r="C33" s="4"/>
      <c r="D33" s="4"/>
      <c r="E33" s="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4"/>
      <c r="Q33" s="19"/>
      <c r="R33" s="19"/>
      <c r="S33" s="19"/>
      <c r="T33" s="4"/>
      <c r="U33" s="4"/>
      <c r="W33" s="6"/>
    </row>
    <row r="34" spans="1:23" s="1" customFormat="1" ht="15.6" customHeight="1" x14ac:dyDescent="0.2">
      <c r="A34" s="22" t="s">
        <v>165</v>
      </c>
      <c r="B34" s="4"/>
      <c r="C34" s="4"/>
      <c r="D34" s="4"/>
      <c r="E34" s="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19"/>
      <c r="R34" s="19"/>
      <c r="S34" s="19"/>
      <c r="T34" s="4"/>
      <c r="U34" s="4"/>
      <c r="W34" s="6"/>
    </row>
    <row r="35" spans="1:23" s="1" customFormat="1" ht="15.6" customHeight="1" x14ac:dyDescent="0.2">
      <c r="A35" s="22" t="s">
        <v>166</v>
      </c>
      <c r="B35" s="4"/>
      <c r="C35" s="4"/>
      <c r="D35" s="4"/>
      <c r="E35" s="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19"/>
      <c r="R35" s="19"/>
      <c r="S35" s="19"/>
      <c r="T35" s="4"/>
      <c r="U35" s="4"/>
      <c r="W35" s="6"/>
    </row>
    <row r="36" spans="1:23" s="1" customFormat="1" ht="15.6" customHeight="1" x14ac:dyDescent="0.2">
      <c r="A36" s="22" t="s">
        <v>167</v>
      </c>
      <c r="B36" s="4"/>
      <c r="C36" s="4"/>
      <c r="D36" s="4"/>
      <c r="E36" s="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19"/>
      <c r="R36" s="19"/>
      <c r="S36" s="19"/>
      <c r="T36" s="4"/>
      <c r="U36" s="4"/>
      <c r="W36" s="6"/>
    </row>
    <row r="37" spans="1:23" s="1" customFormat="1" ht="15.6" customHeight="1" x14ac:dyDescent="0.2">
      <c r="A37" s="22" t="s">
        <v>139</v>
      </c>
      <c r="B37" s="4"/>
      <c r="C37" s="4"/>
      <c r="D37" s="4"/>
      <c r="E37" s="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19"/>
      <c r="R37" s="19"/>
      <c r="S37" s="13" t="str">
        <f>IF("!1.bien_gioi_yn" = "True", "X", "")</f>
        <v/>
      </c>
      <c r="T37" s="4"/>
      <c r="U37" s="4"/>
      <c r="W37" s="6"/>
    </row>
    <row r="38" spans="1:23" s="1" customFormat="1" ht="15.6" customHeight="1" x14ac:dyDescent="0.2">
      <c r="A38" s="22" t="s">
        <v>138</v>
      </c>
      <c r="B38" s="4"/>
      <c r="C38" s="4"/>
      <c r="D38" s="4"/>
      <c r="E38" s="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19"/>
      <c r="R38" s="19"/>
      <c r="S38" s="19"/>
      <c r="T38" s="4"/>
      <c r="U38" s="4"/>
      <c r="W38" s="6"/>
    </row>
    <row r="39" spans="1:23" s="1" customFormat="1" ht="15.6" customHeight="1" x14ac:dyDescent="0.2">
      <c r="A39" s="22" t="s">
        <v>168</v>
      </c>
      <c r="B39" s="4"/>
      <c r="C39" s="4"/>
      <c r="D39" s="4"/>
      <c r="E39" s="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19"/>
      <c r="R39" s="19"/>
      <c r="S39" s="19"/>
      <c r="T39" s="4"/>
      <c r="U39" s="4"/>
      <c r="W39" s="6"/>
    </row>
    <row r="40" spans="1:23" s="1" customFormat="1" ht="15.6" customHeight="1" x14ac:dyDescent="0.2">
      <c r="A40" s="22" t="s">
        <v>169</v>
      </c>
      <c r="B40" s="4"/>
      <c r="C40" s="4"/>
      <c r="D40" s="4"/>
      <c r="E40" s="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19"/>
      <c r="R40" s="19"/>
      <c r="S40" s="19"/>
      <c r="T40" s="4"/>
      <c r="U40" s="4"/>
      <c r="W40" s="6"/>
    </row>
    <row r="41" spans="1:23" s="1" customFormat="1" ht="15.6" customHeight="1" x14ac:dyDescent="0.2">
      <c r="A41" s="22" t="s">
        <v>170</v>
      </c>
      <c r="B41" s="4"/>
      <c r="C41" s="4"/>
      <c r="D41" s="4"/>
      <c r="E41" s="4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19"/>
      <c r="R41" s="19"/>
      <c r="S41" s="19"/>
      <c r="T41" s="4"/>
      <c r="U41" s="4"/>
      <c r="W41" s="6"/>
    </row>
    <row r="42" spans="1:23" s="1" customFormat="1" ht="15.6" customHeight="1" x14ac:dyDescent="0.2">
      <c r="A42" s="22" t="s">
        <v>171</v>
      </c>
      <c r="B42" s="4"/>
      <c r="C42" s="4"/>
      <c r="D42" s="4"/>
      <c r="E42" s="4"/>
      <c r="F42" s="19"/>
      <c r="G42" s="19"/>
      <c r="H42" s="19"/>
      <c r="I42" s="19"/>
      <c r="J42" s="19"/>
      <c r="K42" s="19"/>
      <c r="L42" s="27" t="s">
        <v>157</v>
      </c>
      <c r="M42" s="4" t="s">
        <v>89</v>
      </c>
      <c r="N42" s="19"/>
      <c r="O42" s="19"/>
      <c r="P42" s="4"/>
      <c r="Q42" s="19"/>
      <c r="R42" s="19"/>
      <c r="S42" s="19"/>
      <c r="T42" s="4"/>
      <c r="U42" s="4"/>
      <c r="W42" s="6"/>
    </row>
    <row r="43" spans="1:23" s="1" customFormat="1" ht="15.6" customHeight="1" x14ac:dyDescent="0.2">
      <c r="A43" s="22" t="s">
        <v>136</v>
      </c>
      <c r="B43" s="4" t="s">
        <v>91</v>
      </c>
      <c r="C43" s="4"/>
      <c r="D43" s="4"/>
      <c r="E43" s="4"/>
      <c r="F43" s="19"/>
      <c r="G43" s="19"/>
      <c r="H43" s="19"/>
      <c r="I43" s="19"/>
      <c r="J43" s="21" t="s">
        <v>137</v>
      </c>
      <c r="K43" s="2" t="s">
        <v>93</v>
      </c>
      <c r="L43" s="2"/>
      <c r="N43" s="19"/>
      <c r="O43" s="19"/>
      <c r="P43" s="4"/>
      <c r="Q43" s="19"/>
      <c r="R43" s="19"/>
      <c r="S43" s="19"/>
      <c r="T43" s="4"/>
      <c r="U43" s="4"/>
      <c r="W43" s="6"/>
    </row>
    <row r="44" spans="1:23" s="1" customFormat="1" ht="15.6" customHeight="1" x14ac:dyDescent="0.2">
      <c r="A44" s="22" t="s">
        <v>276</v>
      </c>
      <c r="B44" s="4"/>
      <c r="C44" s="4"/>
      <c r="D44" s="4"/>
      <c r="E44" s="4"/>
      <c r="F44" s="19"/>
      <c r="G44" s="135"/>
      <c r="H44" s="135"/>
      <c r="I44" s="135"/>
      <c r="J44" s="135"/>
      <c r="K44" s="135"/>
      <c r="L44" s="135"/>
      <c r="M44" s="19" t="s">
        <v>273</v>
      </c>
      <c r="N44" s="78"/>
      <c r="O44" s="19" t="s">
        <v>274</v>
      </c>
      <c r="P44" s="78"/>
      <c r="Q44" s="19" t="s">
        <v>275</v>
      </c>
      <c r="R44" s="78"/>
      <c r="S44" s="19"/>
      <c r="T44" s="4"/>
      <c r="U44" s="4"/>
      <c r="W44" s="6"/>
    </row>
    <row r="45" spans="1:23" s="1" customFormat="1" ht="15.6" customHeight="1" x14ac:dyDescent="0.2">
      <c r="A45" s="22" t="s">
        <v>133</v>
      </c>
      <c r="B45" s="4"/>
      <c r="C45" s="4"/>
      <c r="D45" s="4"/>
      <c r="E45" s="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19"/>
      <c r="R45" s="19"/>
      <c r="S45" s="19"/>
      <c r="T45" s="4"/>
      <c r="U45" s="4"/>
      <c r="W45" s="6"/>
    </row>
    <row r="46" spans="1:23" s="1" customFormat="1" ht="15.6" customHeight="1" x14ac:dyDescent="0.2">
      <c r="A46" s="22" t="s">
        <v>134</v>
      </c>
      <c r="B46" s="4"/>
      <c r="C46" s="4"/>
      <c r="D46" s="4"/>
      <c r="E46" s="4"/>
      <c r="F46" s="23"/>
      <c r="G46" s="23"/>
      <c r="H46" s="22"/>
      <c r="I46" s="4"/>
      <c r="J46" s="23"/>
      <c r="K46" s="23"/>
      <c r="M46" s="22" t="s">
        <v>132</v>
      </c>
      <c r="O46" s="23"/>
      <c r="P46" s="4"/>
      <c r="Q46" s="23"/>
      <c r="R46" s="23"/>
      <c r="S46" s="23"/>
      <c r="T46" s="4"/>
      <c r="U46" s="4"/>
      <c r="W46" s="6"/>
    </row>
    <row r="47" spans="1:23" s="1" customFormat="1" ht="15.6" customHeight="1" x14ac:dyDescent="0.2">
      <c r="A47" s="22" t="s">
        <v>131</v>
      </c>
      <c r="B47" s="4"/>
      <c r="C47" s="4"/>
      <c r="D47" s="4"/>
      <c r="E47" s="4"/>
      <c r="F47" s="23"/>
      <c r="G47" s="23"/>
      <c r="H47" s="3" t="s">
        <v>130</v>
      </c>
      <c r="I47" s="4"/>
      <c r="J47" s="23"/>
      <c r="K47" s="23"/>
      <c r="L47" s="23"/>
      <c r="M47" s="23"/>
      <c r="N47" s="3" t="s">
        <v>129</v>
      </c>
      <c r="O47" s="4"/>
      <c r="S47" s="23"/>
      <c r="T47" s="4"/>
      <c r="U47" s="4"/>
      <c r="W47" s="6"/>
    </row>
    <row r="48" spans="1:23" s="1" customFormat="1" ht="15.6" customHeight="1" x14ac:dyDescent="0.2">
      <c r="A48" s="22" t="s">
        <v>135</v>
      </c>
      <c r="B48" s="4"/>
      <c r="C48" s="4"/>
      <c r="D48" s="4"/>
      <c r="E48" s="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19"/>
      <c r="R48" s="19"/>
      <c r="S48" s="19"/>
      <c r="T48" s="4"/>
      <c r="U48" s="4"/>
      <c r="W48" s="6"/>
    </row>
    <row r="49" spans="1:23" s="1" customFormat="1" ht="15.6" customHeight="1" x14ac:dyDescent="0.2">
      <c r="A49" s="22" t="s">
        <v>128</v>
      </c>
      <c r="B49" s="4"/>
      <c r="C49" s="4"/>
      <c r="D49" s="4"/>
      <c r="E49" s="4"/>
      <c r="F49" s="20"/>
      <c r="G49" s="20"/>
      <c r="K49" s="22" t="s">
        <v>127</v>
      </c>
      <c r="L49" s="4"/>
      <c r="M49" s="20"/>
      <c r="N49" s="20"/>
      <c r="O49" s="20"/>
      <c r="P49" s="20"/>
      <c r="Q49" s="22" t="s">
        <v>126</v>
      </c>
      <c r="R49" s="20"/>
      <c r="S49" s="20"/>
      <c r="T49" s="4"/>
      <c r="U49" s="4"/>
      <c r="W49" s="6"/>
    </row>
    <row r="50" spans="1:23" s="1" customFormat="1" ht="15.6" customHeight="1" x14ac:dyDescent="0.2">
      <c r="A50" s="22" t="s">
        <v>125</v>
      </c>
      <c r="B50" s="4"/>
      <c r="C50" s="4"/>
      <c r="D50" s="4"/>
      <c r="E50" s="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19"/>
      <c r="R50" s="19"/>
      <c r="S50" s="19"/>
      <c r="T50" s="4"/>
      <c r="U50" s="4"/>
      <c r="W50" s="6"/>
    </row>
    <row r="51" spans="1:23" s="1" customFormat="1" ht="15.6" customHeight="1" x14ac:dyDescent="0.2">
      <c r="A51" s="22" t="s">
        <v>123</v>
      </c>
      <c r="B51" s="4"/>
      <c r="C51" s="4"/>
      <c r="D51" s="4"/>
      <c r="E51" s="4"/>
      <c r="F51" s="20"/>
      <c r="G51" s="20"/>
      <c r="H51" s="22"/>
      <c r="I51" s="4"/>
      <c r="J51" s="20"/>
      <c r="K51" s="20"/>
      <c r="M51" s="20"/>
      <c r="N51" s="22" t="s">
        <v>124</v>
      </c>
      <c r="O51" s="20"/>
      <c r="P51" s="4"/>
      <c r="Q51" s="20"/>
      <c r="R51" s="20"/>
      <c r="S51" s="20"/>
      <c r="T51" s="4"/>
      <c r="U51" s="4"/>
      <c r="W51" s="6"/>
    </row>
    <row r="52" spans="1:23" s="1" customFormat="1" ht="15.6" customHeight="1" x14ac:dyDescent="0.2">
      <c r="A52" s="22" t="s">
        <v>122</v>
      </c>
      <c r="B52" s="4"/>
      <c r="C52" s="4"/>
      <c r="D52" s="4"/>
      <c r="E52" s="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19"/>
      <c r="R52" s="19"/>
      <c r="S52" s="19"/>
      <c r="T52" s="4"/>
      <c r="U52" s="4"/>
      <c r="W52" s="6"/>
    </row>
    <row r="53" spans="1:23" s="1" customFormat="1" ht="15.6" customHeight="1" x14ac:dyDescent="0.2">
      <c r="A53" s="22" t="s">
        <v>121</v>
      </c>
      <c r="B53" s="4"/>
      <c r="C53" s="4"/>
      <c r="D53" s="4"/>
      <c r="E53" s="4"/>
      <c r="F53" s="20"/>
      <c r="G53" s="20"/>
      <c r="H53" s="22"/>
      <c r="I53" s="4"/>
      <c r="J53" s="20"/>
      <c r="K53" s="20"/>
      <c r="M53" s="20"/>
      <c r="N53" s="22" t="s">
        <v>120</v>
      </c>
      <c r="O53" s="20"/>
      <c r="P53" s="4"/>
      <c r="Q53" s="20"/>
      <c r="R53" s="20"/>
      <c r="S53" s="20"/>
      <c r="T53" s="4"/>
      <c r="U53" s="4"/>
      <c r="W53" s="6"/>
    </row>
    <row r="54" spans="1:23" s="1" customFormat="1" ht="15.6" customHeight="1" x14ac:dyDescent="0.2">
      <c r="A54" s="22" t="s">
        <v>118</v>
      </c>
      <c r="B54" s="4"/>
      <c r="C54" s="4"/>
      <c r="D54" s="4"/>
      <c r="E54" s="4"/>
      <c r="F54" s="19"/>
      <c r="G54" s="19"/>
      <c r="K54" s="22" t="s">
        <v>119</v>
      </c>
      <c r="L54" s="4"/>
      <c r="M54" s="19"/>
      <c r="N54" s="19"/>
      <c r="O54" s="19"/>
      <c r="P54" s="19"/>
      <c r="Q54" s="22" t="s">
        <v>117</v>
      </c>
      <c r="R54" s="19"/>
      <c r="S54" s="19"/>
      <c r="T54" s="4"/>
      <c r="U54" s="4"/>
      <c r="W54" s="6"/>
    </row>
    <row r="55" spans="1:23" s="1" customFormat="1" ht="15.6" customHeight="1" x14ac:dyDescent="0.2">
      <c r="A55" s="22" t="s">
        <v>116</v>
      </c>
      <c r="B55" s="4"/>
      <c r="C55" s="4"/>
      <c r="D55" s="4"/>
      <c r="E55" s="4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19"/>
      <c r="R55" s="19"/>
      <c r="S55" s="19"/>
      <c r="T55" s="4"/>
      <c r="U55" s="4"/>
      <c r="W55" s="6"/>
    </row>
    <row r="56" spans="1:23" s="1" customFormat="1" ht="15.6" customHeight="1" x14ac:dyDescent="0.2">
      <c r="A56" s="22" t="s">
        <v>115</v>
      </c>
      <c r="B56" s="4"/>
      <c r="C56" s="4"/>
      <c r="D56" s="4"/>
      <c r="E56" s="4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19"/>
      <c r="R56" s="19"/>
      <c r="S56" s="19"/>
      <c r="T56" s="4"/>
      <c r="U56" s="4"/>
      <c r="W56" s="6"/>
    </row>
    <row r="57" spans="1:23" s="1" customFormat="1" ht="15.6" customHeight="1" x14ac:dyDescent="0.2">
      <c r="A57" s="22" t="s">
        <v>114</v>
      </c>
      <c r="B57" s="4"/>
      <c r="C57" s="4"/>
      <c r="D57" s="4"/>
      <c r="E57" s="4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19"/>
      <c r="R57" s="19"/>
      <c r="S57" s="19"/>
      <c r="T57" s="4"/>
      <c r="U57" s="4"/>
      <c r="W57" s="6"/>
    </row>
    <row r="58" spans="1:23" s="1" customFormat="1" ht="15.6" customHeight="1" x14ac:dyDescent="0.2">
      <c r="A58" s="22" t="s">
        <v>113</v>
      </c>
      <c r="B58" s="4"/>
      <c r="C58" s="4"/>
      <c r="D58" s="4"/>
      <c r="E58" s="4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19"/>
      <c r="R58" s="19"/>
      <c r="S58" s="19"/>
      <c r="T58" s="4"/>
      <c r="U58" s="4"/>
      <c r="W58" s="6"/>
    </row>
    <row r="59" spans="1:23" s="1" customFormat="1" ht="15.6" customHeight="1" x14ac:dyDescent="0.2">
      <c r="A59" s="22" t="s">
        <v>112</v>
      </c>
      <c r="B59" s="4"/>
      <c r="C59" s="4"/>
      <c r="D59" s="4"/>
      <c r="E59" s="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19"/>
      <c r="R59" s="19"/>
      <c r="S59" s="19"/>
      <c r="T59" s="4"/>
      <c r="U59" s="4"/>
      <c r="W59" s="6"/>
    </row>
    <row r="60" spans="1:23" s="1" customFormat="1" ht="15.6" customHeight="1" x14ac:dyDescent="0.2">
      <c r="A60" s="22" t="s">
        <v>111</v>
      </c>
      <c r="B60" s="4"/>
      <c r="C60" s="4"/>
      <c r="D60" s="4"/>
      <c r="E60" s="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19"/>
      <c r="R60" s="19"/>
      <c r="S60" s="19"/>
      <c r="T60" s="4"/>
      <c r="U60" s="4"/>
      <c r="W60" s="6"/>
    </row>
    <row r="61" spans="1:23" s="1" customFormat="1" ht="15.6" customHeight="1" x14ac:dyDescent="0.2">
      <c r="A61" s="22" t="s">
        <v>110</v>
      </c>
      <c r="B61" s="4"/>
      <c r="C61" s="4"/>
      <c r="D61" s="4"/>
      <c r="E61" s="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19"/>
      <c r="R61" s="19"/>
      <c r="S61" s="19"/>
      <c r="T61" s="4"/>
      <c r="U61" s="4"/>
      <c r="W61" s="6"/>
    </row>
    <row r="62" spans="1:23" s="1" customFormat="1" ht="15.6" customHeight="1" x14ac:dyDescent="0.2">
      <c r="A62" s="22" t="s">
        <v>109</v>
      </c>
      <c r="B62" s="4"/>
      <c r="C62" s="4"/>
      <c r="D62" s="4"/>
      <c r="E62" s="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19"/>
      <c r="R62" s="19"/>
      <c r="S62" s="19"/>
      <c r="T62" s="4"/>
      <c r="U62" s="4"/>
      <c r="W62" s="6"/>
    </row>
    <row r="63" spans="1:23" x14ac:dyDescent="0.2">
      <c r="A63" s="22" t="s">
        <v>108</v>
      </c>
    </row>
    <row r="64" spans="1:23" x14ac:dyDescent="0.2">
      <c r="A64" s="22" t="s">
        <v>107</v>
      </c>
    </row>
    <row r="65" spans="1:23" s="1" customFormat="1" ht="15.6" customHeight="1" x14ac:dyDescent="0.2">
      <c r="A65" s="22" t="s">
        <v>105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W65" s="6"/>
    </row>
    <row r="66" spans="1:23" s="1" customFormat="1" ht="15.6" customHeight="1" x14ac:dyDescent="0.2">
      <c r="A66" s="22" t="s">
        <v>104</v>
      </c>
      <c r="B66" s="1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W66" s="6"/>
    </row>
    <row r="67" spans="1:23" x14ac:dyDescent="0.2">
      <c r="A67" s="22" t="s">
        <v>103</v>
      </c>
    </row>
    <row r="68" spans="1:23" x14ac:dyDescent="0.2">
      <c r="A68" s="22" t="s">
        <v>106</v>
      </c>
    </row>
    <row r="69" spans="1:23" s="1" customFormat="1" ht="15.6" customHeight="1" x14ac:dyDescent="0.2">
      <c r="A69" s="26" t="s">
        <v>102</v>
      </c>
      <c r="B69" s="10" t="s">
        <v>11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W69" s="6"/>
    </row>
    <row r="70" spans="1:23" s="1" customFormat="1" ht="15.6" customHeight="1" x14ac:dyDescent="0.2">
      <c r="A70" s="26" t="s">
        <v>101</v>
      </c>
      <c r="B70" s="4" t="s">
        <v>9</v>
      </c>
      <c r="C70" s="4"/>
      <c r="D70" s="4"/>
      <c r="E70" s="4"/>
      <c r="G70" s="9"/>
      <c r="H70" s="9"/>
      <c r="I70" s="9"/>
      <c r="J70" s="9"/>
      <c r="K70" s="9"/>
      <c r="L70" s="9"/>
      <c r="M70" s="9"/>
      <c r="N70" s="9"/>
      <c r="O70" s="9"/>
      <c r="P70" s="9"/>
      <c r="Q70" s="4"/>
      <c r="R70" s="9"/>
      <c r="S70" s="9"/>
      <c r="T70" s="9"/>
      <c r="U70" s="4"/>
      <c r="W70" s="6"/>
    </row>
    <row r="71" spans="1:23" x14ac:dyDescent="0.2">
      <c r="A71" s="26" t="s">
        <v>98</v>
      </c>
      <c r="B71" s="2" t="s">
        <v>99</v>
      </c>
      <c r="O71" s="2" t="s">
        <v>100</v>
      </c>
    </row>
    <row r="72" spans="1:23" x14ac:dyDescent="0.2">
      <c r="A72" s="26" t="s">
        <v>97</v>
      </c>
      <c r="B72" s="2" t="s">
        <v>96</v>
      </c>
      <c r="F72" s="11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3"/>
      <c r="R72" s="80"/>
      <c r="S72" s="80"/>
    </row>
    <row r="73" spans="1:23" s="1" customFormat="1" ht="15.6" customHeight="1" x14ac:dyDescent="0.2">
      <c r="A73" s="26" t="s">
        <v>95</v>
      </c>
      <c r="B73" s="4" t="s">
        <v>9</v>
      </c>
      <c r="C73" s="4"/>
      <c r="D73" s="4"/>
      <c r="E73" s="4"/>
      <c r="F73" s="3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4"/>
      <c r="R73" s="79"/>
      <c r="S73" s="79"/>
      <c r="T73" s="9"/>
      <c r="U73" s="4"/>
      <c r="W73" s="6"/>
    </row>
    <row r="74" spans="1:23" x14ac:dyDescent="0.2">
      <c r="A74" s="26" t="s">
        <v>94</v>
      </c>
      <c r="B74" s="2" t="s">
        <v>10</v>
      </c>
      <c r="G74" s="135"/>
      <c r="H74" s="135"/>
      <c r="I74" s="135"/>
      <c r="J74" s="135"/>
      <c r="K74" s="135"/>
      <c r="L74" s="135"/>
      <c r="M74" s="135"/>
      <c r="N74" s="135"/>
      <c r="O74" s="135"/>
      <c r="P74" s="135"/>
    </row>
    <row r="75" spans="1:23" x14ac:dyDescent="0.2">
      <c r="A75" s="26" t="s">
        <v>88</v>
      </c>
      <c r="B75" s="2" t="s">
        <v>89</v>
      </c>
      <c r="D75" s="162"/>
      <c r="E75" s="162"/>
      <c r="F75" s="162"/>
      <c r="G75" s="162"/>
      <c r="H75" s="21" t="s">
        <v>90</v>
      </c>
      <c r="I75" s="2" t="s">
        <v>91</v>
      </c>
      <c r="J75" s="163"/>
      <c r="K75" s="163"/>
      <c r="L75" s="163"/>
      <c r="M75" s="163"/>
      <c r="N75" s="21" t="s">
        <v>92</v>
      </c>
      <c r="O75" s="2" t="s">
        <v>93</v>
      </c>
      <c r="Q75" s="135"/>
      <c r="R75" s="135"/>
      <c r="S75" s="135"/>
      <c r="T75" s="135"/>
    </row>
    <row r="76" spans="1:23" s="1" customFormat="1" ht="15.6" customHeight="1" x14ac:dyDescent="0.2">
      <c r="A76" s="56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W76" s="6"/>
    </row>
    <row r="77" spans="1:23" s="1" customFormat="1" ht="15.6" customHeight="1" x14ac:dyDescent="0.2">
      <c r="A77" s="10" t="s">
        <v>21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W77" s="6"/>
    </row>
    <row r="78" spans="1:23" s="1" customFormat="1" ht="15.6" customHeight="1" x14ac:dyDescent="0.2">
      <c r="A78" s="1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34" t="s">
        <v>202</v>
      </c>
      <c r="N78" s="134"/>
      <c r="O78" s="134"/>
      <c r="P78" s="134"/>
      <c r="Q78" s="134"/>
      <c r="R78" s="134"/>
      <c r="S78" s="134"/>
      <c r="T78" s="134"/>
      <c r="U78" s="4"/>
    </row>
    <row r="79" spans="1:23" ht="30" customHeight="1" x14ac:dyDescent="0.2">
      <c r="A79" s="129" t="s">
        <v>18</v>
      </c>
      <c r="B79" s="142" t="s">
        <v>58</v>
      </c>
      <c r="C79" s="143"/>
      <c r="D79" s="143"/>
      <c r="E79" s="143"/>
      <c r="F79" s="144"/>
      <c r="G79" s="142" t="s">
        <v>54</v>
      </c>
      <c r="H79" s="144"/>
      <c r="I79" s="142" t="s">
        <v>59</v>
      </c>
      <c r="J79" s="143"/>
      <c r="K79" s="143"/>
      <c r="L79" s="143"/>
      <c r="M79" s="143"/>
      <c r="N79" s="144"/>
      <c r="O79" s="129" t="s">
        <v>60</v>
      </c>
      <c r="P79" s="129"/>
      <c r="Q79" s="129"/>
      <c r="R79" s="129"/>
      <c r="S79" s="129"/>
      <c r="T79" s="129"/>
    </row>
    <row r="80" spans="1:23" ht="15" customHeight="1" x14ac:dyDescent="0.2">
      <c r="A80" s="140"/>
      <c r="B80" s="145"/>
      <c r="C80" s="146"/>
      <c r="D80" s="146"/>
      <c r="E80" s="146"/>
      <c r="F80" s="147"/>
      <c r="G80" s="145"/>
      <c r="H80" s="147"/>
      <c r="I80" s="142" t="s">
        <v>61</v>
      </c>
      <c r="J80" s="143"/>
      <c r="K80" s="144"/>
      <c r="L80" s="142" t="s">
        <v>50</v>
      </c>
      <c r="M80" s="143"/>
      <c r="N80" s="144"/>
      <c r="O80" s="142" t="s">
        <v>61</v>
      </c>
      <c r="P80" s="143"/>
      <c r="Q80" s="144"/>
      <c r="R80" s="142" t="s">
        <v>50</v>
      </c>
      <c r="S80" s="143"/>
      <c r="T80" s="144"/>
    </row>
    <row r="81" spans="1:21" ht="15" customHeight="1" x14ac:dyDescent="0.2">
      <c r="A81" s="141"/>
      <c r="B81" s="148"/>
      <c r="C81" s="149"/>
      <c r="D81" s="149"/>
      <c r="E81" s="149"/>
      <c r="F81" s="150"/>
      <c r="G81" s="148"/>
      <c r="H81" s="150"/>
      <c r="I81" s="151" t="s">
        <v>24</v>
      </c>
      <c r="J81" s="152"/>
      <c r="K81" s="153"/>
      <c r="L81" s="151" t="s">
        <v>25</v>
      </c>
      <c r="M81" s="152"/>
      <c r="N81" s="153"/>
      <c r="O81" s="151" t="s">
        <v>26</v>
      </c>
      <c r="P81" s="152"/>
      <c r="Q81" s="153"/>
      <c r="R81" s="151" t="s">
        <v>27</v>
      </c>
      <c r="S81" s="152"/>
      <c r="T81" s="153"/>
    </row>
    <row r="82" spans="1:21" ht="15" customHeight="1" x14ac:dyDescent="0.2">
      <c r="A82" s="60" t="s">
        <v>76</v>
      </c>
      <c r="B82" s="107" t="s">
        <v>200</v>
      </c>
      <c r="C82" s="108"/>
      <c r="D82" s="108"/>
      <c r="E82" s="108"/>
      <c r="F82" s="109"/>
      <c r="G82" s="110" t="s">
        <v>77</v>
      </c>
      <c r="H82" s="111"/>
      <c r="I82" s="137" t="s">
        <v>78</v>
      </c>
      <c r="J82" s="137"/>
      <c r="K82" s="137"/>
      <c r="L82" s="138" t="s">
        <v>80</v>
      </c>
      <c r="M82" s="138"/>
      <c r="N82" s="138"/>
      <c r="O82" s="138" t="s">
        <v>79</v>
      </c>
      <c r="P82" s="138"/>
      <c r="Q82" s="138"/>
      <c r="R82" s="138" t="s">
        <v>81</v>
      </c>
      <c r="S82" s="138"/>
      <c r="T82" s="138"/>
    </row>
    <row r="83" spans="1:21" ht="30" hidden="1" customHeight="1" x14ac:dyDescent="0.2">
      <c r="A83" s="61"/>
      <c r="B83" s="16"/>
      <c r="C83" s="16"/>
      <c r="D83" s="16"/>
      <c r="E83" s="16"/>
      <c r="F83" s="16"/>
      <c r="G83" s="16"/>
      <c r="H83" s="16"/>
      <c r="I83" s="16"/>
      <c r="J83" s="17"/>
      <c r="K83" s="17"/>
      <c r="L83" s="17"/>
      <c r="M83" s="17"/>
      <c r="N83" s="17"/>
      <c r="O83" s="18"/>
      <c r="P83" s="18"/>
      <c r="Q83" s="18"/>
      <c r="R83" s="18"/>
      <c r="S83" s="18"/>
      <c r="T83" s="18"/>
    </row>
    <row r="84" spans="1:21" s="1" customFormat="1" ht="15.6" customHeight="1" x14ac:dyDescent="0.2">
      <c r="A84" s="64"/>
      <c r="B84" s="33"/>
      <c r="C84" s="33"/>
      <c r="D84" s="33"/>
      <c r="E84" s="33"/>
      <c r="F84" s="34" t="s">
        <v>205</v>
      </c>
      <c r="G84" s="164" t="s">
        <v>244</v>
      </c>
      <c r="H84" s="165"/>
      <c r="I84" s="154" t="s">
        <v>278</v>
      </c>
      <c r="J84" s="154"/>
      <c r="K84" s="154"/>
      <c r="L84" s="154" t="s">
        <v>279</v>
      </c>
      <c r="M84" s="154"/>
      <c r="N84" s="154"/>
      <c r="O84" s="154" t="s">
        <v>280</v>
      </c>
      <c r="P84" s="154"/>
      <c r="Q84" s="154"/>
      <c r="R84" s="154" t="s">
        <v>281</v>
      </c>
      <c r="S84" s="154"/>
      <c r="T84" s="154"/>
      <c r="U84" s="3"/>
    </row>
    <row r="85" spans="1:21" s="1" customFormat="1" ht="15.6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2.75" customHeight="1" x14ac:dyDescent="0.2">
      <c r="A86" s="10" t="s">
        <v>22</v>
      </c>
      <c r="B86" s="16"/>
      <c r="C86" s="16"/>
      <c r="D86" s="16"/>
      <c r="E86" s="16"/>
      <c r="F86" s="16"/>
      <c r="G86" s="16"/>
      <c r="H86" s="16"/>
      <c r="I86" s="16"/>
      <c r="J86" s="17"/>
      <c r="K86" s="17"/>
      <c r="L86" s="17"/>
      <c r="M86" s="17"/>
      <c r="N86" s="17"/>
      <c r="O86" s="18"/>
      <c r="P86" s="18"/>
      <c r="Q86" s="18"/>
      <c r="R86" s="18"/>
      <c r="S86" s="18"/>
      <c r="T86" s="18"/>
    </row>
    <row r="87" spans="1:21" s="3" customFormat="1" ht="15.6" customHeight="1" x14ac:dyDescent="0.2">
      <c r="M87" s="139" t="s">
        <v>202</v>
      </c>
      <c r="N87" s="139"/>
      <c r="O87" s="139"/>
      <c r="P87" s="139"/>
      <c r="Q87" s="139"/>
      <c r="R87" s="139"/>
      <c r="S87" s="139"/>
      <c r="T87" s="139"/>
    </row>
    <row r="88" spans="1:21" ht="30" customHeight="1" x14ac:dyDescent="0.2">
      <c r="A88" s="58" t="s">
        <v>18</v>
      </c>
      <c r="B88" s="129" t="s">
        <v>57</v>
      </c>
      <c r="C88" s="129"/>
      <c r="D88" s="129"/>
      <c r="E88" s="129"/>
      <c r="F88" s="129"/>
      <c r="G88" s="129"/>
      <c r="H88" s="129"/>
      <c r="I88" s="129" t="s">
        <v>54</v>
      </c>
      <c r="J88" s="129"/>
      <c r="K88" s="129" t="s">
        <v>19</v>
      </c>
      <c r="L88" s="129"/>
      <c r="M88" s="129" t="s">
        <v>56</v>
      </c>
      <c r="N88" s="129"/>
      <c r="O88" s="129"/>
      <c r="P88" s="129" t="s">
        <v>51</v>
      </c>
      <c r="Q88" s="129"/>
      <c r="R88" s="129" t="s">
        <v>50</v>
      </c>
      <c r="S88" s="129"/>
      <c r="T88" s="129"/>
    </row>
    <row r="89" spans="1:21" ht="15" customHeight="1" x14ac:dyDescent="0.2">
      <c r="A89" s="59" t="s">
        <v>28</v>
      </c>
      <c r="B89" s="102" t="s">
        <v>29</v>
      </c>
      <c r="C89" s="102"/>
      <c r="D89" s="102"/>
      <c r="E89" s="102"/>
      <c r="F89" s="102"/>
      <c r="G89" s="102"/>
      <c r="H89" s="102"/>
      <c r="I89" s="103" t="s">
        <v>30</v>
      </c>
      <c r="J89" s="103"/>
      <c r="K89" s="103" t="s">
        <v>31</v>
      </c>
      <c r="L89" s="103"/>
      <c r="M89" s="103" t="s">
        <v>32</v>
      </c>
      <c r="N89" s="103"/>
      <c r="O89" s="103"/>
      <c r="P89" s="102" t="s">
        <v>33</v>
      </c>
      <c r="Q89" s="102"/>
      <c r="R89" s="102" t="s">
        <v>34</v>
      </c>
      <c r="S89" s="102"/>
      <c r="T89" s="102"/>
    </row>
    <row r="90" spans="1:21" ht="15" customHeight="1" x14ac:dyDescent="0.2">
      <c r="A90" s="60" t="s">
        <v>82</v>
      </c>
      <c r="B90" s="107" t="s">
        <v>201</v>
      </c>
      <c r="C90" s="108"/>
      <c r="D90" s="108"/>
      <c r="E90" s="108"/>
      <c r="F90" s="108"/>
      <c r="G90" s="108"/>
      <c r="H90" s="109"/>
      <c r="I90" s="110" t="s">
        <v>83</v>
      </c>
      <c r="J90" s="111"/>
      <c r="K90" s="107" t="s">
        <v>84</v>
      </c>
      <c r="L90" s="109"/>
      <c r="M90" s="114" t="s">
        <v>85</v>
      </c>
      <c r="N90" s="115"/>
      <c r="O90" s="116"/>
      <c r="P90" s="119" t="s">
        <v>86</v>
      </c>
      <c r="Q90" s="120"/>
      <c r="R90" s="114" t="s">
        <v>87</v>
      </c>
      <c r="S90" s="115"/>
      <c r="T90" s="116"/>
    </row>
    <row r="91" spans="1:21" ht="11.25" hidden="1" customHeight="1" x14ac:dyDescent="0.2">
      <c r="A91" s="61"/>
      <c r="B91" s="16"/>
      <c r="C91" s="16"/>
      <c r="D91" s="16"/>
      <c r="E91" s="16"/>
      <c r="F91" s="16"/>
      <c r="G91" s="16"/>
      <c r="H91" s="16"/>
      <c r="I91" s="16"/>
      <c r="J91" s="17"/>
      <c r="K91" s="17"/>
      <c r="L91" s="17"/>
      <c r="M91" s="17"/>
      <c r="N91" s="17"/>
      <c r="O91" s="18"/>
      <c r="P91" s="18"/>
      <c r="Q91" s="18"/>
      <c r="R91" s="18"/>
      <c r="S91" s="18"/>
      <c r="T91" s="18"/>
    </row>
    <row r="92" spans="1:21" ht="15" customHeight="1" x14ac:dyDescent="0.2">
      <c r="A92" s="62"/>
      <c r="B92" s="35"/>
      <c r="C92" s="35"/>
      <c r="D92" s="35"/>
      <c r="E92" s="35"/>
      <c r="F92" s="35"/>
      <c r="G92" s="35"/>
      <c r="H92" s="36" t="s">
        <v>205</v>
      </c>
      <c r="I92" s="160" t="s">
        <v>243</v>
      </c>
      <c r="J92" s="161"/>
      <c r="K92" s="37"/>
      <c r="L92" s="37"/>
      <c r="M92" s="96" t="s">
        <v>282</v>
      </c>
      <c r="N92" s="97"/>
      <c r="O92" s="98"/>
      <c r="P92" s="38"/>
      <c r="Q92" s="38"/>
      <c r="R92" s="96" t="s">
        <v>283</v>
      </c>
      <c r="S92" s="97"/>
      <c r="T92" s="98"/>
    </row>
    <row r="93" spans="1:21" ht="12.7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7"/>
      <c r="K93" s="17"/>
      <c r="L93" s="17"/>
      <c r="M93" s="17"/>
      <c r="N93" s="17"/>
      <c r="O93" s="18"/>
      <c r="P93" s="18"/>
      <c r="Q93" s="18"/>
      <c r="R93" s="18"/>
      <c r="S93" s="18"/>
      <c r="T93" s="18"/>
    </row>
    <row r="94" spans="1:21" s="1" customFormat="1" ht="15.6" customHeight="1" x14ac:dyDescent="0.2">
      <c r="A94" s="10" t="s">
        <v>23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s="3" customFormat="1" ht="15.6" customHeight="1" x14ac:dyDescent="0.2">
      <c r="M95" s="139" t="s">
        <v>202</v>
      </c>
      <c r="N95" s="139"/>
      <c r="O95" s="139"/>
      <c r="P95" s="139"/>
      <c r="Q95" s="139"/>
      <c r="R95" s="139"/>
      <c r="S95" s="139"/>
      <c r="T95" s="139"/>
    </row>
    <row r="96" spans="1:21" ht="30" customHeight="1" x14ac:dyDescent="0.2">
      <c r="A96" s="58" t="s">
        <v>18</v>
      </c>
      <c r="B96" s="142" t="s">
        <v>55</v>
      </c>
      <c r="C96" s="143"/>
      <c r="D96" s="143"/>
      <c r="E96" s="143"/>
      <c r="F96" s="144"/>
      <c r="G96" s="129" t="s">
        <v>54</v>
      </c>
      <c r="H96" s="129"/>
      <c r="I96" s="129" t="s">
        <v>19</v>
      </c>
      <c r="J96" s="129"/>
      <c r="K96" s="129" t="s">
        <v>53</v>
      </c>
      <c r="L96" s="129"/>
      <c r="M96" s="129" t="s">
        <v>52</v>
      </c>
      <c r="N96" s="129"/>
      <c r="O96" s="129"/>
      <c r="P96" s="129" t="s">
        <v>51</v>
      </c>
      <c r="Q96" s="129"/>
      <c r="R96" s="129" t="s">
        <v>50</v>
      </c>
      <c r="S96" s="129"/>
      <c r="T96" s="129"/>
    </row>
    <row r="97" spans="1:21" ht="15" customHeight="1" x14ac:dyDescent="0.2">
      <c r="A97" s="59" t="s">
        <v>28</v>
      </c>
      <c r="B97" s="99" t="s">
        <v>29</v>
      </c>
      <c r="C97" s="100"/>
      <c r="D97" s="100"/>
      <c r="E97" s="100"/>
      <c r="F97" s="101"/>
      <c r="G97" s="102" t="s">
        <v>30</v>
      </c>
      <c r="H97" s="102"/>
      <c r="I97" s="103" t="s">
        <v>31</v>
      </c>
      <c r="J97" s="103"/>
      <c r="K97" s="103" t="s">
        <v>32</v>
      </c>
      <c r="L97" s="103"/>
      <c r="M97" s="103" t="s">
        <v>33</v>
      </c>
      <c r="N97" s="103"/>
      <c r="O97" s="103"/>
      <c r="P97" s="102" t="s">
        <v>35</v>
      </c>
      <c r="Q97" s="102"/>
      <c r="R97" s="102" t="s">
        <v>36</v>
      </c>
      <c r="S97" s="102"/>
      <c r="T97" s="102"/>
    </row>
    <row r="98" spans="1:21" ht="15" customHeight="1" x14ac:dyDescent="0.2">
      <c r="A98" s="25" t="s">
        <v>237</v>
      </c>
      <c r="B98" s="157" t="s">
        <v>210</v>
      </c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9"/>
    </row>
    <row r="99" spans="1:21" ht="15" customHeight="1" x14ac:dyDescent="0.2">
      <c r="A99" s="60" t="s">
        <v>212</v>
      </c>
      <c r="B99" s="107" t="s">
        <v>211</v>
      </c>
      <c r="C99" s="108"/>
      <c r="D99" s="108"/>
      <c r="E99" s="108"/>
      <c r="F99" s="109"/>
      <c r="G99" s="110" t="s">
        <v>213</v>
      </c>
      <c r="H99" s="111"/>
      <c r="I99" s="107" t="s">
        <v>214</v>
      </c>
      <c r="J99" s="109"/>
      <c r="K99" s="112" t="s">
        <v>215</v>
      </c>
      <c r="L99" s="113"/>
      <c r="M99" s="114" t="s">
        <v>216</v>
      </c>
      <c r="N99" s="115"/>
      <c r="O99" s="116"/>
      <c r="P99" s="119" t="s">
        <v>217</v>
      </c>
      <c r="Q99" s="120"/>
      <c r="R99" s="114" t="s">
        <v>284</v>
      </c>
      <c r="S99" s="115"/>
      <c r="T99" s="116"/>
    </row>
    <row r="100" spans="1:21" ht="15" hidden="1" customHeight="1" x14ac:dyDescent="0.2">
      <c r="A100" s="63"/>
      <c r="B100" s="39"/>
      <c r="C100" s="40"/>
      <c r="D100" s="40"/>
      <c r="E100" s="40"/>
      <c r="F100" s="41"/>
      <c r="G100" s="42"/>
      <c r="H100" s="43"/>
      <c r="I100" s="42"/>
      <c r="J100" s="43"/>
      <c r="K100" s="44"/>
      <c r="L100" s="45"/>
      <c r="M100" s="46"/>
      <c r="N100" s="47"/>
      <c r="O100" s="48"/>
      <c r="P100" s="49"/>
      <c r="Q100" s="50"/>
      <c r="R100" s="46"/>
      <c r="S100" s="47"/>
      <c r="T100" s="48"/>
    </row>
    <row r="101" spans="1:21" ht="15" customHeight="1" x14ac:dyDescent="0.2">
      <c r="A101" s="25"/>
      <c r="B101" s="104" t="s">
        <v>205</v>
      </c>
      <c r="C101" s="105"/>
      <c r="D101" s="105"/>
      <c r="E101" s="105"/>
      <c r="F101" s="106"/>
      <c r="G101" s="90" t="s">
        <v>240</v>
      </c>
      <c r="H101" s="91"/>
      <c r="I101" s="92"/>
      <c r="J101" s="93"/>
      <c r="K101" s="94"/>
      <c r="L101" s="95"/>
      <c r="M101" s="96" t="s">
        <v>218</v>
      </c>
      <c r="N101" s="97"/>
      <c r="O101" s="98"/>
      <c r="P101" s="117"/>
      <c r="Q101" s="118"/>
      <c r="R101" s="96" t="s">
        <v>285</v>
      </c>
      <c r="S101" s="97"/>
      <c r="T101" s="98"/>
    </row>
    <row r="102" spans="1:21" ht="15" customHeight="1" x14ac:dyDescent="0.2">
      <c r="A102" s="25" t="s">
        <v>238</v>
      </c>
      <c r="B102" s="157" t="s">
        <v>219</v>
      </c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9"/>
    </row>
    <row r="103" spans="1:21" ht="15" customHeight="1" x14ac:dyDescent="0.2">
      <c r="A103" s="60" t="s">
        <v>226</v>
      </c>
      <c r="B103" s="107" t="s">
        <v>220</v>
      </c>
      <c r="C103" s="108"/>
      <c r="D103" s="108"/>
      <c r="E103" s="108"/>
      <c r="F103" s="109"/>
      <c r="G103" s="110" t="s">
        <v>221</v>
      </c>
      <c r="H103" s="111"/>
      <c r="I103" s="107" t="s">
        <v>222</v>
      </c>
      <c r="J103" s="109"/>
      <c r="K103" s="112" t="s">
        <v>223</v>
      </c>
      <c r="L103" s="113"/>
      <c r="M103" s="114" t="s">
        <v>224</v>
      </c>
      <c r="N103" s="115"/>
      <c r="O103" s="116"/>
      <c r="P103" s="119" t="s">
        <v>225</v>
      </c>
      <c r="Q103" s="120"/>
      <c r="R103" s="114" t="s">
        <v>286</v>
      </c>
      <c r="S103" s="115"/>
      <c r="T103" s="116"/>
    </row>
    <row r="104" spans="1:21" ht="15" hidden="1" customHeight="1" x14ac:dyDescent="0.2">
      <c r="A104" s="63"/>
      <c r="B104" s="39"/>
      <c r="C104" s="40"/>
      <c r="D104" s="40"/>
      <c r="E104" s="40"/>
      <c r="F104" s="41"/>
      <c r="G104" s="42"/>
      <c r="H104" s="43"/>
      <c r="I104" s="42"/>
      <c r="J104" s="43"/>
      <c r="K104" s="44"/>
      <c r="L104" s="45"/>
      <c r="M104" s="46"/>
      <c r="N104" s="47"/>
      <c r="O104" s="48"/>
      <c r="P104" s="49"/>
      <c r="Q104" s="50"/>
      <c r="R104" s="46"/>
      <c r="S104" s="47"/>
      <c r="T104" s="48"/>
    </row>
    <row r="105" spans="1:21" ht="15" customHeight="1" x14ac:dyDescent="0.2">
      <c r="A105" s="25"/>
      <c r="B105" s="104" t="s">
        <v>205</v>
      </c>
      <c r="C105" s="105"/>
      <c r="D105" s="105"/>
      <c r="E105" s="105"/>
      <c r="F105" s="106"/>
      <c r="G105" s="90" t="s">
        <v>242</v>
      </c>
      <c r="H105" s="91"/>
      <c r="I105" s="92"/>
      <c r="J105" s="93"/>
      <c r="K105" s="94"/>
      <c r="L105" s="95"/>
      <c r="M105" s="96" t="s">
        <v>236</v>
      </c>
      <c r="N105" s="97"/>
      <c r="O105" s="98"/>
      <c r="P105" s="117"/>
      <c r="Q105" s="118"/>
      <c r="R105" s="96" t="s">
        <v>287</v>
      </c>
      <c r="S105" s="97"/>
      <c r="T105" s="98"/>
    </row>
    <row r="106" spans="1:21" ht="15" customHeight="1" x14ac:dyDescent="0.2">
      <c r="A106" s="25" t="s">
        <v>239</v>
      </c>
      <c r="B106" s="157" t="s">
        <v>227</v>
      </c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9"/>
    </row>
    <row r="107" spans="1:21" ht="15" customHeight="1" x14ac:dyDescent="0.2">
      <c r="A107" s="60" t="s">
        <v>228</v>
      </c>
      <c r="B107" s="107" t="s">
        <v>229</v>
      </c>
      <c r="C107" s="108"/>
      <c r="D107" s="108"/>
      <c r="E107" s="108"/>
      <c r="F107" s="109"/>
      <c r="G107" s="110" t="s">
        <v>230</v>
      </c>
      <c r="H107" s="111"/>
      <c r="I107" s="107" t="s">
        <v>231</v>
      </c>
      <c r="J107" s="109"/>
      <c r="K107" s="112" t="s">
        <v>232</v>
      </c>
      <c r="L107" s="113"/>
      <c r="M107" s="114" t="s">
        <v>233</v>
      </c>
      <c r="N107" s="115"/>
      <c r="O107" s="116"/>
      <c r="P107" s="119" t="s">
        <v>234</v>
      </c>
      <c r="Q107" s="120"/>
      <c r="R107" s="114" t="s">
        <v>288</v>
      </c>
      <c r="S107" s="115"/>
      <c r="T107" s="116"/>
    </row>
    <row r="108" spans="1:21" ht="15" hidden="1" customHeight="1" x14ac:dyDescent="0.2">
      <c r="A108" s="63"/>
      <c r="B108" s="39"/>
      <c r="C108" s="40"/>
      <c r="D108" s="40"/>
      <c r="E108" s="40"/>
      <c r="F108" s="41"/>
      <c r="G108" s="42"/>
      <c r="H108" s="43"/>
      <c r="I108" s="42"/>
      <c r="J108" s="43"/>
      <c r="K108" s="44"/>
      <c r="L108" s="45"/>
      <c r="M108" s="46"/>
      <c r="N108" s="47"/>
      <c r="O108" s="48"/>
      <c r="P108" s="49"/>
      <c r="Q108" s="50"/>
      <c r="R108" s="46"/>
      <c r="S108" s="47"/>
      <c r="T108" s="48"/>
    </row>
    <row r="109" spans="1:21" ht="15" customHeight="1" x14ac:dyDescent="0.2">
      <c r="A109" s="25"/>
      <c r="B109" s="104" t="s">
        <v>205</v>
      </c>
      <c r="C109" s="105"/>
      <c r="D109" s="105"/>
      <c r="E109" s="105"/>
      <c r="F109" s="106"/>
      <c r="G109" s="90" t="s">
        <v>241</v>
      </c>
      <c r="H109" s="91"/>
      <c r="I109" s="92"/>
      <c r="J109" s="93"/>
      <c r="K109" s="94"/>
      <c r="L109" s="95"/>
      <c r="M109" s="96" t="s">
        <v>235</v>
      </c>
      <c r="N109" s="97"/>
      <c r="O109" s="98"/>
      <c r="P109" s="117"/>
      <c r="Q109" s="118"/>
      <c r="R109" s="96" t="s">
        <v>289</v>
      </c>
      <c r="S109" s="97"/>
      <c r="T109" s="98"/>
    </row>
    <row r="110" spans="1:21" ht="21" hidden="1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7"/>
      <c r="K110" s="17"/>
      <c r="L110" s="17"/>
      <c r="M110" s="17"/>
      <c r="N110" s="17"/>
      <c r="O110" s="18"/>
      <c r="P110" s="18"/>
      <c r="Q110" s="18"/>
      <c r="R110" s="18"/>
      <c r="S110" s="18"/>
      <c r="T110" s="18"/>
    </row>
    <row r="111" spans="1:21" s="1" customFormat="1" ht="15.6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3"/>
    </row>
    <row r="112" spans="1:21" s="1" customFormat="1" ht="15.6" customHeight="1" x14ac:dyDescent="0.2">
      <c r="A112" s="3" t="s">
        <v>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s="1" customFormat="1" ht="15.6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s="1" customFormat="1" ht="15.6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127" t="s">
        <v>204</v>
      </c>
      <c r="L114" s="127"/>
      <c r="M114" s="127"/>
      <c r="N114" s="127"/>
      <c r="O114" s="127"/>
      <c r="P114" s="127"/>
      <c r="Q114" s="127"/>
      <c r="R114" s="127"/>
      <c r="S114" s="127"/>
      <c r="T114" s="127"/>
      <c r="U114" s="3"/>
    </row>
    <row r="115" spans="1:21" s="1" customFormat="1" ht="15.6" customHeight="1" x14ac:dyDescent="0.2">
      <c r="A115" s="57" t="s">
        <v>15</v>
      </c>
      <c r="B115" s="3"/>
      <c r="C115" s="3"/>
      <c r="D115" s="3"/>
      <c r="E115" s="3"/>
      <c r="F115" s="3"/>
      <c r="G115" s="3"/>
      <c r="H115" s="3"/>
      <c r="I115" s="3"/>
      <c r="J115" s="3"/>
      <c r="K115" s="156" t="s">
        <v>13</v>
      </c>
      <c r="L115" s="156"/>
      <c r="M115" s="156"/>
      <c r="N115" s="156"/>
      <c r="O115" s="156"/>
      <c r="P115" s="156"/>
      <c r="Q115" s="156"/>
      <c r="R115" s="156"/>
      <c r="S115" s="156"/>
      <c r="T115" s="156"/>
      <c r="U115" s="3"/>
    </row>
    <row r="116" spans="1:21" s="1" customFormat="1" ht="15.6" customHeight="1" x14ac:dyDescent="0.2">
      <c r="A116" s="5" t="s">
        <v>16</v>
      </c>
      <c r="B116" s="3"/>
      <c r="C116" s="3"/>
      <c r="D116" s="3"/>
      <c r="E116" s="3"/>
      <c r="F116" s="3"/>
      <c r="G116" s="3"/>
      <c r="H116" s="3"/>
      <c r="I116" s="3"/>
      <c r="J116" s="3"/>
      <c r="K116" s="156" t="s">
        <v>14</v>
      </c>
      <c r="L116" s="156"/>
      <c r="M116" s="156"/>
      <c r="N116" s="156"/>
      <c r="O116" s="156"/>
      <c r="P116" s="156"/>
      <c r="Q116" s="156"/>
      <c r="R116" s="156"/>
      <c r="S116" s="156"/>
      <c r="T116" s="156"/>
      <c r="U116" s="3"/>
    </row>
    <row r="117" spans="1:21" s="1" customFormat="1" ht="15.6" customHeight="1" x14ac:dyDescent="0.2">
      <c r="A117" s="5" t="s">
        <v>17</v>
      </c>
      <c r="B117" s="3"/>
      <c r="C117" s="3"/>
      <c r="D117" s="3"/>
      <c r="E117" s="3"/>
      <c r="F117" s="3"/>
      <c r="G117" s="3"/>
      <c r="H117" s="3"/>
      <c r="I117" s="3"/>
      <c r="J117" s="3"/>
      <c r="K117" s="155" t="s">
        <v>20</v>
      </c>
      <c r="L117" s="155"/>
      <c r="M117" s="155"/>
      <c r="N117" s="155"/>
      <c r="O117" s="155"/>
      <c r="P117" s="155"/>
      <c r="Q117" s="155"/>
      <c r="R117" s="155"/>
      <c r="S117" s="155"/>
      <c r="T117" s="155"/>
      <c r="U117" s="3"/>
    </row>
    <row r="118" spans="1:21" ht="56.8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12"/>
      <c r="P118" s="5"/>
      <c r="Q118" s="5"/>
      <c r="R118" s="5"/>
      <c r="S118" s="5"/>
      <c r="T118" s="5"/>
    </row>
    <row r="119" spans="1:21" ht="15.6" customHeight="1" x14ac:dyDescent="0.2">
      <c r="A119" s="15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spans="1:21" ht="15.6" customHeight="1" x14ac:dyDescent="0.2">
      <c r="A120" s="3"/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1" ht="15.6" customHeight="1" x14ac:dyDescent="0.2">
      <c r="B121" s="12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</row>
    <row r="122" spans="1:21" ht="15.6" customHeight="1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1:21" ht="15.6" customHeight="1" x14ac:dyDescent="0.2"/>
    <row r="124" spans="1:21" ht="15.6" customHeight="1" x14ac:dyDescent="0.2"/>
    <row r="125" spans="1:21" ht="15.6" customHeight="1" x14ac:dyDescent="0.2"/>
    <row r="126" spans="1:21" ht="15.6" customHeight="1" x14ac:dyDescent="0.2"/>
    <row r="127" spans="1:21" ht="15.6" customHeight="1" x14ac:dyDescent="0.2"/>
  </sheetData>
  <mergeCells count="127">
    <mergeCell ref="G96:H96"/>
    <mergeCell ref="I92:J92"/>
    <mergeCell ref="G72:P72"/>
    <mergeCell ref="G74:P74"/>
    <mergeCell ref="D75:G75"/>
    <mergeCell ref="Q75:T75"/>
    <mergeCell ref="J75:M75"/>
    <mergeCell ref="R84:T84"/>
    <mergeCell ref="G84:H84"/>
    <mergeCell ref="O79:T79"/>
    <mergeCell ref="I79:N79"/>
    <mergeCell ref="R80:T80"/>
    <mergeCell ref="O81:Q81"/>
    <mergeCell ref="R81:T81"/>
    <mergeCell ref="I80:K80"/>
    <mergeCell ref="I81:K81"/>
    <mergeCell ref="I90:J90"/>
    <mergeCell ref="P89:Q89"/>
    <mergeCell ref="R82:T82"/>
    <mergeCell ref="I96:J96"/>
    <mergeCell ref="K96:L96"/>
    <mergeCell ref="M96:O96"/>
    <mergeCell ref="P96:Q96"/>
    <mergeCell ref="K117:T117"/>
    <mergeCell ref="K116:T116"/>
    <mergeCell ref="K115:T115"/>
    <mergeCell ref="K114:T114"/>
    <mergeCell ref="R88:T88"/>
    <mergeCell ref="P88:Q88"/>
    <mergeCell ref="P90:Q90"/>
    <mergeCell ref="R89:T89"/>
    <mergeCell ref="M88:O88"/>
    <mergeCell ref="M90:O90"/>
    <mergeCell ref="R92:T92"/>
    <mergeCell ref="M92:O92"/>
    <mergeCell ref="P99:Q99"/>
    <mergeCell ref="R99:T99"/>
    <mergeCell ref="P101:Q101"/>
    <mergeCell ref="B98:T98"/>
    <mergeCell ref="B102:T102"/>
    <mergeCell ref="B106:T106"/>
    <mergeCell ref="K97:L97"/>
    <mergeCell ref="B89:H89"/>
    <mergeCell ref="I89:J89"/>
    <mergeCell ref="K89:L89"/>
    <mergeCell ref="B96:F96"/>
    <mergeCell ref="K90:L90"/>
    <mergeCell ref="F28:N28"/>
    <mergeCell ref="I82:K82"/>
    <mergeCell ref="L82:N82"/>
    <mergeCell ref="O82:Q82"/>
    <mergeCell ref="M87:T87"/>
    <mergeCell ref="M95:T95"/>
    <mergeCell ref="M89:O89"/>
    <mergeCell ref="A79:A81"/>
    <mergeCell ref="B79:F81"/>
    <mergeCell ref="L80:N80"/>
    <mergeCell ref="L81:N81"/>
    <mergeCell ref="G79:H81"/>
    <mergeCell ref="I88:J88"/>
    <mergeCell ref="I84:K84"/>
    <mergeCell ref="L84:N84"/>
    <mergeCell ref="O84:Q84"/>
    <mergeCell ref="O80:Q80"/>
    <mergeCell ref="K88:L88"/>
    <mergeCell ref="P103:Q103"/>
    <mergeCell ref="R103:T103"/>
    <mergeCell ref="P105:Q105"/>
    <mergeCell ref="R105:T105"/>
    <mergeCell ref="B103:F103"/>
    <mergeCell ref="G103:H103"/>
    <mergeCell ref="B105:F105"/>
    <mergeCell ref="F2:N2"/>
    <mergeCell ref="F3:N3"/>
    <mergeCell ref="O2:T2"/>
    <mergeCell ref="O3:T3"/>
    <mergeCell ref="O4:T4"/>
    <mergeCell ref="G82:H82"/>
    <mergeCell ref="B88:H88"/>
    <mergeCell ref="B90:H90"/>
    <mergeCell ref="R96:T96"/>
    <mergeCell ref="R90:T90"/>
    <mergeCell ref="B82:F82"/>
    <mergeCell ref="O5:T5"/>
    <mergeCell ref="O6:T6"/>
    <mergeCell ref="A8:T8"/>
    <mergeCell ref="M78:T78"/>
    <mergeCell ref="A9:T9"/>
    <mergeCell ref="G44:L44"/>
    <mergeCell ref="B109:F109"/>
    <mergeCell ref="G109:H109"/>
    <mergeCell ref="I109:J109"/>
    <mergeCell ref="K109:L109"/>
    <mergeCell ref="M109:O109"/>
    <mergeCell ref="P109:Q109"/>
    <mergeCell ref="R109:T109"/>
    <mergeCell ref="B107:F107"/>
    <mergeCell ref="G107:H107"/>
    <mergeCell ref="I107:J107"/>
    <mergeCell ref="K107:L107"/>
    <mergeCell ref="M107:O107"/>
    <mergeCell ref="P107:Q107"/>
    <mergeCell ref="R107:T107"/>
    <mergeCell ref="G105:H105"/>
    <mergeCell ref="I105:J105"/>
    <mergeCell ref="K105:L105"/>
    <mergeCell ref="M105:O105"/>
    <mergeCell ref="B97:F97"/>
    <mergeCell ref="G97:H97"/>
    <mergeCell ref="I97:J97"/>
    <mergeCell ref="R101:T101"/>
    <mergeCell ref="B101:F101"/>
    <mergeCell ref="G101:H101"/>
    <mergeCell ref="I101:J101"/>
    <mergeCell ref="K101:L101"/>
    <mergeCell ref="M101:O101"/>
    <mergeCell ref="B99:F99"/>
    <mergeCell ref="G99:H99"/>
    <mergeCell ref="I99:J99"/>
    <mergeCell ref="K99:L99"/>
    <mergeCell ref="M99:O99"/>
    <mergeCell ref="M97:O97"/>
    <mergeCell ref="P97:Q97"/>
    <mergeCell ref="R97:T97"/>
    <mergeCell ref="I103:J103"/>
    <mergeCell ref="K103:L103"/>
    <mergeCell ref="M103:O103"/>
  </mergeCells>
  <conditionalFormatting sqref="S28">
    <cfRule type="expression" dxfId="0" priority="2">
      <formula>$A28 &lt;&gt; ""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MainD1</vt:lpstr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2022-03-29T04:27:57Z</cp:lastPrinted>
  <dcterms:created xsi:type="dcterms:W3CDTF">2011-07-29T01:01:31Z</dcterms:created>
  <dcterms:modified xsi:type="dcterms:W3CDTF">2022-04-02T02:58:13Z</dcterms:modified>
</cp:coreProperties>
</file>