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8250"/>
  </bookViews>
  <sheets>
    <sheet name="nguyen vat lieu kho" sheetId="1" r:id="rId1"/>
  </sheets>
  <externalReferences>
    <externalReference r:id="rId2"/>
  </externalReferences>
  <definedNames>
    <definedName name="__CON1">#REF!</definedName>
    <definedName name="__CON2">#REF!</definedName>
    <definedName name="__NET2">#REF!</definedName>
    <definedName name="_1">#N/A</definedName>
    <definedName name="_1000A01">#N/A</definedName>
    <definedName name="_2">#N/A</definedName>
    <definedName name="_CON1">#REF!</definedName>
    <definedName name="_CON2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>#REF!</definedName>
    <definedName name="All_Item">#REF!</definedName>
    <definedName name="ALPIN">#N/A</definedName>
    <definedName name="ALPJYOU">#N/A</definedName>
    <definedName name="ALPTOI">#N/A</definedName>
    <definedName name="BB">#REF!</definedName>
    <definedName name="BOQ">#REF!</definedName>
    <definedName name="BVCISUMMARY">#REF!</definedName>
    <definedName name="Category_All">#REF!</definedName>
    <definedName name="CATIN">#N/A</definedName>
    <definedName name="CATJYOU">#N/A</definedName>
    <definedName name="CATSYU">#N/A</definedName>
    <definedName name="CATREC">#N/A</definedName>
    <definedName name="COMMON">#REF!</definedName>
    <definedName name="CON_EQP_COS">#REF!</definedName>
    <definedName name="CON_EQP_COST">#REF!</definedName>
    <definedName name="CONST_EQ">#REF!</definedName>
    <definedName name="COVER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URRENCY">#REF!</definedName>
    <definedName name="D_7101A_B">#REF!</definedName>
    <definedName name="_xlnm.Database">#REF!</definedName>
    <definedName name="DSUMDATA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FACTOR">#REF!</definedName>
    <definedName name="HOME_MANP">#REF!</definedName>
    <definedName name="HOMEOFFICE_COST">#REF!</definedName>
    <definedName name="IDLAB_COST">#REF!</definedName>
    <definedName name="IND_LAB">#REF!</definedName>
    <definedName name="INDMANP">#REF!</definedName>
    <definedName name="MAJ_CON_EQP">#REF!</definedName>
    <definedName name="MG_A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PRICE">#REF!</definedName>
    <definedName name="PRICE1">#REF!</definedName>
    <definedName name="_xlnm.Print_Area">#REF!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SCH">#REF!</definedName>
    <definedName name="SIZE">#REF!</definedName>
    <definedName name="SORT">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ITAN">#REF!</definedName>
    <definedName name="TPLRP">#REF!</definedName>
    <definedName name="THI">#REF!</definedName>
    <definedName name="TRADE2">#REF!</definedName>
    <definedName name="VARIINST">#REF!</definedName>
    <definedName name="VARIPURC">#REF!</definedName>
    <definedName name="W">#REF!</definedName>
    <definedName name="X">#REF!</definedName>
    <definedName name="ZYX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D13" i="1" l="1"/>
  <c r="D10" i="1"/>
  <c r="D6" i="1"/>
</calcChain>
</file>

<file path=xl/sharedStrings.xml><?xml version="1.0" encoding="utf-8"?>
<sst xmlns="http://schemas.openxmlformats.org/spreadsheetml/2006/main" count="1227" uniqueCount="839">
  <si>
    <t>Mã Hàng</t>
  </si>
  <si>
    <t>Tên vật tư</t>
  </si>
  <si>
    <t>ĐVT</t>
  </si>
  <si>
    <t>TỒN CUỐI</t>
  </si>
  <si>
    <t>NGUYÊN VẬT LIỆU</t>
  </si>
  <si>
    <t/>
  </si>
  <si>
    <t>Green Tea Toast Mix (830g)</t>
  </si>
  <si>
    <t>Gram</t>
  </si>
  <si>
    <t xml:space="preserve">20201002        </t>
  </si>
  <si>
    <t>Honey Marble Mix (1700gx9góixctn)</t>
  </si>
  <si>
    <t xml:space="preserve">20201107        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</si>
  <si>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</si>
  <si>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</si>
  <si>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</si>
  <si>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</si>
  <si>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</si>
  <si>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20201117</t>
  </si>
  <si>
    <t>Chocolate Chiffon Mix (563g*24 gói * ctn)</t>
  </si>
  <si>
    <t xml:space="preserve">20201119        </t>
  </si>
  <si>
    <t>Chocolate Muffin Mix (448gx24góixctn)</t>
  </si>
  <si>
    <t xml:space="preserve">20201125        </t>
  </si>
  <si>
    <t>Plain Muffin Mix (448gx24góixctn)</t>
  </si>
  <si>
    <t xml:space="preserve">20201145        </t>
  </si>
  <si>
    <t>Egg Cream Mix (205gx40góixctn)</t>
  </si>
  <si>
    <t xml:space="preserve">20201319        </t>
  </si>
  <si>
    <t>S Mix (840gx16góixctn)</t>
  </si>
  <si>
    <t>30304071</t>
  </si>
  <si>
    <t>Desiccated Coconut</t>
  </si>
  <si>
    <t>Kg</t>
  </si>
  <si>
    <t xml:space="preserve">30505043        </t>
  </si>
  <si>
    <t>Charcoal Powder (Bột than)</t>
  </si>
  <si>
    <t>30508063</t>
  </si>
  <si>
    <t>Neutral Pudding Powder</t>
  </si>
  <si>
    <t>30602055</t>
  </si>
  <si>
    <t>Nhân dừa Nonya kaya 2.5Kg/gói</t>
  </si>
  <si>
    <t>30608001</t>
  </si>
  <si>
    <t>Sweeten Red Bean 4kg/gói</t>
  </si>
  <si>
    <t>Chà bông heo loại bình thường 1kg/gói</t>
  </si>
  <si>
    <t>30701004</t>
  </si>
  <si>
    <t xml:space="preserve">Chà bông heo loại cay 1kg/gói </t>
  </si>
  <si>
    <t xml:space="preserve">30802010        </t>
  </si>
  <si>
    <t>E Mix 25kg/bao</t>
  </si>
  <si>
    <t xml:space="preserve">30802011        </t>
  </si>
  <si>
    <t>N Mix 25kg/bao</t>
  </si>
  <si>
    <t>CA001</t>
  </si>
  <si>
    <t>Cacao bột Callebaut</t>
  </si>
  <si>
    <t>CA013</t>
  </si>
  <si>
    <t>Nescafé 200gr/hủ</t>
  </si>
  <si>
    <t>Hũ</t>
  </si>
  <si>
    <t>CA020</t>
  </si>
  <si>
    <t>Chocolate đen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</si>
  <si>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</si>
  <si>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</si>
  <si>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</si>
  <si>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</si>
  <si>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</si>
  <si>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</si>
  <si>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</si>
  <si>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</si>
  <si>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CA038</t>
  </si>
  <si>
    <t>Chocolate trang trí Curls Strawberry 4kg/thùng</t>
  </si>
  <si>
    <t>CR001</t>
  </si>
  <si>
    <t>Kem sữa tươi Gold Label 907g</t>
  </si>
  <si>
    <t>Hộp</t>
  </si>
  <si>
    <t>CR002</t>
  </si>
  <si>
    <t>Kem trang trí Chocolate Topping</t>
  </si>
  <si>
    <t>CR003</t>
  </si>
  <si>
    <t>Whipping cream 1L (12 hộp/thùng)</t>
  </si>
  <si>
    <t>CR004</t>
  </si>
  <si>
    <t>Kem sữa tươi Cremyvit</t>
  </si>
  <si>
    <t>CR010</t>
  </si>
  <si>
    <t>Sữa đặc Vinamilk 1.284kg</t>
  </si>
  <si>
    <t>CR011</t>
  </si>
  <si>
    <t>Sữa tươi 1L</t>
  </si>
  <si>
    <t>FD001</t>
  </si>
  <si>
    <t>Đường cát XK</t>
  </si>
  <si>
    <t>FD003</t>
  </si>
  <si>
    <t>Đường thốt nốt</t>
  </si>
  <si>
    <t>FD004</t>
  </si>
  <si>
    <t>Đường xay</t>
  </si>
  <si>
    <t>FD006</t>
  </si>
  <si>
    <t>Muối sấy</t>
  </si>
  <si>
    <t>FD010</t>
  </si>
  <si>
    <t>Dừa xấy khô</t>
  </si>
  <si>
    <t>FD012</t>
  </si>
  <si>
    <t>Hạnh nhân lát</t>
  </si>
  <si>
    <t>FD013</t>
  </si>
  <si>
    <t>Nho đen khô</t>
  </si>
  <si>
    <t>FD015</t>
  </si>
  <si>
    <t>Walnut (Hạt óc chó)</t>
  </si>
  <si>
    <t>FD016</t>
  </si>
  <si>
    <t>Cranberry khô</t>
  </si>
  <si>
    <t>FD031</t>
  </si>
  <si>
    <t>Hạt hướng dương</t>
  </si>
  <si>
    <t>FD032</t>
  </si>
  <si>
    <t>Tiêu xay đen</t>
  </si>
  <si>
    <t>FD035</t>
  </si>
  <si>
    <t>Hạt mè trắng</t>
  </si>
  <si>
    <t xml:space="preserve">FD036           </t>
  </si>
  <si>
    <t>Hạt dẻ không vỏ</t>
  </si>
  <si>
    <t>FD040</t>
  </si>
  <si>
    <t>Lá Parsley khô</t>
  </si>
  <si>
    <t>FD041</t>
  </si>
  <si>
    <t>Gelatine lá 1kg</t>
  </si>
  <si>
    <t xml:space="preserve">FD050           </t>
  </si>
  <si>
    <t>Men khô lạt 500gr/gói</t>
  </si>
  <si>
    <t>FD052</t>
  </si>
  <si>
    <t>Lá Origano khô</t>
  </si>
  <si>
    <t>FD064</t>
  </si>
  <si>
    <t>Đường nâu HQ</t>
  </si>
  <si>
    <t xml:space="preserve">FF003           </t>
  </si>
  <si>
    <t>Passion no sugar đông lạnh</t>
  </si>
  <si>
    <t xml:space="preserve">FF006   </t>
  </si>
  <si>
    <t>Việt quất rừng đông lạnh (Bluberry)</t>
  </si>
  <si>
    <t>FF007</t>
  </si>
  <si>
    <t>Phúc bồn tử đông lạnh (Raspberry)</t>
  </si>
  <si>
    <t>FF034</t>
  </si>
  <si>
    <t>Raspberry 170g (Phúc bồn tử)</t>
  </si>
  <si>
    <t>FF086</t>
  </si>
  <si>
    <t>Blueberry (Việt Quất)</t>
  </si>
  <si>
    <t>FO001</t>
  </si>
  <si>
    <t>Phô mai bột</t>
  </si>
  <si>
    <t>FO002</t>
  </si>
  <si>
    <t>Cheddar bào</t>
  </si>
  <si>
    <t>FO003</t>
  </si>
  <si>
    <t>Cream Cheese Newzealand</t>
  </si>
  <si>
    <t xml:space="preserve">FO004           </t>
  </si>
  <si>
    <t>Cream cheese - Anchor</t>
  </si>
  <si>
    <t>FO005</t>
  </si>
  <si>
    <t>Cheddar Slice 990gr</t>
  </si>
  <si>
    <t>Gói</t>
  </si>
  <si>
    <t>FO006</t>
  </si>
  <si>
    <t>Mozzarella Phô mai bào</t>
  </si>
  <si>
    <t>FO010</t>
  </si>
  <si>
    <t>Bơ lạt 25kg</t>
  </si>
  <si>
    <t>FO011</t>
  </si>
  <si>
    <t>Bơ đậu phộng</t>
  </si>
  <si>
    <t>FO013</t>
  </si>
  <si>
    <t>Bơ Tường An</t>
  </si>
  <si>
    <t>FO020</t>
  </si>
  <si>
    <t>Sauce Mayonaise</t>
  </si>
  <si>
    <t>FO030</t>
  </si>
  <si>
    <t>Men tươi ngọt 10kg/thùng</t>
  </si>
  <si>
    <t>NL001</t>
  </si>
  <si>
    <t>Cocktail ngâm  825 gr</t>
  </si>
  <si>
    <t>Lon</t>
  </si>
  <si>
    <t>NL002</t>
  </si>
  <si>
    <t>Đào ngâm 825gr</t>
  </si>
  <si>
    <t>NL003</t>
  </si>
  <si>
    <t>Lê ngâm 825gr/lon</t>
  </si>
  <si>
    <t>NL006</t>
  </si>
  <si>
    <t>Oliu trái tách hạt 370gr</t>
  </si>
  <si>
    <t>NL008</t>
  </si>
  <si>
    <t>Sữa dừa VN 400ml/lon</t>
  </si>
  <si>
    <t>NL009</t>
  </si>
  <si>
    <t>Mật ong VN 385gr/hủ</t>
  </si>
  <si>
    <t>NL010</t>
  </si>
  <si>
    <t>Dấm trắng 1L</t>
  </si>
  <si>
    <t>Lít</t>
  </si>
  <si>
    <t>NL011</t>
  </si>
  <si>
    <t>Cherry trái đỏ 4kg</t>
  </si>
  <si>
    <t>NL016</t>
  </si>
  <si>
    <t>Nhân đậu đỏ</t>
  </si>
  <si>
    <t>NL017</t>
  </si>
  <si>
    <t>Sốt Teriyaki 1kg</t>
  </si>
  <si>
    <t>NL019</t>
  </si>
  <si>
    <t>BBQ Heinz 510g</t>
  </si>
  <si>
    <t>Chai</t>
  </si>
  <si>
    <t>NL022</t>
  </si>
  <si>
    <t>tương ớt gói</t>
  </si>
  <si>
    <t>gói</t>
  </si>
  <si>
    <t>NL024</t>
  </si>
  <si>
    <t>Nước mắm 630ml/chai</t>
  </si>
  <si>
    <t>NL028</t>
  </si>
  <si>
    <t>Tinh dầu vanilla 28ml</t>
  </si>
  <si>
    <t>NL029</t>
  </si>
  <si>
    <t>Tinh mùi dâu 28ml/chai</t>
  </si>
  <si>
    <t>NL031</t>
  </si>
  <si>
    <t>Màu đỏ nước 1L/chai</t>
  </si>
  <si>
    <t>NL032</t>
  </si>
  <si>
    <t>Màu xanh lá nước 1L/ chai</t>
  </si>
  <si>
    <t>NL034</t>
  </si>
  <si>
    <t>Màu vàng nước 1L/chai</t>
  </si>
  <si>
    <t>NL041</t>
  </si>
  <si>
    <t>Nấm mỡ 400gr</t>
  </si>
  <si>
    <t>NL048</t>
  </si>
  <si>
    <t>Dark cherry 425gr</t>
  </si>
  <si>
    <t>NL054</t>
  </si>
  <si>
    <t>Tinh mùi lá dứa 25ml</t>
  </si>
  <si>
    <t>NL089</t>
  </si>
  <si>
    <t>Màu xanh dương nước 1L/chai</t>
  </si>
  <si>
    <t>NL097</t>
  </si>
  <si>
    <t>Màu hồng nước 1l/chai</t>
  </si>
  <si>
    <t>NL110</t>
  </si>
  <si>
    <t>Nhân Lá Dứa</t>
  </si>
  <si>
    <t>NL115</t>
  </si>
  <si>
    <t>Màu tím nước 1L/Chai</t>
  </si>
  <si>
    <t>NL116</t>
  </si>
  <si>
    <t>Cá ngừ cắt khúc ngâm dầu</t>
  </si>
  <si>
    <t>OL002</t>
  </si>
  <si>
    <t>Dầu hướng dương 1L</t>
  </si>
  <si>
    <t>OL007</t>
  </si>
  <si>
    <t>Dầu ăn Cái Lân 5L</t>
  </si>
  <si>
    <t>OL008</t>
  </si>
  <si>
    <t>Dầu Olive 500ml</t>
  </si>
  <si>
    <t>PC059</t>
  </si>
  <si>
    <t>Xi-ro Glucose Syrup in 1 kg*6</t>
  </si>
  <si>
    <t>PD001</t>
  </si>
  <si>
    <t>Bột mì đen (Dark Rye)</t>
  </si>
  <si>
    <t>PD002</t>
  </si>
  <si>
    <t>Bột mì chìa khóa xanh lá</t>
  </si>
  <si>
    <t>PD003</t>
  </si>
  <si>
    <t>Bột mì BT - Whole meal</t>
  </si>
  <si>
    <t>PD004</t>
  </si>
  <si>
    <t>Bột sữa NZMP</t>
  </si>
  <si>
    <t>PD005</t>
  </si>
  <si>
    <t>Bột Skimo</t>
  </si>
  <si>
    <t>PD007</t>
  </si>
  <si>
    <t>Baking powder (bột nổi)</t>
  </si>
  <si>
    <t>PD009</t>
  </si>
  <si>
    <t>Bột trà xanh 500gr/bịch</t>
  </si>
  <si>
    <t>PD010</t>
  </si>
  <si>
    <t>Bột hạnh nhân</t>
  </si>
  <si>
    <t>PD011</t>
  </si>
  <si>
    <t>Bột xù</t>
  </si>
  <si>
    <t>PD012</t>
  </si>
  <si>
    <t>Cream tartar bột 1.35kg/lon</t>
  </si>
  <si>
    <t>PD013</t>
  </si>
  <si>
    <t>Oat meal 800gr/lon(yến mạch)</t>
  </si>
  <si>
    <t>PD014</t>
  </si>
  <si>
    <t>Bột Lion 300gr</t>
  </si>
  <si>
    <t>PD015</t>
  </si>
  <si>
    <t>Bộp bắp Hàn Quốc</t>
  </si>
  <si>
    <t>PD016</t>
  </si>
  <si>
    <t>Bột Cinnamon (bột quế)</t>
  </si>
  <si>
    <t>PD017</t>
  </si>
  <si>
    <t>Bột ớt (Paprika)</t>
  </si>
  <si>
    <t>PD018</t>
  </si>
  <si>
    <t>Bột nêm Knor</t>
  </si>
  <si>
    <t>PD019</t>
  </si>
  <si>
    <t>Bột ngọt</t>
  </si>
  <si>
    <t>PD023</t>
  </si>
  <si>
    <t>Bột gừng</t>
  </si>
  <si>
    <t>PD027</t>
  </si>
  <si>
    <t>Bột nếp Thái Lan 400gr</t>
  </si>
  <si>
    <t>PD030</t>
  </si>
  <si>
    <t>Bột baking soda 454g</t>
  </si>
  <si>
    <t>PD034</t>
  </si>
  <si>
    <t>Đường bột không tan (Neige Eterneile)</t>
  </si>
  <si>
    <t>PD037</t>
  </si>
  <si>
    <t>Bột bánh mì ngũ cốc 1x10kg</t>
  </si>
  <si>
    <t>PD039</t>
  </si>
  <si>
    <t>Bột bắp Mais mix</t>
  </si>
  <si>
    <t>PD045</t>
  </si>
  <si>
    <t>Bột phụ gia lạt NGỌT</t>
  </si>
  <si>
    <t>PF001</t>
  </si>
  <si>
    <t>Chất phủ bóng Lady fruit Mirroir</t>
  </si>
  <si>
    <t>PF004</t>
  </si>
  <si>
    <t>Blueberry pie filling</t>
  </si>
  <si>
    <t>PF005</t>
  </si>
  <si>
    <t>Mứt thơm 5kg</t>
  </si>
  <si>
    <t>PF007</t>
  </si>
  <si>
    <t>Mứt vỏ cam</t>
  </si>
  <si>
    <t>kg</t>
  </si>
  <si>
    <t>PF008</t>
  </si>
  <si>
    <t>Apricot gel (5kg/thùng)</t>
  </si>
  <si>
    <t>PF009</t>
  </si>
  <si>
    <t>Cake Gel màu Mauri - 5kg</t>
  </si>
  <si>
    <t>RU001</t>
  </si>
  <si>
    <t>Rượu Cointreau 700ml</t>
  </si>
  <si>
    <t>RU002</t>
  </si>
  <si>
    <t>Rượu Kahlua 700ml</t>
  </si>
  <si>
    <t>RU003</t>
  </si>
  <si>
    <t>Rượu Rhum VN 750ml</t>
  </si>
  <si>
    <t>Tổng cộng</t>
  </si>
  <si>
    <t>BAO BÌ</t>
  </si>
  <si>
    <t>Bao xốp 13.25''+4''*16.75'' ( số 4 )</t>
  </si>
  <si>
    <t>Cái</t>
  </si>
  <si>
    <t>Khuôn giấy bạc nướng bánh tart</t>
  </si>
  <si>
    <t>cái</t>
  </si>
  <si>
    <t>Cup giấy bạc 17F</t>
  </si>
  <si>
    <t>Cuộn</t>
  </si>
  <si>
    <t>Khuôn ly tròn 200 cái /bịch</t>
  </si>
  <si>
    <t>40405010</t>
  </si>
  <si>
    <t>Khuôn ly dạng thuyền</t>
  </si>
  <si>
    <t>40602006</t>
  </si>
  <si>
    <t>Miếng nhựa Happy birthday 100 cái/gói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</si>
  <si>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</si>
  <si>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</si>
  <si>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</si>
  <si>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</si>
  <si>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</si>
  <si>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</si>
  <si>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</si>
  <si>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</si>
  <si>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</si>
  <si>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</si>
  <si>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</si>
  <si>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</si>
  <si>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</si>
  <si>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</si>
  <si>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</si>
  <si>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</si>
  <si>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</si>
  <si>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</si>
  <si>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</si>
  <si>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</si>
  <si>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</si>
  <si>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</si>
  <si>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</si>
  <si>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</si>
  <si>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</si>
  <si>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</si>
  <si>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</si>
  <si>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</si>
  <si>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BB017</t>
  </si>
  <si>
    <t>Nylon gói bánh 20x20cm</t>
  </si>
  <si>
    <t xml:space="preserve">BB018           </t>
  </si>
  <si>
    <t>Nylon gói bánh 20x26cm</t>
  </si>
  <si>
    <t>BB021</t>
  </si>
  <si>
    <t>Giấy bóng mờ 37x27 (9.5kg/ram/6 xấp)</t>
  </si>
  <si>
    <t>Xấp</t>
  </si>
  <si>
    <t xml:space="preserve">BB022           </t>
  </si>
  <si>
    <t>Giấy bóng mờ 50x75 (12 kg/ram/2xấp)</t>
  </si>
  <si>
    <t>ram</t>
  </si>
  <si>
    <t xml:space="preserve">BB023           </t>
  </si>
  <si>
    <t>Giấy bóng mờ 45x66(11.5kg/ram/2xấp)</t>
  </si>
  <si>
    <t>BB024</t>
  </si>
  <si>
    <t>Giấy dầu vàng lót công bánh</t>
  </si>
  <si>
    <t>BB025</t>
  </si>
  <si>
    <t>Giấy nướng 450x100</t>
  </si>
  <si>
    <t>BB026</t>
  </si>
  <si>
    <t>Màng co bọc thức ăn 450x600</t>
  </si>
  <si>
    <t>BB027</t>
  </si>
  <si>
    <t>Túi bánh baguette 30*10*4cm</t>
  </si>
  <si>
    <t>BB028</t>
  </si>
  <si>
    <t>Túi bánh baguette 600*102*38cm</t>
  </si>
  <si>
    <t xml:space="preserve">BB029           </t>
  </si>
  <si>
    <t>Hộp bánh ngọt dài 7x21.5x9cm (H)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</si>
  <si>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</si>
  <si>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</si>
  <si>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</si>
  <si>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</si>
  <si>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</si>
  <si>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</si>
  <si>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 xml:space="preserve">BB033           </t>
  </si>
  <si>
    <t>Hộp bánh quai xách 20.3x20.3cm</t>
  </si>
  <si>
    <t>BB034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</si>
  <si>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</si>
  <si>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</si>
  <si>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</si>
  <si>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</si>
  <si>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</si>
  <si>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BB040</t>
  </si>
  <si>
    <t>Hộp nhựa hình oval B1003 (300cái/thùng)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</si>
  <si>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</si>
  <si>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</si>
  <si>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</si>
  <si>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</si>
  <si>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</si>
  <si>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</si>
  <si>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BB047</t>
  </si>
  <si>
    <t>Ly nhựa Mango (20 cái/ cây)</t>
  </si>
  <si>
    <t>BB048</t>
  </si>
  <si>
    <t>Cup tròn đựng bánh Kaya</t>
  </si>
  <si>
    <t>BB049</t>
  </si>
  <si>
    <t>Cúp giấy Noel 50cái/cây</t>
  </si>
  <si>
    <t>BB050</t>
  </si>
  <si>
    <t>Ly nhựa 50 cái/gói</t>
  </si>
  <si>
    <t>BB051</t>
  </si>
  <si>
    <t>Nắp nhựa</t>
  </si>
  <si>
    <t>BB052</t>
  </si>
  <si>
    <t>Ống hút trắng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</si>
  <si>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</si>
  <si>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</si>
  <si>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</si>
  <si>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</si>
  <si>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</si>
  <si>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</si>
  <si>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</si>
  <si>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</si>
  <si>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</si>
  <si>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</si>
  <si>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</si>
  <si>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</si>
  <si>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</si>
  <si>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</si>
  <si>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</si>
  <si>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</si>
  <si>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</si>
  <si>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</si>
  <si>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</si>
  <si>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</si>
  <si>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</si>
  <si>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</si>
  <si>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</si>
  <si>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</si>
  <si>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</si>
  <si>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</si>
  <si>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BB069</t>
  </si>
  <si>
    <t>Hộp tròn Bánh kem số 0</t>
  </si>
  <si>
    <t>BB070</t>
  </si>
  <si>
    <t>Hộp tròn Bánh kem số 1</t>
  </si>
  <si>
    <t>BB071</t>
  </si>
  <si>
    <t>Hộp tròn Bánh kem số 2</t>
  </si>
  <si>
    <t>BB072</t>
  </si>
  <si>
    <t>Hộp tròn Bánh kem số 4</t>
  </si>
  <si>
    <t>BB076</t>
  </si>
  <si>
    <t>Cup bánh choux (1000 cái/cây)</t>
  </si>
  <si>
    <t>BB091</t>
  </si>
  <si>
    <t>Ống hút đen lớn</t>
  </si>
  <si>
    <t>BB092</t>
  </si>
  <si>
    <t>Ống hút đen nhỏ</t>
  </si>
  <si>
    <t>BB094</t>
  </si>
  <si>
    <t>Túi bánh mini</t>
  </si>
  <si>
    <t>BB096</t>
  </si>
  <si>
    <t>Hộp đựng bánh Swiss Roll</t>
  </si>
  <si>
    <t xml:space="preserve">BB111           </t>
  </si>
  <si>
    <t>Giấy bạc nướng bánh 450mmx300m</t>
  </si>
  <si>
    <t>BB112</t>
  </si>
  <si>
    <t>Hộp tròn Bánh kem số 5</t>
  </si>
  <si>
    <t>BB118</t>
  </si>
  <si>
    <t>Hộp tròn Bánh kem số 6</t>
  </si>
  <si>
    <t>BB119</t>
  </si>
  <si>
    <t>Hộp tròn Số 1-2t</t>
  </si>
  <si>
    <t>BB121</t>
  </si>
  <si>
    <t>Hộp tròn Số 2-2t</t>
  </si>
  <si>
    <t>BB154</t>
  </si>
  <si>
    <t>Hộp nhựa đựng bánh xu</t>
  </si>
  <si>
    <t>BB161</t>
  </si>
  <si>
    <t>Muổng nhựa lớn (142C/Gói)</t>
  </si>
  <si>
    <t>BB163</t>
  </si>
  <si>
    <t>Miếng mousse xốp cắm kẹo</t>
  </si>
  <si>
    <t>BB165</t>
  </si>
  <si>
    <t>Hộp bánh Pandan chiffon cake</t>
  </si>
  <si>
    <t>BB166</t>
  </si>
  <si>
    <t>Hũ bánh Pudding cao</t>
  </si>
  <si>
    <t>BB172</t>
  </si>
  <si>
    <t>Túi giữ nhiệt Pudding</t>
  </si>
  <si>
    <t>BB187</t>
  </si>
  <si>
    <t>Ly giấy trung 931-50c</t>
  </si>
  <si>
    <t>Lốc</t>
  </si>
  <si>
    <t>BB189</t>
  </si>
  <si>
    <t>Hộp noen Số 2 (30x17x13.5)</t>
  </si>
  <si>
    <t>BB190</t>
  </si>
  <si>
    <t>Hộp noen Số 3 (29.5x29.5x18)</t>
  </si>
  <si>
    <t xml:space="preserve">DB001           </t>
  </si>
  <si>
    <t>Đế bánh CN màu vàng 12x4cm</t>
  </si>
  <si>
    <t xml:space="preserve">DB003           </t>
  </si>
  <si>
    <t>Đế bánh CN màu vàng 6.7x21cm</t>
  </si>
  <si>
    <t>DB004</t>
  </si>
  <si>
    <t>Đế bánh CN màu vàng 29.5x13cm</t>
  </si>
  <si>
    <t xml:space="preserve">DB005           </t>
  </si>
  <si>
    <t>Đế bánh vuông 19x19cm</t>
  </si>
  <si>
    <t>DB006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</si>
  <si>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</si>
  <si>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</si>
  <si>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</si>
  <si>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</si>
  <si>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</si>
  <si>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>DB009</t>
  </si>
  <si>
    <t>Đế bánh tròn màu vàng 8cm</t>
  </si>
  <si>
    <t xml:space="preserve">DB010           </t>
  </si>
  <si>
    <t>Đế bánh tròn màu vàng 19cm</t>
  </si>
  <si>
    <t xml:space="preserve">DB011           </t>
  </si>
  <si>
    <t>Đế bánh tròn màu vàng 24cm</t>
  </si>
  <si>
    <t xml:space="preserve">DB012           </t>
  </si>
  <si>
    <t>Đế tròn 25.5cm (bánh kem số 0)</t>
  </si>
  <si>
    <t>DB013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</si>
  <si>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</si>
  <si>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</si>
  <si>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</si>
  <si>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</si>
  <si>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</si>
  <si>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</si>
  <si>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</si>
  <si>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</si>
  <si>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</si>
  <si>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</si>
  <si>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</si>
  <si>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</si>
  <si>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</si>
  <si>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</si>
  <si>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</si>
  <si>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DB021</t>
  </si>
  <si>
    <t>Miếng nhựa làm viền bánh 5 x 65.5cm</t>
  </si>
  <si>
    <t>DB023</t>
  </si>
  <si>
    <t>Đế bánh CN màu vàng 10.5x5.5cm</t>
  </si>
  <si>
    <t>DB025</t>
  </si>
  <si>
    <t>Đế tam giác 12x12x8cm</t>
  </si>
  <si>
    <t xml:space="preserve">DB029           </t>
  </si>
  <si>
    <t>Đế bánh tròn 20.5 cm</t>
  </si>
  <si>
    <t>NB002</t>
  </si>
  <si>
    <t>Nhãn dán hình Ông đầu bếp 2.1x1.8cm (21 cái /tờ)</t>
  </si>
  <si>
    <t>NB018</t>
  </si>
  <si>
    <t>Nhãn bánh Pudding</t>
  </si>
  <si>
    <t>NB022</t>
  </si>
  <si>
    <t>Nhãn bánh Cranberry Toast 270gr</t>
  </si>
  <si>
    <t>NB023</t>
  </si>
  <si>
    <t>Nhãn bánh California Toast 270gr</t>
  </si>
  <si>
    <t>NB024</t>
  </si>
  <si>
    <t>Nhãn bánh Green Tea Toast 270gr</t>
  </si>
  <si>
    <t>NB025</t>
  </si>
  <si>
    <t>Nhãn bánh Kaya Toast 270gr</t>
  </si>
  <si>
    <t>NB026</t>
  </si>
  <si>
    <t>Nhãn bánh Earthquake Toast 270gr</t>
  </si>
  <si>
    <t>NB027</t>
  </si>
  <si>
    <t>Nhãn bánh Standar Toast 270gr</t>
  </si>
  <si>
    <t>NB028</t>
  </si>
  <si>
    <t>Nhãn bánh Dark Rye Toast  270gr</t>
  </si>
  <si>
    <t>NB029</t>
  </si>
  <si>
    <t>Nhãn bánh Wholemeal Toast 270gr</t>
  </si>
  <si>
    <t>NB030</t>
  </si>
  <si>
    <t>Nhãn bánh Standar Toast 540gr</t>
  </si>
  <si>
    <t>NB031</t>
  </si>
  <si>
    <t>Nhãn bánh Wholemeal Toast 540gr</t>
  </si>
  <si>
    <t>NB032</t>
  </si>
  <si>
    <t>Nhãn bánh Dark Rye Toast  540gr</t>
  </si>
  <si>
    <t>NB037</t>
  </si>
  <si>
    <t>Nhãn tròn nhủ đồng</t>
  </si>
  <si>
    <t>NB001</t>
  </si>
  <si>
    <t>Nhãn bánh Japan light cheese 43x5cm</t>
  </si>
  <si>
    <t xml:space="preserve">NB017           </t>
  </si>
  <si>
    <t>Nhãn bánh Pandan Chiffon</t>
  </si>
  <si>
    <t>NB021</t>
  </si>
  <si>
    <t xml:space="preserve">Nhãn bánh Pandan Light chesse </t>
  </si>
  <si>
    <t>CÔNG CỤ DỤNG CỤ</t>
  </si>
  <si>
    <t>DN015</t>
  </si>
  <si>
    <t>Bình xịt nước 2L</t>
  </si>
  <si>
    <t>IN 246</t>
  </si>
  <si>
    <t>Rây Inox 26cm</t>
  </si>
  <si>
    <t>VD001</t>
  </si>
  <si>
    <t>Pin nhỏ R3NT</t>
  </si>
  <si>
    <t>viên</t>
  </si>
  <si>
    <t>VD004</t>
  </si>
  <si>
    <t>Pin điện tử LR44</t>
  </si>
  <si>
    <t xml:space="preserve">VD005           </t>
  </si>
  <si>
    <t>Dao lam</t>
  </si>
  <si>
    <t>HÀNG HÓA</t>
  </si>
  <si>
    <t>HH001</t>
  </si>
  <si>
    <t>Nón ren lớn</t>
  </si>
  <si>
    <t>HH002</t>
  </si>
  <si>
    <t>Nón ren nhỏ</t>
  </si>
  <si>
    <t>HH003</t>
  </si>
  <si>
    <t>Đèn cầy chữ</t>
  </si>
  <si>
    <t>Bịch</t>
  </si>
  <si>
    <t>HH004</t>
  </si>
  <si>
    <t>Đèn cầy nhạc</t>
  </si>
  <si>
    <t>HH005</t>
  </si>
  <si>
    <t>Đèn tăm xẹt</t>
  </si>
  <si>
    <t>HH006</t>
  </si>
  <si>
    <t>Pháo bông</t>
  </si>
  <si>
    <t>HH007</t>
  </si>
  <si>
    <t>Dĩa giấy</t>
  </si>
  <si>
    <t>HH008</t>
  </si>
  <si>
    <t>Đèn cầy xoắn</t>
  </si>
  <si>
    <t>vỉ</t>
  </si>
  <si>
    <t>HH011</t>
  </si>
  <si>
    <t>Kẹo thú dẻo</t>
  </si>
  <si>
    <t>HH030</t>
  </si>
  <si>
    <t>Mứt dâu tây 250gr</t>
  </si>
  <si>
    <t>HH031</t>
  </si>
  <si>
    <t>Mứt thơm 250gr</t>
  </si>
  <si>
    <t>HH032</t>
  </si>
  <si>
    <t>Kẹo chocolate</t>
  </si>
  <si>
    <t xml:space="preserve">Nhân dừa Nonya kaya </t>
  </si>
  <si>
    <t>NƯỚC</t>
  </si>
  <si>
    <t>Coca Cola 330ml</t>
  </si>
  <si>
    <t>Coca zero 330ml</t>
  </si>
  <si>
    <t>Coca Cola light 330ml</t>
  </si>
  <si>
    <t>Coca Cola 390ml</t>
  </si>
  <si>
    <t>Sprite 330ml</t>
  </si>
  <si>
    <t>Sprite 390ml</t>
  </si>
  <si>
    <t>Nước suối Dasani 500ml</t>
  </si>
  <si>
    <t>Nutri dâu 330ml</t>
  </si>
  <si>
    <t>Nutri cam 330ml</t>
  </si>
  <si>
    <t>ML001</t>
  </si>
  <si>
    <t>Milo 3 in 1</t>
  </si>
  <si>
    <t>NT001</t>
  </si>
  <si>
    <t>Nestea chanh</t>
  </si>
  <si>
    <t>FD062</t>
  </si>
  <si>
    <t>Hồng trà</t>
  </si>
  <si>
    <t>PC002</t>
  </si>
  <si>
    <t>Bánh chocolate OREO</t>
  </si>
  <si>
    <t>PC003</t>
  </si>
  <si>
    <t>Hạt trân châu</t>
  </si>
  <si>
    <t>PC004</t>
  </si>
  <si>
    <t>Tắc xí muội 1kg/hũ</t>
  </si>
  <si>
    <t>PC005</t>
  </si>
  <si>
    <t>Thạch kiwi 2.2kg/hộp</t>
  </si>
  <si>
    <t>Hủ</t>
  </si>
  <si>
    <t>PC006</t>
  </si>
  <si>
    <t>Thạch cà phê 2.2kg/hộp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</si>
  <si>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</si>
  <si>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</si>
  <si>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</si>
  <si>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</si>
  <si>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</si>
  <si>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</si>
  <si>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</si>
  <si>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</si>
  <si>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PC014</t>
  </si>
  <si>
    <t>Thạch Táo 2.2kg/hộp</t>
  </si>
  <si>
    <t>PC016</t>
  </si>
  <si>
    <t>Trà Thái đỏ 400gr</t>
  </si>
  <si>
    <t>PC017</t>
  </si>
  <si>
    <t>Bột Frappe Blender mix</t>
  </si>
  <si>
    <t>PC018</t>
  </si>
  <si>
    <t>Cà phê</t>
  </si>
  <si>
    <t>PC019</t>
  </si>
  <si>
    <t>Xí muội</t>
  </si>
  <si>
    <t>PC022</t>
  </si>
  <si>
    <t>Sữa tươi Vinamilk</t>
  </si>
  <si>
    <t>PC026</t>
  </si>
  <si>
    <t>Syrup Peach 700ml</t>
  </si>
  <si>
    <t>PC045</t>
  </si>
  <si>
    <t>Nước ép ổi Sun-up</t>
  </si>
  <si>
    <t>KH028</t>
  </si>
  <si>
    <t>Gaz Isi cream chargers 0079</t>
  </si>
  <si>
    <t>Ống</t>
  </si>
  <si>
    <t>ĐỒNG PHỤC&amp;BHLĐ</t>
  </si>
  <si>
    <t>BH003</t>
  </si>
  <si>
    <t>Găng tay Vinyl</t>
  </si>
  <si>
    <t>BH001</t>
  </si>
  <si>
    <t>Nón bếp thấp bằng giấy</t>
  </si>
  <si>
    <t>BH002</t>
  </si>
  <si>
    <t>Nón bếp giấy lớn</t>
  </si>
  <si>
    <t>BH004</t>
  </si>
  <si>
    <t>Bao tay nướng</t>
  </si>
  <si>
    <t>Đôi</t>
  </si>
  <si>
    <t>BH005</t>
  </si>
  <si>
    <t>Bao tay len</t>
  </si>
  <si>
    <t>BH023</t>
  </si>
  <si>
    <t>Khẩu trang y tế</t>
  </si>
  <si>
    <t>VẬT DỤNG VỆ SINH</t>
  </si>
  <si>
    <t>VS001</t>
  </si>
  <si>
    <t>Nước rửa chén</t>
  </si>
  <si>
    <t>VS002</t>
  </si>
  <si>
    <t>Nước lau nhà</t>
  </si>
  <si>
    <t>VS003</t>
  </si>
  <si>
    <t>Nước lau kiếng</t>
  </si>
  <si>
    <t>VS004</t>
  </si>
  <si>
    <t>Nước rửa tay</t>
  </si>
  <si>
    <t>VS005</t>
  </si>
  <si>
    <t>Nước tẩy Javel</t>
  </si>
  <si>
    <t>VS007</t>
  </si>
  <si>
    <t>Tẩy sàn Sumo</t>
  </si>
  <si>
    <t>VS012</t>
  </si>
  <si>
    <t>Xà bông VISO</t>
  </si>
  <si>
    <t>VS013</t>
  </si>
  <si>
    <t>Cước mouse</t>
  </si>
  <si>
    <t>VS014</t>
  </si>
  <si>
    <t>Cước nhôm</t>
  </si>
  <si>
    <t>VS016</t>
  </si>
  <si>
    <t>Khăn giấy vuông</t>
  </si>
  <si>
    <t>VS017</t>
  </si>
  <si>
    <t>Chổi cỏ</t>
  </si>
  <si>
    <t>Cây</t>
  </si>
  <si>
    <t>VS019</t>
  </si>
  <si>
    <t>Ky hốt rác hộp</t>
  </si>
  <si>
    <t>VS022</t>
  </si>
  <si>
    <t>Bao rác đen</t>
  </si>
  <si>
    <t>VS030</t>
  </si>
  <si>
    <t>Khăn lau trắng</t>
  </si>
  <si>
    <t>VS040</t>
  </si>
  <si>
    <t>Khăn giấy lau tay</t>
  </si>
  <si>
    <t>VS047</t>
  </si>
  <si>
    <t>Khăn lau vàng</t>
  </si>
  <si>
    <t>VS048</t>
  </si>
  <si>
    <t>khăn lau nâu</t>
  </si>
  <si>
    <t>VS051</t>
  </si>
  <si>
    <t>Khăn lau màu hồng</t>
  </si>
  <si>
    <t>KH014</t>
  </si>
  <si>
    <t>Cây lau nhà</t>
  </si>
  <si>
    <t>KH015</t>
  </si>
  <si>
    <t>Cây lau kính</t>
  </si>
  <si>
    <t>VĂN PHÒNG PHẨM</t>
  </si>
  <si>
    <t>VPP001</t>
  </si>
  <si>
    <t>Giấy Fax nhiệt</t>
  </si>
  <si>
    <t>VPP002</t>
  </si>
  <si>
    <t>Giấy bấm giá</t>
  </si>
  <si>
    <t>VPP004</t>
  </si>
  <si>
    <t>Giấy A4</t>
  </si>
  <si>
    <t>VPP011</t>
  </si>
  <si>
    <t>Dây thun</t>
  </si>
  <si>
    <t>VPP012</t>
  </si>
  <si>
    <t>Hóa đơn bán lẻ</t>
  </si>
  <si>
    <t>Cuốn</t>
  </si>
  <si>
    <t>VPP013</t>
  </si>
  <si>
    <t>Kéo</t>
  </si>
  <si>
    <t>VPP017</t>
  </si>
  <si>
    <t>Biên nhận đặt bánh</t>
  </si>
  <si>
    <t>VPP020</t>
  </si>
  <si>
    <t>Băng keo trong 1P2</t>
  </si>
  <si>
    <t>VPP021</t>
  </si>
  <si>
    <t>Bìa Sơ mi</t>
  </si>
  <si>
    <t>VPP023</t>
  </si>
  <si>
    <t>Giấy nhãn Tomy</t>
  </si>
  <si>
    <t>VPP024</t>
  </si>
  <si>
    <t>Tập 100 trang</t>
  </si>
  <si>
    <t>VPP025</t>
  </si>
  <si>
    <t>Tập 200 trang</t>
  </si>
  <si>
    <t>VPP027</t>
  </si>
  <si>
    <t>Kim bấm 10</t>
  </si>
  <si>
    <t>VPP031</t>
  </si>
  <si>
    <t>Bút lông dầu</t>
  </si>
  <si>
    <t>VPP035</t>
  </si>
  <si>
    <t>Bìa nút</t>
  </si>
  <si>
    <t>VPP037</t>
  </si>
  <si>
    <t>VPP040</t>
  </si>
  <si>
    <t>Bút xóa</t>
  </si>
  <si>
    <t>VPP041</t>
  </si>
  <si>
    <t>Bút bi</t>
  </si>
  <si>
    <t>VPP053</t>
  </si>
  <si>
    <t>kim kẹp nhỏ</t>
  </si>
  <si>
    <t>hộp</t>
  </si>
  <si>
    <t>VPP070</t>
  </si>
  <si>
    <t>Cắt băng keo</t>
  </si>
  <si>
    <t>VPP076</t>
  </si>
  <si>
    <t>Máy bấm giá</t>
  </si>
  <si>
    <t>VPP081</t>
  </si>
  <si>
    <t>Bao thư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</si>
  <si>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</si>
  <si>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</si>
  <si>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</si>
  <si>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</si>
  <si>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</si>
  <si>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</si>
  <si>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</si>
  <si>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</si>
  <si>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</si>
  <si>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</si>
  <si>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</si>
  <si>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</si>
  <si>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</si>
  <si>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</si>
  <si>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</si>
  <si>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</si>
  <si>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</si>
  <si>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</si>
  <si>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</si>
  <si>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</si>
  <si>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</si>
  <si>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</si>
  <si>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</si>
  <si>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</si>
  <si>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</si>
  <si>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</si>
  <si>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</si>
  <si>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</si>
  <si>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</si>
  <si>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</si>
  <si>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Chocolate Mêxico</t>
  </si>
  <si>
    <t>BT015</t>
  </si>
  <si>
    <t xml:space="preserve">Bột S-Mix pha </t>
  </si>
  <si>
    <t>BT016</t>
  </si>
  <si>
    <t>Danish Bar nho</t>
  </si>
  <si>
    <t>BT017</t>
  </si>
  <si>
    <t>Croissant Donut</t>
  </si>
  <si>
    <t>BT018</t>
  </si>
  <si>
    <t>Bột Japan pha</t>
  </si>
  <si>
    <t>BT019</t>
  </si>
  <si>
    <t>Bột greentea pha</t>
  </si>
  <si>
    <t>NHÂN LÀM BÁNH</t>
  </si>
  <si>
    <t>NH001</t>
  </si>
  <si>
    <t>Nhân dừa</t>
  </si>
  <si>
    <t>NH002</t>
  </si>
  <si>
    <t>Curry chicken</t>
  </si>
  <si>
    <t>NH003</t>
  </si>
  <si>
    <t>Nhân gà nấm</t>
  </si>
  <si>
    <t>NH004</t>
  </si>
  <si>
    <t>Gà hấp</t>
  </si>
  <si>
    <t>NH005</t>
  </si>
  <si>
    <t>Pork Sambal</t>
  </si>
  <si>
    <t>NH006</t>
  </si>
  <si>
    <t>Khoai môn</t>
  </si>
  <si>
    <t>NH007</t>
  </si>
  <si>
    <t>Golden Traingle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</si>
  <si>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</si>
  <si>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</si>
  <si>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</si>
  <si>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</si>
  <si>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</si>
  <si>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</si>
  <si>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</si>
  <si>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</si>
  <si>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</si>
  <si>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</si>
  <si>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TRỨNG GÀ</t>
  </si>
  <si>
    <t>TS001</t>
  </si>
  <si>
    <t>Trứng gà bếp</t>
  </si>
  <si>
    <t>Quả</t>
  </si>
  <si>
    <t>RAU QUẢ- THANH HƯƠNG- MUA NGOÀI</t>
  </si>
  <si>
    <t>FF051</t>
  </si>
  <si>
    <t xml:space="preserve">Chanh </t>
  </si>
  <si>
    <t>FF065</t>
  </si>
  <si>
    <t>Xoài cát Hoà Lộc</t>
  </si>
  <si>
    <t>FF017</t>
  </si>
  <si>
    <t>Dâu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</si>
  <si>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</si>
  <si>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</si>
  <si>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</si>
  <si>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</si>
  <si>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</si>
  <si>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</si>
  <si>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</si>
  <si>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</si>
  <si>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</si>
  <si>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</si>
  <si>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</si>
  <si>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</si>
  <si>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</si>
  <si>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</si>
  <si>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</si>
  <si>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</si>
  <si>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</si>
  <si>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</si>
  <si>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FF012</t>
  </si>
  <si>
    <t>Tắc</t>
  </si>
  <si>
    <t>FF013</t>
  </si>
  <si>
    <t>Gừng</t>
  </si>
  <si>
    <t>FF014</t>
  </si>
  <si>
    <t>Sả cây</t>
  </si>
  <si>
    <t>FF015</t>
  </si>
  <si>
    <t>Kiwi</t>
  </si>
  <si>
    <t>SC001</t>
  </si>
  <si>
    <t>Sữa chua không đường</t>
  </si>
  <si>
    <t>SC002</t>
  </si>
  <si>
    <t>Sữa chua nha đam</t>
  </si>
  <si>
    <t>NƯỚC UỐNG</t>
  </si>
  <si>
    <t>NU001</t>
  </si>
  <si>
    <t>Nước uống bình 20 lít</t>
  </si>
  <si>
    <t>bình</t>
  </si>
  <si>
    <t>NƯỚC ĐÁ</t>
  </si>
  <si>
    <t>ND001</t>
  </si>
  <si>
    <t>Đá viên</t>
  </si>
  <si>
    <t>Bao</t>
  </si>
  <si>
    <t xml:space="preserve"> BIÊN BẢN TỒN KHO CH VINCOM BIÊN HÒA CUỐI THÁNG 6/2016</t>
  </si>
  <si>
    <t>CHUNG CHO BẾP VÀ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</si>
</sst>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5" formatCode="_(* #,##0.00_);_(* \(#,##0.00\);_(* &quot;-&quot;??_);_(@_)"/>
    <numFmt numFmtId="166" formatCode="_(* #.##0.00_);_(* \(#.##0.00\);_(* &quot;-&quot;??_);_(@_)"/>
    <numFmt numFmtId="167" formatCode="_(* #,##0_);_(* \(#,##0\);_(* &quot;-&quot;??_);_(@_)"/>
    <numFmt numFmtId="168" formatCode="_(* #,##0.0_);_(* \(#,##0.0\);_(* &quot;-&quot;??_);_(@_)"/>
    <numFmt numFmtId="169" formatCode="[$-409]d\-mmm\-yy;@"/>
    <numFmt numFmtId="170" formatCode="_-* #,##0.00\ _€_-;\-* #,##0.00\ _€_-;_-* &quot;-&quot;??\ _€_-;_-@_-"/>
    <numFmt numFmtId="171" formatCode="#,##0\ &quot;£&quot;_);[Red]\(#,##0\ &quot;£&quot;\)"/>
    <numFmt numFmtId="172" formatCode="#,##0\ &quot;DM&quot;;\-#,##0\ &quot;DM&quot;"/>
    <numFmt numFmtId="173" formatCode="0.000%"/>
    <numFmt numFmtId="174" formatCode="&quot;￥&quot;#,##0;&quot;￥&quot;\-#,##0"/>
    <numFmt numFmtId="175" formatCode="00.000"/>
    <numFmt numFmtId="176" formatCode="_-* #,##0_-;\-* #,##0_-;_-* &quot;-&quot;_-;_-@_-"/>
    <numFmt numFmtId="177" formatCode="_-&quot;£&quot;* #,##0_-;\-&quot;£&quot;* #,##0_-;_-&quot;£&quot;* &quot;-&quot;_-;_-@_-"/>
    <numFmt numFmtId="178" formatCode="&quot;£&quot;#,##0;[Red]\-&quot;£&quot;#,##0"/>
    <numFmt numFmtId="179" formatCode="_-&quot;£&quot;* #,##0.00_-;\-&quot;£&quot;* #,##0.00_-;_-&quot;£&quot;* &quot;-&quot;??_-;_-@_-"/>
  </numFmts>
  <fonts count="27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VNI-Times"/>
    </font>
    <font>
      <sz val="12"/>
      <name val=".VnTime"/>
      <family val="1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39">
    <xf numFmtId="0" fontId="0" fillId="0" borderId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7" fontId="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9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7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0" fontId="4" fillId="0" borderId="0" quotePrefix="1" applyFont="0" applyFill="0" applyBorder="0" applyAlignment="0">
      <protection locked="0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1" fontId="12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3" fillId="0" borderId="10" applyNumberFormat="0" applyAlignment="0" applyProtection="0">
      <alignment horizontal="left" vertical="center"/>
    </xf>
    <xf numFmtId="0" fontId="13" fillId="0" borderId="3">
      <alignment horizontal="left" vertical="center"/>
    </xf>
    <xf numFmtId="0" fontId="14" fillId="0" borderId="0" applyNumberFormat="0" applyFont="0" applyFill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11" fillId="0" borderId="0"/>
    <xf numFmtId="0" fontId="9" fillId="0" borderId="0"/>
    <xf numFmtId="0" fontId="9" fillId="0" borderId="0"/>
    <xf numFmtId="0" fontId="9" fillId="0" borderId="0"/>
    <xf numFmtId="9" fontId="4" fillId="0" borderId="0" quotePrefix="1" applyFont="0" applyFill="0" applyBorder="0" applyAlignment="0">
      <protection locked="0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>
      <alignment vertical="center"/>
    </xf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172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0" fontId="22" fillId="0" borderId="0"/>
    <xf numFmtId="0" fontId="23" fillId="0" borderId="0" applyProtection="0"/>
    <xf numFmtId="176" fontId="24" fillId="0" borderId="0" applyFont="0" applyFill="0" applyBorder="0" applyAlignment="0" applyProtection="0"/>
    <xf numFmtId="40" fontId="25" fillId="0" borderId="0" applyFont="0" applyFill="0" applyBorder="0" applyAlignment="0" applyProtection="0"/>
    <xf numFmtId="177" fontId="24" fillId="0" borderId="0" applyFont="0" applyFill="0" applyBorder="0" applyAlignment="0" applyProtection="0"/>
    <xf numFmtId="178" fontId="25" fillId="0" borderId="0" applyFont="0" applyFill="0" applyBorder="0" applyAlignment="0" applyProtection="0"/>
    <xf numFmtId="179" fontId="24" fillId="0" borderId="0" applyFont="0" applyFill="0" applyBorder="0" applyAlignment="0" applyProtection="0"/>
  </cellStyleXfs>
  <cellXfs count="68">
    <xf numFmtId="0" fontId="0" fillId="0" borderId="0" xfId="0"/>
    <xf numFmtId="0" fontId="4" fillId="2" borderId="0" xfId="0" applyFont="1" applyFill="1"/>
    <xf numFmtId="0" fontId="4" fillId="0" borderId="0" xfId="0" applyFont="1" applyAlignment="1">
      <alignment horizontal="center"/>
    </xf>
    <xf numFmtId="165" fontId="4" fillId="0" borderId="0" xfId="1" applyFont="1"/>
    <xf numFmtId="0" fontId="4" fillId="0" borderId="0" xfId="0" applyFont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168" fontId="3" fillId="0" borderId="2" xfId="2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left" vertical="center" wrapText="1"/>
    </xf>
    <xf numFmtId="166" fontId="5" fillId="4" borderId="5" xfId="2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1" fontId="4" fillId="0" borderId="6" xfId="0" applyNumberFormat="1" applyFont="1" applyFill="1" applyBorder="1" applyAlignment="1">
      <alignment horizontal="left" vertical="center" wrapText="1"/>
    </xf>
    <xf numFmtId="0" fontId="4" fillId="0" borderId="6" xfId="4" applyFont="1" applyFill="1" applyBorder="1" applyAlignment="1">
      <alignment horizontal="left" vertical="center"/>
    </xf>
    <xf numFmtId="166" fontId="4" fillId="0" borderId="6" xfId="2" applyFont="1" applyFill="1" applyBorder="1" applyAlignment="1">
      <alignment horizontal="left" vertical="center" wrapText="1"/>
    </xf>
    <xf numFmtId="165" fontId="4" fillId="0" borderId="6" xfId="1" applyFont="1" applyFill="1" applyBorder="1" applyAlignment="1">
      <alignment horizontal="left" vertical="center" wrapText="1"/>
    </xf>
    <xf numFmtId="49" fontId="6" fillId="0" borderId="6" xfId="0" applyNumberFormat="1" applyFont="1" applyFill="1" applyBorder="1" applyAlignment="1">
      <alignment horizontal="left" vertical="center" wrapText="1"/>
    </xf>
    <xf numFmtId="49" fontId="4" fillId="0" borderId="6" xfId="0" applyNumberFormat="1" applyFont="1" applyFill="1" applyBorder="1" applyAlignment="1">
      <alignment horizontal="left" vertical="center" wrapText="1"/>
    </xf>
    <xf numFmtId="0" fontId="4" fillId="0" borderId="6" xfId="4" applyFont="1" applyFill="1" applyBorder="1" applyAlignment="1">
      <alignment horizontal="left" vertical="center" wrapText="1"/>
    </xf>
    <xf numFmtId="165" fontId="4" fillId="2" borderId="6" xfId="1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65" fontId="5" fillId="0" borderId="6" xfId="1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4" fillId="4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5" borderId="6" xfId="4" applyFont="1" applyFill="1" applyBorder="1" applyAlignment="1">
      <alignment horizontal="left" vertical="center" wrapText="1"/>
    </xf>
    <xf numFmtId="166" fontId="4" fillId="5" borderId="6" xfId="2" applyFont="1" applyFill="1" applyBorder="1" applyAlignment="1">
      <alignment horizontal="left" vertical="center" wrapText="1"/>
    </xf>
    <xf numFmtId="166" fontId="4" fillId="0" borderId="6" xfId="2" applyFont="1" applyBorder="1" applyAlignment="1">
      <alignment horizontal="left" vertical="center" wrapText="1"/>
    </xf>
    <xf numFmtId="1" fontId="4" fillId="0" borderId="6" xfId="0" quotePrefix="1" applyNumberFormat="1" applyFont="1" applyFill="1" applyBorder="1" applyAlignment="1">
      <alignment horizontal="left" vertical="center" wrapText="1"/>
    </xf>
    <xf numFmtId="49" fontId="6" fillId="2" borderId="6" xfId="0" applyNumberFormat="1" applyFont="1" applyFill="1" applyBorder="1" applyAlignment="1">
      <alignment horizontal="left" vertical="center" wrapText="1"/>
    </xf>
    <xf numFmtId="169" fontId="4" fillId="5" borderId="6" xfId="5" applyNumberFormat="1" applyFont="1" applyFill="1" applyBorder="1" applyAlignment="1">
      <alignment horizontal="left" vertical="center" wrapText="1"/>
    </xf>
    <xf numFmtId="49" fontId="6" fillId="4" borderId="6" xfId="0" applyNumberFormat="1" applyFont="1" applyFill="1" applyBorder="1" applyAlignment="1">
      <alignment horizontal="left" vertical="center" wrapText="1"/>
    </xf>
    <xf numFmtId="49" fontId="7" fillId="4" borderId="6" xfId="0" applyNumberFormat="1" applyFont="1" applyFill="1" applyBorder="1" applyAlignment="1">
      <alignment horizontal="left" vertical="center" wrapText="1"/>
    </xf>
    <xf numFmtId="0" fontId="4" fillId="5" borderId="7" xfId="4" applyFont="1" applyFill="1" applyBorder="1" applyAlignment="1">
      <alignment horizontal="left" vertical="center" wrapText="1"/>
    </xf>
    <xf numFmtId="0" fontId="4" fillId="0" borderId="6" xfId="3" applyFont="1" applyFill="1" applyBorder="1" applyAlignment="1">
      <alignment horizontal="left" vertical="center" wrapText="1"/>
    </xf>
    <xf numFmtId="169" fontId="4" fillId="5" borderId="6" xfId="6" applyNumberFormat="1" applyFont="1" applyFill="1" applyBorder="1" applyAlignment="1">
      <alignment horizontal="left" vertical="center" wrapText="1"/>
    </xf>
    <xf numFmtId="0" fontId="4" fillId="2" borderId="6" xfId="4" applyFont="1" applyFill="1" applyBorder="1" applyAlignment="1">
      <alignment horizontal="left" vertical="center" wrapText="1"/>
    </xf>
    <xf numFmtId="1" fontId="4" fillId="6" borderId="1" xfId="0" applyNumberFormat="1" applyFont="1" applyFill="1" applyBorder="1" applyAlignment="1">
      <alignment horizontal="left" vertical="center" wrapText="1"/>
    </xf>
    <xf numFmtId="0" fontId="3" fillId="6" borderId="1" xfId="4" applyFont="1" applyFill="1" applyBorder="1" applyAlignment="1">
      <alignment horizontal="left" vertical="center" wrapText="1"/>
    </xf>
    <xf numFmtId="166" fontId="3" fillId="6" borderId="1" xfId="2" applyFont="1" applyFill="1" applyBorder="1" applyAlignment="1">
      <alignment horizontal="left" vertical="center" wrapText="1"/>
    </xf>
    <xf numFmtId="1" fontId="4" fillId="0" borderId="8" xfId="0" applyNumberFormat="1" applyFont="1" applyFill="1" applyBorder="1" applyAlignment="1">
      <alignment horizontal="left" vertical="center" wrapText="1"/>
    </xf>
    <xf numFmtId="0" fontId="4" fillId="5" borderId="9" xfId="4" applyFont="1" applyFill="1" applyBorder="1" applyAlignment="1">
      <alignment horizontal="left" vertical="center" wrapText="1"/>
    </xf>
    <xf numFmtId="166" fontId="4" fillId="5" borderId="8" xfId="2" applyFont="1" applyFill="1" applyBorder="1" applyAlignment="1">
      <alignment horizontal="left" vertical="center" wrapText="1"/>
    </xf>
    <xf numFmtId="14" fontId="3" fillId="0" borderId="1" xfId="2" applyNumberFormat="1" applyFont="1" applyFill="1" applyBorder="1" applyAlignment="1">
      <alignment horizontal="center" vertical="center"/>
    </xf>
    <xf numFmtId="1" fontId="3" fillId="7" borderId="6" xfId="0" applyNumberFormat="1" applyFont="1" applyFill="1" applyBorder="1" applyAlignment="1">
      <alignment horizontal="left" vertical="center" wrapText="1"/>
    </xf>
    <xf numFmtId="168" fontId="3" fillId="7" borderId="6" xfId="4" applyNumberFormat="1" applyFont="1" applyFill="1" applyBorder="1" applyAlignment="1">
      <alignment horizontal="left" wrapText="1"/>
    </xf>
    <xf numFmtId="166" fontId="3" fillId="7" borderId="6" xfId="2" applyFont="1" applyFill="1" applyBorder="1" applyAlignment="1">
      <alignment horizontal="left"/>
    </xf>
    <xf numFmtId="1" fontId="26" fillId="0" borderId="6" xfId="0" applyNumberFormat="1" applyFont="1" applyFill="1" applyBorder="1" applyAlignment="1">
      <alignment horizontal="left" vertical="center" wrapText="1"/>
    </xf>
    <xf numFmtId="0" fontId="26" fillId="0" borderId="6" xfId="4" applyFont="1" applyBorder="1"/>
    <xf numFmtId="166" fontId="26" fillId="0" borderId="6" xfId="2" applyFont="1" applyBorder="1" applyAlignment="1"/>
    <xf numFmtId="0" fontId="4" fillId="5" borderId="6" xfId="4" applyFont="1" applyFill="1" applyBorder="1" applyAlignment="1">
      <alignment wrapText="1"/>
    </xf>
    <xf numFmtId="166" fontId="4" fillId="5" borderId="6" xfId="2" applyFont="1" applyFill="1" applyBorder="1" applyAlignment="1">
      <alignment horizontal="left"/>
    </xf>
    <xf numFmtId="0" fontId="26" fillId="0" borderId="6" xfId="4" applyFont="1" applyFill="1" applyBorder="1"/>
    <xf numFmtId="0" fontId="3" fillId="7" borderId="6" xfId="4" applyFont="1" applyFill="1" applyBorder="1" applyAlignment="1">
      <alignment horizontal="left" wrapText="1"/>
    </xf>
    <xf numFmtId="0" fontId="26" fillId="5" borderId="6" xfId="4" applyFont="1" applyFill="1" applyBorder="1" applyAlignment="1"/>
    <xf numFmtId="0" fontId="26" fillId="5" borderId="6" xfId="4" applyFont="1" applyFill="1" applyBorder="1"/>
    <xf numFmtId="166" fontId="26" fillId="5" borderId="6" xfId="2" applyFont="1" applyFill="1" applyBorder="1" applyAlignment="1"/>
    <xf numFmtId="0" fontId="3" fillId="0" borderId="6" xfId="4" applyFont="1" applyBorder="1" applyAlignment="1">
      <alignment horizontal="center" wrapText="1"/>
    </xf>
    <xf numFmtId="166" fontId="3" fillId="5" borderId="6" xfId="2" applyFont="1" applyFill="1" applyBorder="1" applyAlignment="1">
      <alignment horizontal="left"/>
    </xf>
    <xf numFmtId="1" fontId="3" fillId="8" borderId="6" xfId="0" applyNumberFormat="1" applyFont="1" applyFill="1" applyBorder="1" applyAlignment="1">
      <alignment horizontal="left" vertical="center" wrapText="1"/>
    </xf>
    <xf numFmtId="0" fontId="3" fillId="8" borderId="6" xfId="4" applyFont="1" applyFill="1" applyBorder="1" applyAlignment="1">
      <alignment horizontal="left" wrapText="1"/>
    </xf>
    <xf numFmtId="166" fontId="3" fillId="8" borderId="6" xfId="2" applyFont="1" applyFill="1" applyBorder="1" applyAlignment="1">
      <alignment horizontal="left"/>
    </xf>
    <xf numFmtId="4" fontId="3" fillId="7" borderId="6" xfId="1" applyNumberFormat="1" applyFont="1" applyFill="1" applyBorder="1" applyAlignment="1">
      <alignment horizontal="right"/>
    </xf>
    <xf numFmtId="165" fontId="4" fillId="0" borderId="6" xfId="1" applyFont="1" applyFill="1" applyBorder="1"/>
    <xf numFmtId="4" fontId="3" fillId="8" borderId="6" xfId="1" applyNumberFormat="1" applyFont="1" applyFill="1" applyBorder="1" applyAlignment="1">
      <alignment horizontal="right"/>
    </xf>
    <xf numFmtId="0" fontId="5" fillId="2" borderId="0" xfId="0" applyFont="1" applyFill="1"/>
  </cellXfs>
  <cellStyles count="139">
    <cellStyle name="Comma" xfId="1" builtinId="3"/>
    <cellStyle name="Comma 10" xfId="7"/>
    <cellStyle name="Comma 11" xfId="8"/>
    <cellStyle name="Comma 11 2" xfId="9"/>
    <cellStyle name="Comma 11 2 2" xfId="10"/>
    <cellStyle name="Comma 11 2 2 2" xfId="11"/>
    <cellStyle name="Comma 12" xfId="12"/>
    <cellStyle name="Comma 13" xfId="13"/>
    <cellStyle name="Comma 13 2" xfId="14"/>
    <cellStyle name="Comma 13 2 2" xfId="15"/>
    <cellStyle name="Comma 13 2 2 2" xfId="16"/>
    <cellStyle name="Comma 13 2 2 2 2" xfId="17"/>
    <cellStyle name="Comma 13 2 2 2 2 2" xfId="18"/>
    <cellStyle name="Comma 13 2 2 2 2 2 2" xfId="19"/>
    <cellStyle name="Comma 13 2 2 2 2 2 2 2" xfId="20"/>
    <cellStyle name="Comma 13 2 2 2 2 2 2 2 2" xfId="21"/>
    <cellStyle name="Comma 13 2 2 2 2 2 2 3" xfId="22"/>
    <cellStyle name="Comma 14" xfId="23"/>
    <cellStyle name="Comma 15" xfId="24"/>
    <cellStyle name="Comma 16" xfId="25"/>
    <cellStyle name="Comma 17" xfId="26"/>
    <cellStyle name="Comma 17 2" xfId="27"/>
    <cellStyle name="Comma 18" xfId="28"/>
    <cellStyle name="Comma 19" xfId="29"/>
    <cellStyle name="Comma 2" xfId="30"/>
    <cellStyle name="Comma 2 2" xfId="31"/>
    <cellStyle name="Comma 2 2 2" xfId="32"/>
    <cellStyle name="Comma 2 2 2 2" xfId="33"/>
    <cellStyle name="Comma 2 3" xfId="34"/>
    <cellStyle name="Comma 2 4" xfId="35"/>
    <cellStyle name="Comma 2 4 2" xfId="36"/>
    <cellStyle name="Comma 2 5" xfId="37"/>
    <cellStyle name="Comma 2 6" xfId="38"/>
    <cellStyle name="Comma 20" xfId="39"/>
    <cellStyle name="Comma 3" xfId="40"/>
    <cellStyle name="Comma 3 2" xfId="41"/>
    <cellStyle name="Comma 3 2 2" xfId="42"/>
    <cellStyle name="Comma 4" xfId="43"/>
    <cellStyle name="Comma 5" xfId="44"/>
    <cellStyle name="Comma 5 2" xfId="45"/>
    <cellStyle name="Comma 6" xfId="2"/>
    <cellStyle name="Comma 6 2" xfId="46"/>
    <cellStyle name="Comma 6 2 2" xfId="47"/>
    <cellStyle name="Comma 6 2 2 2" xfId="48"/>
    <cellStyle name="Comma 6 2 2 2 2" xfId="49"/>
    <cellStyle name="Comma 6 3" xfId="6"/>
    <cellStyle name="Comma 7" xfId="50"/>
    <cellStyle name="Comma 8" xfId="51"/>
    <cellStyle name="Comma 9" xfId="52"/>
    <cellStyle name="Comma0" xfId="53"/>
    <cellStyle name="Currency0" xfId="54"/>
    <cellStyle name="Date" xfId="55"/>
    <cellStyle name="Fixed" xfId="56"/>
    <cellStyle name="Header1" xfId="57"/>
    <cellStyle name="Header2" xfId="58"/>
    <cellStyle name="n" xfId="59"/>
    <cellStyle name="Normal" xfId="0" builtinId="0"/>
    <cellStyle name="Normal 10" xfId="60"/>
    <cellStyle name="Normal 11" xfId="61"/>
    <cellStyle name="Normal 12" xfId="62"/>
    <cellStyle name="Normal 12 2" xfId="63"/>
    <cellStyle name="Normal 13" xfId="64"/>
    <cellStyle name="Normal 14" xfId="65"/>
    <cellStyle name="Normal 14 2" xfId="66"/>
    <cellStyle name="Normal 14 3" xfId="67"/>
    <cellStyle name="Normal 14 3 2" xfId="68"/>
    <cellStyle name="Normal 14 3 2 2" xfId="69"/>
    <cellStyle name="Normal 15" xfId="70"/>
    <cellStyle name="Normal 15 2" xfId="71"/>
    <cellStyle name="Normal 15 3" xfId="72"/>
    <cellStyle name="Normal 16" xfId="73"/>
    <cellStyle name="Normal 17" xfId="74"/>
    <cellStyle name="Normal 18" xfId="75"/>
    <cellStyle name="Normal 19" xfId="3"/>
    <cellStyle name="Normal 19 2" xfId="4"/>
    <cellStyle name="Normal 2" xfId="76"/>
    <cellStyle name="Normal 2 2" xfId="77"/>
    <cellStyle name="Normal 2 2 2" xfId="78"/>
    <cellStyle name="Normal 2 2 2 2" xfId="79"/>
    <cellStyle name="Normal 2 3" xfId="80"/>
    <cellStyle name="Normal 2 3 2" xfId="81"/>
    <cellStyle name="Normal 2 4" xfId="82"/>
    <cellStyle name="Normal 20" xfId="83"/>
    <cellStyle name="Normal 3" xfId="5"/>
    <cellStyle name="Normal 4" xfId="84"/>
    <cellStyle name="Normal 5" xfId="85"/>
    <cellStyle name="Normal 5 2" xfId="86"/>
    <cellStyle name="Normal 5 2 2" xfId="87"/>
    <cellStyle name="Normal 5 2 2 2" xfId="88"/>
    <cellStyle name="Normal 5 2 2 2 2" xfId="89"/>
    <cellStyle name="Normal 5 2 2 2 2 2" xfId="90"/>
    <cellStyle name="Normal 5 2 2 2 2 2 2" xfId="91"/>
    <cellStyle name="Normal 5 2 2 3" xfId="92"/>
    <cellStyle name="Normal 5 2 2 3 2" xfId="93"/>
    <cellStyle name="Normal 5 2 2 3 2 2" xfId="94"/>
    <cellStyle name="Normal 5 3" xfId="95"/>
    <cellStyle name="Normal 5 4" xfId="96"/>
    <cellStyle name="Normal 5 5" xfId="97"/>
    <cellStyle name="Normal 5 6" xfId="98"/>
    <cellStyle name="Normal 5 6 2" xfId="99"/>
    <cellStyle name="Normal 5 6 2 2" xfId="100"/>
    <cellStyle name="Normal 5 6 2 2 2" xfId="101"/>
    <cellStyle name="Normal 5 6 2 2 2 2" xfId="102"/>
    <cellStyle name="Normal 5 6 2 2 2 2 2" xfId="103"/>
    <cellStyle name="Normal 5 6 2 2 2 2 2 2" xfId="104"/>
    <cellStyle name="Normal 5 6 2 2 2 2 2 2 2" xfId="105"/>
    <cellStyle name="Normal 5 6 2 2 2 2 2 2 2 2" xfId="106"/>
    <cellStyle name="Normal 5 6 2 2 2 2 2 2 3" xfId="107"/>
    <cellStyle name="Normal 6" xfId="108"/>
    <cellStyle name="Normal 7" xfId="109"/>
    <cellStyle name="Normal 7 2" xfId="110"/>
    <cellStyle name="Normal 8" xfId="111"/>
    <cellStyle name="Normal 9" xfId="112"/>
    <cellStyle name="Percent 2" xfId="113"/>
    <cellStyle name="Percent 3" xfId="114"/>
    <cellStyle name="Percent 3 2" xfId="115"/>
    <cellStyle name="Percent 3 2 2" xfId="116"/>
    <cellStyle name="Percent 3 2 2 2" xfId="117"/>
    <cellStyle name="Percent 3 2 2 2 2" xfId="118"/>
    <cellStyle name=" [0.00]_ Att. 1- Cover" xfId="119"/>
    <cellStyle name="_ Att. 1- Cover" xfId="120"/>
    <cellStyle name="?_ Att. 1- Cover" xfId="121"/>
    <cellStyle name="똿뗦먛귟 [0.00]_PRODUCT DETAIL Q1" xfId="122"/>
    <cellStyle name="똿뗦먛귟_PRODUCT DETAIL Q1" xfId="123"/>
    <cellStyle name="믅됞 [0.00]_PRODUCT DETAIL Q1" xfId="124"/>
    <cellStyle name="믅됞_PRODUCT DETAIL Q1" xfId="125"/>
    <cellStyle name="백분율_95" xfId="126"/>
    <cellStyle name="뷭?_BOOKSHIP" xfId="127"/>
    <cellStyle name="콤마 [0]_1202" xfId="128"/>
    <cellStyle name="콤마_1202" xfId="129"/>
    <cellStyle name="통화 [0]_1202" xfId="130"/>
    <cellStyle name="통화_1202" xfId="131"/>
    <cellStyle name="표준_(정보부문)월별인원계획" xfId="132"/>
    <cellStyle name="一般_99Q3647-ALL-CAS2" xfId="133"/>
    <cellStyle name="千分位[0]_Book1" xfId="134"/>
    <cellStyle name="千分位_99Q3647-ALL-CAS2" xfId="135"/>
    <cellStyle name="貨幣 [0]_Book1" xfId="136"/>
    <cellStyle name="貨幣[0]_BRE" xfId="137"/>
    <cellStyle name="貨幣_Book1" xfId="138"/>
  </cellStyles>
  <dxfs count="117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C%20%20KQKD%202016%20%20T6%20BI&#202;N%20H&#210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QHDKD Thang 06"/>
      <sheetName val="Chi Phi"/>
      <sheetName val="nguyen vat lieu kho"/>
      <sheetName val="nhap hang tuoi song"/>
      <sheetName val="dien -nuoc"/>
      <sheetName val="BK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tabSelected="1" workbookViewId="0">
      <pane ySplit="3" topLeftCell="A4" activePane="bottomLeft" state="frozen"/>
      <selection pane="bottomLeft" activeCell="F3" sqref="F3"/>
    </sheetView>
  </sheetViews>
  <sheetFormatPr defaultRowHeight="15.75" customHeight="1"/>
  <cols>
    <col min="1" max="1" width="10.42578125" style="4" customWidth="1"/>
    <col min="2" max="2" width="35.7109375" style="4" customWidth="1"/>
    <col min="3" max="3" width="6" style="2" customWidth="1"/>
    <col min="4" max="4" width="12.28515625" style="3" customWidth="1"/>
    <col min="5" max="16384" width="9.140625" style="4"/>
  </cols>
  <sheetData>
    <row r="1" spans="1:5" ht="15.75" customHeight="1">
      <c r="A1" s="67" t="s">
        <v>837</v>
      </c>
      <c r="B1" s="1"/>
    </row>
    <row r="2" spans="1:5" s="7" customFormat="1" ht="19.5" customHeight="1">
      <c r="A2" s="5" t="s">
        <v>0</v>
      </c>
      <c r="B2" s="5" t="s">
        <v>1</v>
      </c>
      <c r="C2" s="6" t="s">
        <v>2</v>
      </c>
      <c r="D2" s="45" t="s">
        <v>3</v>
      </c>
      <c r="E2" s="7" t="s">
        <v>838</v>
      </c>
    </row>
    <row r="3" spans="1:5" ht="36" customHeight="1">
      <c r="A3" s="5"/>
      <c r="B3" s="5"/>
      <c r="C3" s="8"/>
      <c r="D3" s="9" t="s">
        <v>778</v>
      </c>
    </row>
    <row r="4" spans="1:5" s="12" customFormat="1" ht="25.5" customHeight="1">
      <c r="A4" s="10"/>
      <c r="B4" s="10" t="s">
        <v>4</v>
      </c>
      <c r="C4" s="10" t="s">
        <v>5</v>
      </c>
      <c r="D4" s="11"/>
    </row>
    <row r="5" spans="1:5" s="12" customFormat="1" ht="25.5" customHeight="1">
      <c r="A5" s="13">
        <v>20201074</v>
      </c>
      <c r="B5" s="14" t="s">
        <v>6</v>
      </c>
      <c r="C5" s="15" t="s">
        <v>7</v>
      </c>
      <c r="D5" s="16">
        <v>0</v>
      </c>
    </row>
    <row r="6" spans="1:5" s="12" customFormat="1" ht="25.5" customHeight="1">
      <c r="A6" s="17" t="s">
        <v>8</v>
      </c>
      <c r="B6" s="17" t="s">
        <v>9</v>
      </c>
      <c r="C6" s="17" t="s">
        <v>7</v>
      </c>
      <c r="D6" s="16">
        <f>3*1700</f>
        <v>5100</v>
      </c>
    </row>
    <row r="7" spans="1:5" s="12" customFormat="1" ht="25.5" customHeight="1">
      <c r="A7" s="17" t="s">
        <v>10</v>
      </c>
      <c r="B7" s="17" t="s">
        <v>11</v>
      </c>
      <c r="C7" s="17" t="s">
        <v>7</v>
      </c>
      <c r="D7" s="16">
        <v>450</v>
      </c>
    </row>
    <row r="8" spans="1:5" s="12" customFormat="1" ht="25.5" customHeight="1">
      <c r="A8" s="17" t="s">
        <v>12</v>
      </c>
      <c r="B8" s="17" t="s">
        <v>13</v>
      </c>
      <c r="C8" s="17" t="s">
        <v>7</v>
      </c>
      <c r="D8" s="16">
        <v>0</v>
      </c>
    </row>
    <row r="9" spans="1:5" s="12" customFormat="1" ht="25.5" customHeight="1">
      <c r="A9" s="17" t="s">
        <v>14</v>
      </c>
      <c r="B9" s="17" t="s">
        <v>15</v>
      </c>
      <c r="C9" s="17" t="s">
        <v>7</v>
      </c>
      <c r="D9" s="16">
        <v>0</v>
      </c>
    </row>
    <row r="10" spans="1:5" s="12" customFormat="1" ht="25.5" customHeight="1">
      <c r="A10" s="17" t="s">
        <v>16</v>
      </c>
      <c r="B10" s="17" t="s">
        <v>17</v>
      </c>
      <c r="C10" s="17" t="s">
        <v>7</v>
      </c>
      <c r="D10" s="16">
        <f>8*563</f>
        <v>4504</v>
      </c>
    </row>
    <row r="11" spans="1:5" s="12" customFormat="1" ht="25.5" customHeight="1">
      <c r="A11" s="17" t="s">
        <v>18</v>
      </c>
      <c r="B11" s="17" t="s">
        <v>19</v>
      </c>
      <c r="C11" s="17" t="s">
        <v>7</v>
      </c>
      <c r="D11" s="16">
        <v>448</v>
      </c>
    </row>
    <row r="12" spans="1:5" s="12" customFormat="1" ht="25.5" customHeight="1">
      <c r="A12" s="17" t="s">
        <v>20</v>
      </c>
      <c r="B12" s="17" t="s">
        <v>21</v>
      </c>
      <c r="C12" s="17" t="s">
        <v>7</v>
      </c>
      <c r="D12" s="16">
        <v>0</v>
      </c>
    </row>
    <row r="13" spans="1:5" s="12" customFormat="1" ht="25.5" customHeight="1">
      <c r="A13" s="17" t="s">
        <v>22</v>
      </c>
      <c r="B13" s="17" t="s">
        <v>23</v>
      </c>
      <c r="C13" s="17" t="s">
        <v>7</v>
      </c>
      <c r="D13" s="16">
        <f>5*205</f>
        <v>1025</v>
      </c>
    </row>
    <row r="14" spans="1:5" s="12" customFormat="1" ht="25.5" customHeight="1">
      <c r="A14" s="18" t="s">
        <v>24</v>
      </c>
      <c r="B14" s="18" t="s">
        <v>25</v>
      </c>
      <c r="C14" s="18" t="s">
        <v>7</v>
      </c>
      <c r="D14" s="16">
        <v>0</v>
      </c>
    </row>
    <row r="15" spans="1:5" s="12" customFormat="1" ht="25.5" customHeight="1">
      <c r="A15" s="13" t="s">
        <v>26</v>
      </c>
      <c r="B15" s="19" t="s">
        <v>27</v>
      </c>
      <c r="C15" s="15" t="s">
        <v>28</v>
      </c>
      <c r="D15" s="16">
        <v>0</v>
      </c>
    </row>
    <row r="16" spans="1:5" s="12" customFormat="1" ht="25.5" customHeight="1">
      <c r="A16" s="18" t="s">
        <v>29</v>
      </c>
      <c r="B16" s="18" t="s">
        <v>30</v>
      </c>
      <c r="C16" s="18" t="s">
        <v>28</v>
      </c>
      <c r="D16" s="16">
        <v>0</v>
      </c>
    </row>
    <row r="17" spans="1:4" s="12" customFormat="1" ht="25.5" customHeight="1">
      <c r="A17" s="13" t="s">
        <v>31</v>
      </c>
      <c r="B17" s="19" t="s">
        <v>32</v>
      </c>
      <c r="C17" s="15" t="s">
        <v>28</v>
      </c>
      <c r="D17" s="16">
        <v>1</v>
      </c>
    </row>
    <row r="18" spans="1:4" s="12" customFormat="1" ht="25.5" customHeight="1">
      <c r="A18" s="13" t="s">
        <v>33</v>
      </c>
      <c r="B18" s="19" t="s">
        <v>34</v>
      </c>
      <c r="C18" s="15" t="s">
        <v>28</v>
      </c>
      <c r="D18" s="16">
        <v>0.5</v>
      </c>
    </row>
    <row r="19" spans="1:4" s="12" customFormat="1" ht="25.5" customHeight="1">
      <c r="A19" s="17" t="s">
        <v>35</v>
      </c>
      <c r="B19" s="17" t="s">
        <v>36</v>
      </c>
      <c r="C19" s="17" t="s">
        <v>28</v>
      </c>
      <c r="D19" s="16">
        <v>2</v>
      </c>
    </row>
    <row r="20" spans="1:4" s="12" customFormat="1" ht="25.5" customHeight="1">
      <c r="A20" s="13">
        <v>30701001</v>
      </c>
      <c r="B20" s="19" t="s">
        <v>37</v>
      </c>
      <c r="C20" s="15" t="s">
        <v>28</v>
      </c>
      <c r="D20" s="16">
        <v>1.1000000000000001</v>
      </c>
    </row>
    <row r="21" spans="1:4" s="12" customFormat="1" ht="25.5" customHeight="1">
      <c r="A21" s="13" t="s">
        <v>38</v>
      </c>
      <c r="B21" s="19" t="s">
        <v>39</v>
      </c>
      <c r="C21" s="15" t="s">
        <v>28</v>
      </c>
      <c r="D21" s="16">
        <v>2</v>
      </c>
    </row>
    <row r="22" spans="1:4" s="12" customFormat="1" ht="25.5" customHeight="1">
      <c r="A22" s="18" t="s">
        <v>40</v>
      </c>
      <c r="B22" s="18" t="s">
        <v>41</v>
      </c>
      <c r="C22" s="18" t="s">
        <v>28</v>
      </c>
      <c r="D22" s="16">
        <v>75</v>
      </c>
    </row>
    <row r="23" spans="1:4" s="12" customFormat="1" ht="25.5" customHeight="1">
      <c r="A23" s="18" t="s">
        <v>42</v>
      </c>
      <c r="B23" s="18" t="s">
        <v>43</v>
      </c>
      <c r="C23" s="18" t="s">
        <v>28</v>
      </c>
      <c r="D23" s="16">
        <v>2</v>
      </c>
    </row>
    <row r="24" spans="1:4" s="12" customFormat="1" ht="25.5" customHeight="1">
      <c r="A24" s="13" t="s">
        <v>44</v>
      </c>
      <c r="B24" s="19" t="s">
        <v>45</v>
      </c>
      <c r="C24" s="15" t="s">
        <v>28</v>
      </c>
      <c r="D24" s="16">
        <v>1</v>
      </c>
    </row>
    <row r="25" spans="1:4" s="12" customFormat="1" ht="25.5" customHeight="1">
      <c r="A25" s="13" t="s">
        <v>46</v>
      </c>
      <c r="B25" s="19" t="s">
        <v>47</v>
      </c>
      <c r="C25" s="15" t="s">
        <v>48</v>
      </c>
      <c r="D25" s="16">
        <v>1</v>
      </c>
    </row>
    <row r="26" spans="1:4" s="12" customFormat="1" ht="25.5" customHeight="1">
      <c r="A26" s="13" t="s">
        <v>49</v>
      </c>
      <c r="B26" s="19" t="s">
        <v>50</v>
      </c>
      <c r="C26" s="15" t="s">
        <v>28</v>
      </c>
      <c r="D26" s="16">
        <v>0</v>
      </c>
    </row>
    <row r="27" spans="1:4" s="12" customFormat="1" ht="25.5" customHeight="1">
      <c r="A27" s="13" t="s">
        <v>51</v>
      </c>
      <c r="B27" s="19" t="s">
        <v>52</v>
      </c>
      <c r="C27" s="15" t="s">
        <v>28</v>
      </c>
      <c r="D27" s="16">
        <v>0</v>
      </c>
    </row>
    <row r="28" spans="1:4" s="12" customFormat="1" ht="25.5" customHeight="1">
      <c r="A28" s="13" t="s">
        <v>53</v>
      </c>
      <c r="B28" s="19" t="s">
        <v>54</v>
      </c>
      <c r="C28" s="15" t="s">
        <v>28</v>
      </c>
      <c r="D28" s="16">
        <v>0.2</v>
      </c>
    </row>
    <row r="29" spans="1:4" s="12" customFormat="1" ht="25.5" customHeight="1">
      <c r="A29" s="13" t="s">
        <v>55</v>
      </c>
      <c r="B29" s="19" t="s">
        <v>56</v>
      </c>
      <c r="C29" s="15" t="s">
        <v>28</v>
      </c>
      <c r="D29" s="16">
        <v>0.1</v>
      </c>
    </row>
    <row r="30" spans="1:4" s="12" customFormat="1" ht="25.5" customHeight="1">
      <c r="A30" s="13" t="s">
        <v>57</v>
      </c>
      <c r="B30" s="19" t="s">
        <v>58</v>
      </c>
      <c r="C30" s="15" t="s">
        <v>28</v>
      </c>
      <c r="D30" s="16">
        <v>0</v>
      </c>
    </row>
    <row r="31" spans="1:4" s="12" customFormat="1" ht="25.5" customHeight="1">
      <c r="A31" s="13" t="s">
        <v>59</v>
      </c>
      <c r="B31" s="19" t="s">
        <v>60</v>
      </c>
      <c r="C31" s="15" t="s">
        <v>28</v>
      </c>
      <c r="D31" s="16">
        <v>0</v>
      </c>
    </row>
    <row r="32" spans="1:4" s="12" customFormat="1" ht="25.5" customHeight="1">
      <c r="A32" s="13" t="s">
        <v>61</v>
      </c>
      <c r="B32" s="19" t="s">
        <v>62</v>
      </c>
      <c r="C32" s="15" t="s">
        <v>63</v>
      </c>
      <c r="D32" s="16">
        <v>5</v>
      </c>
    </row>
    <row r="33" spans="1:4" s="12" customFormat="1" ht="25.5" customHeight="1">
      <c r="A33" s="13" t="s">
        <v>64</v>
      </c>
      <c r="B33" s="19" t="s">
        <v>65</v>
      </c>
      <c r="C33" s="15" t="s">
        <v>63</v>
      </c>
      <c r="D33" s="16">
        <v>5</v>
      </c>
    </row>
    <row r="34" spans="1:4" s="12" customFormat="1" ht="25.5" customHeight="1">
      <c r="A34" s="17" t="s">
        <v>66</v>
      </c>
      <c r="B34" s="17" t="s">
        <v>67</v>
      </c>
      <c r="C34" s="17" t="s">
        <v>63</v>
      </c>
      <c r="D34" s="16">
        <v>27</v>
      </c>
    </row>
    <row r="35" spans="1:4" s="12" customFormat="1" ht="25.5" customHeight="1">
      <c r="A35" s="13" t="s">
        <v>68</v>
      </c>
      <c r="B35" s="19" t="s">
        <v>69</v>
      </c>
      <c r="C35" s="15" t="s">
        <v>28</v>
      </c>
      <c r="D35" s="16">
        <v>5</v>
      </c>
    </row>
    <row r="36" spans="1:4" s="12" customFormat="1" ht="25.5" customHeight="1">
      <c r="A36" s="17" t="s">
        <v>70</v>
      </c>
      <c r="B36" s="17" t="s">
        <v>71</v>
      </c>
      <c r="C36" s="17" t="s">
        <v>63</v>
      </c>
      <c r="D36" s="16">
        <v>14</v>
      </c>
    </row>
    <row r="37" spans="1:4" s="12" customFormat="1" ht="25.5" customHeight="1">
      <c r="A37" s="13" t="s">
        <v>72</v>
      </c>
      <c r="B37" s="19" t="s">
        <v>73</v>
      </c>
      <c r="C37" s="15" t="s">
        <v>63</v>
      </c>
      <c r="D37" s="16">
        <v>18</v>
      </c>
    </row>
    <row r="38" spans="1:4" s="12" customFormat="1" ht="25.5" customHeight="1">
      <c r="A38" s="13" t="s">
        <v>74</v>
      </c>
      <c r="B38" s="19" t="s">
        <v>75</v>
      </c>
      <c r="C38" s="15" t="s">
        <v>28</v>
      </c>
      <c r="D38" s="16">
        <v>12</v>
      </c>
    </row>
    <row r="39" spans="1:4" s="12" customFormat="1" ht="25.5" customHeight="1">
      <c r="A39" s="13" t="s">
        <v>76</v>
      </c>
      <c r="B39" s="19" t="s">
        <v>77</v>
      </c>
      <c r="C39" s="15" t="s">
        <v>28</v>
      </c>
      <c r="D39" s="16">
        <v>4</v>
      </c>
    </row>
    <row r="40" spans="1:4" s="12" customFormat="1" ht="25.5" customHeight="1">
      <c r="A40" s="13" t="s">
        <v>78</v>
      </c>
      <c r="B40" s="19" t="s">
        <v>79</v>
      </c>
      <c r="C40" s="15" t="s">
        <v>28</v>
      </c>
      <c r="D40" s="16">
        <v>0</v>
      </c>
    </row>
    <row r="41" spans="1:4" s="12" customFormat="1" ht="25.5" customHeight="1">
      <c r="A41" s="17" t="s">
        <v>80</v>
      </c>
      <c r="B41" s="17" t="s">
        <v>81</v>
      </c>
      <c r="C41" s="17" t="s">
        <v>28</v>
      </c>
      <c r="D41" s="16">
        <v>1.5</v>
      </c>
    </row>
    <row r="42" spans="1:4" s="12" customFormat="1" ht="25.5" customHeight="1">
      <c r="A42" s="13" t="s">
        <v>82</v>
      </c>
      <c r="B42" s="19" t="s">
        <v>83</v>
      </c>
      <c r="C42" s="15" t="s">
        <v>28</v>
      </c>
      <c r="D42" s="16">
        <v>1</v>
      </c>
    </row>
    <row r="43" spans="1:4" s="12" customFormat="1" ht="25.5" customHeight="1">
      <c r="A43" s="13" t="s">
        <v>84</v>
      </c>
      <c r="B43" s="19" t="s">
        <v>85</v>
      </c>
      <c r="C43" s="15" t="s">
        <v>28</v>
      </c>
      <c r="D43" s="16">
        <v>3</v>
      </c>
    </row>
    <row r="44" spans="1:4" s="12" customFormat="1" ht="25.5" customHeight="1">
      <c r="A44" s="18" t="s">
        <v>86</v>
      </c>
      <c r="B44" s="18" t="s">
        <v>87</v>
      </c>
      <c r="C44" s="18" t="s">
        <v>28</v>
      </c>
      <c r="D44" s="16">
        <v>3</v>
      </c>
    </row>
    <row r="45" spans="1:4" s="12" customFormat="1" ht="25.5" customHeight="1">
      <c r="A45" s="13" t="s">
        <v>88</v>
      </c>
      <c r="B45" s="19" t="s">
        <v>89</v>
      </c>
      <c r="C45" s="15" t="s">
        <v>28</v>
      </c>
      <c r="D45" s="16">
        <v>0</v>
      </c>
    </row>
    <row r="46" spans="1:4" s="12" customFormat="1" ht="25.5" customHeight="1">
      <c r="A46" s="13" t="s">
        <v>90</v>
      </c>
      <c r="B46" s="19" t="s">
        <v>91</v>
      </c>
      <c r="C46" s="15" t="s">
        <v>28</v>
      </c>
      <c r="D46" s="16">
        <v>0.5</v>
      </c>
    </row>
    <row r="47" spans="1:4" s="12" customFormat="1" ht="25.5" customHeight="1">
      <c r="A47" s="13" t="s">
        <v>92</v>
      </c>
      <c r="B47" s="19" t="s">
        <v>93</v>
      </c>
      <c r="C47" s="15" t="s">
        <v>28</v>
      </c>
      <c r="D47" s="16">
        <v>0</v>
      </c>
    </row>
    <row r="48" spans="1:4" s="12" customFormat="1" ht="25.5" customHeight="1">
      <c r="A48" s="17" t="s">
        <v>94</v>
      </c>
      <c r="B48" s="17" t="s">
        <v>95</v>
      </c>
      <c r="C48" s="17" t="s">
        <v>28</v>
      </c>
      <c r="D48" s="16">
        <v>1</v>
      </c>
    </row>
    <row r="49" spans="1:4" s="12" customFormat="1" ht="25.5" customHeight="1">
      <c r="A49" s="13" t="s">
        <v>96</v>
      </c>
      <c r="B49" s="19" t="s">
        <v>97</v>
      </c>
      <c r="C49" s="15" t="s">
        <v>28</v>
      </c>
      <c r="D49" s="16">
        <v>1</v>
      </c>
    </row>
    <row r="50" spans="1:4" s="12" customFormat="1" ht="25.5" customHeight="1">
      <c r="A50" s="17" t="s">
        <v>98</v>
      </c>
      <c r="B50" s="17" t="s">
        <v>99</v>
      </c>
      <c r="C50" s="17" t="s">
        <v>28</v>
      </c>
      <c r="D50" s="16">
        <v>0.2</v>
      </c>
    </row>
    <row r="51" spans="1:4" s="12" customFormat="1" ht="25.5" customHeight="1">
      <c r="A51" s="13" t="s">
        <v>100</v>
      </c>
      <c r="B51" s="19" t="s">
        <v>101</v>
      </c>
      <c r="C51" s="15" t="s">
        <v>28</v>
      </c>
      <c r="D51" s="16">
        <v>0.2</v>
      </c>
    </row>
    <row r="52" spans="1:4" s="12" customFormat="1" ht="25.5" customHeight="1">
      <c r="A52" s="17" t="s">
        <v>102</v>
      </c>
      <c r="B52" s="17" t="s">
        <v>103</v>
      </c>
      <c r="C52" s="17" t="s">
        <v>28</v>
      </c>
      <c r="D52" s="16">
        <v>0.3</v>
      </c>
    </row>
    <row r="53" spans="1:4" s="12" customFormat="1" ht="25.5" customHeight="1">
      <c r="A53" s="18" t="s">
        <v>104</v>
      </c>
      <c r="B53" s="18" t="s">
        <v>105</v>
      </c>
      <c r="C53" s="18" t="s">
        <v>28</v>
      </c>
      <c r="D53" s="16">
        <v>1</v>
      </c>
    </row>
    <row r="54" spans="1:4" s="12" customFormat="1" ht="25.5" customHeight="1">
      <c r="A54" s="13" t="s">
        <v>106</v>
      </c>
      <c r="B54" s="19" t="s">
        <v>107</v>
      </c>
      <c r="C54" s="15" t="s">
        <v>28</v>
      </c>
      <c r="D54" s="16">
        <v>0.2</v>
      </c>
    </row>
    <row r="55" spans="1:4" s="12" customFormat="1" ht="25.5" customHeight="1">
      <c r="A55" s="17" t="s">
        <v>108</v>
      </c>
      <c r="B55" s="17" t="s">
        <v>109</v>
      </c>
      <c r="C55" s="17" t="s">
        <v>28</v>
      </c>
      <c r="D55" s="16">
        <v>2</v>
      </c>
    </row>
    <row r="56" spans="1:4" s="12" customFormat="1" ht="25.5" customHeight="1">
      <c r="A56" s="17" t="s">
        <v>110</v>
      </c>
      <c r="B56" s="17" t="s">
        <v>111</v>
      </c>
      <c r="C56" s="17" t="s">
        <v>28</v>
      </c>
      <c r="D56" s="20">
        <v>0</v>
      </c>
    </row>
    <row r="57" spans="1:4" s="12" customFormat="1" ht="25.5" customHeight="1">
      <c r="A57" s="17" t="s">
        <v>112</v>
      </c>
      <c r="B57" s="17" t="s">
        <v>113</v>
      </c>
      <c r="C57" s="17" t="s">
        <v>28</v>
      </c>
      <c r="D57" s="16">
        <v>0</v>
      </c>
    </row>
    <row r="58" spans="1:4" s="12" customFormat="1" ht="25.5" customHeight="1">
      <c r="A58" s="17" t="s">
        <v>114</v>
      </c>
      <c r="B58" s="17" t="s">
        <v>115</v>
      </c>
      <c r="C58" s="17" t="s">
        <v>28</v>
      </c>
      <c r="D58" s="16">
        <v>0</v>
      </c>
    </row>
    <row r="59" spans="1:4" s="12" customFormat="1" ht="25.5" customHeight="1">
      <c r="A59" s="17" t="s">
        <v>116</v>
      </c>
      <c r="B59" s="17" t="s">
        <v>117</v>
      </c>
      <c r="C59" s="17" t="s">
        <v>28</v>
      </c>
      <c r="D59" s="16">
        <v>0</v>
      </c>
    </row>
    <row r="60" spans="1:4" s="12" customFormat="1" ht="25.5" customHeight="1">
      <c r="A60" s="17" t="s">
        <v>118</v>
      </c>
      <c r="B60" s="17" t="s">
        <v>119</v>
      </c>
      <c r="C60" s="17" t="s">
        <v>28</v>
      </c>
      <c r="D60" s="16">
        <v>0</v>
      </c>
    </row>
    <row r="61" spans="1:4" s="12" customFormat="1" ht="25.5" customHeight="1">
      <c r="A61" s="13" t="s">
        <v>120</v>
      </c>
      <c r="B61" s="19" t="s">
        <v>121</v>
      </c>
      <c r="C61" s="15" t="s">
        <v>28</v>
      </c>
      <c r="D61" s="16">
        <v>1</v>
      </c>
    </row>
    <row r="62" spans="1:4" s="12" customFormat="1" ht="25.5" customHeight="1">
      <c r="A62" s="13" t="s">
        <v>122</v>
      </c>
      <c r="B62" s="19" t="s">
        <v>123</v>
      </c>
      <c r="C62" s="15" t="s">
        <v>28</v>
      </c>
      <c r="D62" s="16">
        <v>2</v>
      </c>
    </row>
    <row r="63" spans="1:4" s="12" customFormat="1" ht="25.5" customHeight="1">
      <c r="A63" s="13" t="s">
        <v>124</v>
      </c>
      <c r="B63" s="19" t="s">
        <v>125</v>
      </c>
      <c r="C63" s="15" t="s">
        <v>28</v>
      </c>
      <c r="D63" s="16">
        <v>4</v>
      </c>
    </row>
    <row r="64" spans="1:4" s="12" customFormat="1" ht="25.5" customHeight="1">
      <c r="A64" s="17" t="s">
        <v>126</v>
      </c>
      <c r="B64" s="17" t="s">
        <v>127</v>
      </c>
      <c r="C64" s="17" t="s">
        <v>28</v>
      </c>
      <c r="D64" s="16">
        <v>0</v>
      </c>
    </row>
    <row r="65" spans="1:4" s="12" customFormat="1" ht="25.5" customHeight="1">
      <c r="A65" s="13" t="s">
        <v>128</v>
      </c>
      <c r="B65" s="19" t="s">
        <v>129</v>
      </c>
      <c r="C65" s="15" t="s">
        <v>130</v>
      </c>
      <c r="D65" s="16">
        <v>1</v>
      </c>
    </row>
    <row r="66" spans="1:4" s="12" customFormat="1" ht="25.5" customHeight="1">
      <c r="A66" s="13" t="s">
        <v>131</v>
      </c>
      <c r="B66" s="19" t="s">
        <v>132</v>
      </c>
      <c r="C66" s="15" t="s">
        <v>28</v>
      </c>
      <c r="D66" s="16">
        <v>0</v>
      </c>
    </row>
    <row r="67" spans="1:4" s="12" customFormat="1" ht="25.5" customHeight="1">
      <c r="A67" s="13" t="s">
        <v>133</v>
      </c>
      <c r="B67" s="19" t="s">
        <v>134</v>
      </c>
      <c r="C67" s="15" t="s">
        <v>28</v>
      </c>
      <c r="D67" s="16">
        <v>20</v>
      </c>
    </row>
    <row r="68" spans="1:4" s="12" customFormat="1" ht="25.5" customHeight="1">
      <c r="A68" s="13" t="s">
        <v>135</v>
      </c>
      <c r="B68" s="19" t="s">
        <v>136</v>
      </c>
      <c r="C68" s="15" t="s">
        <v>28</v>
      </c>
      <c r="D68" s="16">
        <v>1</v>
      </c>
    </row>
    <row r="69" spans="1:4" s="12" customFormat="1" ht="25.5" customHeight="1">
      <c r="A69" s="13" t="s">
        <v>137</v>
      </c>
      <c r="B69" s="19" t="s">
        <v>138</v>
      </c>
      <c r="C69" s="15" t="s">
        <v>63</v>
      </c>
      <c r="D69" s="16">
        <v>0</v>
      </c>
    </row>
    <row r="70" spans="1:4" s="12" customFormat="1" ht="25.5" customHeight="1">
      <c r="A70" s="13" t="s">
        <v>139</v>
      </c>
      <c r="B70" s="19" t="s">
        <v>140</v>
      </c>
      <c r="C70" s="15" t="s">
        <v>28</v>
      </c>
      <c r="D70" s="16">
        <v>3</v>
      </c>
    </row>
    <row r="71" spans="1:4" s="12" customFormat="1" ht="25.5" customHeight="1">
      <c r="A71" s="13" t="s">
        <v>141</v>
      </c>
      <c r="B71" s="19" t="s">
        <v>142</v>
      </c>
      <c r="C71" s="15" t="s">
        <v>28</v>
      </c>
      <c r="D71" s="16">
        <v>1</v>
      </c>
    </row>
    <row r="72" spans="1:4" s="12" customFormat="1" ht="25.5" customHeight="1">
      <c r="A72" s="17" t="s">
        <v>143</v>
      </c>
      <c r="B72" s="17" t="s">
        <v>144</v>
      </c>
      <c r="C72" s="17" t="s">
        <v>145</v>
      </c>
      <c r="D72" s="16">
        <v>2</v>
      </c>
    </row>
    <row r="73" spans="1:4" s="12" customFormat="1" ht="25.5" customHeight="1">
      <c r="A73" s="17" t="s">
        <v>146</v>
      </c>
      <c r="B73" s="17" t="s">
        <v>147</v>
      </c>
      <c r="C73" s="17" t="s">
        <v>145</v>
      </c>
      <c r="D73" s="16">
        <v>1</v>
      </c>
    </row>
    <row r="74" spans="1:4" s="12" customFormat="1" ht="25.5" customHeight="1">
      <c r="A74" s="17" t="s">
        <v>148</v>
      </c>
      <c r="B74" s="17" t="s">
        <v>149</v>
      </c>
      <c r="C74" s="17" t="s">
        <v>145</v>
      </c>
      <c r="D74" s="16">
        <v>0</v>
      </c>
    </row>
    <row r="75" spans="1:4" s="12" customFormat="1" ht="25.5" customHeight="1">
      <c r="A75" s="17" t="s">
        <v>150</v>
      </c>
      <c r="B75" s="17" t="s">
        <v>151</v>
      </c>
      <c r="C75" s="17" t="s">
        <v>145</v>
      </c>
      <c r="D75" s="16">
        <v>1</v>
      </c>
    </row>
    <row r="76" spans="1:4" s="12" customFormat="1" ht="25.5" customHeight="1">
      <c r="A76" s="13" t="s">
        <v>152</v>
      </c>
      <c r="B76" s="19" t="s">
        <v>153</v>
      </c>
      <c r="C76" s="15" t="s">
        <v>145</v>
      </c>
      <c r="D76" s="16">
        <v>6</v>
      </c>
    </row>
    <row r="77" spans="1:4" s="12" customFormat="1" ht="25.5" customHeight="1">
      <c r="A77" s="17" t="s">
        <v>154</v>
      </c>
      <c r="B77" s="17" t="s">
        <v>155</v>
      </c>
      <c r="C77" s="17" t="s">
        <v>48</v>
      </c>
      <c r="D77" s="16">
        <v>1</v>
      </c>
    </row>
    <row r="78" spans="1:4" s="12" customFormat="1" ht="25.5" customHeight="1">
      <c r="A78" s="17" t="s">
        <v>156</v>
      </c>
      <c r="B78" s="17" t="s">
        <v>157</v>
      </c>
      <c r="C78" s="17" t="s">
        <v>158</v>
      </c>
      <c r="D78" s="16">
        <v>1</v>
      </c>
    </row>
    <row r="79" spans="1:4" s="12" customFormat="1" ht="25.5" customHeight="1">
      <c r="A79" s="17" t="s">
        <v>159</v>
      </c>
      <c r="B79" s="17" t="s">
        <v>160</v>
      </c>
      <c r="C79" s="17" t="s">
        <v>48</v>
      </c>
      <c r="D79" s="16">
        <v>1</v>
      </c>
    </row>
    <row r="80" spans="1:4" s="12" customFormat="1" ht="25.5" customHeight="1">
      <c r="A80" s="13" t="s">
        <v>161</v>
      </c>
      <c r="B80" s="19" t="s">
        <v>162</v>
      </c>
      <c r="C80" s="15" t="s">
        <v>28</v>
      </c>
      <c r="D80" s="16">
        <v>3</v>
      </c>
    </row>
    <row r="81" spans="1:4" s="12" customFormat="1" ht="25.5" customHeight="1">
      <c r="A81" s="13" t="s">
        <v>163</v>
      </c>
      <c r="B81" s="19" t="s">
        <v>164</v>
      </c>
      <c r="C81" s="15" t="s">
        <v>28</v>
      </c>
      <c r="D81" s="16">
        <v>0</v>
      </c>
    </row>
    <row r="82" spans="1:4" s="12" customFormat="1" ht="25.5" customHeight="1">
      <c r="A82" s="17" t="s">
        <v>165</v>
      </c>
      <c r="B82" s="17" t="s">
        <v>166</v>
      </c>
      <c r="C82" s="17" t="s">
        <v>167</v>
      </c>
      <c r="D82" s="16">
        <v>0</v>
      </c>
    </row>
    <row r="83" spans="1:4" s="12" customFormat="1" ht="25.5" customHeight="1">
      <c r="A83" s="13" t="s">
        <v>168</v>
      </c>
      <c r="B83" s="19" t="s">
        <v>169</v>
      </c>
      <c r="C83" s="15" t="s">
        <v>170</v>
      </c>
      <c r="D83" s="16">
        <v>0</v>
      </c>
    </row>
    <row r="84" spans="1:4" s="12" customFormat="1" ht="25.5" customHeight="1">
      <c r="A84" s="17" t="s">
        <v>171</v>
      </c>
      <c r="B84" s="17" t="s">
        <v>172</v>
      </c>
      <c r="C84" s="17" t="s">
        <v>167</v>
      </c>
      <c r="D84" s="16">
        <v>0</v>
      </c>
    </row>
    <row r="85" spans="1:4" s="12" customFormat="1" ht="25.5" customHeight="1">
      <c r="A85" s="17" t="s">
        <v>173</v>
      </c>
      <c r="B85" s="17" t="s">
        <v>174</v>
      </c>
      <c r="C85" s="17" t="s">
        <v>167</v>
      </c>
      <c r="D85" s="16">
        <v>1</v>
      </c>
    </row>
    <row r="86" spans="1:4" s="12" customFormat="1" ht="25.5" customHeight="1">
      <c r="A86" s="17" t="s">
        <v>175</v>
      </c>
      <c r="B86" s="17" t="s">
        <v>176</v>
      </c>
      <c r="C86" s="17" t="s">
        <v>167</v>
      </c>
      <c r="D86" s="16">
        <v>15</v>
      </c>
    </row>
    <row r="87" spans="1:4" s="12" customFormat="1" ht="25.5" customHeight="1">
      <c r="A87" s="17" t="s">
        <v>177</v>
      </c>
      <c r="B87" s="17" t="s">
        <v>178</v>
      </c>
      <c r="C87" s="17" t="s">
        <v>167</v>
      </c>
      <c r="D87" s="16">
        <v>0</v>
      </c>
    </row>
    <row r="88" spans="1:4" s="12" customFormat="1" ht="25.5" customHeight="1">
      <c r="A88" s="13" t="s">
        <v>179</v>
      </c>
      <c r="B88" s="19" t="s">
        <v>180</v>
      </c>
      <c r="C88" s="15" t="s">
        <v>167</v>
      </c>
      <c r="D88" s="16">
        <v>1</v>
      </c>
    </row>
    <row r="89" spans="1:4" s="12" customFormat="1" ht="25.5" customHeight="1">
      <c r="A89" s="17" t="s">
        <v>181</v>
      </c>
      <c r="B89" s="19" t="s">
        <v>182</v>
      </c>
      <c r="C89" s="15" t="s">
        <v>167</v>
      </c>
      <c r="D89" s="16">
        <v>1</v>
      </c>
    </row>
    <row r="90" spans="1:4" s="12" customFormat="1" ht="25.5" customHeight="1">
      <c r="A90" s="17" t="s">
        <v>183</v>
      </c>
      <c r="B90" s="17" t="s">
        <v>184</v>
      </c>
      <c r="C90" s="17" t="s">
        <v>145</v>
      </c>
      <c r="D90" s="16">
        <v>11</v>
      </c>
    </row>
    <row r="91" spans="1:4" s="12" customFormat="1" ht="25.5" customHeight="1">
      <c r="A91" s="13" t="s">
        <v>185</v>
      </c>
      <c r="B91" s="19" t="s">
        <v>186</v>
      </c>
      <c r="C91" s="15" t="s">
        <v>145</v>
      </c>
      <c r="D91" s="16">
        <v>3</v>
      </c>
    </row>
    <row r="92" spans="1:4" s="12" customFormat="1" ht="25.5" customHeight="1">
      <c r="A92" s="17" t="s">
        <v>187</v>
      </c>
      <c r="B92" s="17" t="s">
        <v>188</v>
      </c>
      <c r="C92" s="17" t="s">
        <v>167</v>
      </c>
      <c r="D92" s="16">
        <v>4</v>
      </c>
    </row>
    <row r="93" spans="1:4" s="12" customFormat="1" ht="25.5" customHeight="1">
      <c r="A93" s="17" t="s">
        <v>189</v>
      </c>
      <c r="B93" s="17" t="s">
        <v>190</v>
      </c>
      <c r="C93" s="17" t="s">
        <v>167</v>
      </c>
      <c r="D93" s="16">
        <v>1</v>
      </c>
    </row>
    <row r="94" spans="1:4" s="12" customFormat="1" ht="25.5" customHeight="1">
      <c r="A94" s="17" t="s">
        <v>191</v>
      </c>
      <c r="B94" s="17" t="s">
        <v>192</v>
      </c>
      <c r="C94" s="17" t="s">
        <v>167</v>
      </c>
      <c r="D94" s="16">
        <v>1</v>
      </c>
    </row>
    <row r="95" spans="1:4" s="12" customFormat="1" ht="25.5" customHeight="1">
      <c r="A95" s="13" t="s">
        <v>193</v>
      </c>
      <c r="B95" s="19" t="s">
        <v>194</v>
      </c>
      <c r="C95" s="15" t="s">
        <v>28</v>
      </c>
      <c r="D95" s="16">
        <v>0</v>
      </c>
    </row>
    <row r="96" spans="1:4" s="12" customFormat="1" ht="25.5" customHeight="1">
      <c r="A96" s="13" t="s">
        <v>195</v>
      </c>
      <c r="B96" s="19" t="s">
        <v>196</v>
      </c>
      <c r="C96" s="15" t="s">
        <v>167</v>
      </c>
      <c r="D96" s="16">
        <v>1</v>
      </c>
    </row>
    <row r="97" spans="1:4" s="12" customFormat="1" ht="25.5" customHeight="1">
      <c r="A97" s="13" t="s">
        <v>197</v>
      </c>
      <c r="B97" s="19" t="s">
        <v>198</v>
      </c>
      <c r="C97" s="15" t="s">
        <v>145</v>
      </c>
      <c r="D97" s="16">
        <v>12</v>
      </c>
    </row>
    <row r="98" spans="1:4" s="12" customFormat="1" ht="25.5" customHeight="1">
      <c r="A98" s="17" t="s">
        <v>199</v>
      </c>
      <c r="B98" s="17" t="s">
        <v>200</v>
      </c>
      <c r="C98" s="17" t="s">
        <v>158</v>
      </c>
      <c r="D98" s="16">
        <v>12</v>
      </c>
    </row>
    <row r="99" spans="1:4" s="12" customFormat="1" ht="25.5" customHeight="1">
      <c r="A99" s="13" t="s">
        <v>201</v>
      </c>
      <c r="B99" s="19" t="s">
        <v>202</v>
      </c>
      <c r="C99" s="15" t="s">
        <v>158</v>
      </c>
      <c r="D99" s="16">
        <v>5</v>
      </c>
    </row>
    <row r="100" spans="1:4" s="12" customFormat="1" ht="25.5" customHeight="1">
      <c r="A100" s="13" t="s">
        <v>203</v>
      </c>
      <c r="B100" s="19" t="s">
        <v>204</v>
      </c>
      <c r="C100" s="15" t="s">
        <v>158</v>
      </c>
      <c r="D100" s="16">
        <v>1</v>
      </c>
    </row>
    <row r="101" spans="1:4" s="12" customFormat="1" ht="25.5" customHeight="1">
      <c r="A101" s="13" t="s">
        <v>205</v>
      </c>
      <c r="B101" s="19" t="s">
        <v>206</v>
      </c>
      <c r="C101" s="15" t="s">
        <v>28</v>
      </c>
      <c r="D101" s="16">
        <v>0.2</v>
      </c>
    </row>
    <row r="102" spans="1:4" s="12" customFormat="1" ht="25.5" customHeight="1">
      <c r="A102" s="13" t="s">
        <v>207</v>
      </c>
      <c r="B102" s="19" t="s">
        <v>208</v>
      </c>
      <c r="C102" s="15" t="s">
        <v>28</v>
      </c>
      <c r="D102" s="16">
        <v>5</v>
      </c>
    </row>
    <row r="103" spans="1:4" s="12" customFormat="1" ht="25.5" customHeight="1">
      <c r="A103" s="13" t="s">
        <v>209</v>
      </c>
      <c r="B103" s="19" t="s">
        <v>210</v>
      </c>
      <c r="C103" s="15" t="s">
        <v>28</v>
      </c>
      <c r="D103" s="16">
        <v>1</v>
      </c>
    </row>
    <row r="104" spans="1:4" s="12" customFormat="1" ht="25.5" customHeight="1">
      <c r="A104" s="13" t="s">
        <v>211</v>
      </c>
      <c r="B104" s="19" t="s">
        <v>212</v>
      </c>
      <c r="C104" s="15" t="s">
        <v>28</v>
      </c>
      <c r="D104" s="16">
        <v>2.5</v>
      </c>
    </row>
    <row r="105" spans="1:4" s="12" customFormat="1" ht="25.5" customHeight="1">
      <c r="A105" s="13" t="s">
        <v>213</v>
      </c>
      <c r="B105" s="19" t="s">
        <v>214</v>
      </c>
      <c r="C105" s="15" t="s">
        <v>28</v>
      </c>
      <c r="D105" s="16">
        <v>4</v>
      </c>
    </row>
    <row r="106" spans="1:4" s="12" customFormat="1" ht="25.5" customHeight="1">
      <c r="A106" s="18" t="s">
        <v>215</v>
      </c>
      <c r="B106" s="18" t="s">
        <v>216</v>
      </c>
      <c r="C106" s="18" t="s">
        <v>28</v>
      </c>
      <c r="D106" s="16">
        <v>0</v>
      </c>
    </row>
    <row r="107" spans="1:4" s="12" customFormat="1" ht="25.5" customHeight="1">
      <c r="A107" s="17" t="s">
        <v>217</v>
      </c>
      <c r="B107" s="17" t="s">
        <v>218</v>
      </c>
      <c r="C107" s="17" t="s">
        <v>28</v>
      </c>
      <c r="D107" s="20">
        <v>0.1</v>
      </c>
    </row>
    <row r="108" spans="1:4" s="12" customFormat="1" ht="25.5" customHeight="1">
      <c r="A108" s="13" t="s">
        <v>219</v>
      </c>
      <c r="B108" s="19" t="s">
        <v>220</v>
      </c>
      <c r="C108" s="15" t="s">
        <v>28</v>
      </c>
      <c r="D108" s="16">
        <v>0</v>
      </c>
    </row>
    <row r="109" spans="1:4" s="12" customFormat="1" ht="25.5" customHeight="1">
      <c r="A109" s="17" t="s">
        <v>221</v>
      </c>
      <c r="B109" s="17" t="s">
        <v>222</v>
      </c>
      <c r="C109" s="17" t="s">
        <v>28</v>
      </c>
      <c r="D109" s="16">
        <v>1</v>
      </c>
    </row>
    <row r="110" spans="1:4" s="12" customFormat="1" ht="25.5" customHeight="1">
      <c r="A110" s="13" t="s">
        <v>223</v>
      </c>
      <c r="B110" s="19" t="s">
        <v>224</v>
      </c>
      <c r="C110" s="15" t="s">
        <v>28</v>
      </c>
      <c r="D110" s="16">
        <v>1</v>
      </c>
    </row>
    <row r="111" spans="1:4" s="12" customFormat="1" ht="25.5" customHeight="1">
      <c r="A111" s="17" t="s">
        <v>225</v>
      </c>
      <c r="B111" s="17" t="s">
        <v>226</v>
      </c>
      <c r="C111" s="17" t="s">
        <v>63</v>
      </c>
      <c r="D111" s="16">
        <v>1</v>
      </c>
    </row>
    <row r="112" spans="1:4" s="12" customFormat="1" ht="25.5" customHeight="1">
      <c r="A112" s="13" t="s">
        <v>227</v>
      </c>
      <c r="B112" s="19" t="s">
        <v>228</v>
      </c>
      <c r="C112" s="15" t="s">
        <v>145</v>
      </c>
      <c r="D112" s="16">
        <v>1</v>
      </c>
    </row>
    <row r="113" spans="1:4" s="12" customFormat="1" ht="25.5" customHeight="1">
      <c r="A113" s="17" t="s">
        <v>229</v>
      </c>
      <c r="B113" s="17" t="s">
        <v>230</v>
      </c>
      <c r="C113" s="17" t="s">
        <v>145</v>
      </c>
      <c r="D113" s="16">
        <v>0</v>
      </c>
    </row>
    <row r="114" spans="1:4" s="12" customFormat="1" ht="25.5" customHeight="1">
      <c r="A114" s="13" t="s">
        <v>231</v>
      </c>
      <c r="B114" s="19" t="s">
        <v>232</v>
      </c>
      <c r="C114" s="15" t="s">
        <v>28</v>
      </c>
      <c r="D114" s="16">
        <v>1</v>
      </c>
    </row>
    <row r="115" spans="1:4" s="12" customFormat="1" ht="25.5" customHeight="1">
      <c r="A115" s="17" t="s">
        <v>233</v>
      </c>
      <c r="B115" s="17" t="s">
        <v>234</v>
      </c>
      <c r="C115" s="17" t="s">
        <v>28</v>
      </c>
      <c r="D115" s="16">
        <v>0</v>
      </c>
    </row>
    <row r="116" spans="1:4" s="12" customFormat="1" ht="25.5" customHeight="1">
      <c r="A116" s="13" t="s">
        <v>235</v>
      </c>
      <c r="B116" s="19" t="s">
        <v>236</v>
      </c>
      <c r="C116" s="15" t="s">
        <v>28</v>
      </c>
      <c r="D116" s="16">
        <v>0.3</v>
      </c>
    </row>
    <row r="117" spans="1:4" s="12" customFormat="1" ht="25.5" customHeight="1">
      <c r="A117" s="13" t="s">
        <v>237</v>
      </c>
      <c r="B117" s="19" t="s">
        <v>238</v>
      </c>
      <c r="C117" s="15" t="s">
        <v>28</v>
      </c>
      <c r="D117" s="16">
        <v>0</v>
      </c>
    </row>
    <row r="118" spans="1:4" s="12" customFormat="1" ht="25.5" customHeight="1">
      <c r="A118" s="13" t="s">
        <v>239</v>
      </c>
      <c r="B118" s="19" t="s">
        <v>240</v>
      </c>
      <c r="C118" s="15" t="s">
        <v>28</v>
      </c>
      <c r="D118" s="16">
        <v>0</v>
      </c>
    </row>
    <row r="119" spans="1:4" s="12" customFormat="1" ht="25.5" customHeight="1">
      <c r="A119" s="17" t="s">
        <v>241</v>
      </c>
      <c r="B119" s="17" t="s">
        <v>242</v>
      </c>
      <c r="C119" s="17" t="s">
        <v>28</v>
      </c>
      <c r="D119" s="16">
        <v>0.2</v>
      </c>
    </row>
    <row r="120" spans="1:4" s="12" customFormat="1" ht="25.5" customHeight="1">
      <c r="A120" s="18" t="s">
        <v>243</v>
      </c>
      <c r="B120" s="18" t="s">
        <v>244</v>
      </c>
      <c r="C120" s="18" t="s">
        <v>28</v>
      </c>
      <c r="D120" s="16">
        <v>2</v>
      </c>
    </row>
    <row r="121" spans="1:4" s="12" customFormat="1" ht="25.5" customHeight="1">
      <c r="A121" s="17" t="s">
        <v>245</v>
      </c>
      <c r="B121" s="17" t="s">
        <v>246</v>
      </c>
      <c r="C121" s="17" t="s">
        <v>63</v>
      </c>
      <c r="D121" s="16">
        <v>1</v>
      </c>
    </row>
    <row r="122" spans="1:4" s="12" customFormat="1" ht="25.5" customHeight="1">
      <c r="A122" s="17" t="s">
        <v>247</v>
      </c>
      <c r="B122" s="17" t="s">
        <v>248</v>
      </c>
      <c r="C122" s="17" t="s">
        <v>28</v>
      </c>
      <c r="D122" s="20">
        <v>0</v>
      </c>
    </row>
    <row r="123" spans="1:4" s="12" customFormat="1" ht="25.5" customHeight="1">
      <c r="A123" s="13" t="s">
        <v>249</v>
      </c>
      <c r="B123" s="19" t="s">
        <v>250</v>
      </c>
      <c r="C123" s="15" t="s">
        <v>28</v>
      </c>
      <c r="D123" s="16">
        <v>8</v>
      </c>
    </row>
    <row r="124" spans="1:4" s="12" customFormat="1" ht="25.5" customHeight="1">
      <c r="A124" s="13" t="s">
        <v>251</v>
      </c>
      <c r="B124" s="19" t="s">
        <v>252</v>
      </c>
      <c r="C124" s="15" t="s">
        <v>28</v>
      </c>
      <c r="D124" s="16">
        <v>2</v>
      </c>
    </row>
    <row r="125" spans="1:4" s="12" customFormat="1" ht="25.5" customHeight="1">
      <c r="A125" s="13" t="s">
        <v>253</v>
      </c>
      <c r="B125" s="19" t="s">
        <v>254</v>
      </c>
      <c r="C125" s="15" t="s">
        <v>28</v>
      </c>
      <c r="D125" s="16">
        <v>1</v>
      </c>
    </row>
    <row r="126" spans="1:4" s="12" customFormat="1" ht="25.5" customHeight="1">
      <c r="A126" s="17" t="s">
        <v>255</v>
      </c>
      <c r="B126" s="17" t="s">
        <v>256</v>
      </c>
      <c r="C126" s="17" t="s">
        <v>28</v>
      </c>
      <c r="D126" s="16">
        <v>4.5</v>
      </c>
    </row>
    <row r="127" spans="1:4" s="12" customFormat="1" ht="25.5" customHeight="1">
      <c r="A127" s="13" t="s">
        <v>257</v>
      </c>
      <c r="B127" s="19" t="s">
        <v>258</v>
      </c>
      <c r="C127" s="15" t="s">
        <v>28</v>
      </c>
      <c r="D127" s="16">
        <v>5</v>
      </c>
    </row>
    <row r="128" spans="1:4" s="12" customFormat="1" ht="25.5" customHeight="1">
      <c r="A128" s="17" t="s">
        <v>259</v>
      </c>
      <c r="B128" s="17" t="s">
        <v>260</v>
      </c>
      <c r="C128" s="17" t="s">
        <v>28</v>
      </c>
      <c r="D128" s="16">
        <v>0</v>
      </c>
    </row>
    <row r="129" spans="1:4" s="12" customFormat="1" ht="25.5" customHeight="1">
      <c r="A129" s="21" t="s">
        <v>261</v>
      </c>
      <c r="B129" s="19" t="s">
        <v>262</v>
      </c>
      <c r="C129" s="15" t="s">
        <v>263</v>
      </c>
      <c r="D129" s="16">
        <v>0.1</v>
      </c>
    </row>
    <row r="130" spans="1:4" s="12" customFormat="1" ht="25.5" customHeight="1">
      <c r="A130" s="17" t="s">
        <v>264</v>
      </c>
      <c r="B130" s="17" t="s">
        <v>265</v>
      </c>
      <c r="C130" s="17" t="s">
        <v>28</v>
      </c>
      <c r="D130" s="16">
        <v>0</v>
      </c>
    </row>
    <row r="131" spans="1:4" s="12" customFormat="1" ht="25.5" customHeight="1">
      <c r="A131" s="17" t="s">
        <v>266</v>
      </c>
      <c r="B131" s="17" t="s">
        <v>267</v>
      </c>
      <c r="C131" s="17" t="s">
        <v>28</v>
      </c>
      <c r="D131" s="16">
        <v>5</v>
      </c>
    </row>
    <row r="132" spans="1:4" s="12" customFormat="1" ht="25.5" customHeight="1">
      <c r="A132" s="17" t="s">
        <v>268</v>
      </c>
      <c r="B132" s="17" t="s">
        <v>269</v>
      </c>
      <c r="C132" s="17" t="s">
        <v>167</v>
      </c>
      <c r="D132" s="16">
        <v>0</v>
      </c>
    </row>
    <row r="133" spans="1:4" s="12" customFormat="1" ht="25.5" customHeight="1">
      <c r="A133" s="17" t="s">
        <v>270</v>
      </c>
      <c r="B133" s="17" t="s">
        <v>271</v>
      </c>
      <c r="C133" s="17" t="s">
        <v>167</v>
      </c>
      <c r="D133" s="16">
        <v>2</v>
      </c>
    </row>
    <row r="134" spans="1:4" s="12" customFormat="1" ht="25.5" customHeight="1">
      <c r="A134" s="17" t="s">
        <v>272</v>
      </c>
      <c r="B134" s="17" t="s">
        <v>273</v>
      </c>
      <c r="C134" s="17" t="s">
        <v>167</v>
      </c>
      <c r="D134" s="16">
        <v>0</v>
      </c>
    </row>
    <row r="135" spans="1:4" s="24" customFormat="1" ht="25.5" customHeight="1">
      <c r="A135" s="22"/>
      <c r="B135" s="22" t="s">
        <v>274</v>
      </c>
      <c r="C135" s="22"/>
      <c r="D135" s="23"/>
    </row>
    <row r="136" spans="1:4" s="12" customFormat="1" ht="25.5" customHeight="1">
      <c r="A136" s="25"/>
      <c r="B136" s="26" t="s">
        <v>275</v>
      </c>
      <c r="C136" s="25"/>
      <c r="D136" s="25"/>
    </row>
    <row r="137" spans="1:4" s="12" customFormat="1" ht="25.5" customHeight="1">
      <c r="A137" s="13">
        <v>40201077</v>
      </c>
      <c r="B137" s="27" t="s">
        <v>276</v>
      </c>
      <c r="C137" s="28" t="s">
        <v>277</v>
      </c>
      <c r="D137" s="16">
        <v>0</v>
      </c>
    </row>
    <row r="138" spans="1:4" s="12" customFormat="1" ht="25.5" customHeight="1">
      <c r="A138" s="13">
        <v>40202003</v>
      </c>
      <c r="B138" s="19" t="s">
        <v>278</v>
      </c>
      <c r="C138" s="29" t="s">
        <v>279</v>
      </c>
      <c r="D138" s="16">
        <v>200</v>
      </c>
    </row>
    <row r="139" spans="1:4" s="12" customFormat="1" ht="25.5" customHeight="1">
      <c r="A139" s="13">
        <v>40305016</v>
      </c>
      <c r="B139" s="19" t="s">
        <v>280</v>
      </c>
      <c r="C139" s="29" t="s">
        <v>281</v>
      </c>
      <c r="D139" s="16">
        <v>0</v>
      </c>
    </row>
    <row r="140" spans="1:4" s="12" customFormat="1" ht="25.5" customHeight="1">
      <c r="A140" s="13">
        <v>40305019</v>
      </c>
      <c r="B140" s="19" t="s">
        <v>282</v>
      </c>
      <c r="C140" s="29" t="s">
        <v>277</v>
      </c>
      <c r="D140" s="16">
        <v>200</v>
      </c>
    </row>
    <row r="141" spans="1:4" s="12" customFormat="1" ht="25.5" customHeight="1">
      <c r="A141" s="30" t="s">
        <v>283</v>
      </c>
      <c r="B141" s="19" t="s">
        <v>284</v>
      </c>
      <c r="C141" s="29" t="s">
        <v>277</v>
      </c>
      <c r="D141" s="16">
        <v>200</v>
      </c>
    </row>
    <row r="142" spans="1:4" s="12" customFormat="1" ht="25.5" customHeight="1">
      <c r="A142" s="30" t="s">
        <v>285</v>
      </c>
      <c r="B142" s="19" t="s">
        <v>286</v>
      </c>
      <c r="C142" s="29" t="s">
        <v>277</v>
      </c>
      <c r="D142" s="16">
        <v>0</v>
      </c>
    </row>
    <row r="143" spans="1:4" s="12" customFormat="1" ht="25.5" customHeight="1">
      <c r="A143" s="13" t="s">
        <v>287</v>
      </c>
      <c r="B143" s="27" t="s">
        <v>288</v>
      </c>
      <c r="C143" s="28" t="s">
        <v>28</v>
      </c>
      <c r="D143" s="16">
        <v>0</v>
      </c>
    </row>
    <row r="144" spans="1:4" s="12" customFormat="1" ht="25.5" customHeight="1">
      <c r="A144" s="13" t="s">
        <v>289</v>
      </c>
      <c r="B144" s="27" t="s">
        <v>290</v>
      </c>
      <c r="C144" s="28" t="s">
        <v>28</v>
      </c>
      <c r="D144" s="16">
        <v>3</v>
      </c>
    </row>
    <row r="145" spans="1:4" s="12" customFormat="1" ht="25.5" customHeight="1">
      <c r="A145" s="13" t="s">
        <v>291</v>
      </c>
      <c r="B145" s="27" t="s">
        <v>292</v>
      </c>
      <c r="C145" s="28" t="s">
        <v>28</v>
      </c>
      <c r="D145" s="16">
        <v>1</v>
      </c>
    </row>
    <row r="146" spans="1:4" s="12" customFormat="1" ht="25.5" customHeight="1">
      <c r="A146" s="13" t="s">
        <v>293</v>
      </c>
      <c r="B146" s="27" t="s">
        <v>294</v>
      </c>
      <c r="C146" s="28" t="s">
        <v>28</v>
      </c>
      <c r="D146" s="16">
        <v>4</v>
      </c>
    </row>
    <row r="147" spans="1:4" s="12" customFormat="1" ht="25.5" customHeight="1">
      <c r="A147" s="13" t="s">
        <v>295</v>
      </c>
      <c r="B147" s="27" t="s">
        <v>296</v>
      </c>
      <c r="C147" s="28" t="s">
        <v>28</v>
      </c>
      <c r="D147" s="16">
        <v>2</v>
      </c>
    </row>
    <row r="148" spans="1:4" s="12" customFormat="1" ht="25.5" customHeight="1">
      <c r="A148" s="13" t="s">
        <v>297</v>
      </c>
      <c r="B148" s="27" t="s">
        <v>298</v>
      </c>
      <c r="C148" s="28" t="s">
        <v>28</v>
      </c>
      <c r="D148" s="16">
        <v>3</v>
      </c>
    </row>
    <row r="149" spans="1:4" s="12" customFormat="1" ht="25.5" customHeight="1">
      <c r="A149" s="13" t="s">
        <v>299</v>
      </c>
      <c r="B149" s="27" t="s">
        <v>300</v>
      </c>
      <c r="C149" s="28" t="s">
        <v>28</v>
      </c>
      <c r="D149" s="20">
        <v>3</v>
      </c>
    </row>
    <row r="150" spans="1:4" s="12" customFormat="1" ht="25.5" customHeight="1">
      <c r="A150" s="13" t="s">
        <v>301</v>
      </c>
      <c r="B150" s="27" t="s">
        <v>302</v>
      </c>
      <c r="C150" s="28" t="s">
        <v>28</v>
      </c>
      <c r="D150" s="16">
        <v>0</v>
      </c>
    </row>
    <row r="151" spans="1:4" s="12" customFormat="1" ht="25.5" customHeight="1">
      <c r="A151" s="13" t="s">
        <v>303</v>
      </c>
      <c r="B151" s="27" t="s">
        <v>304</v>
      </c>
      <c r="C151" s="28" t="s">
        <v>28</v>
      </c>
      <c r="D151" s="16">
        <v>1</v>
      </c>
    </row>
    <row r="152" spans="1:4" s="12" customFormat="1" ht="25.5" customHeight="1">
      <c r="A152" s="13" t="s">
        <v>305</v>
      </c>
      <c r="B152" s="27" t="s">
        <v>306</v>
      </c>
      <c r="C152" s="28" t="s">
        <v>28</v>
      </c>
      <c r="D152" s="16">
        <v>5</v>
      </c>
    </row>
    <row r="153" spans="1:4" s="12" customFormat="1" ht="25.5" customHeight="1">
      <c r="A153" s="13" t="s">
        <v>307</v>
      </c>
      <c r="B153" s="27" t="s">
        <v>308</v>
      </c>
      <c r="C153" s="28" t="s">
        <v>28</v>
      </c>
      <c r="D153" s="16">
        <v>7</v>
      </c>
    </row>
    <row r="154" spans="1:4" s="12" customFormat="1" ht="25.5" customHeight="1">
      <c r="A154" s="13" t="s">
        <v>309</v>
      </c>
      <c r="B154" s="27" t="s">
        <v>310</v>
      </c>
      <c r="C154" s="28" t="s">
        <v>28</v>
      </c>
      <c r="D154" s="16">
        <v>6.5</v>
      </c>
    </row>
    <row r="155" spans="1:4" s="12" customFormat="1" ht="25.5" customHeight="1">
      <c r="A155" s="13" t="s">
        <v>311</v>
      </c>
      <c r="B155" s="19" t="s">
        <v>312</v>
      </c>
      <c r="C155" s="29" t="s">
        <v>28</v>
      </c>
      <c r="D155" s="16">
        <v>2</v>
      </c>
    </row>
    <row r="156" spans="1:4" s="12" customFormat="1" ht="25.5" customHeight="1">
      <c r="A156" s="13" t="s">
        <v>313</v>
      </c>
      <c r="B156" s="27" t="s">
        <v>314</v>
      </c>
      <c r="C156" s="28" t="s">
        <v>28</v>
      </c>
      <c r="D156" s="16">
        <v>0.2</v>
      </c>
    </row>
    <row r="157" spans="1:4" s="12" customFormat="1" ht="25.5" customHeight="1">
      <c r="A157" s="17" t="s">
        <v>315</v>
      </c>
      <c r="B157" s="17" t="s">
        <v>316</v>
      </c>
      <c r="C157" s="17" t="s">
        <v>28</v>
      </c>
      <c r="D157" s="16">
        <v>3</v>
      </c>
    </row>
    <row r="158" spans="1:4" s="12" customFormat="1" ht="25.5" customHeight="1">
      <c r="A158" s="17" t="s">
        <v>317</v>
      </c>
      <c r="B158" s="31" t="s">
        <v>318</v>
      </c>
      <c r="C158" s="17" t="s">
        <v>28</v>
      </c>
      <c r="D158" s="16">
        <v>0</v>
      </c>
    </row>
    <row r="159" spans="1:4" s="12" customFormat="1" ht="25.5" customHeight="1">
      <c r="A159" s="13" t="s">
        <v>319</v>
      </c>
      <c r="B159" s="27" t="s">
        <v>320</v>
      </c>
      <c r="C159" s="28" t="s">
        <v>321</v>
      </c>
      <c r="D159" s="16">
        <v>2</v>
      </c>
    </row>
    <row r="160" spans="1:4" s="12" customFormat="1" ht="25.5" customHeight="1">
      <c r="A160" s="17" t="s">
        <v>322</v>
      </c>
      <c r="B160" s="17" t="s">
        <v>323</v>
      </c>
      <c r="C160" s="17" t="s">
        <v>324</v>
      </c>
      <c r="D160" s="16">
        <v>0</v>
      </c>
    </row>
    <row r="161" spans="1:4" s="12" customFormat="1" ht="25.5" customHeight="1">
      <c r="A161" s="17" t="s">
        <v>325</v>
      </c>
      <c r="B161" s="17" t="s">
        <v>326</v>
      </c>
      <c r="C161" s="17" t="s">
        <v>324</v>
      </c>
      <c r="D161" s="16">
        <v>0</v>
      </c>
    </row>
    <row r="162" spans="1:4" s="12" customFormat="1" ht="25.5" customHeight="1">
      <c r="A162" s="13" t="s">
        <v>327</v>
      </c>
      <c r="B162" s="27" t="s">
        <v>328</v>
      </c>
      <c r="C162" s="28" t="s">
        <v>324</v>
      </c>
      <c r="D162" s="16">
        <v>0</v>
      </c>
    </row>
    <row r="163" spans="1:4" s="12" customFormat="1" ht="25.5" customHeight="1">
      <c r="A163" s="17" t="s">
        <v>329</v>
      </c>
      <c r="B163" s="17" t="s">
        <v>330</v>
      </c>
      <c r="C163" s="17" t="s">
        <v>281</v>
      </c>
      <c r="D163" s="16">
        <v>2</v>
      </c>
    </row>
    <row r="164" spans="1:4" s="12" customFormat="1" ht="25.5" customHeight="1">
      <c r="A164" s="17" t="s">
        <v>331</v>
      </c>
      <c r="B164" s="17" t="s">
        <v>332</v>
      </c>
      <c r="C164" s="17" t="s">
        <v>281</v>
      </c>
      <c r="D164" s="16">
        <v>1</v>
      </c>
    </row>
    <row r="165" spans="1:4" s="12" customFormat="1" ht="25.5" customHeight="1">
      <c r="A165" s="13" t="s">
        <v>333</v>
      </c>
      <c r="B165" s="27" t="s">
        <v>334</v>
      </c>
      <c r="C165" s="28" t="s">
        <v>277</v>
      </c>
      <c r="D165" s="16">
        <v>0</v>
      </c>
    </row>
    <row r="166" spans="1:4" s="12" customFormat="1" ht="25.5" customHeight="1">
      <c r="A166" s="13" t="s">
        <v>335</v>
      </c>
      <c r="B166" s="27" t="s">
        <v>336</v>
      </c>
      <c r="C166" s="28" t="s">
        <v>277</v>
      </c>
      <c r="D166" s="16">
        <v>150</v>
      </c>
    </row>
    <row r="167" spans="1:4" s="12" customFormat="1" ht="25.5" customHeight="1">
      <c r="A167" s="17" t="s">
        <v>337</v>
      </c>
      <c r="B167" s="17" t="s">
        <v>338</v>
      </c>
      <c r="C167" s="17" t="s">
        <v>277</v>
      </c>
      <c r="D167" s="16">
        <v>0</v>
      </c>
    </row>
    <row r="168" spans="1:4" s="12" customFormat="1" ht="25.5" customHeight="1">
      <c r="A168" s="13" t="s">
        <v>339</v>
      </c>
      <c r="B168" s="27" t="s">
        <v>340</v>
      </c>
      <c r="C168" s="28" t="s">
        <v>277</v>
      </c>
      <c r="D168" s="16">
        <v>0</v>
      </c>
    </row>
    <row r="169" spans="1:4" s="12" customFormat="1" ht="25.5" customHeight="1">
      <c r="A169" s="13" t="s">
        <v>341</v>
      </c>
      <c r="B169" s="27" t="s">
        <v>342</v>
      </c>
      <c r="C169" s="28" t="s">
        <v>277</v>
      </c>
      <c r="D169" s="16">
        <v>0</v>
      </c>
    </row>
    <row r="170" spans="1:4" s="12" customFormat="1" ht="25.5" customHeight="1">
      <c r="A170" s="13" t="s">
        <v>343</v>
      </c>
      <c r="B170" s="27" t="s">
        <v>344</v>
      </c>
      <c r="C170" s="28" t="s">
        <v>277</v>
      </c>
      <c r="D170" s="16">
        <v>0</v>
      </c>
    </row>
    <row r="171" spans="1:4" s="12" customFormat="1" ht="25.5" customHeight="1">
      <c r="A171" s="17" t="s">
        <v>345</v>
      </c>
      <c r="B171" s="17" t="s">
        <v>346</v>
      </c>
      <c r="C171" s="17" t="s">
        <v>277</v>
      </c>
      <c r="D171" s="16">
        <v>0</v>
      </c>
    </row>
    <row r="172" spans="1:4" s="12" customFormat="1" ht="25.5" customHeight="1">
      <c r="A172" s="17" t="s">
        <v>347</v>
      </c>
      <c r="B172" s="17" t="s">
        <v>348</v>
      </c>
      <c r="C172" s="17" t="s">
        <v>277</v>
      </c>
      <c r="D172" s="16">
        <v>0</v>
      </c>
    </row>
    <row r="173" spans="1:4" s="12" customFormat="1" ht="25.5" customHeight="1">
      <c r="A173" s="17" t="s">
        <v>349</v>
      </c>
      <c r="B173" s="17" t="s">
        <v>350</v>
      </c>
      <c r="C173" s="17" t="s">
        <v>277</v>
      </c>
      <c r="D173" s="16">
        <v>0</v>
      </c>
    </row>
    <row r="174" spans="1:4" s="12" customFormat="1" ht="25.5" customHeight="1">
      <c r="A174" s="17" t="s">
        <v>351</v>
      </c>
      <c r="B174" s="17" t="s">
        <v>352</v>
      </c>
      <c r="C174" s="17" t="s">
        <v>277</v>
      </c>
      <c r="D174" s="16">
        <v>0</v>
      </c>
    </row>
    <row r="175" spans="1:4" s="12" customFormat="1" ht="25.5" customHeight="1">
      <c r="A175" s="17" t="s">
        <v>353</v>
      </c>
      <c r="B175" s="17" t="s">
        <v>354</v>
      </c>
      <c r="C175" s="17" t="s">
        <v>277</v>
      </c>
      <c r="D175" s="16">
        <v>100</v>
      </c>
    </row>
    <row r="176" spans="1:4" s="12" customFormat="1" ht="25.5" customHeight="1">
      <c r="A176" s="13" t="s">
        <v>355</v>
      </c>
      <c r="B176" s="27" t="s">
        <v>356</v>
      </c>
      <c r="C176" s="28" t="s">
        <v>277</v>
      </c>
      <c r="D176" s="16">
        <v>100</v>
      </c>
    </row>
    <row r="177" spans="1:4" s="12" customFormat="1" ht="25.5" customHeight="1">
      <c r="A177" s="13" t="s">
        <v>357</v>
      </c>
      <c r="B177" s="27" t="s">
        <v>358</v>
      </c>
      <c r="C177" s="28" t="s">
        <v>277</v>
      </c>
      <c r="D177" s="16">
        <v>400</v>
      </c>
    </row>
    <row r="178" spans="1:4" s="12" customFormat="1" ht="25.5" customHeight="1">
      <c r="A178" s="13" t="s">
        <v>359</v>
      </c>
      <c r="B178" s="27" t="s">
        <v>360</v>
      </c>
      <c r="C178" s="28" t="s">
        <v>277</v>
      </c>
      <c r="D178" s="16">
        <v>500</v>
      </c>
    </row>
    <row r="179" spans="1:4" s="12" customFormat="1" ht="25.5" customHeight="1">
      <c r="A179" s="17" t="s">
        <v>361</v>
      </c>
      <c r="B179" s="17" t="s">
        <v>362</v>
      </c>
      <c r="C179" s="17" t="s">
        <v>277</v>
      </c>
      <c r="D179" s="16">
        <v>100</v>
      </c>
    </row>
    <row r="180" spans="1:4" s="12" customFormat="1" ht="25.5" customHeight="1">
      <c r="A180" s="13" t="s">
        <v>363</v>
      </c>
      <c r="B180" s="19" t="s">
        <v>364</v>
      </c>
      <c r="C180" s="29" t="s">
        <v>277</v>
      </c>
      <c r="D180" s="16">
        <v>0</v>
      </c>
    </row>
    <row r="181" spans="1:4" s="12" customFormat="1" ht="25.5" customHeight="1">
      <c r="A181" s="13" t="s">
        <v>365</v>
      </c>
      <c r="B181" s="19" t="s">
        <v>366</v>
      </c>
      <c r="C181" s="29" t="s">
        <v>277</v>
      </c>
      <c r="D181" s="16">
        <v>0</v>
      </c>
    </row>
    <row r="182" spans="1:4" s="12" customFormat="1" ht="25.5" customHeight="1">
      <c r="A182" s="13" t="s">
        <v>367</v>
      </c>
      <c r="B182" s="27" t="s">
        <v>368</v>
      </c>
      <c r="C182" s="28" t="s">
        <v>277</v>
      </c>
      <c r="D182" s="16">
        <v>350</v>
      </c>
    </row>
    <row r="183" spans="1:4" s="12" customFormat="1" ht="25.5" customHeight="1">
      <c r="A183" s="13" t="s">
        <v>369</v>
      </c>
      <c r="B183" s="27" t="s">
        <v>370</v>
      </c>
      <c r="C183" s="28" t="s">
        <v>277</v>
      </c>
      <c r="D183" s="16">
        <v>450</v>
      </c>
    </row>
    <row r="184" spans="1:4" s="12" customFormat="1" ht="25.5" customHeight="1">
      <c r="A184" s="13" t="s">
        <v>371</v>
      </c>
      <c r="B184" s="27" t="s">
        <v>372</v>
      </c>
      <c r="C184" s="28" t="s">
        <v>130</v>
      </c>
      <c r="D184" s="16">
        <v>1</v>
      </c>
    </row>
    <row r="185" spans="1:4" s="12" customFormat="1" ht="25.5" customHeight="1">
      <c r="A185" s="13" t="s">
        <v>373</v>
      </c>
      <c r="B185" s="27" t="s">
        <v>374</v>
      </c>
      <c r="C185" s="28" t="s">
        <v>277</v>
      </c>
      <c r="D185" s="16">
        <v>200</v>
      </c>
    </row>
    <row r="186" spans="1:4" s="12" customFormat="1" ht="25.5" customHeight="1">
      <c r="A186" s="13" t="s">
        <v>375</v>
      </c>
      <c r="B186" s="27" t="s">
        <v>376</v>
      </c>
      <c r="C186" s="28" t="s">
        <v>277</v>
      </c>
      <c r="D186" s="16">
        <v>300</v>
      </c>
    </row>
    <row r="187" spans="1:4" s="12" customFormat="1" ht="25.5" customHeight="1">
      <c r="A187" s="13" t="s">
        <v>377</v>
      </c>
      <c r="B187" s="27" t="s">
        <v>378</v>
      </c>
      <c r="C187" s="28" t="s">
        <v>130</v>
      </c>
      <c r="D187" s="16">
        <v>6</v>
      </c>
    </row>
    <row r="188" spans="1:4" s="12" customFormat="1" ht="25.5" customHeight="1">
      <c r="A188" s="13" t="s">
        <v>379</v>
      </c>
      <c r="B188" s="27" t="s">
        <v>380</v>
      </c>
      <c r="C188" s="28" t="s">
        <v>63</v>
      </c>
      <c r="D188" s="16">
        <v>0</v>
      </c>
    </row>
    <row r="189" spans="1:4" s="12" customFormat="1" ht="25.5" customHeight="1">
      <c r="A189" s="13" t="s">
        <v>381</v>
      </c>
      <c r="B189" s="27" t="s">
        <v>382</v>
      </c>
      <c r="C189" s="28" t="s">
        <v>63</v>
      </c>
      <c r="D189" s="16">
        <v>0</v>
      </c>
    </row>
    <row r="190" spans="1:4" s="12" customFormat="1" ht="25.5" customHeight="1">
      <c r="A190" s="13" t="s">
        <v>383</v>
      </c>
      <c r="B190" s="27" t="s">
        <v>384</v>
      </c>
      <c r="C190" s="28" t="s">
        <v>63</v>
      </c>
      <c r="D190" s="16">
        <v>1</v>
      </c>
    </row>
    <row r="191" spans="1:4" s="12" customFormat="1" ht="25.5" customHeight="1">
      <c r="A191" s="13" t="s">
        <v>385</v>
      </c>
      <c r="B191" s="27" t="s">
        <v>386</v>
      </c>
      <c r="C191" s="28" t="s">
        <v>63</v>
      </c>
      <c r="D191" s="16">
        <v>1</v>
      </c>
    </row>
    <row r="192" spans="1:4" s="12" customFormat="1" ht="25.5" customHeight="1">
      <c r="A192" s="13" t="s">
        <v>387</v>
      </c>
      <c r="B192" s="27" t="s">
        <v>388</v>
      </c>
      <c r="C192" s="28" t="s">
        <v>63</v>
      </c>
      <c r="D192" s="16">
        <v>1</v>
      </c>
    </row>
    <row r="193" spans="1:4" s="12" customFormat="1" ht="25.5" customHeight="1">
      <c r="A193" s="13" t="s">
        <v>389</v>
      </c>
      <c r="B193" s="27" t="s">
        <v>390</v>
      </c>
      <c r="C193" s="28" t="s">
        <v>63</v>
      </c>
      <c r="D193" s="16">
        <v>1</v>
      </c>
    </row>
    <row r="194" spans="1:4" s="12" customFormat="1" ht="25.5" customHeight="1">
      <c r="A194" s="13" t="s">
        <v>391</v>
      </c>
      <c r="B194" s="27" t="s">
        <v>392</v>
      </c>
      <c r="C194" s="28" t="s">
        <v>63</v>
      </c>
      <c r="D194" s="16">
        <v>1</v>
      </c>
    </row>
    <row r="195" spans="1:4" s="12" customFormat="1" ht="25.5" customHeight="1">
      <c r="A195" s="13" t="s">
        <v>393</v>
      </c>
      <c r="B195" s="27" t="s">
        <v>394</v>
      </c>
      <c r="C195" s="28" t="s">
        <v>63</v>
      </c>
      <c r="D195" s="16">
        <v>1</v>
      </c>
    </row>
    <row r="196" spans="1:4" s="12" customFormat="1" ht="25.5" customHeight="1">
      <c r="A196" s="13" t="s">
        <v>395</v>
      </c>
      <c r="B196" s="27" t="s">
        <v>396</v>
      </c>
      <c r="C196" s="28" t="s">
        <v>63</v>
      </c>
      <c r="D196" s="16">
        <v>1</v>
      </c>
    </row>
    <row r="197" spans="1:4" s="12" customFormat="1" ht="25.5" customHeight="1">
      <c r="A197" s="13" t="s">
        <v>397</v>
      </c>
      <c r="B197" s="27" t="s">
        <v>398</v>
      </c>
      <c r="C197" s="28" t="s">
        <v>63</v>
      </c>
      <c r="D197" s="16">
        <v>1</v>
      </c>
    </row>
    <row r="198" spans="1:4" s="12" customFormat="1" ht="25.5" customHeight="1">
      <c r="A198" s="13" t="s">
        <v>399</v>
      </c>
      <c r="B198" s="27" t="s">
        <v>400</v>
      </c>
      <c r="C198" s="28" t="s">
        <v>63</v>
      </c>
      <c r="D198" s="16">
        <v>0</v>
      </c>
    </row>
    <row r="199" spans="1:4" s="12" customFormat="1" ht="25.5" customHeight="1">
      <c r="A199" s="13" t="s">
        <v>401</v>
      </c>
      <c r="B199" s="27" t="s">
        <v>402</v>
      </c>
      <c r="C199" s="28" t="s">
        <v>63</v>
      </c>
      <c r="D199" s="16">
        <v>0</v>
      </c>
    </row>
    <row r="200" spans="1:4" s="12" customFormat="1" ht="25.5" customHeight="1">
      <c r="A200" s="13" t="s">
        <v>403</v>
      </c>
      <c r="B200" s="27" t="s">
        <v>404</v>
      </c>
      <c r="C200" s="28" t="s">
        <v>63</v>
      </c>
      <c r="D200" s="20">
        <v>0</v>
      </c>
    </row>
    <row r="201" spans="1:4" s="12" customFormat="1" ht="25.5" customHeight="1">
      <c r="A201" s="13" t="s">
        <v>405</v>
      </c>
      <c r="B201" s="27" t="s">
        <v>406</v>
      </c>
      <c r="C201" s="28" t="s">
        <v>63</v>
      </c>
      <c r="D201" s="20">
        <v>0</v>
      </c>
    </row>
    <row r="202" spans="1:4" s="12" customFormat="1" ht="25.5" customHeight="1">
      <c r="A202" s="17" t="s">
        <v>407</v>
      </c>
      <c r="B202" s="31" t="s">
        <v>408</v>
      </c>
      <c r="C202" s="28" t="s">
        <v>63</v>
      </c>
      <c r="D202" s="16">
        <v>800</v>
      </c>
    </row>
    <row r="203" spans="1:4" s="12" customFormat="1" ht="25.5" customHeight="1">
      <c r="A203" s="13" t="s">
        <v>409</v>
      </c>
      <c r="B203" s="27" t="s">
        <v>410</v>
      </c>
      <c r="C203" s="28" t="s">
        <v>263</v>
      </c>
      <c r="D203" s="16">
        <v>3.5</v>
      </c>
    </row>
    <row r="204" spans="1:4" s="12" customFormat="1" ht="25.5" customHeight="1">
      <c r="A204" s="13" t="s">
        <v>411</v>
      </c>
      <c r="B204" s="27" t="s">
        <v>412</v>
      </c>
      <c r="C204" s="28" t="s">
        <v>263</v>
      </c>
      <c r="D204" s="16">
        <v>2</v>
      </c>
    </row>
    <row r="205" spans="1:4" s="12" customFormat="1" ht="25.5" customHeight="1">
      <c r="A205" s="13" t="s">
        <v>413</v>
      </c>
      <c r="B205" s="27" t="s">
        <v>414</v>
      </c>
      <c r="C205" s="28" t="s">
        <v>277</v>
      </c>
      <c r="D205" s="16">
        <v>100</v>
      </c>
    </row>
    <row r="206" spans="1:4" s="12" customFormat="1" ht="25.5" customHeight="1">
      <c r="A206" s="17" t="s">
        <v>415</v>
      </c>
      <c r="B206" s="17" t="s">
        <v>416</v>
      </c>
      <c r="C206" s="17" t="s">
        <v>277</v>
      </c>
      <c r="D206" s="16">
        <v>24</v>
      </c>
    </row>
    <row r="207" spans="1:4" s="12" customFormat="1" ht="25.5" customHeight="1">
      <c r="A207" s="17" t="s">
        <v>417</v>
      </c>
      <c r="B207" s="17" t="s">
        <v>418</v>
      </c>
      <c r="C207" s="17" t="s">
        <v>281</v>
      </c>
      <c r="D207" s="16">
        <v>0</v>
      </c>
    </row>
    <row r="208" spans="1:4" s="12" customFormat="1" ht="25.5" customHeight="1">
      <c r="A208" s="17" t="s">
        <v>419</v>
      </c>
      <c r="B208" s="27" t="s">
        <v>420</v>
      </c>
      <c r="C208" s="28" t="s">
        <v>63</v>
      </c>
      <c r="D208" s="16">
        <v>0</v>
      </c>
    </row>
    <row r="209" spans="1:4" s="12" customFormat="1" ht="25.5" customHeight="1">
      <c r="A209" s="17" t="s">
        <v>421</v>
      </c>
      <c r="B209" s="27" t="s">
        <v>422</v>
      </c>
      <c r="C209" s="17" t="s">
        <v>63</v>
      </c>
      <c r="D209" s="16">
        <v>0</v>
      </c>
    </row>
    <row r="210" spans="1:4" s="12" customFormat="1" ht="25.5" customHeight="1">
      <c r="A210" s="17" t="s">
        <v>423</v>
      </c>
      <c r="B210" s="27" t="s">
        <v>424</v>
      </c>
      <c r="C210" s="17" t="s">
        <v>63</v>
      </c>
      <c r="D210" s="16">
        <v>0</v>
      </c>
    </row>
    <row r="211" spans="1:4" s="12" customFormat="1" ht="25.5" customHeight="1">
      <c r="A211" s="17" t="s">
        <v>425</v>
      </c>
      <c r="B211" s="27" t="s">
        <v>426</v>
      </c>
      <c r="C211" s="17" t="s">
        <v>63</v>
      </c>
      <c r="D211" s="16">
        <v>0</v>
      </c>
    </row>
    <row r="212" spans="1:4" s="12" customFormat="1" ht="25.5" customHeight="1">
      <c r="A212" s="17" t="s">
        <v>427</v>
      </c>
      <c r="B212" s="17" t="s">
        <v>428</v>
      </c>
      <c r="C212" s="17" t="s">
        <v>277</v>
      </c>
      <c r="D212" s="20">
        <v>100</v>
      </c>
    </row>
    <row r="213" spans="1:4" s="12" customFormat="1" ht="25.5" customHeight="1">
      <c r="A213" s="13" t="s">
        <v>429</v>
      </c>
      <c r="B213" s="18" t="s">
        <v>430</v>
      </c>
      <c r="C213" s="32" t="s">
        <v>279</v>
      </c>
      <c r="D213" s="16">
        <v>0</v>
      </c>
    </row>
    <row r="214" spans="1:4" s="12" customFormat="1" ht="25.5" customHeight="1">
      <c r="A214" s="13" t="s">
        <v>431</v>
      </c>
      <c r="B214" s="18" t="s">
        <v>432</v>
      </c>
      <c r="C214" s="32" t="s">
        <v>279</v>
      </c>
      <c r="D214" s="16">
        <v>1</v>
      </c>
    </row>
    <row r="215" spans="1:4" s="12" customFormat="1" ht="25.5" customHeight="1">
      <c r="A215" s="13" t="s">
        <v>433</v>
      </c>
      <c r="B215" s="18" t="s">
        <v>434</v>
      </c>
      <c r="C215" s="32" t="s">
        <v>279</v>
      </c>
      <c r="D215" s="16">
        <v>200</v>
      </c>
    </row>
    <row r="216" spans="1:4" s="12" customFormat="1" ht="25.5" customHeight="1">
      <c r="A216" s="13" t="s">
        <v>435</v>
      </c>
      <c r="B216" s="18" t="s">
        <v>436</v>
      </c>
      <c r="C216" s="32" t="s">
        <v>277</v>
      </c>
      <c r="D216" s="16">
        <v>50</v>
      </c>
    </row>
    <row r="217" spans="1:4" s="12" customFormat="1" ht="25.5" customHeight="1">
      <c r="A217" s="13" t="s">
        <v>437</v>
      </c>
      <c r="B217" s="18" t="s">
        <v>438</v>
      </c>
      <c r="C217" s="32" t="s">
        <v>263</v>
      </c>
      <c r="D217" s="16">
        <v>200</v>
      </c>
    </row>
    <row r="218" spans="1:4" s="12" customFormat="1" ht="25.5" customHeight="1">
      <c r="A218" s="13" t="s">
        <v>439</v>
      </c>
      <c r="B218" s="18" t="s">
        <v>440</v>
      </c>
      <c r="C218" s="32" t="s">
        <v>441</v>
      </c>
      <c r="D218" s="16">
        <v>3</v>
      </c>
    </row>
    <row r="219" spans="1:4" s="12" customFormat="1" ht="25.5" customHeight="1">
      <c r="A219" s="17" t="s">
        <v>442</v>
      </c>
      <c r="B219" s="17" t="s">
        <v>443</v>
      </c>
      <c r="C219" s="17" t="s">
        <v>277</v>
      </c>
      <c r="D219" s="16">
        <v>0</v>
      </c>
    </row>
    <row r="220" spans="1:4" s="12" customFormat="1" ht="25.5" customHeight="1">
      <c r="A220" s="17" t="s">
        <v>444</v>
      </c>
      <c r="B220" s="17" t="s">
        <v>445</v>
      </c>
      <c r="C220" s="17" t="s">
        <v>277</v>
      </c>
      <c r="D220" s="16">
        <v>0</v>
      </c>
    </row>
    <row r="221" spans="1:4" s="12" customFormat="1" ht="25.5" customHeight="1">
      <c r="A221" s="17" t="s">
        <v>446</v>
      </c>
      <c r="B221" s="17" t="s">
        <v>447</v>
      </c>
      <c r="C221" s="17" t="s">
        <v>277</v>
      </c>
      <c r="D221" s="16">
        <v>100</v>
      </c>
    </row>
    <row r="222" spans="1:4" s="12" customFormat="1" ht="25.5" customHeight="1">
      <c r="A222" s="17" t="s">
        <v>448</v>
      </c>
      <c r="B222" s="17" t="s">
        <v>449</v>
      </c>
      <c r="C222" s="17" t="s">
        <v>277</v>
      </c>
      <c r="D222" s="16">
        <v>0</v>
      </c>
    </row>
    <row r="223" spans="1:4" s="12" customFormat="1" ht="25.5" customHeight="1">
      <c r="A223" s="17" t="s">
        <v>450</v>
      </c>
      <c r="B223" s="17" t="s">
        <v>451</v>
      </c>
      <c r="C223" s="17" t="s">
        <v>277</v>
      </c>
      <c r="D223" s="16">
        <v>0</v>
      </c>
    </row>
    <row r="224" spans="1:4" s="12" customFormat="1" ht="25.5" customHeight="1">
      <c r="A224" s="17" t="s">
        <v>452</v>
      </c>
      <c r="B224" s="17" t="s">
        <v>453</v>
      </c>
      <c r="C224" s="17" t="s">
        <v>277</v>
      </c>
      <c r="D224" s="16">
        <v>15</v>
      </c>
    </row>
    <row r="225" spans="1:4" s="12" customFormat="1" ht="25.5" customHeight="1">
      <c r="A225" s="17" t="s">
        <v>454</v>
      </c>
      <c r="B225" s="17" t="s">
        <v>455</v>
      </c>
      <c r="C225" s="17" t="s">
        <v>277</v>
      </c>
      <c r="D225" s="16">
        <v>18</v>
      </c>
    </row>
    <row r="226" spans="1:4" s="12" customFormat="1" ht="25.5" customHeight="1">
      <c r="A226" s="17" t="s">
        <v>456</v>
      </c>
      <c r="B226" s="17" t="s">
        <v>457</v>
      </c>
      <c r="C226" s="17" t="s">
        <v>277</v>
      </c>
      <c r="D226" s="16">
        <v>0</v>
      </c>
    </row>
    <row r="227" spans="1:4" s="12" customFormat="1" ht="25.5" customHeight="1">
      <c r="A227" s="17" t="s">
        <v>458</v>
      </c>
      <c r="B227" s="17" t="s">
        <v>459</v>
      </c>
      <c r="C227" s="17" t="s">
        <v>277</v>
      </c>
      <c r="D227" s="16">
        <v>0</v>
      </c>
    </row>
    <row r="228" spans="1:4" s="12" customFormat="1" ht="25.5" customHeight="1">
      <c r="A228" s="17" t="s">
        <v>460</v>
      </c>
      <c r="B228" s="17" t="s">
        <v>461</v>
      </c>
      <c r="C228" s="17" t="s">
        <v>277</v>
      </c>
      <c r="D228" s="16">
        <v>50</v>
      </c>
    </row>
    <row r="229" spans="1:4" s="12" customFormat="1" ht="25.5" customHeight="1">
      <c r="A229" s="17" t="s">
        <v>462</v>
      </c>
      <c r="B229" s="17" t="s">
        <v>463</v>
      </c>
      <c r="C229" s="17" t="s">
        <v>277</v>
      </c>
      <c r="D229" s="16">
        <v>0</v>
      </c>
    </row>
    <row r="230" spans="1:4" s="12" customFormat="1" ht="25.5" customHeight="1">
      <c r="A230" s="17" t="s">
        <v>464</v>
      </c>
      <c r="B230" s="17" t="s">
        <v>465</v>
      </c>
      <c r="C230" s="17" t="s">
        <v>277</v>
      </c>
      <c r="D230" s="16">
        <v>21</v>
      </c>
    </row>
    <row r="231" spans="1:4" s="12" customFormat="1" ht="25.5" customHeight="1">
      <c r="A231" s="17" t="s">
        <v>466</v>
      </c>
      <c r="B231" s="17" t="s">
        <v>467</v>
      </c>
      <c r="C231" s="17" t="s">
        <v>277</v>
      </c>
      <c r="D231" s="16">
        <v>18</v>
      </c>
    </row>
    <row r="232" spans="1:4" s="12" customFormat="1" ht="25.5" customHeight="1">
      <c r="A232" s="17" t="s">
        <v>468</v>
      </c>
      <c r="B232" s="17" t="s">
        <v>469</v>
      </c>
      <c r="C232" s="17" t="s">
        <v>277</v>
      </c>
      <c r="D232" s="16">
        <v>45</v>
      </c>
    </row>
    <row r="233" spans="1:4" s="12" customFormat="1" ht="25.5" customHeight="1">
      <c r="A233" s="17" t="s">
        <v>470</v>
      </c>
      <c r="B233" s="17" t="s">
        <v>471</v>
      </c>
      <c r="C233" s="17" t="s">
        <v>277</v>
      </c>
      <c r="D233" s="16">
        <v>20</v>
      </c>
    </row>
    <row r="234" spans="1:4" s="12" customFormat="1" ht="25.5" customHeight="1">
      <c r="A234" s="17" t="s">
        <v>472</v>
      </c>
      <c r="B234" s="17" t="s">
        <v>473</v>
      </c>
      <c r="C234" s="17" t="s">
        <v>277</v>
      </c>
      <c r="D234" s="16">
        <v>5</v>
      </c>
    </row>
    <row r="235" spans="1:4" s="12" customFormat="1" ht="25.5" customHeight="1">
      <c r="A235" s="17" t="s">
        <v>474</v>
      </c>
      <c r="B235" s="17" t="s">
        <v>475</v>
      </c>
      <c r="C235" s="17" t="s">
        <v>277</v>
      </c>
      <c r="D235" s="16">
        <v>0</v>
      </c>
    </row>
    <row r="236" spans="1:4" s="12" customFormat="1" ht="25.5" customHeight="1">
      <c r="A236" s="17" t="s">
        <v>476</v>
      </c>
      <c r="B236" s="17" t="s">
        <v>477</v>
      </c>
      <c r="C236" s="17" t="s">
        <v>277</v>
      </c>
      <c r="D236" s="16">
        <v>0</v>
      </c>
    </row>
    <row r="237" spans="1:4" s="12" customFormat="1" ht="25.5" customHeight="1">
      <c r="A237" s="17" t="s">
        <v>478</v>
      </c>
      <c r="B237" s="17" t="s">
        <v>479</v>
      </c>
      <c r="C237" s="17" t="s">
        <v>277</v>
      </c>
      <c r="D237" s="16">
        <v>0</v>
      </c>
    </row>
    <row r="238" spans="1:4" s="12" customFormat="1" ht="25.5" customHeight="1">
      <c r="A238" s="17" t="s">
        <v>480</v>
      </c>
      <c r="B238" s="17" t="s">
        <v>481</v>
      </c>
      <c r="C238" s="17" t="s">
        <v>277</v>
      </c>
      <c r="D238" s="16">
        <v>0</v>
      </c>
    </row>
    <row r="239" spans="1:4" s="12" customFormat="1" ht="25.5" customHeight="1">
      <c r="A239" s="17" t="s">
        <v>482</v>
      </c>
      <c r="B239" s="17" t="s">
        <v>483</v>
      </c>
      <c r="C239" s="17" t="s">
        <v>277</v>
      </c>
      <c r="D239" s="16">
        <v>0</v>
      </c>
    </row>
    <row r="240" spans="1:4" s="12" customFormat="1" ht="25.5" customHeight="1">
      <c r="A240" s="17" t="s">
        <v>484</v>
      </c>
      <c r="B240" s="17" t="s">
        <v>485</v>
      </c>
      <c r="C240" s="17" t="s">
        <v>277</v>
      </c>
      <c r="D240" s="20">
        <v>200</v>
      </c>
    </row>
    <row r="241" spans="1:4" s="12" customFormat="1" ht="25.5" customHeight="1">
      <c r="A241" s="17" t="s">
        <v>486</v>
      </c>
      <c r="B241" s="17" t="s">
        <v>487</v>
      </c>
      <c r="C241" s="17" t="s">
        <v>277</v>
      </c>
      <c r="D241" s="16">
        <v>50</v>
      </c>
    </row>
    <row r="242" spans="1:4" s="12" customFormat="1" ht="25.5" customHeight="1">
      <c r="A242" s="17" t="s">
        <v>488</v>
      </c>
      <c r="B242" s="17" t="s">
        <v>489</v>
      </c>
      <c r="C242" s="17" t="s">
        <v>277</v>
      </c>
      <c r="D242" s="16">
        <v>80</v>
      </c>
    </row>
    <row r="243" spans="1:4" s="12" customFormat="1" ht="25.5" customHeight="1">
      <c r="A243" s="17" t="s">
        <v>490</v>
      </c>
      <c r="B243" s="17" t="s">
        <v>491</v>
      </c>
      <c r="C243" s="17" t="s">
        <v>277</v>
      </c>
      <c r="D243" s="16">
        <v>0</v>
      </c>
    </row>
    <row r="244" spans="1:4" s="12" customFormat="1" ht="25.5" customHeight="1">
      <c r="A244" s="13" t="s">
        <v>492</v>
      </c>
      <c r="B244" s="17" t="s">
        <v>493</v>
      </c>
      <c r="C244" s="32" t="s">
        <v>277</v>
      </c>
      <c r="D244" s="16">
        <v>0</v>
      </c>
    </row>
    <row r="245" spans="1:4" s="12" customFormat="1" ht="25.5" customHeight="1">
      <c r="A245" s="13" t="s">
        <v>494</v>
      </c>
      <c r="B245" s="18" t="s">
        <v>495</v>
      </c>
      <c r="C245" s="32" t="s">
        <v>277</v>
      </c>
      <c r="D245" s="16">
        <v>740</v>
      </c>
    </row>
    <row r="246" spans="1:4" s="12" customFormat="1" ht="25.5" customHeight="1">
      <c r="A246" s="13" t="s">
        <v>496</v>
      </c>
      <c r="B246" s="18" t="s">
        <v>497</v>
      </c>
      <c r="C246" s="32" t="s">
        <v>277</v>
      </c>
      <c r="D246" s="16">
        <v>200</v>
      </c>
    </row>
    <row r="247" spans="1:4" s="12" customFormat="1" ht="25.5" customHeight="1">
      <c r="A247" s="13" t="s">
        <v>498</v>
      </c>
      <c r="B247" s="18" t="s">
        <v>499</v>
      </c>
      <c r="C247" s="32" t="s">
        <v>277</v>
      </c>
      <c r="D247" s="16">
        <v>250</v>
      </c>
    </row>
    <row r="248" spans="1:4" s="12" customFormat="1" ht="25.5" customHeight="1">
      <c r="A248" s="13" t="s">
        <v>500</v>
      </c>
      <c r="B248" s="18" t="s">
        <v>501</v>
      </c>
      <c r="C248" s="32" t="s">
        <v>277</v>
      </c>
      <c r="D248" s="16">
        <v>0</v>
      </c>
    </row>
    <row r="249" spans="1:4" s="12" customFormat="1" ht="25.5" customHeight="1">
      <c r="A249" s="13" t="s">
        <v>502</v>
      </c>
      <c r="B249" s="18" t="s">
        <v>503</v>
      </c>
      <c r="C249" s="32" t="s">
        <v>277</v>
      </c>
      <c r="D249" s="16">
        <v>200</v>
      </c>
    </row>
    <row r="250" spans="1:4" s="12" customFormat="1" ht="25.5" customHeight="1">
      <c r="A250" s="13" t="s">
        <v>504</v>
      </c>
      <c r="B250" s="18" t="s">
        <v>505</v>
      </c>
      <c r="C250" s="32" t="s">
        <v>277</v>
      </c>
      <c r="D250" s="16">
        <v>300</v>
      </c>
    </row>
    <row r="251" spans="1:4" s="12" customFormat="1" ht="25.5" customHeight="1">
      <c r="A251" s="13" t="s">
        <v>506</v>
      </c>
      <c r="B251" s="18" t="s">
        <v>507</v>
      </c>
      <c r="C251" s="32" t="s">
        <v>277</v>
      </c>
      <c r="D251" s="16">
        <v>200</v>
      </c>
    </row>
    <row r="252" spans="1:4" s="12" customFormat="1" ht="25.5" customHeight="1">
      <c r="A252" s="13" t="s">
        <v>508</v>
      </c>
      <c r="B252" s="18" t="s">
        <v>509</v>
      </c>
      <c r="C252" s="32" t="s">
        <v>277</v>
      </c>
      <c r="D252" s="16">
        <v>250</v>
      </c>
    </row>
    <row r="253" spans="1:4" s="12" customFormat="1" ht="25.5" customHeight="1">
      <c r="A253" s="13" t="s">
        <v>510</v>
      </c>
      <c r="B253" s="18" t="s">
        <v>511</v>
      </c>
      <c r="C253" s="32" t="s">
        <v>277</v>
      </c>
      <c r="D253" s="16">
        <v>200</v>
      </c>
    </row>
    <row r="254" spans="1:4" s="12" customFormat="1" ht="25.5" customHeight="1">
      <c r="A254" s="13" t="s">
        <v>512</v>
      </c>
      <c r="B254" s="18" t="s">
        <v>513</v>
      </c>
      <c r="C254" s="32" t="s">
        <v>277</v>
      </c>
      <c r="D254" s="16">
        <v>300</v>
      </c>
    </row>
    <row r="255" spans="1:4" s="12" customFormat="1" ht="25.5" customHeight="1">
      <c r="A255" s="13" t="s">
        <v>514</v>
      </c>
      <c r="B255" s="18" t="s">
        <v>515</v>
      </c>
      <c r="C255" s="32" t="s">
        <v>277</v>
      </c>
      <c r="D255" s="16">
        <v>200</v>
      </c>
    </row>
    <row r="256" spans="1:4" s="12" customFormat="1" ht="25.5" customHeight="1">
      <c r="A256" s="13" t="s">
        <v>516</v>
      </c>
      <c r="B256" s="18" t="s">
        <v>517</v>
      </c>
      <c r="C256" s="32" t="s">
        <v>277</v>
      </c>
      <c r="D256" s="16">
        <v>300</v>
      </c>
    </row>
    <row r="257" spans="1:4" s="12" customFormat="1" ht="25.5" customHeight="1">
      <c r="A257" s="13" t="s">
        <v>518</v>
      </c>
      <c r="B257" s="18" t="s">
        <v>519</v>
      </c>
      <c r="C257" s="32" t="s">
        <v>277</v>
      </c>
      <c r="D257" s="16">
        <v>45</v>
      </c>
    </row>
    <row r="258" spans="1:4" s="12" customFormat="1" ht="25.5" customHeight="1">
      <c r="A258" s="17" t="s">
        <v>520</v>
      </c>
      <c r="B258" s="17" t="s">
        <v>521</v>
      </c>
      <c r="C258" s="17" t="s">
        <v>277</v>
      </c>
      <c r="D258" s="16">
        <v>100</v>
      </c>
    </row>
    <row r="259" spans="1:4" s="12" customFormat="1" ht="25.5" customHeight="1">
      <c r="A259" s="17" t="s">
        <v>522</v>
      </c>
      <c r="B259" s="17" t="s">
        <v>523</v>
      </c>
      <c r="C259" s="17" t="s">
        <v>277</v>
      </c>
      <c r="D259" s="16">
        <v>140</v>
      </c>
    </row>
    <row r="260" spans="1:4" s="12" customFormat="1" ht="25.5" customHeight="1">
      <c r="A260" s="17" t="s">
        <v>524</v>
      </c>
      <c r="B260" s="17" t="s">
        <v>525</v>
      </c>
      <c r="C260" s="17" t="s">
        <v>277</v>
      </c>
      <c r="D260" s="20">
        <v>0</v>
      </c>
    </row>
    <row r="261" spans="1:4" s="24" customFormat="1" ht="25.5" customHeight="1">
      <c r="A261" s="22"/>
      <c r="B261" s="22" t="s">
        <v>274</v>
      </c>
      <c r="C261" s="22"/>
      <c r="D261" s="23"/>
    </row>
    <row r="262" spans="1:4" s="12" customFormat="1" ht="25.5" customHeight="1">
      <c r="A262" s="25"/>
      <c r="B262" s="26" t="s">
        <v>526</v>
      </c>
      <c r="C262" s="25"/>
      <c r="D262" s="25"/>
    </row>
    <row r="263" spans="1:4" s="12" customFormat="1" ht="25.5" customHeight="1">
      <c r="A263" s="13" t="s">
        <v>527</v>
      </c>
      <c r="B263" s="18" t="s">
        <v>528</v>
      </c>
      <c r="C263" s="32" t="s">
        <v>277</v>
      </c>
      <c r="D263" s="16">
        <v>0</v>
      </c>
    </row>
    <row r="264" spans="1:4" s="12" customFormat="1" ht="25.5" customHeight="1">
      <c r="A264" s="13" t="s">
        <v>529</v>
      </c>
      <c r="B264" s="18" t="s">
        <v>530</v>
      </c>
      <c r="C264" s="32" t="s">
        <v>277</v>
      </c>
      <c r="D264" s="16">
        <v>0</v>
      </c>
    </row>
    <row r="265" spans="1:4" s="12" customFormat="1" ht="25.5" customHeight="1">
      <c r="A265" s="13" t="s">
        <v>531</v>
      </c>
      <c r="B265" s="18" t="s">
        <v>532</v>
      </c>
      <c r="C265" s="32" t="s">
        <v>533</v>
      </c>
      <c r="D265" s="16">
        <v>2</v>
      </c>
    </row>
    <row r="266" spans="1:4" s="12" customFormat="1" ht="25.5" customHeight="1">
      <c r="A266" s="13" t="s">
        <v>534</v>
      </c>
      <c r="B266" s="18" t="s">
        <v>535</v>
      </c>
      <c r="C266" s="32" t="s">
        <v>533</v>
      </c>
      <c r="D266" s="16">
        <v>20</v>
      </c>
    </row>
    <row r="267" spans="1:4" s="12" customFormat="1" ht="25.5" customHeight="1">
      <c r="A267" s="17" t="s">
        <v>536</v>
      </c>
      <c r="B267" s="17" t="s">
        <v>537</v>
      </c>
      <c r="C267" s="17" t="s">
        <v>63</v>
      </c>
      <c r="D267" s="16">
        <v>0</v>
      </c>
    </row>
    <row r="268" spans="1:4" s="24" customFormat="1" ht="25.5" customHeight="1">
      <c r="A268" s="22"/>
      <c r="B268" s="22" t="s">
        <v>274</v>
      </c>
      <c r="C268" s="22"/>
      <c r="D268" s="23"/>
    </row>
    <row r="269" spans="1:4" s="12" customFormat="1" ht="25.5" customHeight="1">
      <c r="A269" s="25"/>
      <c r="B269" s="26" t="s">
        <v>538</v>
      </c>
      <c r="C269" s="25"/>
      <c r="D269" s="25"/>
    </row>
    <row r="270" spans="1:4" s="12" customFormat="1" ht="25.5" customHeight="1">
      <c r="A270" s="13" t="s">
        <v>539</v>
      </c>
      <c r="B270" s="17" t="s">
        <v>540</v>
      </c>
      <c r="C270" s="17" t="s">
        <v>277</v>
      </c>
      <c r="D270" s="16">
        <v>0</v>
      </c>
    </row>
    <row r="271" spans="1:4" s="12" customFormat="1" ht="25.5" customHeight="1">
      <c r="A271" s="13" t="s">
        <v>541</v>
      </c>
      <c r="B271" s="17" t="s">
        <v>542</v>
      </c>
      <c r="C271" s="17" t="s">
        <v>277</v>
      </c>
      <c r="D271" s="16">
        <v>0</v>
      </c>
    </row>
    <row r="272" spans="1:4" s="12" customFormat="1" ht="25.5" customHeight="1">
      <c r="A272" s="13" t="s">
        <v>543</v>
      </c>
      <c r="B272" s="17" t="s">
        <v>544</v>
      </c>
      <c r="C272" s="17" t="s">
        <v>545</v>
      </c>
      <c r="D272" s="16">
        <v>9</v>
      </c>
    </row>
    <row r="273" spans="1:4" s="12" customFormat="1" ht="25.5" customHeight="1">
      <c r="A273" s="13" t="s">
        <v>546</v>
      </c>
      <c r="B273" s="17" t="s">
        <v>547</v>
      </c>
      <c r="C273" s="17" t="s">
        <v>545</v>
      </c>
      <c r="D273" s="16">
        <v>4</v>
      </c>
    </row>
    <row r="274" spans="1:4" s="12" customFormat="1" ht="25.5" customHeight="1">
      <c r="A274" s="13" t="s">
        <v>548</v>
      </c>
      <c r="B274" s="17" t="s">
        <v>549</v>
      </c>
      <c r="C274" s="17" t="s">
        <v>130</v>
      </c>
      <c r="D274" s="16">
        <v>2</v>
      </c>
    </row>
    <row r="275" spans="1:4" s="12" customFormat="1" ht="25.5" customHeight="1">
      <c r="A275" s="13" t="s">
        <v>550</v>
      </c>
      <c r="B275" s="17" t="s">
        <v>551</v>
      </c>
      <c r="C275" s="17" t="s">
        <v>130</v>
      </c>
      <c r="D275" s="16">
        <v>8</v>
      </c>
    </row>
    <row r="276" spans="1:4" s="12" customFormat="1" ht="25.5" customHeight="1">
      <c r="A276" s="13" t="s">
        <v>552</v>
      </c>
      <c r="B276" s="17" t="s">
        <v>553</v>
      </c>
      <c r="C276" s="17" t="s">
        <v>130</v>
      </c>
      <c r="D276" s="16">
        <v>3</v>
      </c>
    </row>
    <row r="277" spans="1:4" s="12" customFormat="1" ht="25.5" customHeight="1">
      <c r="A277" s="13" t="s">
        <v>554</v>
      </c>
      <c r="B277" s="17" t="s">
        <v>555</v>
      </c>
      <c r="C277" s="17" t="s">
        <v>556</v>
      </c>
      <c r="D277" s="16">
        <v>4</v>
      </c>
    </row>
    <row r="278" spans="1:4" s="12" customFormat="1" ht="25.5" customHeight="1">
      <c r="A278" s="13" t="s">
        <v>557</v>
      </c>
      <c r="B278" s="17" t="s">
        <v>558</v>
      </c>
      <c r="C278" s="17" t="s">
        <v>277</v>
      </c>
      <c r="D278" s="16">
        <v>37</v>
      </c>
    </row>
    <row r="279" spans="1:4" s="12" customFormat="1" ht="25.5" customHeight="1">
      <c r="A279" s="13" t="s">
        <v>559</v>
      </c>
      <c r="B279" s="17" t="s">
        <v>560</v>
      </c>
      <c r="C279" s="17" t="s">
        <v>48</v>
      </c>
      <c r="D279" s="16">
        <v>5</v>
      </c>
    </row>
    <row r="280" spans="1:4" s="12" customFormat="1" ht="25.5" customHeight="1">
      <c r="A280" s="13" t="s">
        <v>561</v>
      </c>
      <c r="B280" s="17" t="s">
        <v>562</v>
      </c>
      <c r="C280" s="17" t="s">
        <v>48</v>
      </c>
      <c r="D280" s="16">
        <v>10</v>
      </c>
    </row>
    <row r="281" spans="1:4" s="12" customFormat="1" ht="25.5" customHeight="1">
      <c r="A281" s="13" t="s">
        <v>563</v>
      </c>
      <c r="B281" s="17" t="s">
        <v>564</v>
      </c>
      <c r="C281" s="17" t="s">
        <v>277</v>
      </c>
      <c r="D281" s="16">
        <v>3</v>
      </c>
    </row>
    <row r="282" spans="1:4" s="12" customFormat="1" ht="25.5" customHeight="1">
      <c r="A282" s="13">
        <v>60101001</v>
      </c>
      <c r="B282" s="17" t="s">
        <v>565</v>
      </c>
      <c r="C282" s="17" t="s">
        <v>48</v>
      </c>
      <c r="D282" s="16">
        <v>0</v>
      </c>
    </row>
    <row r="283" spans="1:4" s="24" customFormat="1" ht="25.5" customHeight="1">
      <c r="A283" s="22"/>
      <c r="B283" s="22" t="s">
        <v>274</v>
      </c>
      <c r="C283" s="22"/>
      <c r="D283" s="23"/>
    </row>
    <row r="284" spans="1:4" s="12" customFormat="1" ht="25.5" customHeight="1">
      <c r="A284" s="33"/>
      <c r="B284" s="34" t="s">
        <v>566</v>
      </c>
      <c r="C284" s="33"/>
      <c r="D284" s="33"/>
    </row>
    <row r="285" spans="1:4" s="12" customFormat="1" ht="25.5" customHeight="1">
      <c r="A285" s="13">
        <v>1274</v>
      </c>
      <c r="B285" s="17" t="s">
        <v>567</v>
      </c>
      <c r="C285" s="17" t="s">
        <v>145</v>
      </c>
      <c r="D285" s="16">
        <v>16</v>
      </c>
    </row>
    <row r="286" spans="1:4" s="12" customFormat="1" ht="25.5" customHeight="1">
      <c r="A286" s="13">
        <v>1538</v>
      </c>
      <c r="B286" s="17" t="s">
        <v>568</v>
      </c>
      <c r="C286" s="17" t="s">
        <v>145</v>
      </c>
      <c r="D286" s="16">
        <v>36</v>
      </c>
    </row>
    <row r="287" spans="1:4" s="12" customFormat="1" ht="25.5" customHeight="1">
      <c r="A287" s="13">
        <v>1689</v>
      </c>
      <c r="B287" s="17" t="s">
        <v>569</v>
      </c>
      <c r="C287" s="17" t="s">
        <v>145</v>
      </c>
      <c r="D287" s="16">
        <v>28</v>
      </c>
    </row>
    <row r="288" spans="1:4" s="12" customFormat="1" ht="25.5" customHeight="1">
      <c r="A288" s="13">
        <v>1757</v>
      </c>
      <c r="B288" s="17" t="s">
        <v>570</v>
      </c>
      <c r="C288" s="17" t="s">
        <v>167</v>
      </c>
      <c r="D288" s="16">
        <v>206</v>
      </c>
    </row>
    <row r="289" spans="1:4" s="12" customFormat="1" ht="25.5" customHeight="1">
      <c r="A289" s="13">
        <v>2145</v>
      </c>
      <c r="B289" s="17" t="s">
        <v>571</v>
      </c>
      <c r="C289" s="17" t="s">
        <v>145</v>
      </c>
      <c r="D289" s="16">
        <v>109</v>
      </c>
    </row>
    <row r="290" spans="1:4" s="12" customFormat="1" ht="25.5" customHeight="1">
      <c r="A290" s="13">
        <v>2373</v>
      </c>
      <c r="B290" s="17" t="s">
        <v>572</v>
      </c>
      <c r="C290" s="17" t="s">
        <v>167</v>
      </c>
      <c r="D290" s="16">
        <v>65</v>
      </c>
    </row>
    <row r="291" spans="1:4" s="12" customFormat="1" ht="25.5" customHeight="1">
      <c r="A291" s="13">
        <v>2852</v>
      </c>
      <c r="B291" s="17" t="s">
        <v>573</v>
      </c>
      <c r="C291" s="17" t="s">
        <v>167</v>
      </c>
      <c r="D291" s="16">
        <v>172</v>
      </c>
    </row>
    <row r="292" spans="1:4" s="12" customFormat="1" ht="25.5" customHeight="1">
      <c r="A292" s="13">
        <v>7415</v>
      </c>
      <c r="B292" s="17" t="s">
        <v>574</v>
      </c>
      <c r="C292" s="17" t="s">
        <v>167</v>
      </c>
      <c r="D292" s="16">
        <v>62</v>
      </c>
    </row>
    <row r="293" spans="1:4" s="12" customFormat="1" ht="25.5" customHeight="1">
      <c r="A293" s="13">
        <v>7615</v>
      </c>
      <c r="B293" s="17" t="s">
        <v>575</v>
      </c>
      <c r="C293" s="17" t="s">
        <v>167</v>
      </c>
      <c r="D293" s="16">
        <v>59</v>
      </c>
    </row>
    <row r="294" spans="1:4" s="12" customFormat="1" ht="25.5" customHeight="1">
      <c r="A294" s="13" t="s">
        <v>576</v>
      </c>
      <c r="B294" s="17" t="s">
        <v>577</v>
      </c>
      <c r="C294" s="17" t="s">
        <v>130</v>
      </c>
      <c r="D294" s="16">
        <v>2</v>
      </c>
    </row>
    <row r="295" spans="1:4" s="12" customFormat="1" ht="25.5" customHeight="1">
      <c r="A295" s="13" t="s">
        <v>578</v>
      </c>
      <c r="B295" s="17" t="s">
        <v>579</v>
      </c>
      <c r="C295" s="17" t="s">
        <v>130</v>
      </c>
      <c r="D295" s="16">
        <v>10</v>
      </c>
    </row>
    <row r="296" spans="1:4" s="12" customFormat="1" ht="25.5" customHeight="1">
      <c r="A296" s="17" t="s">
        <v>580</v>
      </c>
      <c r="B296" s="17" t="s">
        <v>581</v>
      </c>
      <c r="C296" s="17" t="s">
        <v>28</v>
      </c>
      <c r="D296" s="16">
        <v>4.5</v>
      </c>
    </row>
    <row r="297" spans="1:4" s="12" customFormat="1" ht="25.5" customHeight="1">
      <c r="A297" s="17" t="s">
        <v>582</v>
      </c>
      <c r="B297" s="35" t="s">
        <v>583</v>
      </c>
      <c r="C297" s="17" t="s">
        <v>130</v>
      </c>
      <c r="D297" s="16">
        <v>1</v>
      </c>
    </row>
    <row r="298" spans="1:4" s="12" customFormat="1" ht="25.5" customHeight="1">
      <c r="A298" s="17" t="s">
        <v>584</v>
      </c>
      <c r="B298" s="35" t="s">
        <v>585</v>
      </c>
      <c r="C298" s="17" t="s">
        <v>28</v>
      </c>
      <c r="D298" s="16">
        <v>4</v>
      </c>
    </row>
    <row r="299" spans="1:4" s="12" customFormat="1" ht="25.5" customHeight="1">
      <c r="A299" s="17" t="s">
        <v>586</v>
      </c>
      <c r="B299" s="35" t="s">
        <v>587</v>
      </c>
      <c r="C299" s="17" t="s">
        <v>48</v>
      </c>
      <c r="D299" s="16">
        <v>1</v>
      </c>
    </row>
    <row r="300" spans="1:4" s="12" customFormat="1" ht="25.5" customHeight="1">
      <c r="A300" s="17" t="s">
        <v>588</v>
      </c>
      <c r="B300" s="35" t="s">
        <v>589</v>
      </c>
      <c r="C300" s="17" t="s">
        <v>590</v>
      </c>
      <c r="D300" s="16">
        <v>2</v>
      </c>
    </row>
    <row r="301" spans="1:4" s="12" customFormat="1" ht="25.5" customHeight="1">
      <c r="A301" s="17" t="s">
        <v>591</v>
      </c>
      <c r="B301" s="35" t="s">
        <v>592</v>
      </c>
      <c r="C301" s="17" t="s">
        <v>590</v>
      </c>
      <c r="D301" s="16">
        <v>0</v>
      </c>
    </row>
    <row r="302" spans="1:4" s="12" customFormat="1" ht="25.5" customHeight="1">
      <c r="A302" s="17" t="s">
        <v>593</v>
      </c>
      <c r="B302" s="35" t="s">
        <v>594</v>
      </c>
      <c r="C302" s="17" t="s">
        <v>167</v>
      </c>
      <c r="D302" s="16">
        <v>2</v>
      </c>
    </row>
    <row r="303" spans="1:4" s="12" customFormat="1" ht="25.5" customHeight="1">
      <c r="A303" s="17" t="s">
        <v>595</v>
      </c>
      <c r="B303" s="35" t="s">
        <v>596</v>
      </c>
      <c r="C303" s="17" t="s">
        <v>167</v>
      </c>
      <c r="D303" s="16">
        <v>5</v>
      </c>
    </row>
    <row r="304" spans="1:4" s="12" customFormat="1" ht="25.5" customHeight="1">
      <c r="A304" s="17" t="s">
        <v>597</v>
      </c>
      <c r="B304" s="35" t="s">
        <v>598</v>
      </c>
      <c r="C304" s="17" t="s">
        <v>167</v>
      </c>
      <c r="D304" s="16">
        <v>7</v>
      </c>
    </row>
    <row r="305" spans="1:4" s="12" customFormat="1" ht="25.5" customHeight="1">
      <c r="A305" s="17" t="s">
        <v>599</v>
      </c>
      <c r="B305" s="35" t="s">
        <v>600</v>
      </c>
      <c r="C305" s="17" t="s">
        <v>167</v>
      </c>
      <c r="D305" s="16">
        <v>5</v>
      </c>
    </row>
    <row r="306" spans="1:4" s="12" customFormat="1" ht="25.5" customHeight="1">
      <c r="A306" s="17" t="s">
        <v>601</v>
      </c>
      <c r="B306" s="35" t="s">
        <v>602</v>
      </c>
      <c r="C306" s="17" t="s">
        <v>590</v>
      </c>
      <c r="D306" s="16">
        <v>1</v>
      </c>
    </row>
    <row r="307" spans="1:4" s="12" customFormat="1" ht="25.5" customHeight="1">
      <c r="A307" s="17" t="s">
        <v>603</v>
      </c>
      <c r="B307" s="35" t="s">
        <v>604</v>
      </c>
      <c r="C307" s="17" t="s">
        <v>130</v>
      </c>
      <c r="D307" s="16">
        <v>3</v>
      </c>
    </row>
    <row r="308" spans="1:4" s="12" customFormat="1" ht="25.5" customHeight="1">
      <c r="A308" s="17" t="s">
        <v>605</v>
      </c>
      <c r="B308" s="35" t="s">
        <v>606</v>
      </c>
      <c r="C308" s="17" t="s">
        <v>28</v>
      </c>
      <c r="D308" s="16">
        <v>1</v>
      </c>
    </row>
    <row r="309" spans="1:4" s="12" customFormat="1" ht="25.5" customHeight="1">
      <c r="A309" s="17" t="s">
        <v>607</v>
      </c>
      <c r="B309" s="35" t="s">
        <v>608</v>
      </c>
      <c r="C309" s="17" t="s">
        <v>28</v>
      </c>
      <c r="D309" s="16">
        <v>0</v>
      </c>
    </row>
    <row r="310" spans="1:4" s="12" customFormat="1" ht="25.5" customHeight="1">
      <c r="A310" s="17" t="s">
        <v>609</v>
      </c>
      <c r="B310" s="35" t="s">
        <v>610</v>
      </c>
      <c r="C310" s="17" t="s">
        <v>28</v>
      </c>
      <c r="D310" s="16">
        <v>0.3</v>
      </c>
    </row>
    <row r="311" spans="1:4" s="12" customFormat="1" ht="25.5" customHeight="1">
      <c r="A311" s="17" t="s">
        <v>611</v>
      </c>
      <c r="B311" s="35" t="s">
        <v>612</v>
      </c>
      <c r="C311" s="17" t="s">
        <v>63</v>
      </c>
      <c r="D311" s="16">
        <v>11</v>
      </c>
    </row>
    <row r="312" spans="1:4" s="12" customFormat="1" ht="25.5" customHeight="1">
      <c r="A312" s="17" t="s">
        <v>613</v>
      </c>
      <c r="B312" s="35" t="s">
        <v>614</v>
      </c>
      <c r="C312" s="17" t="s">
        <v>167</v>
      </c>
      <c r="D312" s="16">
        <v>5</v>
      </c>
    </row>
    <row r="313" spans="1:4" s="12" customFormat="1" ht="25.5" customHeight="1">
      <c r="A313" s="17" t="s">
        <v>615</v>
      </c>
      <c r="B313" s="35" t="s">
        <v>616</v>
      </c>
      <c r="C313" s="17" t="s">
        <v>167</v>
      </c>
      <c r="D313" s="16">
        <v>2</v>
      </c>
    </row>
    <row r="314" spans="1:4" s="12" customFormat="1" ht="25.5" customHeight="1">
      <c r="A314" s="17" t="s">
        <v>617</v>
      </c>
      <c r="B314" s="17" t="s">
        <v>618</v>
      </c>
      <c r="C314" s="17" t="s">
        <v>619</v>
      </c>
      <c r="D314" s="16">
        <v>20</v>
      </c>
    </row>
    <row r="315" spans="1:4" s="24" customFormat="1" ht="25.5" customHeight="1">
      <c r="A315" s="22"/>
      <c r="B315" s="22" t="s">
        <v>274</v>
      </c>
      <c r="C315" s="22"/>
      <c r="D315" s="23"/>
    </row>
    <row r="316" spans="1:4" s="12" customFormat="1" ht="25.5" customHeight="1">
      <c r="A316" s="33"/>
      <c r="B316" s="34" t="s">
        <v>620</v>
      </c>
      <c r="C316" s="33"/>
      <c r="D316" s="33"/>
    </row>
    <row r="317" spans="1:4" s="12" customFormat="1" ht="25.5" customHeight="1">
      <c r="A317" s="13" t="s">
        <v>621</v>
      </c>
      <c r="B317" s="27" t="s">
        <v>622</v>
      </c>
      <c r="C317" s="28" t="s">
        <v>63</v>
      </c>
      <c r="D317" s="16">
        <v>0</v>
      </c>
    </row>
    <row r="318" spans="1:4" s="12" customFormat="1" ht="25.5" customHeight="1">
      <c r="A318" s="13" t="s">
        <v>623</v>
      </c>
      <c r="B318" s="27" t="s">
        <v>624</v>
      </c>
      <c r="C318" s="28" t="s">
        <v>277</v>
      </c>
      <c r="D318" s="16">
        <v>12</v>
      </c>
    </row>
    <row r="319" spans="1:4" s="12" customFormat="1" ht="25.5" customHeight="1">
      <c r="A319" s="13" t="s">
        <v>625</v>
      </c>
      <c r="B319" s="27" t="s">
        <v>626</v>
      </c>
      <c r="C319" s="28" t="s">
        <v>277</v>
      </c>
      <c r="D319" s="16">
        <v>0</v>
      </c>
    </row>
    <row r="320" spans="1:4" s="12" customFormat="1" ht="25.5" customHeight="1">
      <c r="A320" s="13" t="s">
        <v>627</v>
      </c>
      <c r="B320" s="27" t="s">
        <v>628</v>
      </c>
      <c r="C320" s="28" t="s">
        <v>629</v>
      </c>
      <c r="D320" s="16">
        <v>1</v>
      </c>
    </row>
    <row r="321" spans="1:4" s="12" customFormat="1" ht="25.5" customHeight="1">
      <c r="A321" s="13" t="s">
        <v>630</v>
      </c>
      <c r="B321" s="27" t="s">
        <v>631</v>
      </c>
      <c r="C321" s="28" t="s">
        <v>629</v>
      </c>
      <c r="D321" s="16">
        <v>2</v>
      </c>
    </row>
    <row r="322" spans="1:4" s="12" customFormat="1" ht="25.5" customHeight="1">
      <c r="A322" s="13" t="s">
        <v>632</v>
      </c>
      <c r="B322" s="19" t="s">
        <v>633</v>
      </c>
      <c r="C322" s="29" t="s">
        <v>63</v>
      </c>
      <c r="D322" s="16">
        <v>1</v>
      </c>
    </row>
    <row r="323" spans="1:4" s="24" customFormat="1" ht="25.5" customHeight="1">
      <c r="A323" s="22"/>
      <c r="B323" s="22" t="s">
        <v>274</v>
      </c>
      <c r="C323" s="22"/>
      <c r="D323" s="23"/>
    </row>
    <row r="324" spans="1:4" s="12" customFormat="1" ht="25.5" customHeight="1">
      <c r="A324" s="33"/>
      <c r="B324" s="34" t="s">
        <v>634</v>
      </c>
      <c r="C324" s="33"/>
      <c r="D324" s="33"/>
    </row>
    <row r="325" spans="1:4" s="12" customFormat="1" ht="25.5" customHeight="1">
      <c r="A325" s="13" t="s">
        <v>635</v>
      </c>
      <c r="B325" s="27" t="s">
        <v>636</v>
      </c>
      <c r="C325" s="28" t="s">
        <v>158</v>
      </c>
      <c r="D325" s="20">
        <v>8</v>
      </c>
    </row>
    <row r="326" spans="1:4" s="12" customFormat="1" ht="25.5" customHeight="1">
      <c r="A326" s="13" t="s">
        <v>637</v>
      </c>
      <c r="B326" s="27" t="s">
        <v>638</v>
      </c>
      <c r="C326" s="28" t="s">
        <v>158</v>
      </c>
      <c r="D326" s="16">
        <v>4</v>
      </c>
    </row>
    <row r="327" spans="1:4" s="12" customFormat="1" ht="25.5" customHeight="1">
      <c r="A327" s="13" t="s">
        <v>639</v>
      </c>
      <c r="B327" s="27" t="s">
        <v>640</v>
      </c>
      <c r="C327" s="28" t="s">
        <v>167</v>
      </c>
      <c r="D327" s="20">
        <v>0</v>
      </c>
    </row>
    <row r="328" spans="1:4" s="12" customFormat="1" ht="25.5" customHeight="1">
      <c r="A328" s="13" t="s">
        <v>641</v>
      </c>
      <c r="B328" s="27" t="s">
        <v>642</v>
      </c>
      <c r="C328" s="28" t="s">
        <v>167</v>
      </c>
      <c r="D328" s="16">
        <v>0</v>
      </c>
    </row>
    <row r="329" spans="1:4" s="12" customFormat="1" ht="25.5" customHeight="1">
      <c r="A329" s="13" t="s">
        <v>643</v>
      </c>
      <c r="B329" s="27" t="s">
        <v>644</v>
      </c>
      <c r="C329" s="28" t="s">
        <v>167</v>
      </c>
      <c r="D329" s="20">
        <v>1</v>
      </c>
    </row>
    <row r="330" spans="1:4" s="12" customFormat="1" ht="25.5" customHeight="1">
      <c r="A330" s="13" t="s">
        <v>645</v>
      </c>
      <c r="B330" s="27" t="s">
        <v>646</v>
      </c>
      <c r="C330" s="28" t="s">
        <v>167</v>
      </c>
      <c r="D330" s="20">
        <v>4</v>
      </c>
    </row>
    <row r="331" spans="1:4" s="12" customFormat="1" ht="25.5" customHeight="1">
      <c r="A331" s="13" t="s">
        <v>647</v>
      </c>
      <c r="B331" s="27" t="s">
        <v>648</v>
      </c>
      <c r="C331" s="28" t="s">
        <v>130</v>
      </c>
      <c r="D331" s="20">
        <v>5</v>
      </c>
    </row>
    <row r="332" spans="1:4" s="12" customFormat="1" ht="25.5" customHeight="1">
      <c r="A332" s="13" t="s">
        <v>649</v>
      </c>
      <c r="B332" s="27" t="s">
        <v>650</v>
      </c>
      <c r="C332" s="28" t="s">
        <v>279</v>
      </c>
      <c r="D332" s="16">
        <v>2</v>
      </c>
    </row>
    <row r="333" spans="1:4" s="12" customFormat="1" ht="25.5" customHeight="1">
      <c r="A333" s="13" t="s">
        <v>651</v>
      </c>
      <c r="B333" s="27" t="s">
        <v>652</v>
      </c>
      <c r="C333" s="28" t="s">
        <v>279</v>
      </c>
      <c r="D333" s="16">
        <v>0</v>
      </c>
    </row>
    <row r="334" spans="1:4" s="12" customFormat="1" ht="25.5" customHeight="1">
      <c r="A334" s="13" t="s">
        <v>653</v>
      </c>
      <c r="B334" s="27" t="s">
        <v>654</v>
      </c>
      <c r="C334" s="28" t="s">
        <v>321</v>
      </c>
      <c r="D334" s="16">
        <v>4</v>
      </c>
    </row>
    <row r="335" spans="1:4" s="12" customFormat="1" ht="25.5" customHeight="1">
      <c r="A335" s="13" t="s">
        <v>655</v>
      </c>
      <c r="B335" s="27" t="s">
        <v>656</v>
      </c>
      <c r="C335" s="28" t="s">
        <v>657</v>
      </c>
      <c r="D335" s="20">
        <v>0</v>
      </c>
    </row>
    <row r="336" spans="1:4" s="12" customFormat="1" ht="25.5" customHeight="1">
      <c r="A336" s="13" t="s">
        <v>658</v>
      </c>
      <c r="B336" s="27" t="s">
        <v>659</v>
      </c>
      <c r="C336" s="28" t="s">
        <v>277</v>
      </c>
      <c r="D336" s="16">
        <v>0</v>
      </c>
    </row>
    <row r="337" spans="1:4" s="12" customFormat="1" ht="25.5" customHeight="1">
      <c r="A337" s="13" t="s">
        <v>660</v>
      </c>
      <c r="B337" s="27" t="s">
        <v>661</v>
      </c>
      <c r="C337" s="28" t="s">
        <v>28</v>
      </c>
      <c r="D337" s="16">
        <v>4</v>
      </c>
    </row>
    <row r="338" spans="1:4" s="12" customFormat="1" ht="25.5" customHeight="1">
      <c r="A338" s="13" t="s">
        <v>662</v>
      </c>
      <c r="B338" s="19" t="s">
        <v>663</v>
      </c>
      <c r="C338" s="29" t="s">
        <v>277</v>
      </c>
      <c r="D338" s="16">
        <v>1</v>
      </c>
    </row>
    <row r="339" spans="1:4" s="12" customFormat="1" ht="25.5" customHeight="1">
      <c r="A339" s="13" t="s">
        <v>664</v>
      </c>
      <c r="B339" s="27" t="s">
        <v>665</v>
      </c>
      <c r="C339" s="28" t="s">
        <v>321</v>
      </c>
      <c r="D339" s="16">
        <v>0</v>
      </c>
    </row>
    <row r="340" spans="1:4" s="12" customFormat="1" ht="25.5" customHeight="1">
      <c r="A340" s="13" t="s">
        <v>666</v>
      </c>
      <c r="B340" s="27" t="s">
        <v>667</v>
      </c>
      <c r="C340" s="28" t="s">
        <v>277</v>
      </c>
      <c r="D340" s="16">
        <v>0</v>
      </c>
    </row>
    <row r="341" spans="1:4" s="12" customFormat="1" ht="25.5" customHeight="1">
      <c r="A341" s="13" t="s">
        <v>668</v>
      </c>
      <c r="B341" s="19" t="s">
        <v>669</v>
      </c>
      <c r="C341" s="18" t="s">
        <v>279</v>
      </c>
      <c r="D341" s="16">
        <v>2</v>
      </c>
    </row>
    <row r="342" spans="1:4" s="12" customFormat="1" ht="25.5" customHeight="1">
      <c r="A342" s="13" t="s">
        <v>670</v>
      </c>
      <c r="B342" s="27" t="s">
        <v>671</v>
      </c>
      <c r="C342" s="28" t="s">
        <v>277</v>
      </c>
      <c r="D342" s="16">
        <v>7</v>
      </c>
    </row>
    <row r="343" spans="1:4" s="12" customFormat="1" ht="25.5" customHeight="1">
      <c r="A343" s="17" t="s">
        <v>672</v>
      </c>
      <c r="B343" s="17" t="s">
        <v>673</v>
      </c>
      <c r="C343" s="17" t="s">
        <v>277</v>
      </c>
      <c r="D343" s="16">
        <v>0</v>
      </c>
    </row>
    <row r="344" spans="1:4" s="12" customFormat="1" ht="25.5" customHeight="1">
      <c r="A344" s="13" t="s">
        <v>674</v>
      </c>
      <c r="B344" s="36" t="s">
        <v>675</v>
      </c>
      <c r="C344" s="29" t="s">
        <v>657</v>
      </c>
      <c r="D344" s="16">
        <v>0</v>
      </c>
    </row>
    <row r="345" spans="1:4" s="24" customFormat="1" ht="25.5" customHeight="1">
      <c r="A345" s="22"/>
      <c r="B345" s="22" t="s">
        <v>274</v>
      </c>
      <c r="C345" s="22"/>
      <c r="D345" s="23"/>
    </row>
    <row r="346" spans="1:4" s="12" customFormat="1" ht="25.5" customHeight="1">
      <c r="A346" s="33"/>
      <c r="B346" s="34" t="s">
        <v>676</v>
      </c>
      <c r="C346" s="33"/>
      <c r="D346" s="33"/>
    </row>
    <row r="347" spans="1:4" s="12" customFormat="1" ht="25.5" customHeight="1">
      <c r="A347" s="13" t="s">
        <v>677</v>
      </c>
      <c r="B347" s="19" t="s">
        <v>678</v>
      </c>
      <c r="C347" s="29" t="s">
        <v>281</v>
      </c>
      <c r="D347" s="16">
        <v>6</v>
      </c>
    </row>
    <row r="348" spans="1:4" s="12" customFormat="1" ht="25.5" customHeight="1">
      <c r="A348" s="13" t="s">
        <v>679</v>
      </c>
      <c r="B348" s="27" t="s">
        <v>680</v>
      </c>
      <c r="C348" s="37" t="s">
        <v>63</v>
      </c>
      <c r="D348" s="16">
        <v>20</v>
      </c>
    </row>
    <row r="349" spans="1:4" s="12" customFormat="1" ht="25.5" customHeight="1">
      <c r="A349" s="13" t="s">
        <v>681</v>
      </c>
      <c r="B349" s="27" t="s">
        <v>682</v>
      </c>
      <c r="C349" s="37" t="s">
        <v>321</v>
      </c>
      <c r="D349" s="16">
        <v>0.5</v>
      </c>
    </row>
    <row r="350" spans="1:4" s="12" customFormat="1" ht="25.5" customHeight="1">
      <c r="A350" s="13" t="s">
        <v>683</v>
      </c>
      <c r="B350" s="19" t="s">
        <v>684</v>
      </c>
      <c r="C350" s="29" t="s">
        <v>545</v>
      </c>
      <c r="D350" s="16">
        <v>2</v>
      </c>
    </row>
    <row r="351" spans="1:4" s="12" customFormat="1" ht="25.5" customHeight="1">
      <c r="A351" s="13" t="s">
        <v>685</v>
      </c>
      <c r="B351" s="27" t="s">
        <v>686</v>
      </c>
      <c r="C351" s="37" t="s">
        <v>687</v>
      </c>
      <c r="D351" s="16">
        <v>7</v>
      </c>
    </row>
    <row r="352" spans="1:4" s="12" customFormat="1" ht="25.5" customHeight="1">
      <c r="A352" s="13" t="s">
        <v>688</v>
      </c>
      <c r="B352" s="27" t="s">
        <v>689</v>
      </c>
      <c r="C352" s="28" t="s">
        <v>277</v>
      </c>
      <c r="D352" s="16">
        <v>0</v>
      </c>
    </row>
    <row r="353" spans="1:4" s="12" customFormat="1" ht="25.5" customHeight="1">
      <c r="A353" s="13" t="s">
        <v>690</v>
      </c>
      <c r="B353" s="27" t="s">
        <v>691</v>
      </c>
      <c r="C353" s="28" t="s">
        <v>687</v>
      </c>
      <c r="D353" s="16">
        <v>7</v>
      </c>
    </row>
    <row r="354" spans="1:4" s="12" customFormat="1" ht="25.5" customHeight="1">
      <c r="A354" s="13" t="s">
        <v>692</v>
      </c>
      <c r="B354" s="19" t="s">
        <v>693</v>
      </c>
      <c r="C354" s="29" t="s">
        <v>281</v>
      </c>
      <c r="D354" s="16">
        <v>29</v>
      </c>
    </row>
    <row r="355" spans="1:4" s="12" customFormat="1" ht="25.5" customHeight="1">
      <c r="A355" s="13" t="s">
        <v>694</v>
      </c>
      <c r="B355" s="27" t="s">
        <v>695</v>
      </c>
      <c r="C355" s="28" t="s">
        <v>277</v>
      </c>
      <c r="D355" s="16">
        <v>0</v>
      </c>
    </row>
    <row r="356" spans="1:4" s="12" customFormat="1" ht="25.5" customHeight="1">
      <c r="A356" s="13" t="s">
        <v>696</v>
      </c>
      <c r="B356" s="38" t="s">
        <v>697</v>
      </c>
      <c r="C356" s="29" t="s">
        <v>321</v>
      </c>
      <c r="D356" s="16">
        <v>0</v>
      </c>
    </row>
    <row r="357" spans="1:4" s="12" customFormat="1" ht="25.5" customHeight="1">
      <c r="A357" s="13" t="s">
        <v>698</v>
      </c>
      <c r="B357" s="27" t="s">
        <v>699</v>
      </c>
      <c r="C357" s="28" t="s">
        <v>687</v>
      </c>
      <c r="D357" s="20">
        <v>1</v>
      </c>
    </row>
    <row r="358" spans="1:4" s="12" customFormat="1" ht="25.5" customHeight="1">
      <c r="A358" s="13" t="s">
        <v>700</v>
      </c>
      <c r="B358" s="27" t="s">
        <v>701</v>
      </c>
      <c r="C358" s="28" t="s">
        <v>687</v>
      </c>
      <c r="D358" s="20">
        <v>0</v>
      </c>
    </row>
    <row r="359" spans="1:4" s="12" customFormat="1" ht="25.5" customHeight="1">
      <c r="A359" s="13" t="s">
        <v>702</v>
      </c>
      <c r="B359" s="27" t="s">
        <v>703</v>
      </c>
      <c r="C359" s="28" t="s">
        <v>277</v>
      </c>
      <c r="D359" s="20">
        <v>7</v>
      </c>
    </row>
    <row r="360" spans="1:4" s="12" customFormat="1" ht="25.5" customHeight="1">
      <c r="A360" s="13" t="s">
        <v>704</v>
      </c>
      <c r="B360" s="27" t="s">
        <v>705</v>
      </c>
      <c r="C360" s="28" t="s">
        <v>657</v>
      </c>
      <c r="D360" s="16">
        <v>0</v>
      </c>
    </row>
    <row r="361" spans="1:4" s="12" customFormat="1" ht="25.5" customHeight="1">
      <c r="A361" s="13" t="s">
        <v>706</v>
      </c>
      <c r="B361" s="27" t="s">
        <v>707</v>
      </c>
      <c r="C361" s="28" t="s">
        <v>277</v>
      </c>
      <c r="D361" s="16">
        <v>3</v>
      </c>
    </row>
    <row r="362" spans="1:4" s="12" customFormat="1" ht="25.5" customHeight="1">
      <c r="A362" s="13" t="s">
        <v>708</v>
      </c>
      <c r="B362" s="27" t="s">
        <v>705</v>
      </c>
      <c r="C362" s="28" t="s">
        <v>657</v>
      </c>
      <c r="D362" s="16">
        <v>0</v>
      </c>
    </row>
    <row r="363" spans="1:4" s="12" customFormat="1" ht="25.5" customHeight="1">
      <c r="A363" s="13" t="s">
        <v>709</v>
      </c>
      <c r="B363" s="27" t="s">
        <v>710</v>
      </c>
      <c r="C363" s="28" t="s">
        <v>657</v>
      </c>
      <c r="D363" s="16">
        <v>0</v>
      </c>
    </row>
    <row r="364" spans="1:4" s="12" customFormat="1" ht="25.5" customHeight="1">
      <c r="A364" s="13" t="s">
        <v>711</v>
      </c>
      <c r="B364" s="27" t="s">
        <v>712</v>
      </c>
      <c r="C364" s="28" t="s">
        <v>657</v>
      </c>
      <c r="D364" s="16">
        <v>2</v>
      </c>
    </row>
    <row r="365" spans="1:4" s="12" customFormat="1" ht="25.5" customHeight="1">
      <c r="A365" s="13" t="s">
        <v>713</v>
      </c>
      <c r="B365" s="19" t="s">
        <v>714</v>
      </c>
      <c r="C365" s="29" t="s">
        <v>715</v>
      </c>
      <c r="D365" s="16">
        <v>0</v>
      </c>
    </row>
    <row r="366" spans="1:4" s="12" customFormat="1" ht="25.5" customHeight="1">
      <c r="A366" s="13" t="s">
        <v>716</v>
      </c>
      <c r="B366" s="27" t="s">
        <v>717</v>
      </c>
      <c r="C366" s="28" t="s">
        <v>277</v>
      </c>
      <c r="D366" s="16">
        <v>0</v>
      </c>
    </row>
    <row r="367" spans="1:4" s="12" customFormat="1" ht="25.5" customHeight="1">
      <c r="A367" s="13" t="s">
        <v>718</v>
      </c>
      <c r="B367" s="19" t="s">
        <v>719</v>
      </c>
      <c r="C367" s="29" t="s">
        <v>277</v>
      </c>
      <c r="D367" s="16">
        <v>0</v>
      </c>
    </row>
    <row r="368" spans="1:4" s="12" customFormat="1" ht="25.5" customHeight="1">
      <c r="A368" s="13" t="s">
        <v>720</v>
      </c>
      <c r="B368" s="27" t="s">
        <v>721</v>
      </c>
      <c r="C368" s="28" t="s">
        <v>321</v>
      </c>
      <c r="D368" s="16">
        <v>0</v>
      </c>
    </row>
    <row r="369" spans="1:4" s="24" customFormat="1" ht="25.5" customHeight="1">
      <c r="A369" s="22"/>
      <c r="B369" s="22" t="s">
        <v>274</v>
      </c>
      <c r="C369" s="22"/>
      <c r="D369" s="23"/>
    </row>
    <row r="370" spans="1:4" s="12" customFormat="1" ht="25.5" customHeight="1">
      <c r="A370" s="39" t="s">
        <v>5</v>
      </c>
      <c r="B370" s="40" t="s">
        <v>722</v>
      </c>
      <c r="C370" s="41"/>
      <c r="D370" s="41"/>
    </row>
    <row r="371" spans="1:4" s="12" customFormat="1" ht="25.5" customHeight="1">
      <c r="A371" s="42" t="s">
        <v>723</v>
      </c>
      <c r="B371" s="43" t="s">
        <v>724</v>
      </c>
      <c r="C371" s="44" t="s">
        <v>277</v>
      </c>
      <c r="D371" s="16">
        <v>10</v>
      </c>
    </row>
    <row r="372" spans="1:4" s="12" customFormat="1" ht="25.5" customHeight="1">
      <c r="A372" s="13" t="s">
        <v>725</v>
      </c>
      <c r="B372" s="35" t="s">
        <v>726</v>
      </c>
      <c r="C372" s="28" t="s">
        <v>277</v>
      </c>
      <c r="D372" s="16">
        <v>0</v>
      </c>
    </row>
    <row r="373" spans="1:4" s="12" customFormat="1" ht="25.5" customHeight="1">
      <c r="A373" s="13" t="s">
        <v>727</v>
      </c>
      <c r="B373" s="35" t="s">
        <v>728</v>
      </c>
      <c r="C373" s="28" t="s">
        <v>277</v>
      </c>
      <c r="D373" s="16">
        <v>30</v>
      </c>
    </row>
    <row r="374" spans="1:4" s="12" customFormat="1" ht="25.5" customHeight="1">
      <c r="A374" s="13" t="s">
        <v>729</v>
      </c>
      <c r="B374" s="35" t="s">
        <v>730</v>
      </c>
      <c r="C374" s="28" t="s">
        <v>277</v>
      </c>
      <c r="D374" s="16">
        <v>0</v>
      </c>
    </row>
    <row r="375" spans="1:4" s="12" customFormat="1" ht="25.5" customHeight="1">
      <c r="A375" s="13" t="s">
        <v>731</v>
      </c>
      <c r="B375" s="35" t="s">
        <v>732</v>
      </c>
      <c r="C375" s="28" t="s">
        <v>277</v>
      </c>
      <c r="D375" s="16">
        <v>0</v>
      </c>
    </row>
    <row r="376" spans="1:4" s="12" customFormat="1" ht="25.5" customHeight="1">
      <c r="A376" s="13" t="s">
        <v>733</v>
      </c>
      <c r="B376" s="35" t="s">
        <v>734</v>
      </c>
      <c r="C376" s="28" t="s">
        <v>735</v>
      </c>
      <c r="D376" s="16">
        <v>0</v>
      </c>
    </row>
    <row r="377" spans="1:4" s="12" customFormat="1" ht="25.5" customHeight="1">
      <c r="A377" s="13" t="s">
        <v>736</v>
      </c>
      <c r="B377" s="35" t="s">
        <v>737</v>
      </c>
      <c r="C377" s="28" t="s">
        <v>277</v>
      </c>
      <c r="D377" s="16">
        <v>0</v>
      </c>
    </row>
    <row r="378" spans="1:4" s="12" customFormat="1" ht="25.5" customHeight="1">
      <c r="A378" s="13" t="s">
        <v>738</v>
      </c>
      <c r="B378" s="35" t="s">
        <v>739</v>
      </c>
      <c r="C378" s="28" t="s">
        <v>740</v>
      </c>
      <c r="D378" s="16">
        <v>1</v>
      </c>
    </row>
    <row r="379" spans="1:4" s="12" customFormat="1" ht="25.5" customHeight="1">
      <c r="A379" s="13" t="s">
        <v>741</v>
      </c>
      <c r="B379" s="35" t="s">
        <v>742</v>
      </c>
      <c r="C379" s="28" t="s">
        <v>277</v>
      </c>
      <c r="D379" s="16">
        <v>0</v>
      </c>
    </row>
    <row r="380" spans="1:4" s="12" customFormat="1" ht="25.5" customHeight="1">
      <c r="A380" s="13" t="s">
        <v>743</v>
      </c>
      <c r="B380" s="35" t="s">
        <v>744</v>
      </c>
      <c r="C380" s="28" t="s">
        <v>277</v>
      </c>
      <c r="D380" s="16">
        <v>40</v>
      </c>
    </row>
    <row r="381" spans="1:4" s="12" customFormat="1" ht="25.5" customHeight="1">
      <c r="A381" s="13" t="s">
        <v>745</v>
      </c>
      <c r="B381" s="35" t="s">
        <v>746</v>
      </c>
      <c r="C381" s="28" t="s">
        <v>277</v>
      </c>
      <c r="D381" s="16">
        <v>0</v>
      </c>
    </row>
    <row r="382" spans="1:4" s="12" customFormat="1" ht="25.5" customHeight="1">
      <c r="A382" s="13" t="s">
        <v>747</v>
      </c>
      <c r="B382" s="35" t="s">
        <v>748</v>
      </c>
      <c r="C382" s="28" t="s">
        <v>740</v>
      </c>
      <c r="D382" s="16">
        <v>1</v>
      </c>
    </row>
    <row r="383" spans="1:4" s="12" customFormat="1" ht="25.5" customHeight="1">
      <c r="A383" s="13" t="s">
        <v>749</v>
      </c>
      <c r="B383" s="35" t="s">
        <v>750</v>
      </c>
      <c r="C383" s="28" t="s">
        <v>740</v>
      </c>
      <c r="D383" s="16">
        <v>0</v>
      </c>
    </row>
    <row r="384" spans="1:4" s="12" customFormat="1" ht="25.5" customHeight="1">
      <c r="A384" s="13" t="s">
        <v>751</v>
      </c>
      <c r="B384" s="35" t="s">
        <v>752</v>
      </c>
      <c r="C384" s="28" t="s">
        <v>735</v>
      </c>
      <c r="D384" s="16">
        <v>0</v>
      </c>
    </row>
    <row r="385" spans="1:4" s="12" customFormat="1" ht="25.5" customHeight="1">
      <c r="A385" s="13" t="s">
        <v>753</v>
      </c>
      <c r="B385" s="35" t="s">
        <v>754</v>
      </c>
      <c r="C385" s="28" t="s">
        <v>170</v>
      </c>
      <c r="D385" s="16">
        <v>15</v>
      </c>
    </row>
    <row r="386" spans="1:4" s="12" customFormat="1" ht="25.5" customHeight="1">
      <c r="A386" s="13" t="s">
        <v>755</v>
      </c>
      <c r="B386" s="35" t="s">
        <v>756</v>
      </c>
      <c r="C386" s="28" t="s">
        <v>735</v>
      </c>
      <c r="D386" s="16">
        <v>0</v>
      </c>
    </row>
    <row r="387" spans="1:4" s="12" customFormat="1" ht="25.5" customHeight="1">
      <c r="A387" s="13" t="s">
        <v>757</v>
      </c>
      <c r="B387" s="35" t="s">
        <v>758</v>
      </c>
      <c r="C387" s="28" t="s">
        <v>277</v>
      </c>
      <c r="D387" s="16">
        <v>0</v>
      </c>
    </row>
    <row r="388" spans="1:4" s="12" customFormat="1" ht="25.5" customHeight="1">
      <c r="A388" s="13" t="s">
        <v>759</v>
      </c>
      <c r="B388" s="35" t="s">
        <v>760</v>
      </c>
      <c r="C388" s="28" t="s">
        <v>130</v>
      </c>
      <c r="D388" s="16">
        <v>0</v>
      </c>
    </row>
    <row r="389" spans="1:4" s="12" customFormat="1" ht="25.5" customHeight="1">
      <c r="A389" s="13" t="s">
        <v>761</v>
      </c>
      <c r="B389" s="35" t="s">
        <v>762</v>
      </c>
      <c r="C389" s="28" t="s">
        <v>130</v>
      </c>
      <c r="D389" s="16">
        <v>0</v>
      </c>
    </row>
    <row r="390" spans="1:4" s="24" customFormat="1" ht="25.5" customHeight="1">
      <c r="A390" s="22"/>
      <c r="B390" s="22" t="s">
        <v>274</v>
      </c>
      <c r="C390" s="22"/>
      <c r="D390" s="23"/>
    </row>
    <row r="391" spans="1:4" s="12" customFormat="1" ht="25.5" customHeight="1">
      <c r="A391" s="39" t="s">
        <v>5</v>
      </c>
      <c r="B391" s="40" t="s">
        <v>763</v>
      </c>
      <c r="C391" s="41"/>
      <c r="D391" s="41"/>
    </row>
    <row r="392" spans="1:4" s="12" customFormat="1" ht="25.5" customHeight="1">
      <c r="A392" s="42" t="s">
        <v>764</v>
      </c>
      <c r="B392" s="43" t="s">
        <v>765</v>
      </c>
      <c r="C392" s="44" t="s">
        <v>28</v>
      </c>
      <c r="D392" s="16">
        <v>1.5</v>
      </c>
    </row>
    <row r="393" spans="1:4" s="12" customFormat="1" ht="25.5" customHeight="1">
      <c r="A393" s="13" t="s">
        <v>766</v>
      </c>
      <c r="B393" s="35" t="s">
        <v>767</v>
      </c>
      <c r="C393" s="28" t="s">
        <v>28</v>
      </c>
      <c r="D393" s="16">
        <v>0</v>
      </c>
    </row>
    <row r="394" spans="1:4" s="12" customFormat="1" ht="25.5" customHeight="1">
      <c r="A394" s="13" t="s">
        <v>768</v>
      </c>
      <c r="B394" s="35" t="s">
        <v>769</v>
      </c>
      <c r="C394" s="28" t="s">
        <v>28</v>
      </c>
      <c r="D394" s="16">
        <v>4</v>
      </c>
    </row>
    <row r="395" spans="1:4" s="12" customFormat="1" ht="25.5" customHeight="1">
      <c r="A395" s="13" t="s">
        <v>770</v>
      </c>
      <c r="B395" s="35" t="s">
        <v>771</v>
      </c>
      <c r="C395" s="28" t="s">
        <v>28</v>
      </c>
      <c r="D395" s="16">
        <v>2</v>
      </c>
    </row>
    <row r="396" spans="1:4" s="12" customFormat="1" ht="25.5" customHeight="1">
      <c r="A396" s="13" t="s">
        <v>772</v>
      </c>
      <c r="B396" s="35" t="s">
        <v>773</v>
      </c>
      <c r="C396" s="28" t="s">
        <v>28</v>
      </c>
      <c r="D396" s="16">
        <v>3.3</v>
      </c>
    </row>
    <row r="397" spans="1:4" s="12" customFormat="1" ht="25.5" customHeight="1">
      <c r="A397" s="13" t="s">
        <v>774</v>
      </c>
      <c r="B397" s="35" t="s">
        <v>775</v>
      </c>
      <c r="C397" s="28" t="s">
        <v>28</v>
      </c>
      <c r="D397" s="16">
        <v>1.5</v>
      </c>
    </row>
    <row r="398" spans="1:4" s="12" customFormat="1" ht="25.5" customHeight="1">
      <c r="A398" s="13" t="s">
        <v>776</v>
      </c>
      <c r="B398" s="35" t="s">
        <v>777</v>
      </c>
      <c r="C398" s="28" t="s">
        <v>28</v>
      </c>
      <c r="D398" s="16">
        <v>0</v>
      </c>
    </row>
    <row r="399" spans="1:4" s="24" customFormat="1" ht="25.5" customHeight="1">
      <c r="A399" s="22"/>
      <c r="B399" s="22" t="s">
        <v>274</v>
      </c>
      <c r="C399" s="22"/>
      <c r="D399" s="23"/>
    </row>
    <row r="400" spans="1:4" ht="15.75" customHeight="1">
      <c r="A400" s="46" t="s">
        <v>5</v>
      </c>
      <c r="B400" s="47" t="s">
        <v>779</v>
      </c>
      <c r="C400" s="48"/>
      <c r="D400" s="64"/>
    </row>
    <row r="401" spans="1:4" ht="15.75" customHeight="1">
      <c r="A401" s="49" t="s">
        <v>780</v>
      </c>
      <c r="B401" s="50" t="s">
        <v>781</v>
      </c>
      <c r="C401" s="51" t="s">
        <v>28</v>
      </c>
      <c r="D401" s="65">
        <v>2</v>
      </c>
    </row>
    <row r="402" spans="1:4" ht="15.75" customHeight="1">
      <c r="A402" s="49" t="s">
        <v>782</v>
      </c>
      <c r="B402" s="50" t="s">
        <v>783</v>
      </c>
      <c r="C402" s="51" t="s">
        <v>28</v>
      </c>
      <c r="D402" s="65">
        <v>2</v>
      </c>
    </row>
    <row r="403" spans="1:4" ht="15.75" customHeight="1">
      <c r="A403" s="49" t="s">
        <v>784</v>
      </c>
      <c r="B403" s="50" t="s">
        <v>785</v>
      </c>
      <c r="C403" s="51" t="s">
        <v>28</v>
      </c>
      <c r="D403" s="65">
        <v>3</v>
      </c>
    </row>
    <row r="404" spans="1:4" ht="15.75" customHeight="1">
      <c r="A404" s="49" t="s">
        <v>786</v>
      </c>
      <c r="B404" s="50" t="s">
        <v>787</v>
      </c>
      <c r="C404" s="51" t="s">
        <v>28</v>
      </c>
      <c r="D404" s="65">
        <v>2</v>
      </c>
    </row>
    <row r="405" spans="1:4" ht="15.75" customHeight="1">
      <c r="A405" s="13"/>
      <c r="B405" s="52"/>
      <c r="C405" s="53"/>
      <c r="D405" s="65"/>
    </row>
    <row r="406" spans="1:4" ht="15.75" customHeight="1">
      <c r="A406" s="46" t="s">
        <v>5</v>
      </c>
      <c r="B406" s="47" t="s">
        <v>788</v>
      </c>
      <c r="C406" s="48"/>
      <c r="D406" s="64"/>
    </row>
    <row r="407" spans="1:4" ht="15.75" customHeight="1">
      <c r="A407" s="49" t="s">
        <v>789</v>
      </c>
      <c r="B407" s="54" t="s">
        <v>790</v>
      </c>
      <c r="C407" s="51" t="s">
        <v>791</v>
      </c>
      <c r="D407" s="65">
        <v>1200</v>
      </c>
    </row>
    <row r="408" spans="1:4" ht="15.75" customHeight="1">
      <c r="A408" s="13"/>
      <c r="B408" s="52"/>
      <c r="C408" s="53"/>
      <c r="D408" s="65"/>
    </row>
    <row r="409" spans="1:4" ht="15.75" customHeight="1">
      <c r="A409" s="46" t="s">
        <v>5</v>
      </c>
      <c r="B409" s="55" t="s">
        <v>792</v>
      </c>
      <c r="C409" s="48"/>
      <c r="D409" s="64"/>
    </row>
    <row r="410" spans="1:4" ht="15.75" customHeight="1">
      <c r="A410" s="56" t="s">
        <v>793</v>
      </c>
      <c r="B410" s="57" t="s">
        <v>794</v>
      </c>
      <c r="C410" s="58" t="s">
        <v>28</v>
      </c>
      <c r="D410" s="65">
        <v>2.7</v>
      </c>
    </row>
    <row r="411" spans="1:4" ht="15.75" customHeight="1">
      <c r="A411" s="56" t="s">
        <v>795</v>
      </c>
      <c r="B411" s="57" t="s">
        <v>796</v>
      </c>
      <c r="C411" s="58" t="s">
        <v>28</v>
      </c>
      <c r="D411" s="65">
        <v>1.5</v>
      </c>
    </row>
    <row r="412" spans="1:4" ht="15.75" customHeight="1">
      <c r="A412" s="56" t="s">
        <v>797</v>
      </c>
      <c r="B412" s="57" t="s">
        <v>798</v>
      </c>
      <c r="C412" s="58" t="s">
        <v>28</v>
      </c>
      <c r="D412" s="65">
        <v>0.5</v>
      </c>
    </row>
    <row r="413" spans="1:4" ht="15.75" customHeight="1">
      <c r="A413" s="56" t="s">
        <v>799</v>
      </c>
      <c r="B413" s="57" t="s">
        <v>800</v>
      </c>
      <c r="C413" s="58" t="s">
        <v>28</v>
      </c>
      <c r="D413" s="65"/>
    </row>
    <row r="414" spans="1:4" ht="15.75" customHeight="1">
      <c r="A414" s="56" t="s">
        <v>801</v>
      </c>
      <c r="B414" s="57" t="s">
        <v>802</v>
      </c>
      <c r="C414" s="58" t="s">
        <v>28</v>
      </c>
      <c r="D414" s="65">
        <v>1.3</v>
      </c>
    </row>
    <row r="415" spans="1:4" ht="15.75" customHeight="1">
      <c r="A415" s="56" t="s">
        <v>803</v>
      </c>
      <c r="B415" s="57" t="s">
        <v>804</v>
      </c>
      <c r="C415" s="58" t="s">
        <v>28</v>
      </c>
      <c r="D415" s="65">
        <v>0.2</v>
      </c>
    </row>
    <row r="416" spans="1:4" ht="15.75" customHeight="1">
      <c r="A416" s="56" t="s">
        <v>805</v>
      </c>
      <c r="B416" s="57" t="s">
        <v>806</v>
      </c>
      <c r="C416" s="58" t="s">
        <v>28</v>
      </c>
      <c r="D416" s="65">
        <v>0.7</v>
      </c>
    </row>
    <row r="417" spans="1:4" ht="15.75" customHeight="1">
      <c r="A417" s="56" t="s">
        <v>807</v>
      </c>
      <c r="B417" s="57" t="s">
        <v>808</v>
      </c>
      <c r="C417" s="58" t="s">
        <v>28</v>
      </c>
      <c r="D417" s="65">
        <v>1</v>
      </c>
    </row>
    <row r="418" spans="1:4" ht="15.75" customHeight="1">
      <c r="A418" s="56" t="s">
        <v>809</v>
      </c>
      <c r="B418" s="57" t="s">
        <v>810</v>
      </c>
      <c r="C418" s="58" t="s">
        <v>28</v>
      </c>
      <c r="D418" s="65">
        <v>0.5</v>
      </c>
    </row>
    <row r="419" spans="1:4" ht="15.75" customHeight="1">
      <c r="A419" s="56" t="s">
        <v>811</v>
      </c>
      <c r="B419" s="57" t="s">
        <v>812</v>
      </c>
      <c r="C419" s="58" t="s">
        <v>28</v>
      </c>
      <c r="D419" s="65">
        <v>0.6</v>
      </c>
    </row>
    <row r="420" spans="1:4" ht="15.75" customHeight="1">
      <c r="A420" s="56" t="s">
        <v>813</v>
      </c>
      <c r="B420" s="57" t="s">
        <v>814</v>
      </c>
      <c r="C420" s="58" t="s">
        <v>130</v>
      </c>
      <c r="D420" s="65">
        <v>3</v>
      </c>
    </row>
    <row r="421" spans="1:4" ht="15.75" customHeight="1">
      <c r="A421" s="56" t="s">
        <v>815</v>
      </c>
      <c r="B421" s="57" t="s">
        <v>816</v>
      </c>
      <c r="C421" s="58" t="s">
        <v>28</v>
      </c>
      <c r="D421" s="65">
        <v>0.5</v>
      </c>
    </row>
    <row r="422" spans="1:4" ht="15.75" customHeight="1">
      <c r="A422" s="56" t="s">
        <v>817</v>
      </c>
      <c r="B422" s="57" t="s">
        <v>818</v>
      </c>
      <c r="C422" s="58" t="s">
        <v>28</v>
      </c>
      <c r="D422" s="65">
        <v>0.1</v>
      </c>
    </row>
    <row r="423" spans="1:4" ht="15.75" customHeight="1">
      <c r="A423" s="56" t="s">
        <v>819</v>
      </c>
      <c r="B423" s="57" t="s">
        <v>820</v>
      </c>
      <c r="C423" s="58" t="s">
        <v>28</v>
      </c>
      <c r="D423" s="65">
        <v>0.3</v>
      </c>
    </row>
    <row r="424" spans="1:4" ht="15.75" customHeight="1">
      <c r="A424" s="56" t="s">
        <v>821</v>
      </c>
      <c r="B424" s="57" t="s">
        <v>822</v>
      </c>
      <c r="C424" s="58" t="s">
        <v>28</v>
      </c>
      <c r="D424" s="65">
        <v>1</v>
      </c>
    </row>
    <row r="425" spans="1:4" ht="15.75" customHeight="1">
      <c r="A425" s="56" t="s">
        <v>823</v>
      </c>
      <c r="B425" s="57" t="s">
        <v>824</v>
      </c>
      <c r="C425" s="58" t="s">
        <v>28</v>
      </c>
      <c r="D425" s="65">
        <v>0</v>
      </c>
    </row>
    <row r="426" spans="1:4" ht="15.75" customHeight="1">
      <c r="A426" s="56" t="s">
        <v>825</v>
      </c>
      <c r="B426" s="57" t="s">
        <v>826</v>
      </c>
      <c r="C426" s="58" t="s">
        <v>48</v>
      </c>
      <c r="D426" s="65">
        <v>8</v>
      </c>
    </row>
    <row r="427" spans="1:4" ht="15.75" customHeight="1">
      <c r="A427" s="56" t="s">
        <v>827</v>
      </c>
      <c r="B427" s="57" t="s">
        <v>828</v>
      </c>
      <c r="C427" s="58" t="s">
        <v>48</v>
      </c>
      <c r="D427" s="65">
        <v>4</v>
      </c>
    </row>
    <row r="428" spans="1:4" ht="15.75" customHeight="1">
      <c r="A428" s="13"/>
      <c r="B428" s="59"/>
      <c r="C428" s="60"/>
      <c r="D428" s="65"/>
    </row>
    <row r="429" spans="1:4" ht="15.75" customHeight="1">
      <c r="A429" s="61" t="s">
        <v>5</v>
      </c>
      <c r="B429" s="62" t="s">
        <v>829</v>
      </c>
      <c r="C429" s="63"/>
      <c r="D429" s="66"/>
    </row>
    <row r="430" spans="1:4" ht="15.75" customHeight="1">
      <c r="A430" s="13" t="s">
        <v>830</v>
      </c>
      <c r="B430" s="52" t="s">
        <v>831</v>
      </c>
      <c r="C430" s="53" t="s">
        <v>832</v>
      </c>
      <c r="D430" s="65">
        <v>0</v>
      </c>
    </row>
    <row r="431" spans="1:4" ht="15.75" customHeight="1">
      <c r="A431" s="13"/>
      <c r="B431" s="59"/>
      <c r="C431" s="60"/>
      <c r="D431" s="65"/>
    </row>
    <row r="432" spans="1:4" ht="15.75" customHeight="1">
      <c r="A432" s="61" t="s">
        <v>5</v>
      </c>
      <c r="B432" s="62" t="s">
        <v>833</v>
      </c>
      <c r="C432" s="63"/>
      <c r="D432" s="66"/>
    </row>
    <row r="433" spans="1:4" ht="15.75" customHeight="1">
      <c r="A433" s="13" t="s">
        <v>834</v>
      </c>
      <c r="B433" s="52" t="s">
        <v>835</v>
      </c>
      <c r="C433" s="53" t="s">
        <v>836</v>
      </c>
      <c r="D433" s="65">
        <v>0</v>
      </c>
    </row>
  </sheetData>
  <mergeCells count="3">
    <mergeCell ref="A2:A3"/>
    <mergeCell ref="B2:B3"/>
    <mergeCell ref="C2:C3"/>
  </mergeCells>
  <conditionalFormatting sqref="B161 B175 B185 B195 B15 B26 B35 B41 B50">
    <cfRule type="expression" dxfId="93" priority="67" stopIfTrue="1">
      <formula>AND(COUNTIF(#REF!, B15)&gt;1,NOT(ISBLANK(B15)))</formula>
    </cfRule>
  </conditionalFormatting>
  <conditionalFormatting sqref="B190 B28 B44:B46 B202:B203">
    <cfRule type="expression" dxfId="92" priority="68" stopIfTrue="1">
      <formula>AND(COUNTIF(#REF!, B28)+COUNTIF($B$55:$B$56, B28)+COUNTIF($B$40:$B$40, B28)+COUNTIF(#REF!, B28)+COUNTIF(#REF!, B28)&gt;1,NOT(ISBLANK(B28)))</formula>
    </cfRule>
  </conditionalFormatting>
  <conditionalFormatting sqref="B191 B162:B169 B193:B194 B172:B174 B197:B201 B208:B211 B43 B29:B33 B16:B22 B38:B40 B24:B25 B177:B183">
    <cfRule type="expression" dxfId="91" priority="69" stopIfTrue="1">
      <formula>AND(COUNTIF(#REF!, B16)+COUNTIF($B$54:$B$54, B16)+COUNTIF($B$28:$B$35, B16)+COUNTIF($B$38:$B$38, B16)+COUNTIF(#REF!, B16)+COUNTIF(#REF!, B16)&gt;1,NOT(ISBLANK(B16)))</formula>
    </cfRule>
  </conditionalFormatting>
  <conditionalFormatting sqref="B202 B44">
    <cfRule type="expression" dxfId="90" priority="70" stopIfTrue="1">
      <formula>AND(COUNTIF(#REF!, B44)&gt;1,NOT(ISBLANK(B44)))</formula>
    </cfRule>
  </conditionalFormatting>
  <conditionalFormatting sqref="B202 B196 B190 B44 B42 B28">
    <cfRule type="expression" dxfId="89" priority="71" stopIfTrue="1">
      <formula>AND(COUNTIF($B$55:$B$55, B28)+COUNTIF($B$40:$B$40, B28)+COUNTIF($B$53:$B$53, B28)+COUNTIF(#REF!, B28)+COUNTIF(#REF!, B28)&gt;1,NOT(ISBLANK(B28)))</formula>
    </cfRule>
  </conditionalFormatting>
  <conditionalFormatting sqref="B202 B44 B28">
    <cfRule type="expression" dxfId="88" priority="72" stopIfTrue="1">
      <formula>AND(COUNTIF(#REF!, B28)+COUNTIF(#REF!, B28)&gt;1,NOT(ISBLANK(B28)))</formula>
    </cfRule>
  </conditionalFormatting>
  <conditionalFormatting sqref="B176 B192 B34:B37 B27 B184:B189">
    <cfRule type="expression" dxfId="87" priority="73" stopIfTrue="1">
      <formula>AND(COUNTIF(#REF!, B27)+COUNTIF($B$47:$B$49, B27)+COUNTIF($B$36:$B$37, B27)+COUNTIF($B$41:$B$46, B27)&gt;1,NOT(ISBLANK(B27)))</formula>
    </cfRule>
  </conditionalFormatting>
  <conditionalFormatting sqref="B196 B42">
    <cfRule type="expression" dxfId="86" priority="74" stopIfTrue="1">
      <formula>AND(COUNTIF($B$53:$B$53, B42)&gt;1,NOT(ISBLANK(B42)))</formula>
    </cfRule>
  </conditionalFormatting>
  <conditionalFormatting sqref="B170:B171 B23">
    <cfRule type="expression" dxfId="85" priority="75" stopIfTrue="1">
      <formula>AND(COUNTIF(#REF!, B23)+COUNTIF($B$55:$B$55, B23)+COUNTIF($B$30:$B$37, B23)+COUNTIF($B$40:$B$40, B23)+COUNTIF($B$51:$B$51, B23)+COUNTIF($B$42:$B$42, B23)&gt;1,NOT(ISBLANK(B23)))</formula>
    </cfRule>
  </conditionalFormatting>
  <conditionalFormatting sqref="B206 B48 B45:B46 B203:B204">
    <cfRule type="expression" dxfId="84" priority="76" stopIfTrue="1">
      <formula>AND(COUNTIF(#REF!, B45)+COUNTIF($B$55:$B$56, B45)+COUNTIF($B$40:$B$40, B45)+COUNTIF($B$62:$B$62, B45)+COUNTIF($B$64:$B$64, B45)&gt;1,NOT(ISBLANK(B45)))</formula>
    </cfRule>
  </conditionalFormatting>
  <conditionalFormatting sqref="B205 B47">
    <cfRule type="expression" dxfId="83" priority="77" stopIfTrue="1">
      <formula>AND(COUNTIF($B$63:$B$63, B47)&gt;1,NOT(ISBLANK(B47)))</formula>
    </cfRule>
  </conditionalFormatting>
  <conditionalFormatting sqref="B212 B51">
    <cfRule type="expression" dxfId="82" priority="78" stopIfTrue="1">
      <formula>AND(COUNTIF($B$68:$B$68, B51)&gt;1,NOT(ISBLANK(B51)))</formula>
    </cfRule>
  </conditionalFormatting>
  <conditionalFormatting sqref="B212 B176 B192 B51 B27 B34:B37 B184:B189">
    <cfRule type="expression" dxfId="81" priority="79" stopIfTrue="1">
      <formula>AND(COUNTIF($B$68:$B$68, B27)+COUNTIF(#REF!, B27)+COUNTIF($B$36:$B$37, B27)+COUNTIF($B$47:$B$49, B27)+COUNTIF($B$41:$B$46, B27)&gt;1,NOT(ISBLANK(B27)))</formula>
    </cfRule>
  </conditionalFormatting>
  <conditionalFormatting sqref="B196 B176 B192 B42 B27 B34:B37 B184:B190">
    <cfRule type="expression" dxfId="80" priority="80" stopIfTrue="1">
      <formula>AND(COUNTIF(#REF!, B27)+COUNTIF($B$36:$B$37, B27)+COUNTIF($B$47:$B$49, B27)+COUNTIF($B$41:$B$46, B27)+COUNTIF(#REF!, B27)+COUNTIF($B$53:$B$53, B27)&gt;1,NOT(ISBLANK(B27)))</formula>
    </cfRule>
  </conditionalFormatting>
  <conditionalFormatting sqref="B219:B220 B213:B216 B204 B52:B53 B48:B49 B206:B211">
    <cfRule type="expression" dxfId="79" priority="81" stopIfTrue="1">
      <formula>AND(COUNTIF(#REF!, B48)+COUNTIF($B$62:$B$62, B48)+COUNTIF($B$69:$B$71, B48)+COUNTIF($B$64:$B$67, B48)&gt;1,NOT(ISBLANK(B48)))</formula>
    </cfRule>
  </conditionalFormatting>
  <conditionalFormatting sqref="B219:B220 B213:B216 B195 B52:B53 B49:B50 B41 B207:B211">
    <cfRule type="expression" dxfId="78" priority="82" stopIfTrue="1">
      <formula>AND(COUNTIF(#REF!, B41)+COUNTIF($B$51:$B$51, B41)+COUNTIF($B$61:$B$61, B41)+COUNTIF($B$65:$B$67, B41)+COUNTIF($B$69:$B$71, B41)&gt;1,NOT(ISBLANK(B41)))</formula>
    </cfRule>
  </conditionalFormatting>
  <conditionalFormatting sqref="B221:B224 B55:B59 B296">
    <cfRule type="expression" dxfId="77" priority="83" stopIfTrue="1">
      <formula>AND(COUNTIF($B$72:$B$74, B55)&gt;1,NOT(ISBLANK(B55)))</formula>
    </cfRule>
  </conditionalFormatting>
  <conditionalFormatting sqref="B245 B197:B201 B208:B211 B263:B264 B213:B243">
    <cfRule type="expression" dxfId="76" priority="66" stopIfTrue="1">
      <formula>AND(COUNTIF($B$43:$B$43, B197)+COUNTIF(#REF!, B197)+COUNTIF(#REF!, B197)&gt;1,NOT(ISBLANK(B197)))</formula>
    </cfRule>
  </conditionalFormatting>
  <conditionalFormatting sqref="B154">
    <cfRule type="expression" dxfId="75" priority="65" stopIfTrue="1">
      <formula>AND(COUNTIF(#REF!, B154)&gt;1,NOT(ISBLANK(B154)))</formula>
    </cfRule>
  </conditionalFormatting>
  <conditionalFormatting sqref="B153">
    <cfRule type="expression" dxfId="74" priority="64" stopIfTrue="1">
      <formula>AND(COUNTIF(#REF!, B153)&gt;1,NOT(ISBLANK(B153)))</formula>
    </cfRule>
  </conditionalFormatting>
  <conditionalFormatting sqref="B138">
    <cfRule type="expression" dxfId="73" priority="63" stopIfTrue="1">
      <formula>AND(COUNTIF(#REF!, B138)&gt;1,NOT(ISBLANK(B138)))</formula>
    </cfRule>
  </conditionalFormatting>
  <conditionalFormatting sqref="B171">
    <cfRule type="expression" dxfId="72" priority="62" stopIfTrue="1">
      <formula>AND(COUNTIF(#REF!, B171)&gt;1,NOT(ISBLANK(B171)))</formula>
    </cfRule>
  </conditionalFormatting>
  <conditionalFormatting sqref="B137">
    <cfRule type="expression" dxfId="71" priority="61" stopIfTrue="1">
      <formula>AND(COUNTIF($B$5:$B$6, B137)&gt;1,NOT(ISBLANK(B137)))</formula>
    </cfRule>
  </conditionalFormatting>
  <conditionalFormatting sqref="B173">
    <cfRule type="expression" dxfId="70" priority="60" stopIfTrue="1">
      <formula>AND(COUNTIF(#REF!, B173)&gt;1,NOT(ISBLANK(B173)))</formula>
    </cfRule>
  </conditionalFormatting>
  <conditionalFormatting sqref="B176">
    <cfRule type="expression" dxfId="69" priority="59" stopIfTrue="1">
      <formula>AND(COUNTIF($B$27:$B$28, B176)&gt;1,NOT(ISBLANK(B176)))</formula>
    </cfRule>
  </conditionalFormatting>
  <conditionalFormatting sqref="B172:B176 B149">
    <cfRule type="expression" dxfId="68" priority="58" stopIfTrue="1">
      <formula>AND(COUNTIF($B$24:$B$29, B149)+COUNTIF(#REF!, B149)&gt;1,NOT(ISBLANK(B149)))</formula>
    </cfRule>
  </conditionalFormatting>
  <conditionalFormatting sqref="B172:B176">
    <cfRule type="expression" dxfId="67" priority="57" stopIfTrue="1">
      <formula>AND(COUNTIF($B$24:$B$29, B172)&gt;1,NOT(ISBLANK(B172)))</formula>
    </cfRule>
  </conditionalFormatting>
  <conditionalFormatting sqref="B245 B197:B201 B208:B211 B263:B264 B213:B243">
    <cfRule type="expression" dxfId="66" priority="56" stopIfTrue="1">
      <formula>AND(COUNTIF(#REF!, B197)+COUNTIF($B$43:$B$43, B197)+COUNTIF(#REF!, B197)+COUNTIF(#REF!, B197)+COUNTIF(#REF!, B197)+COUNTIF(#REF!, B197)+COUNTIF(#REF!, B197)+COUNTIF(#REF!, B197)&gt;1,NOT(ISBLANK(B197)))</formula>
    </cfRule>
  </conditionalFormatting>
  <conditionalFormatting sqref="B179:B182">
    <cfRule type="expression" dxfId="65" priority="55" stopIfTrue="1">
      <formula>AND(COUNTIF(#REF!, B179)+COUNTIF($B$30:$B$30, B179)+COUNTIF(#REF!, B179)&gt;1,NOT(ISBLANK(B179)))</formula>
    </cfRule>
  </conditionalFormatting>
  <conditionalFormatting sqref="B174:B191">
    <cfRule type="expression" dxfId="64" priority="54" stopIfTrue="1">
      <formula>AND(COUNTIF(#REF!, B174)+COUNTIF($B$25:$B$33, B174)&gt;1,NOT(ISBLANK(B174)))</formula>
    </cfRule>
  </conditionalFormatting>
  <conditionalFormatting sqref="B183:B191">
    <cfRule type="expression" dxfId="63" priority="53" stopIfTrue="1">
      <formula>AND(COUNTIF($B$33:$B$33, B183)+COUNTIF(#REF!, B183)&gt;1,NOT(ISBLANK(B183)))</formula>
    </cfRule>
  </conditionalFormatting>
  <conditionalFormatting sqref="B139:B152 B154:B170">
    <cfRule type="expression" dxfId="62" priority="52" stopIfTrue="1">
      <formula>AND(COUNTIF($B$15:$B$23, B139)+COUNTIF(#REF!, B139)+COUNTIF($B$7:$B$14, B139)+COUNTIF(#REF!, B139)&gt;1,NOT(ISBLANK(B139)))</formula>
    </cfRule>
  </conditionalFormatting>
  <conditionalFormatting sqref="B150:B153 B139:B148 B155:B171">
    <cfRule type="expression" dxfId="61" priority="51" stopIfTrue="1">
      <formula>AND(COUNTIF($B$15:$B$23, B139)+COUNTIF(#REF!, B139)+COUNTIF($B$7:$B$13, B139)+COUNTIF($B$14:$B$14, B139)&gt;1,NOT(ISBLANK(B139)))</formula>
    </cfRule>
  </conditionalFormatting>
  <conditionalFormatting sqref="B178">
    <cfRule type="expression" dxfId="60" priority="50" stopIfTrue="1">
      <formula>AND(COUNTIF(#REF!, B178)&gt;1,NOT(ISBLANK(B178)))</formula>
    </cfRule>
  </conditionalFormatting>
  <conditionalFormatting sqref="B172:B196">
    <cfRule type="expression" dxfId="59" priority="49" stopIfTrue="1">
      <formula>AND(COUNTIF(#REF!, B172)+COUNTIF($B$24:$B$33, B172)&gt;1,NOT(ISBLANK(B172)))</formula>
    </cfRule>
  </conditionalFormatting>
  <conditionalFormatting sqref="B347 B367">
    <cfRule type="expression" dxfId="58" priority="48" stopIfTrue="1">
      <formula>AND(COUNTIF($B$327:$B$327, B347)&gt;1,NOT(ISBLANK(B347)))</formula>
    </cfRule>
  </conditionalFormatting>
  <conditionalFormatting sqref="B338">
    <cfRule type="expression" dxfId="57" priority="47" stopIfTrue="1">
      <formula>AND(COUNTIF($B$316:$B$316, B338)&gt;1,NOT(ISBLANK(B338)))</formula>
    </cfRule>
  </conditionalFormatting>
  <conditionalFormatting sqref="B356">
    <cfRule type="expression" dxfId="56" priority="46" stopIfTrue="1">
      <formula>AND(COUNTIF($B$326:$B$326, B356)&gt;1,NOT(ISBLANK(B356)))</formula>
    </cfRule>
  </conditionalFormatting>
  <conditionalFormatting sqref="B350 B354 B347 B356 B365 B367">
    <cfRule type="expression" dxfId="55" priority="45" stopIfTrue="1">
      <formula>AND(COUNTIF($B$323:$B$323, B347)&gt;1,NOT(ISBLANK(B347)))</formula>
    </cfRule>
  </conditionalFormatting>
  <conditionalFormatting sqref="B350 B354 B347 B356 B365 B367">
    <cfRule type="expression" dxfId="54" priority="44" stopIfTrue="1">
      <formula>AND(COUNTIF($B$323:$B$326, B347)&gt;1,NOT(ISBLANK(B347)))</formula>
    </cfRule>
  </conditionalFormatting>
  <conditionalFormatting sqref="B317:B322">
    <cfRule type="expression" dxfId="53" priority="43" stopIfTrue="1">
      <formula>AND(COUNTIF($B$240:$B$240, B317)&gt;1,NOT(ISBLANK(B317)))</formula>
    </cfRule>
  </conditionalFormatting>
  <conditionalFormatting sqref="B341">
    <cfRule type="expression" dxfId="52" priority="42" stopIfTrue="1">
      <formula>AND(COUNTIF(#REF!, B341)&gt;1,NOT(ISBLANK(B341)))</formula>
    </cfRule>
  </conditionalFormatting>
  <conditionalFormatting sqref="B339:B340 B325:B337">
    <cfRule type="expression" dxfId="51" priority="41" stopIfTrue="1">
      <formula>AND(COUNTIF($B$244:$B$259, B325)+COUNTIF($B$260:$B$315, B325)&gt;1,NOT(ISBLANK(B325)))</formula>
    </cfRule>
  </conditionalFormatting>
  <conditionalFormatting sqref="B325:B340">
    <cfRule type="expression" dxfId="50" priority="40" stopIfTrue="1">
      <formula>AND(COUNTIF($B$244:$B$259, B325)+COUNTIF($B$260:$B$316, B325)&gt;1,NOT(ISBLANK(B325)))</formula>
    </cfRule>
  </conditionalFormatting>
  <conditionalFormatting sqref="B338">
    <cfRule type="expression" dxfId="49" priority="39" stopIfTrue="1">
      <formula>AND(COUNTIF($B$315:$B$316, B338)&gt;1,NOT(ISBLANK(B338)))</formula>
    </cfRule>
  </conditionalFormatting>
  <conditionalFormatting sqref="B344">
    <cfRule type="expression" dxfId="48" priority="38" stopIfTrue="1">
      <formula>AND(COUNTIF(#REF!, B344)&gt;1,NOT(ISBLANK(B344)))</formula>
    </cfRule>
  </conditionalFormatting>
  <conditionalFormatting sqref="B344 B337">
    <cfRule type="expression" dxfId="47" priority="37" stopIfTrue="1">
      <formula>AND(COUNTIF($B$269:$B$315, B337)+COUNTIF(#REF!, B337)&gt;1,NOT(ISBLANK(B337)))</formula>
    </cfRule>
  </conditionalFormatting>
  <conditionalFormatting sqref="B342">
    <cfRule type="expression" dxfId="46" priority="36" stopIfTrue="1">
      <formula>AND(COUNTIF(#REF!, B342)&gt;1,NOT(ISBLANK(B342)))</formula>
    </cfRule>
  </conditionalFormatting>
  <conditionalFormatting sqref="B322">
    <cfRule type="expression" dxfId="45" priority="35" stopIfTrue="1">
      <formula>AND(COUNTIF($B$170:$B$170, B322)&gt;1,NOT(ISBLANK(B322)))</formula>
    </cfRule>
  </conditionalFormatting>
  <conditionalFormatting sqref="B318:B321">
    <cfRule type="expression" dxfId="44" priority="34" stopIfTrue="1">
      <formula>AND(COUNTIF($B$154:$B$166, B318)+COUNTIF($B$136:$B$136, B318)+COUNTIF($B$168:$B$169, B318)&gt;1,NOT(ISBLANK(B318)))</formula>
    </cfRule>
  </conditionalFormatting>
  <conditionalFormatting sqref="B317">
    <cfRule type="expression" dxfId="43" priority="33" stopIfTrue="1">
      <formula>AND(COUNTIF($B$154:$B$167, B317)+COUNTIF($B$136:$B$137, B317)&gt;1,NOT(ISBLANK(B317)))</formula>
    </cfRule>
  </conditionalFormatting>
  <conditionalFormatting sqref="B317">
    <cfRule type="expression" dxfId="42" priority="32" stopIfTrue="1">
      <formula>AND(COUNTIF($B$167:$B$167, B317)&gt;1,NOT(ISBLANK(B317)))</formula>
    </cfRule>
  </conditionalFormatting>
  <conditionalFormatting sqref="B387:B389">
    <cfRule type="expression" dxfId="41" priority="31" stopIfTrue="1">
      <formula>AND(COUNTIF($B$120:$B$120, B387)&gt;1,NOT(ISBLANK(B387)))</formula>
    </cfRule>
  </conditionalFormatting>
  <conditionalFormatting sqref="B386">
    <cfRule type="expression" dxfId="40" priority="30" stopIfTrue="1">
      <formula>AND(COUNTIF(#REF!, B386)&gt;1,NOT(ISBLANK(B386)))</formula>
    </cfRule>
  </conditionalFormatting>
  <conditionalFormatting sqref="B371:B376 B392:B398">
    <cfRule type="expression" dxfId="39" priority="29" stopIfTrue="1">
      <formula>AND(COUNTIF($B$108:$B$112, B371)+COUNTIF($B$95:$B$97, B371)&gt;1,NOT(ISBLANK(B371)))</formula>
    </cfRule>
  </conditionalFormatting>
  <conditionalFormatting sqref="B370">
    <cfRule type="expression" dxfId="38" priority="28" stopIfTrue="1">
      <formula>AND(COUNTIF($B$106:$B$107, B370)&gt;1,NOT(ISBLANK(B370)))</formula>
    </cfRule>
  </conditionalFormatting>
  <conditionalFormatting sqref="B371:B376">
    <cfRule type="expression" dxfId="37" priority="27" stopIfTrue="1">
      <formula>AND(COUNTIF($B$108:$B$112, B371)&gt;1,NOT(ISBLANK(B371)))</formula>
    </cfRule>
  </conditionalFormatting>
  <conditionalFormatting sqref="B387:B389">
    <cfRule type="expression" dxfId="36" priority="26" stopIfTrue="1">
      <formula>AND(COUNTIF($B$120:$B$121, B387)&gt;1,NOT(ISBLANK(B387)))</formula>
    </cfRule>
  </conditionalFormatting>
  <conditionalFormatting sqref="B365">
    <cfRule type="expression" dxfId="35" priority="84" stopIfTrue="1">
      <formula>AND(COUNTIF($B$328:$B$328, B365)&gt;1,NOT(ISBLANK(B365)))</formula>
    </cfRule>
  </conditionalFormatting>
  <conditionalFormatting sqref="B347 B367 B350 B365">
    <cfRule type="expression" dxfId="34" priority="85" stopIfTrue="1">
      <formula>AND(COUNTIF($B$327:$B$329, B347)&gt;1,NOT(ISBLANK(B347)))</formula>
    </cfRule>
  </conditionalFormatting>
  <conditionalFormatting sqref="B350 B354 B347 B356 B365 B367">
    <cfRule type="expression" dxfId="33" priority="86" stopIfTrue="1">
      <formula>AND(COUNTIF($B$323:$B$329, B347)&gt;1,NOT(ISBLANK(B347)))</formula>
    </cfRule>
  </conditionalFormatting>
  <conditionalFormatting sqref="B347:B368">
    <cfRule type="expression" dxfId="32" priority="87" stopIfTrue="1">
      <formula>AND(COUNTIF($B$244:$B$329, B347)&gt;1,NOT(ISBLANK(B347)))</formula>
    </cfRule>
  </conditionalFormatting>
  <conditionalFormatting sqref="B350">
    <cfRule type="expression" dxfId="31" priority="88" stopIfTrue="1">
      <formula>AND(COUNTIF($B$330:$B$330, B350)+COUNTIF($B$329:$B$329, B350)&gt;1,NOT(ISBLANK(B350)))</formula>
    </cfRule>
  </conditionalFormatting>
  <conditionalFormatting sqref="B347 B367">
    <cfRule type="expression" dxfId="30" priority="89" stopIfTrue="1">
      <formula>AND(COUNTIF($B$327:$B$336, B347)&gt;1,NOT(ISBLANK(B347)))</formula>
    </cfRule>
  </conditionalFormatting>
  <conditionalFormatting sqref="B367 B347 B356">
    <cfRule type="expression" dxfId="29" priority="90" stopIfTrue="1">
      <formula>AND(COUNTIF($B$326:$B$336, B347)&gt;1,NOT(ISBLANK(B347)))</formula>
    </cfRule>
  </conditionalFormatting>
  <conditionalFormatting sqref="B350 B354 B347 B356 B365 B367">
    <cfRule type="expression" dxfId="28" priority="91" stopIfTrue="1">
      <formula>AND(COUNTIF($B$323:$B$336, B347)&gt;1,NOT(ISBLANK(B347)))</formula>
    </cfRule>
  </conditionalFormatting>
  <conditionalFormatting sqref="B347:B368">
    <cfRule type="expression" dxfId="27" priority="92" stopIfTrue="1">
      <formula>AND(COUNTIF($B$244:$B$336, B347)&gt;1,NOT(ISBLANK(B347)))</formula>
    </cfRule>
  </conditionalFormatting>
  <conditionalFormatting sqref="B391">
    <cfRule type="expression" dxfId="26" priority="25" stopIfTrue="1">
      <formula>AND(COUNTIF($B$106:$B$107, B391)&gt;1,NOT(ISBLANK(B391)))</formula>
    </cfRule>
  </conditionalFormatting>
  <conditionalFormatting sqref="B392:B398">
    <cfRule type="expression" dxfId="25" priority="24" stopIfTrue="1">
      <formula>AND(COUNTIF($B$108:$B$112, B392)&gt;1,NOT(ISBLANK(B392)))</formula>
    </cfRule>
  </conditionalFormatting>
  <conditionalFormatting sqref="B297:B313">
    <cfRule type="expression" dxfId="24" priority="93" stopIfTrue="1">
      <formula>AND(COUNTIF($B$150:$B$150, B297)+COUNTIF($B$5:$B$12, B297)+COUNTIF($B$14:$B$14, B297)&gt;1,NOT(ISBLANK(B297)))</formula>
    </cfRule>
  </conditionalFormatting>
  <conditionalFormatting sqref="B297:B313">
    <cfRule type="expression" dxfId="23" priority="94" stopIfTrue="1">
      <formula>AND(COUNTIF($B$245:$B$245, B297)+COUNTIF($B$150:$B$150, B297)+COUNTIF($B$25:$B$25, B297)+COUNTIF($B$14:$B$14, B297)+COUNTIF($B$5:$B$12, B297)+COUNTIF($B$27:$B$32, B297)+COUNTIF($B$34:$B$35, B297)+COUNTIF(#REF!, B297)&gt;1,NOT(ISBLANK(B297)))</formula>
    </cfRule>
  </conditionalFormatting>
  <conditionalFormatting sqref="B427:B429 B431 B400:B411">
    <cfRule type="expression" dxfId="22" priority="8" stopIfTrue="1">
      <formula>AND(COUNTIF(#REF!, B400)&gt;1,NOT(ISBLANK(B400)))</formula>
    </cfRule>
  </conditionalFormatting>
  <conditionalFormatting sqref="B410:B411 B401:B408">
    <cfRule type="expression" dxfId="21" priority="7" stopIfTrue="1">
      <formula>AND(COUNTIF(#REF!, B401)+COUNTIF(#REF!, B401)&gt;1,NOT(ISBLANK(B401)))</formula>
    </cfRule>
  </conditionalFormatting>
  <conditionalFormatting sqref="B410">
    <cfRule type="duplicateValues" dxfId="20" priority="6"/>
  </conditionalFormatting>
  <conditionalFormatting sqref="B410">
    <cfRule type="duplicateValues" dxfId="19" priority="5"/>
  </conditionalFormatting>
  <conditionalFormatting sqref="B426">
    <cfRule type="duplicateValues" dxfId="18" priority="4"/>
  </conditionalFormatting>
  <conditionalFormatting sqref="B427 B421:B425">
    <cfRule type="duplicateValues" dxfId="17" priority="3"/>
  </conditionalFormatting>
  <conditionalFormatting sqref="B415">
    <cfRule type="duplicateValues" dxfId="16" priority="2"/>
  </conditionalFormatting>
  <conditionalFormatting sqref="B410">
    <cfRule type="expression" dxfId="15" priority="9" stopIfTrue="1">
      <formula>AND(COUNTIF(#REF!, B410)+COUNTIF(#REF!, B410)+COUNTIF(#REF!, B410)+COUNTIF(#REF!, B410)+COUNTIF(#REF!, B410)+COUNTIF(#REF!, B410)&gt;1,NOT(ISBLANK(B410)))</formula>
    </cfRule>
  </conditionalFormatting>
  <conditionalFormatting sqref="B410">
    <cfRule type="expression" dxfId="14" priority="10" stopIfTrue="1">
      <formula>AND(COUNTIF(#REF!, B410)+COUNTIF(#REF!, B410)+COUNTIF(#REF!, B410)&gt;1,NOT(ISBLANK(B410)))</formula>
    </cfRule>
  </conditionalFormatting>
  <conditionalFormatting sqref="B410">
    <cfRule type="expression" dxfId="13" priority="11" stopIfTrue="1">
      <formula>AND(COUNTIF(#REF!, B410)+COUNTIF(#REF!, B410)+COUNTIF(#REF!, B410)+COUNTIF(#REF!, B410)+COUNTIF(#REF!, B410)+COUNTIF(#REF!, B410)+COUNTIF(#REF!, B410)+COUNTIF(#REF!, B410)&gt;1,NOT(ISBLANK(B410)))</formula>
    </cfRule>
  </conditionalFormatting>
  <conditionalFormatting sqref="B407">
    <cfRule type="duplicateValues" dxfId="12" priority="12"/>
  </conditionalFormatting>
  <conditionalFormatting sqref="B417:B419">
    <cfRule type="duplicateValues" dxfId="11" priority="13"/>
  </conditionalFormatting>
  <conditionalFormatting sqref="B417:B419 B411:B415">
    <cfRule type="duplicateValues" dxfId="10" priority="14"/>
  </conditionalFormatting>
  <conditionalFormatting sqref="B417:B418 B411:B414">
    <cfRule type="duplicateValues" dxfId="9" priority="15"/>
  </conditionalFormatting>
  <conditionalFormatting sqref="B417:B418">
    <cfRule type="duplicateValues" dxfId="8" priority="16"/>
  </conditionalFormatting>
  <conditionalFormatting sqref="B411:B414 B416:B417">
    <cfRule type="duplicateValues" dxfId="7" priority="17"/>
  </conditionalFormatting>
  <conditionalFormatting sqref="B419 B411:B417">
    <cfRule type="duplicateValues" dxfId="6" priority="18"/>
  </conditionalFormatting>
  <conditionalFormatting sqref="B419">
    <cfRule type="duplicateValues" dxfId="5" priority="19"/>
  </conditionalFormatting>
  <conditionalFormatting sqref="B420:B421">
    <cfRule type="duplicateValues" dxfId="4" priority="20"/>
  </conditionalFormatting>
  <conditionalFormatting sqref="B421:B427">
    <cfRule type="duplicateValues" dxfId="3" priority="21"/>
  </conditionalFormatting>
  <conditionalFormatting sqref="B421:B425">
    <cfRule type="duplicateValues" dxfId="2" priority="22"/>
  </conditionalFormatting>
  <conditionalFormatting sqref="B401:B404">
    <cfRule type="duplicateValues" dxfId="1" priority="23"/>
  </conditionalFormatting>
  <conditionalFormatting sqref="B432">
    <cfRule type="expression" dxfId="0" priority="1" stopIfTrue="1">
      <formula>AND(COUNTIF(#REF!, B432)&gt;1,NOT(ISBLANK(B432)))</formula>
    </cfRule>
  </conditionalFormatting>
  <pageMargins left="0.4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nguyen vat lieu kho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2016-07-03T04:46:01Z</dcterms:created>
  <dcterms:modified xsi:type="dcterms:W3CDTF">2016-07-03T04:50:11Z</dcterms:modified>
</cp:coreProperties>
</file>