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/>
  </bookViews>
  <sheets>
    <sheet name="BH-HĐ1" sheetId="2" r:id="rId1"/>
  </sheets>
  <calcPr calcId="144525"/>
</workbook>
</file>

<file path=xl/calcChain.xml><?xml version="1.0" encoding="utf-8"?>
<calcChain xmlns="http://schemas.openxmlformats.org/spreadsheetml/2006/main">
  <c r="E17" i="2" l="1"/>
  <c r="E18" i="2"/>
  <c r="E15" i="2"/>
  <c r="F18" i="2" l="1"/>
  <c r="F17" i="2"/>
  <c r="E16" i="2"/>
  <c r="F16" i="2" s="1"/>
  <c r="F15" i="2"/>
  <c r="F21" i="2"/>
  <c r="F20" i="2"/>
  <c r="F19" i="2"/>
  <c r="F22" i="2" l="1"/>
  <c r="F23" i="2" s="1"/>
  <c r="F24" i="2" s="1"/>
</calcChain>
</file>

<file path=xl/sharedStrings.xml><?xml version="1.0" encoding="utf-8"?>
<sst xmlns="http://schemas.openxmlformats.org/spreadsheetml/2006/main" count="33" uniqueCount="27">
  <si>
    <t>BẢNG KÊ  BÁN HÀNG</t>
  </si>
  <si>
    <t>Họ tên người bán  hàng:     CTY CP BÌNH MINH TOÀN CẦU</t>
  </si>
  <si>
    <t>Mã số thuế:                            0309554620</t>
  </si>
  <si>
    <t>Địa chỉ :                                    Tầng 1-2-3, số 25 Trần Quang Diệu,phường 14, Quận 3, TP.HCM</t>
  </si>
  <si>
    <t>Điện thoại:                            08.35260803                           Fax:  08.35260800</t>
  </si>
  <si>
    <t>STT</t>
  </si>
  <si>
    <t>Tên hàng</t>
  </si>
  <si>
    <t>ĐVT</t>
  </si>
  <si>
    <t>Số Lượng</t>
  </si>
  <si>
    <t>Đơn giá</t>
  </si>
  <si>
    <t>Thành tiền</t>
  </si>
  <si>
    <t>Cái</t>
  </si>
  <si>
    <t>Cộng</t>
  </si>
  <si>
    <t>TỔNG CỘNG</t>
  </si>
  <si>
    <t>Người Mua</t>
  </si>
  <si>
    <t>Người Bán</t>
  </si>
  <si>
    <t>VAT</t>
  </si>
  <si>
    <t>Họ tên người mua  hàng:</t>
  </si>
  <si>
    <t>Cty TNHH Thiết bị y tế Thành Công</t>
  </si>
  <si>
    <t>Mã số thuế: 0100774769</t>
  </si>
  <si>
    <t>Địa chỉ : B104, tòa nhà M3M4, Nguyễn Chí Thanh, P.Láng Hạ, Q.Đống Đa, HN</t>
  </si>
  <si>
    <t>M3 MC Scarlet Snow</t>
  </si>
  <si>
    <t>Số tiền bằng chữ: bảy trăm mười bảy ngàn đồng</t>
  </si>
  <si>
    <t>M5 MC Nutty Mísu</t>
  </si>
  <si>
    <t>M4 MC Japanese Azuki Milk</t>
  </si>
  <si>
    <t>M7 MC Green Tea Appricot</t>
  </si>
  <si>
    <r>
      <t xml:space="preserve">Ngày </t>
    </r>
    <r>
      <rPr>
        <sz val="11"/>
        <color rgb="FFFF0000"/>
        <rFont val="Calibri"/>
        <family val="2"/>
        <scheme val="minor"/>
      </rPr>
      <t xml:space="preserve"> 08</t>
    </r>
    <r>
      <rPr>
        <sz val="11"/>
        <color theme="1"/>
        <rFont val="Calibri"/>
        <family val="2"/>
        <scheme val="minor"/>
      </rPr>
      <t xml:space="preserve"> tháng </t>
    </r>
    <r>
      <rPr>
        <sz val="11"/>
        <color rgb="FFFF0000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 xml:space="preserve"> năm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</si>
</sst>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topLeftCell="A4" workbookViewId="0">
      <selection activeCell="L16" sqref="L16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4" t="s">
        <v>0</v>
      </c>
      <c r="C2" s="14"/>
      <c r="D2" s="14"/>
      <c r="E2" s="14"/>
      <c r="F2" s="14"/>
    </row>
    <row r="3" spans="1:6" ht="18.75" x14ac:dyDescent="0.3">
      <c r="B3" s="12"/>
      <c r="C3" s="12"/>
      <c r="D3" s="12"/>
      <c r="E3" s="12"/>
      <c r="F3" s="12"/>
    </row>
    <row r="4" spans="1:6" ht="18.75" x14ac:dyDescent="0.3">
      <c r="A4" s="1" t="s">
        <v>1</v>
      </c>
      <c r="B4" s="12"/>
      <c r="C4" s="12"/>
      <c r="D4" s="12"/>
      <c r="E4" s="12"/>
      <c r="F4" s="12"/>
    </row>
    <row r="5" spans="1:6" ht="18.75" x14ac:dyDescent="0.3">
      <c r="A5" t="s">
        <v>2</v>
      </c>
      <c r="B5" s="12"/>
      <c r="C5" s="12"/>
      <c r="D5" s="12"/>
      <c r="E5" s="12"/>
      <c r="F5" s="12"/>
    </row>
    <row r="6" spans="1:6" ht="18.75" x14ac:dyDescent="0.3">
      <c r="A6" t="s">
        <v>3</v>
      </c>
      <c r="B6" s="12"/>
      <c r="C6" s="12"/>
      <c r="D6" s="12"/>
      <c r="E6" s="12"/>
      <c r="F6" s="12"/>
    </row>
    <row r="7" spans="1:6" ht="18.75" x14ac:dyDescent="0.3">
      <c r="A7" t="s">
        <v>4</v>
      </c>
      <c r="B7" s="12"/>
      <c r="C7" s="12"/>
      <c r="D7" s="12"/>
      <c r="E7" s="12"/>
      <c r="F7" s="12"/>
    </row>
    <row r="8" spans="1:6" ht="18.75" x14ac:dyDescent="0.3">
      <c r="B8" s="12"/>
      <c r="C8" s="12"/>
      <c r="D8" s="12"/>
      <c r="E8" s="12"/>
      <c r="F8" s="12"/>
    </row>
    <row r="9" spans="1:6" ht="18.75" x14ac:dyDescent="0.3">
      <c r="A9" s="1" t="s">
        <v>17</v>
      </c>
      <c r="B9" s="12"/>
      <c r="C9" s="14" t="s">
        <v>18</v>
      </c>
      <c r="D9" s="14"/>
      <c r="E9" s="14"/>
      <c r="F9" s="14"/>
    </row>
    <row r="10" spans="1:6" ht="18.75" x14ac:dyDescent="0.3">
      <c r="A10" s="1" t="s">
        <v>19</v>
      </c>
      <c r="B10" s="12"/>
      <c r="C10" s="12"/>
      <c r="D10" s="12"/>
      <c r="E10" s="12"/>
      <c r="F10" s="12"/>
    </row>
    <row r="11" spans="1:6" ht="18.75" x14ac:dyDescent="0.3">
      <c r="A11" s="1" t="s">
        <v>20</v>
      </c>
      <c r="B11" s="12"/>
      <c r="C11" s="12"/>
      <c r="D11" s="12"/>
      <c r="E11" s="12"/>
      <c r="F11" s="12"/>
    </row>
    <row r="12" spans="1:6" ht="18.75" x14ac:dyDescent="0.3">
      <c r="B12" s="12"/>
      <c r="C12" s="12"/>
      <c r="D12" s="12"/>
      <c r="E12" s="12"/>
      <c r="F12" s="12"/>
    </row>
    <row r="13" spans="1:6" x14ac:dyDescent="0.25">
      <c r="F13" s="2"/>
    </row>
    <row r="14" spans="1:6" x14ac:dyDescent="0.2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</row>
    <row r="15" spans="1:6" x14ac:dyDescent="0.25">
      <c r="A15" s="4">
        <v>1</v>
      </c>
      <c r="B15" s="5" t="s">
        <v>23</v>
      </c>
      <c r="C15" s="4" t="s">
        <v>11</v>
      </c>
      <c r="D15" s="4">
        <v>1</v>
      </c>
      <c r="E15" s="6">
        <f>168000/1.1</f>
        <v>152727.27272727271</v>
      </c>
      <c r="F15" s="6">
        <f t="shared" ref="F15:F21" si="0">E15*D15</f>
        <v>152727.27272727271</v>
      </c>
    </row>
    <row r="16" spans="1:6" x14ac:dyDescent="0.25">
      <c r="A16" s="4">
        <v>2</v>
      </c>
      <c r="B16" s="5" t="s">
        <v>21</v>
      </c>
      <c r="C16" s="4" t="s">
        <v>11</v>
      </c>
      <c r="D16" s="4">
        <v>1</v>
      </c>
      <c r="E16" s="6">
        <f>149000/1.1</f>
        <v>135454.54545454544</v>
      </c>
      <c r="F16" s="6">
        <f t="shared" si="0"/>
        <v>135454.54545454544</v>
      </c>
    </row>
    <row r="17" spans="1:11" x14ac:dyDescent="0.25">
      <c r="A17" s="4">
        <v>3</v>
      </c>
      <c r="B17" s="5" t="s">
        <v>24</v>
      </c>
      <c r="C17" s="4" t="s">
        <v>11</v>
      </c>
      <c r="D17" s="4">
        <v>1</v>
      </c>
      <c r="E17" s="6">
        <f>149000/1.1</f>
        <v>135454.54545454544</v>
      </c>
      <c r="F17" s="6">
        <f t="shared" si="0"/>
        <v>135454.54545454544</v>
      </c>
    </row>
    <row r="18" spans="1:11" x14ac:dyDescent="0.25">
      <c r="A18" s="4">
        <v>4</v>
      </c>
      <c r="B18" s="5" t="s">
        <v>25</v>
      </c>
      <c r="C18" s="4" t="s">
        <v>11</v>
      </c>
      <c r="D18" s="4">
        <v>1</v>
      </c>
      <c r="E18" s="6">
        <f>149000/1.1</f>
        <v>135454.54545454544</v>
      </c>
      <c r="F18" s="6">
        <f t="shared" si="0"/>
        <v>135454.54545454544</v>
      </c>
    </row>
    <row r="19" spans="1:11" x14ac:dyDescent="0.25">
      <c r="A19" s="4">
        <v>5</v>
      </c>
      <c r="B19" s="5"/>
      <c r="C19" s="4" t="s">
        <v>11</v>
      </c>
      <c r="D19" s="4"/>
      <c r="E19" s="6"/>
      <c r="F19" s="6">
        <f t="shared" si="0"/>
        <v>0</v>
      </c>
    </row>
    <row r="20" spans="1:11" x14ac:dyDescent="0.25">
      <c r="A20" s="4">
        <v>6</v>
      </c>
      <c r="B20" s="5"/>
      <c r="C20" s="4" t="s">
        <v>11</v>
      </c>
      <c r="D20" s="4"/>
      <c r="E20" s="6"/>
      <c r="F20" s="6">
        <f t="shared" si="0"/>
        <v>0</v>
      </c>
    </row>
    <row r="21" spans="1:11" x14ac:dyDescent="0.25">
      <c r="A21" s="4">
        <v>7</v>
      </c>
      <c r="B21" s="5"/>
      <c r="C21" s="4" t="s">
        <v>11</v>
      </c>
      <c r="D21" s="4"/>
      <c r="E21" s="6"/>
      <c r="F21" s="6">
        <f t="shared" si="0"/>
        <v>0</v>
      </c>
    </row>
    <row r="22" spans="1:11" x14ac:dyDescent="0.25">
      <c r="A22" s="15" t="s">
        <v>12</v>
      </c>
      <c r="B22" s="16"/>
      <c r="C22" s="16"/>
      <c r="D22" s="16"/>
      <c r="E22" s="17"/>
      <c r="F22" s="7">
        <f>SUM(F15:F21)</f>
        <v>559090.90909090894</v>
      </c>
      <c r="I22" s="8"/>
      <c r="K22" s="8"/>
    </row>
    <row r="23" spans="1:11" x14ac:dyDescent="0.25">
      <c r="A23" s="15" t="s">
        <v>16</v>
      </c>
      <c r="B23" s="16"/>
      <c r="C23" s="16"/>
      <c r="D23" s="16"/>
      <c r="E23" s="17"/>
      <c r="F23" s="7">
        <f>F22*10%</f>
        <v>55909.090909090897</v>
      </c>
      <c r="I23" s="8"/>
      <c r="K23" s="8"/>
    </row>
    <row r="24" spans="1:11" x14ac:dyDescent="0.25">
      <c r="A24" s="15" t="s">
        <v>13</v>
      </c>
      <c r="B24" s="16"/>
      <c r="C24" s="16"/>
      <c r="D24" s="16"/>
      <c r="E24" s="17"/>
      <c r="F24" s="7">
        <f>F22+F23</f>
        <v>614999.99999999988</v>
      </c>
      <c r="I24" s="8"/>
    </row>
    <row r="25" spans="1:11" x14ac:dyDescent="0.25">
      <c r="A25" s="9"/>
      <c r="B25" s="9"/>
      <c r="C25" s="9"/>
      <c r="D25" s="9"/>
      <c r="E25" s="9"/>
      <c r="F25" s="10"/>
    </row>
    <row r="26" spans="1:11" x14ac:dyDescent="0.25">
      <c r="A26" s="11" t="s">
        <v>22</v>
      </c>
      <c r="B26" s="9"/>
      <c r="C26" s="9"/>
      <c r="D26" s="9"/>
      <c r="E26" s="9"/>
      <c r="F26" s="10"/>
    </row>
    <row r="29" spans="1:11" x14ac:dyDescent="0.25">
      <c r="E29" t="s">
        <v>26</v>
      </c>
    </row>
    <row r="30" spans="1:11" x14ac:dyDescent="0.25">
      <c r="A30" s="13" t="s">
        <v>14</v>
      </c>
      <c r="B30" s="13"/>
      <c r="E30" s="13" t="s">
        <v>15</v>
      </c>
      <c r="F30" s="13"/>
    </row>
  </sheetData>
  <mergeCells count="7">
    <mergeCell ref="A30:B30"/>
    <mergeCell ref="E30:F30"/>
    <mergeCell ref="B2:F2"/>
    <mergeCell ref="C9:F9"/>
    <mergeCell ref="A22:E22"/>
    <mergeCell ref="A23:E23"/>
    <mergeCell ref="A24:E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BH-HĐ1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2016-05-12T02:31:22Z</dcterms:created>
  <dcterms:modified xsi:type="dcterms:W3CDTF">2017-01-25T05:22:42Z</dcterms:modified>
</cp:coreProperties>
</file>