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3"/>
  </bookViews>
  <sheets>
    <sheet name="02-08.01" sheetId="23" r:id="rId1"/>
    <sheet name="09-15.01" sheetId="24" r:id="rId2"/>
    <sheet name="16-22.01" sheetId="25" r:id="rId3"/>
    <sheet name="23-26.01" sheetId="26" r:id="rId4"/>
  </sheets>
  <calcPr calcId="144525"/>
</workbook>
</file>

<file path=xl/calcChain.xml><?xml version="1.0" encoding="utf-8"?>
<calcChain xmlns="http://schemas.openxmlformats.org/spreadsheetml/2006/main">
  <c r="L27" i="26" l="1"/>
  <c r="M27" i="26" s="1"/>
  <c r="L26" i="26"/>
  <c r="M26" i="26" s="1"/>
  <c r="L25" i="26"/>
  <c r="M25" i="26" s="1"/>
  <c r="L24" i="26"/>
  <c r="M24" i="26" s="1"/>
  <c r="L23" i="26"/>
  <c r="M23" i="26" s="1"/>
  <c r="L22" i="26"/>
  <c r="M22" i="26" s="1"/>
  <c r="L21" i="26"/>
  <c r="M21" i="26" s="1"/>
  <c r="L20" i="26"/>
  <c r="M20" i="26" s="1"/>
  <c r="L19" i="26"/>
  <c r="M19" i="26" s="1"/>
  <c r="L18" i="26"/>
  <c r="M18" i="26" s="1"/>
  <c r="L17" i="26"/>
  <c r="M17" i="26" s="1"/>
  <c r="L16" i="26"/>
  <c r="M16" i="26" s="1"/>
  <c r="L15" i="26"/>
  <c r="M15" i="26" s="1"/>
  <c r="L14" i="26"/>
  <c r="M14" i="26" s="1"/>
  <c r="L13" i="26"/>
  <c r="M13" i="26" s="1"/>
  <c r="L27" i="25" l="1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L18" i="25"/>
  <c r="M18" i="25" s="1"/>
  <c r="L17" i="25"/>
  <c r="M17" i="25" s="1"/>
  <c r="L16" i="25"/>
  <c r="M16" i="25" s="1"/>
  <c r="L15" i="25"/>
  <c r="M15" i="25" s="1"/>
  <c r="L14" i="25"/>
  <c r="M14" i="25" s="1"/>
  <c r="L13" i="25"/>
  <c r="M13" i="25" s="1"/>
  <c r="L27" i="24" l="1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27" i="23" l="1"/>
  <c r="M27" i="23" s="1"/>
  <c r="L26" i="23"/>
  <c r="M26" i="23" s="1"/>
  <c r="L25" i="23"/>
  <c r="M25" i="23" s="1"/>
  <c r="L24" i="23"/>
  <c r="M24" i="23" s="1"/>
  <c r="L23" i="23"/>
  <c r="M23" i="23" s="1"/>
  <c r="L22" i="23"/>
  <c r="M22" i="23" s="1"/>
  <c r="L21" i="23"/>
  <c r="M21" i="23" s="1"/>
  <c r="L20" i="23"/>
  <c r="M20" i="23" s="1"/>
  <c r="L19" i="23"/>
  <c r="M19" i="23" s="1"/>
  <c r="L18" i="23"/>
  <c r="M18" i="23" s="1"/>
  <c r="L17" i="23"/>
  <c r="M17" i="23" s="1"/>
  <c r="L16" i="23"/>
  <c r="M16" i="23" s="1"/>
  <c r="L15" i="23"/>
  <c r="M15" i="23" s="1"/>
  <c r="L14" i="23"/>
  <c r="M14" i="23" s="1"/>
  <c r="L13" i="23"/>
  <c r="M13" i="23" s="1"/>
</calcChain>
</file>

<file path=xl/sharedStrings.xml><?xml version="1.0" encoding="utf-8"?>
<sst xmlns="http://schemas.openxmlformats.org/spreadsheetml/2006/main" count="187" uniqueCount="42">
  <si>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</si>
  <si>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</si>
  <si>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</si>
  <si>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</si>
  <si>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</si>
  <si>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</si>
  <si>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</si>
  <si>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</si>
  <si>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</si>
  <si>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</si>
  <si>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</si>
  <si>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</si>
  <si>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</si>
  <si>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</si>
  <si>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</si>
  <si>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</si>
  <si>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</si>
  <si>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</si>
  <si>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</si>
  <si>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</si>
  <si>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</si>
  <si>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</si>
  <si>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</si>
  <si>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</si>
  <si>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</si>
  <si>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</si>
  <si>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</si>
  <si>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</si>
  <si>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</si>
  <si>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</si>
  <si>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</si>
  <si>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</si>
  <si>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</si>
  <si>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</si>
  <si>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02/01/2017 đến ngày 08/01/2017</t>
  </si>
  <si>
    <t>Từ ngày 09/01/2017 đến ngày 15/01/2017</t>
  </si>
  <si>
    <t>Từ ngày 16/01/2017 đến ngày 22/01/2017</t>
  </si>
  <si>
    <t>16/01/2017</t>
  </si>
  <si>
    <t>19/01/2017</t>
  </si>
  <si>
    <t>Từ ngày 23/01/2017 đến ngày 26/01/2017</t>
  </si>
  <si>
    <t>23/01/2017</t>
  </si>
  <si>
    <t>Sà lách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</si>
</sst>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10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42795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330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1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/>
      <c r="I15" s="20"/>
      <c r="J15" s="20"/>
      <c r="K15" s="20"/>
      <c r="L15" s="21">
        <f t="shared" si="0"/>
        <v>0</v>
      </c>
      <c r="M15" s="10">
        <f t="shared" si="1"/>
        <v>1.5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2.5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0.5</v>
      </c>
      <c r="I19" s="20"/>
      <c r="J19" s="20"/>
      <c r="K19" s="20"/>
      <c r="L19" s="21">
        <f t="shared" si="0"/>
        <v>0.5</v>
      </c>
      <c r="M19" s="10">
        <f t="shared" si="1"/>
        <v>1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2.2999999999999998</v>
      </c>
      <c r="I21" s="20"/>
      <c r="J21" s="22"/>
      <c r="K21" s="21"/>
      <c r="L21" s="21">
        <f t="shared" si="0"/>
        <v>2.2999999999999998</v>
      </c>
      <c r="M21" s="10">
        <f t="shared" si="1"/>
        <v>1.7000000000000002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0.6</v>
      </c>
      <c r="I23" s="20"/>
      <c r="J23" s="20"/>
      <c r="K23" s="20"/>
      <c r="L23" s="21">
        <f t="shared" si="0"/>
        <v>0.6</v>
      </c>
      <c r="M23" s="10">
        <f t="shared" si="1"/>
        <v>0.4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10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I23" sqref="I23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42979</v>
      </c>
      <c r="I12" s="17">
        <v>43070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1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1.3</v>
      </c>
      <c r="I15" s="20">
        <v>1.6</v>
      </c>
      <c r="J15" s="20"/>
      <c r="K15" s="20"/>
      <c r="L15" s="21">
        <f t="shared" si="0"/>
        <v>2.9000000000000004</v>
      </c>
      <c r="M15" s="10">
        <f t="shared" si="1"/>
        <v>-1.4000000000000004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0.5</v>
      </c>
      <c r="I16" s="20"/>
      <c r="J16" s="20"/>
      <c r="K16" s="20"/>
      <c r="L16" s="21">
        <f t="shared" si="0"/>
        <v>0.5</v>
      </c>
      <c r="M16" s="10">
        <f t="shared" si="1"/>
        <v>1.5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>
        <v>0.8</v>
      </c>
      <c r="I17" s="20"/>
      <c r="J17" s="20"/>
      <c r="K17" s="20"/>
      <c r="L17" s="21">
        <f t="shared" si="0"/>
        <v>0.8</v>
      </c>
      <c r="M17" s="10">
        <f t="shared" si="1"/>
        <v>0.7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2.5</v>
      </c>
      <c r="F18" s="13"/>
      <c r="G18" s="14"/>
      <c r="H18" s="20"/>
      <c r="I18" s="20">
        <v>2</v>
      </c>
      <c r="J18" s="20"/>
      <c r="K18" s="20"/>
      <c r="L18" s="21">
        <f t="shared" si="0"/>
        <v>2</v>
      </c>
      <c r="M18" s="10">
        <f t="shared" si="1"/>
        <v>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0.4</v>
      </c>
      <c r="I19" s="20">
        <v>0.5</v>
      </c>
      <c r="J19" s="20"/>
      <c r="K19" s="20"/>
      <c r="L19" s="21">
        <f t="shared" si="0"/>
        <v>0.9</v>
      </c>
      <c r="M19" s="10">
        <f t="shared" si="1"/>
        <v>0.6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0.6</v>
      </c>
      <c r="I20" s="20">
        <v>0.6</v>
      </c>
      <c r="J20" s="20"/>
      <c r="K20" s="20"/>
      <c r="L20" s="21">
        <f t="shared" si="0"/>
        <v>1.2</v>
      </c>
      <c r="M20" s="10">
        <f t="shared" si="1"/>
        <v>0.30000000000000004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>
        <v>2.5</v>
      </c>
      <c r="I21" s="20">
        <v>3</v>
      </c>
      <c r="J21" s="22"/>
      <c r="K21" s="21"/>
      <c r="L21" s="21">
        <f t="shared" si="0"/>
        <v>5.5</v>
      </c>
      <c r="M21" s="10">
        <f t="shared" si="1"/>
        <v>-1.5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1.3</v>
      </c>
      <c r="I22" s="20">
        <v>1.2</v>
      </c>
      <c r="J22" s="20"/>
      <c r="K22" s="20"/>
      <c r="L22" s="21">
        <f t="shared" si="0"/>
        <v>2.5</v>
      </c>
      <c r="M22" s="10">
        <f t="shared" si="1"/>
        <v>0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0.7</v>
      </c>
      <c r="I23" s="20">
        <v>0.5</v>
      </c>
      <c r="J23" s="20"/>
      <c r="K23" s="20"/>
      <c r="L23" s="21">
        <f t="shared" si="0"/>
        <v>1.2</v>
      </c>
      <c r="M23" s="10">
        <f t="shared" si="1"/>
        <v>-0.19999999999999996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10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I18" sqref="I18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37</v>
      </c>
      <c r="I12" s="17" t="s">
        <v>38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350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/>
      <c r="I14" s="20">
        <v>0.4</v>
      </c>
      <c r="J14" s="20"/>
      <c r="K14" s="20"/>
      <c r="L14" s="21">
        <f t="shared" ref="L14:L27" si="0">H14+I14+J14+K14</f>
        <v>0.4</v>
      </c>
      <c r="M14" s="10">
        <f t="shared" ref="M14:M27" si="1">E14-L14</f>
        <v>0.6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>
        <v>0.6</v>
      </c>
      <c r="I15" s="20"/>
      <c r="J15" s="20"/>
      <c r="K15" s="20"/>
      <c r="L15" s="21">
        <f t="shared" si="0"/>
        <v>0.6</v>
      </c>
      <c r="M15" s="10">
        <f t="shared" si="1"/>
        <v>0.9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0.4</v>
      </c>
      <c r="I16" s="20">
        <v>0.4</v>
      </c>
      <c r="J16" s="20"/>
      <c r="K16" s="20"/>
      <c r="L16" s="21">
        <f t="shared" si="0"/>
        <v>0.8</v>
      </c>
      <c r="M16" s="10">
        <f t="shared" si="1"/>
        <v>1.2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1</v>
      </c>
      <c r="E17" s="10">
        <v>1.5</v>
      </c>
      <c r="F17" s="13"/>
      <c r="G17" s="14"/>
      <c r="H17" s="20">
        <v>0.7</v>
      </c>
      <c r="I17" s="20">
        <v>0.7</v>
      </c>
      <c r="J17" s="20"/>
      <c r="K17" s="20"/>
      <c r="L17" s="21">
        <f t="shared" si="0"/>
        <v>1.4</v>
      </c>
      <c r="M17" s="10">
        <f t="shared" si="1"/>
        <v>0.10000000000000009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>
        <v>0.7</v>
      </c>
      <c r="J18" s="20"/>
      <c r="K18" s="20"/>
      <c r="L18" s="21">
        <f t="shared" si="0"/>
        <v>0.7</v>
      </c>
      <c r="M18" s="10">
        <f t="shared" si="1"/>
        <v>1.8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0.3</v>
      </c>
      <c r="E19" s="10">
        <v>1.5</v>
      </c>
      <c r="F19" s="13"/>
      <c r="G19" s="14"/>
      <c r="H19" s="20">
        <v>0.4</v>
      </c>
      <c r="I19" s="20">
        <v>0.5</v>
      </c>
      <c r="J19" s="20"/>
      <c r="K19" s="20"/>
      <c r="L19" s="21">
        <f t="shared" si="0"/>
        <v>0.9</v>
      </c>
      <c r="M19" s="10">
        <f t="shared" si="1"/>
        <v>0.6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1</v>
      </c>
      <c r="E20" s="10">
        <v>1.5</v>
      </c>
      <c r="F20" s="13"/>
      <c r="G20" s="14"/>
      <c r="H20" s="20">
        <v>0.5</v>
      </c>
      <c r="I20" s="20"/>
      <c r="J20" s="20"/>
      <c r="K20" s="20"/>
      <c r="L20" s="21">
        <f t="shared" si="0"/>
        <v>0.5</v>
      </c>
      <c r="M20" s="10">
        <f t="shared" si="1"/>
        <v>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>
        <v>2.2999999999999998</v>
      </c>
      <c r="I21" s="20">
        <v>3</v>
      </c>
      <c r="J21" s="22"/>
      <c r="K21" s="21"/>
      <c r="L21" s="21">
        <f t="shared" si="0"/>
        <v>5.3</v>
      </c>
      <c r="M21" s="10">
        <f t="shared" si="1"/>
        <v>-1.2999999999999998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1</v>
      </c>
      <c r="E22" s="10">
        <v>2.5</v>
      </c>
      <c r="F22" s="13"/>
      <c r="G22" s="14"/>
      <c r="H22" s="20">
        <v>1.5</v>
      </c>
      <c r="I22" s="20"/>
      <c r="J22" s="20"/>
      <c r="K22" s="20"/>
      <c r="L22" s="21">
        <f t="shared" si="0"/>
        <v>1.5</v>
      </c>
      <c r="M22" s="10">
        <f t="shared" si="1"/>
        <v>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0.7</v>
      </c>
      <c r="I23" s="20">
        <v>0.8</v>
      </c>
      <c r="J23" s="20"/>
      <c r="K23" s="20"/>
      <c r="L23" s="21">
        <f t="shared" si="0"/>
        <v>1.5</v>
      </c>
      <c r="M23" s="10">
        <f t="shared" si="1"/>
        <v>-0.5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7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5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H19" sqref="H19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39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40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350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41</v>
      </c>
      <c r="C14" s="2" t="s">
        <v>3</v>
      </c>
      <c r="D14" s="10">
        <v>0</v>
      </c>
      <c r="E14" s="10">
        <v>1</v>
      </c>
      <c r="F14" s="13"/>
      <c r="G14" s="14"/>
      <c r="H14" s="20">
        <v>1</v>
      </c>
      <c r="I14" s="20"/>
      <c r="J14" s="20"/>
      <c r="K14" s="20"/>
      <c r="L14" s="21">
        <f t="shared" ref="L14:L27" si="0">H14+I14+J14+K14</f>
        <v>1</v>
      </c>
      <c r="M14" s="10">
        <f t="shared" ref="M14:M27" si="1">E14-L14</f>
        <v>0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0.3</v>
      </c>
      <c r="E15" s="10">
        <v>1.5</v>
      </c>
      <c r="F15" s="13"/>
      <c r="G15" s="14"/>
      <c r="H15" s="20">
        <v>1.3</v>
      </c>
      <c r="I15" s="20"/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0.5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0.5</v>
      </c>
      <c r="F17" s="13"/>
      <c r="G17" s="14"/>
      <c r="H17" s="20">
        <v>0.8</v>
      </c>
      <c r="I17" s="20"/>
      <c r="J17" s="20"/>
      <c r="K17" s="20"/>
      <c r="L17" s="21">
        <f t="shared" si="0"/>
        <v>0.8</v>
      </c>
      <c r="M17" s="10">
        <f t="shared" si="1"/>
        <v>-0.30000000000000004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0.4</v>
      </c>
      <c r="E18" s="10">
        <v>1.5</v>
      </c>
      <c r="F18" s="13"/>
      <c r="G18" s="14"/>
      <c r="H18" s="20">
        <v>2.4</v>
      </c>
      <c r="I18" s="20"/>
      <c r="J18" s="20"/>
      <c r="K18" s="20"/>
      <c r="L18" s="21">
        <f t="shared" si="0"/>
        <v>2.4</v>
      </c>
      <c r="M18" s="10">
        <f t="shared" si="1"/>
        <v>-0.89999999999999991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0.7</v>
      </c>
      <c r="F19" s="13"/>
      <c r="G19" s="14"/>
      <c r="H19" s="20">
        <v>0.4</v>
      </c>
      <c r="I19" s="20"/>
      <c r="J19" s="20"/>
      <c r="K19" s="20"/>
      <c r="L19" s="21">
        <f t="shared" si="0"/>
        <v>0.4</v>
      </c>
      <c r="M19" s="10">
        <f t="shared" si="1"/>
        <v>0.29999999999999993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</v>
      </c>
      <c r="F20" s="13"/>
      <c r="G20" s="14"/>
      <c r="H20" s="20">
        <v>0.9</v>
      </c>
      <c r="I20" s="20"/>
      <c r="J20" s="20"/>
      <c r="K20" s="20"/>
      <c r="L20" s="21">
        <f t="shared" si="0"/>
        <v>0.9</v>
      </c>
      <c r="M20" s="10">
        <f t="shared" si="1"/>
        <v>9.9999999999999978E-2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>
        <v>2</v>
      </c>
      <c r="I21" s="20"/>
      <c r="J21" s="22"/>
      <c r="K21" s="21"/>
      <c r="L21" s="21">
        <f t="shared" si="0"/>
        <v>2</v>
      </c>
      <c r="M21" s="10">
        <f t="shared" si="1"/>
        <v>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7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5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02-08.01</vt:lpstr>
      <vt:lpstr>09-15.01</vt:lpstr>
      <vt:lpstr>16-22.01</vt:lpstr>
      <vt:lpstr>23-26.01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2017-01-23T04:36:59Z</dcterms:modified>
</cp:coreProperties>
</file>